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300" yWindow="30" windowWidth="13335" windowHeight="12585" tabRatio="836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T29" sheetId="30" r:id="rId33"/>
    <sheet name="T30" sheetId="31" r:id="rId34"/>
    <sheet name="T31" sheetId="32" r:id="rId35"/>
    <sheet name="T32" sheetId="33" r:id="rId36"/>
    <sheet name="WZ" sheetId="34" r:id="rId37"/>
  </sheets>
  <definedNames>
    <definedName name="_xlnm.Print_Area" localSheetId="0">Titel!$A$1:$A$63</definedName>
    <definedName name="Print_Area" localSheetId="2">Inhalt!$A$1:$B$60</definedName>
    <definedName name="Print_Area" localSheetId="4">'T1'!$A$1:$Q$96</definedName>
    <definedName name="Print_Area" localSheetId="13">'T10'!$A$1:$P$39</definedName>
    <definedName name="Print_Area" localSheetId="14">'T11'!$A$1:$P$39</definedName>
    <definedName name="Print_Area" localSheetId="15">'T12'!$A$1:$H$39</definedName>
    <definedName name="Print_Area" localSheetId="16">'T13'!$A$1:$I$39</definedName>
    <definedName name="Print_Area" localSheetId="17">'T14'!$A$1:$H$38</definedName>
    <definedName name="Print_Area" localSheetId="18">'T15'!$A$1:$H$38</definedName>
    <definedName name="Print_Area" localSheetId="19">'T16'!$A$1:$I$38</definedName>
    <definedName name="Print_Area" localSheetId="20">'T17'!$A$1:$H$38</definedName>
    <definedName name="Print_Area" localSheetId="21">'T18'!$A$1:$H$68</definedName>
    <definedName name="Print_Area" localSheetId="22">'T19'!$A$1:$P$69</definedName>
    <definedName name="Print_Area" localSheetId="5">'T2'!$A$1:$I$92</definedName>
    <definedName name="Print_Area" localSheetId="23">'T20'!$A$1:$H$68</definedName>
    <definedName name="Print_Area" localSheetId="24">'T21'!$A$1:$P$69</definedName>
    <definedName name="Print_Area" localSheetId="25">'T22'!$A$1:$P$69</definedName>
    <definedName name="Print_Area" localSheetId="26">'T23'!$A$1:$H$68</definedName>
    <definedName name="Print_Area" localSheetId="27">'T24'!$A$1:$I$68</definedName>
    <definedName name="Print_Area" localSheetId="28">'T25'!$A$1:$H$68</definedName>
    <definedName name="Print_Area" localSheetId="29">'T26'!$A$1:$H$68</definedName>
    <definedName name="Print_Area" localSheetId="30">'T27'!$A$1:$I$68</definedName>
    <definedName name="Print_Area" localSheetId="31">'T28'!$A$1:$H$68</definedName>
    <definedName name="Print_Area" localSheetId="32">'T29'!$A$1:$Q$58</definedName>
    <definedName name="Print_Area" localSheetId="6">'T3'!$A$1:$I$35</definedName>
    <definedName name="Print_Area" localSheetId="33">'T30'!$A$1:$G$73</definedName>
    <definedName name="Print_Area" localSheetId="34">'T31'!$A$1:$G$73</definedName>
    <definedName name="Print_Area" localSheetId="35">'T32'!$A$1:$G$73</definedName>
    <definedName name="Print_Area" localSheetId="7">'T4'!$A$1:$I$35</definedName>
    <definedName name="Print_Area" localSheetId="8">'T5'!$A$1:$I$35</definedName>
    <definedName name="Print_Area" localSheetId="9">'T6'!$A$1:$I$35</definedName>
    <definedName name="Print_Area" localSheetId="10">'T7'!$A$1:$H$38</definedName>
    <definedName name="Print_Area" localSheetId="11">'T8'!$A$1:$P$39</definedName>
    <definedName name="Print_Area" localSheetId="12">'T9'!$A$1:$H$38</definedName>
    <definedName name="Print_Area" localSheetId="0">Titel!$A$1:$A$63</definedName>
    <definedName name="Print_Area" localSheetId="36">WZ!$A$1:$D$60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  <c r="O94" i="2"/>
  <c r="H56" i="2"/>
  <c r="H55" i="2"/>
  <c r="H54" i="2"/>
  <c r="H53" i="2"/>
  <c r="H52" i="2"/>
  <c r="H51" i="2"/>
  <c r="H50" i="2"/>
  <c r="H49" i="2"/>
  <c r="H48" i="2"/>
  <c r="H47" i="2"/>
  <c r="H46" i="2"/>
  <c r="H94" i="2" l="1"/>
</calcChain>
</file>

<file path=xl/sharedStrings.xml><?xml version="1.0" encoding="utf-8"?>
<sst xmlns="http://schemas.openxmlformats.org/spreadsheetml/2006/main" count="3624" uniqueCount="449">
  <si>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</si>
  <si>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</si>
  <si>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</si>
  <si>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</si>
  <si>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</si>
  <si>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</si>
  <si>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</si>
  <si>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</si>
  <si>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</si>
  <si>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</si>
  <si>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</si>
  <si>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</si>
  <si>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</si>
  <si>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</si>
  <si>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</si>
  <si>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</si>
  <si>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</si>
  <si>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</si>
  <si>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</si>
  <si>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</si>
  <si>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</si>
  <si>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</si>
  <si>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</si>
  <si>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</si>
  <si>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</si>
  <si>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</si>
  <si>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</si>
  <si>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</si>
  <si>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</si>
  <si>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</si>
  <si>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</si>
  <si>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</si>
  <si>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</si>
  <si>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</si>
  <si>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</si>
  <si>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</si>
  <si>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</si>
  <si>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</si>
  <si>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</si>
  <si>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</si>
  <si>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</si>
  <si>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</si>
  <si>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</si>
  <si>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</si>
  <si>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</si>
  <si>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</si>
  <si>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</si>
  <si>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</si>
  <si>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</si>
  <si>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</si>
  <si>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</si>
  <si>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</si>
  <si>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</si>
  <si>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</si>
  <si>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</si>
  <si>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</si>
  <si>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</si>
  <si>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</si>
  <si>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</si>
  <si>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</si>
  <si>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6. Volumenindex des Auftragsbestandes im Bauhauptgewerbe nach Quartalen (2010 = 100)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</si>
  <si>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</si>
  <si>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</si>
  <si>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</si>
  <si>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</si>
  <si>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</si>
  <si>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</si>
  <si>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</si>
  <si>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</si>
  <si>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</si>
  <si>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</si>
  <si>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</si>
  <si>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</si>
  <si>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</si>
  <si>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</si>
  <si>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</si>
  <si>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</si>
  <si>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</si>
  <si>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</si>
  <si>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</si>
  <si>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</si>
  <si>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</si>
  <si>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</si>
  <si>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</si>
  <si>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</si>
  <si>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</si>
  <si>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</si>
  <si>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</si>
  <si>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</si>
  <si>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</si>
  <si>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</si>
  <si>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</si>
  <si>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</si>
  <si>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</si>
  <si>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</si>
  <si>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</si>
  <si>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</si>
  <si>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</si>
  <si>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</si>
  <si>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</si>
  <si>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</si>
  <si>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</si>
  <si>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</si>
  <si>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</si>
  <si>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</si>
  <si>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</si>
  <si>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</si>
  <si>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</si>
  <si>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</si>
  <si>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</si>
  <si>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</si>
  <si>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</si>
  <si>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</si>
  <si>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</si>
  <si>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</si>
  <si>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</si>
  <si>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</si>
  <si>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</si>
  <si>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 xml:space="preserve">      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</si>
  <si>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</si>
  <si>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</si>
  <si>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</si>
  <si>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</si>
  <si>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</si>
  <si>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</si>
  <si>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</si>
  <si>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</si>
  <si>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</si>
  <si>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</si>
  <si>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</si>
  <si>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</si>
  <si>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</si>
  <si>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</si>
  <si>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</si>
  <si>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</si>
  <si>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</si>
  <si>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</si>
  <si>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x   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</si>
  <si>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</si>
  <si>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</si>
  <si>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</si>
  <si>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</si>
  <si>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</si>
  <si>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</si>
  <si>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</si>
  <si>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</si>
  <si>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</si>
  <si>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</si>
  <si>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</si>
  <si>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</si>
  <si>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</si>
  <si>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</si>
  <si>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</si>
  <si>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</si>
  <si>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</si>
  <si>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</si>
  <si>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</si>
  <si>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</si>
  <si>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</si>
  <si>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</si>
  <si>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</si>
  <si>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</si>
  <si>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</si>
  <si>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</si>
  <si>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</si>
  <si>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</si>
  <si>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</si>
  <si>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</si>
  <si>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</si>
  <si>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</si>
  <si>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</si>
  <si>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</si>
  <si>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</si>
  <si>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</si>
  <si>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</si>
  <si>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</si>
  <si>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</si>
  <si>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</si>
  <si>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</si>
  <si>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</si>
  <si>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</si>
  <si>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</si>
  <si>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</si>
  <si>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</si>
  <si>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</si>
  <si>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</si>
  <si>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</si>
  <si>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</si>
  <si>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</si>
  <si>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</si>
  <si>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</si>
  <si>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</si>
  <si>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</si>
  <si>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</si>
  <si>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</si>
  <si>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</si>
  <si>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</si>
  <si>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</si>
  <si>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</si>
  <si>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</si>
  <si>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</si>
  <si>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</si>
  <si>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</si>
  <si>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</si>
  <si>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</si>
  <si>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</si>
  <si>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</si>
  <si>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</si>
  <si>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</si>
  <si>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</si>
  <si>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</si>
  <si>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</si>
  <si>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</si>
  <si>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</si>
  <si>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</si>
  <si>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</si>
  <si>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</si>
  <si>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</si>
  <si>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</si>
  <si>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</si>
  <si>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</si>
  <si>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</si>
  <si>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</si>
  <si>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</si>
  <si>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</si>
  <si>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</si>
  <si>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</si>
  <si>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</si>
  <si>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 xml:space="preserve">29. Auftragsbestand im 4. Quartal 2016 im Bauhauptgewerbe nach Art der Bauten sowie nach Kreisfreien  </t>
  </si>
  <si>
    <t>Städten und Landkreisen - Monatsberichtskreis</t>
  </si>
  <si>
    <t>4. Quartal 2016</t>
  </si>
  <si>
    <t>Auftragsbestand</t>
  </si>
  <si>
    <t>Veränderung zum</t>
  </si>
  <si>
    <t>Vorquartal</t>
  </si>
  <si>
    <t>Vorjahres-
quartal</t>
  </si>
  <si>
    <t xml:space="preserve">1 000 € </t>
  </si>
  <si>
    <t xml:space="preserve">   </t>
  </si>
  <si>
    <t>30. Quartalsergebnisse für das Baugewerbe in Sachsen im 4. Quartal 2016 nach Wirtschaftszweigen</t>
  </si>
  <si>
    <t xml:space="preserve">- Betriebe mit allgemein 20 und mehr tätigen Personen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</si>
  <si>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</si>
  <si>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</si>
  <si>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</si>
  <si>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</si>
  <si>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</si>
  <si>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</si>
  <si>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</si>
  <si>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</si>
  <si>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  Erschließung von unbebauten Grundstücken</t>
  </si>
  <si>
    <t>41.10.2</t>
  </si>
  <si>
    <t xml:space="preserve">        Bauträger für Nichtwohngebäude</t>
  </si>
  <si>
    <t>41.10.3</t>
  </si>
  <si>
    <t xml:space="preserve">        Bauträger für Wohngebäude</t>
  </si>
  <si>
    <t xml:space="preserve">        Bau von Gebäuden (ohne Fertigteilbau)</t>
  </si>
  <si>
    <t xml:space="preserve"> .   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</si>
  <si>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</si>
  <si>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</si>
  <si>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</si>
  <si>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</si>
  <si>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</si>
  <si>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</si>
  <si>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</si>
  <si>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</si>
  <si>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</si>
  <si>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</si>
  <si>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</si>
  <si>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</si>
  <si>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</si>
  <si>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</si>
  <si>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</si>
  <si>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</si>
  <si>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</si>
  <si>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</si>
  <si>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</si>
  <si>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</si>
  <si>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</si>
  <si>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</si>
  <si>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</si>
  <si>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</si>
  <si>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</si>
  <si>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</si>
  <si>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</si>
  <si>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</si>
  <si>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</si>
  <si>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</si>
  <si>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</si>
  <si>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</si>
  <si>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</si>
  <si>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</si>
  <si>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</si>
  <si>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</si>
  <si>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</si>
  <si>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</si>
  <si>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</si>
  <si>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</si>
  <si>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</si>
  <si>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</si>
  <si>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>_____</t>
  </si>
  <si>
    <t xml:space="preserve">1) im Bauhauptgewerbe Quartalsdurchschnitte, im Ausbaugewerbe Wert am Ende Berichtsvierteljahres </t>
  </si>
  <si>
    <t>2) In der WZ-Gruppe 41.1 Erschließung von Grundstücken; Bauträger werden keine geleisteten Arbeitsstunden erhoben.</t>
  </si>
  <si>
    <t>31. Quartalsergebnisse für das Baugewerbe in Sachsen im 4. Quartal 2016 nach Wirtschaftszweigen</t>
  </si>
  <si>
    <r>
      <t>- Veränderung zum Vorquartal</t>
    </r>
    <r>
      <rPr>
        <sz val="8"/>
        <rFont val="Arial"/>
        <family val="2"/>
      </rPr>
      <t xml:space="preserve"> - Betriebe mit allgemein 20 und mehr tätigen Personen </t>
    </r>
  </si>
  <si>
    <t xml:space="preserve"> -  </t>
  </si>
  <si>
    <t xml:space="preserve"> .  </t>
  </si>
  <si>
    <t xml:space="preserve">2) In der WZ-Gruppe 41.1 Erschließung von Grundstücken; Bauträger werden keine geleisteten Arbeitsstunden erhoben. </t>
  </si>
  <si>
    <t>32. Quartalsergebnisse für das Baugewerbe in Sachsen im 4. Quartal 2016 nach Wirtschaftszweigen</t>
  </si>
  <si>
    <r>
      <t>- Veränderung zum Vorjahresquartal</t>
    </r>
    <r>
      <rPr>
        <sz val="8"/>
        <rFont val="Arial"/>
        <family val="2"/>
      </rPr>
      <t xml:space="preserve">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</si>
  <si>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</si>
  <si>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</si>
  <si>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</si>
  <si>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</si>
  <si>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</si>
  <si>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</si>
  <si>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</si>
  <si>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</si>
  <si>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</si>
  <si>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</si>
  <si>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</si>
  <si>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</si>
  <si>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</si>
  <si>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</si>
  <si>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</si>
  <si>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</si>
  <si>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</si>
  <si>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</si>
  <si>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</si>
  <si>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</si>
  <si>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</si>
  <si>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</si>
  <si>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</si>
  <si>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</si>
  <si>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</si>
  <si>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</si>
  <si>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</si>
  <si>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</si>
  <si>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</si>
  <si>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</si>
  <si>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</si>
  <si>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</si>
  <si>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</si>
  <si>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</si>
  <si>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</si>
  <si>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</si>
  <si>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Statistischer Bericht E II 1 - m 01/17</t>
  </si>
  <si>
    <t>Baugewerbe - Bauhauptgewerbe im Freistaat Sachsen</t>
  </si>
  <si>
    <t>Januar 2017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</si>
  <si>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</si>
  <si>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</si>
  <si>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</si>
  <si>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</si>
  <si>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</si>
  <si>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</si>
  <si>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</si>
  <si>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</si>
  <si>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</si>
  <si>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</si>
  <si>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</si>
  <si>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</si>
  <si>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</si>
  <si>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</si>
  <si>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</si>
  <si>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</si>
  <si>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</si>
  <si>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</si>
  <si>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</si>
  <si>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</si>
  <si>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</si>
  <si>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</si>
  <si>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</si>
  <si>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</si>
  <si>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</si>
  <si>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</si>
  <si>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</si>
  <si>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</si>
  <si>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</si>
  <si>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</si>
  <si>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</si>
  <si>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</si>
  <si>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</si>
  <si>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</si>
  <si>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</si>
  <si>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</si>
  <si>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</si>
  <si>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</si>
  <si>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</si>
  <si>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</si>
  <si>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</si>
  <si>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</si>
  <si>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</si>
  <si>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</si>
  <si>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</si>
  <si>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</si>
  <si>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</si>
  <si>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</si>
  <si>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</si>
  <si>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</si>
  <si>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</si>
  <si>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</si>
  <si>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</si>
  <si>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</si>
  <si>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</si>
  <si>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</si>
  <si>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</si>
  <si>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</si>
  <si>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</si>
  <si>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29.</t>
  </si>
  <si>
    <t>Auftragsbestand im 4. Quartal 2016 im Bauhauptgewerbe nach Art der Bauten sowie 
nach Kreisfreien Städten und Landkreisen - Monatsberichtskreis</t>
  </si>
  <si>
    <t>30.</t>
  </si>
  <si>
    <t xml:space="preserve">Quartalsergebnisse für das Baugewerbe in Sachsen im 4. Quartal 2016 nach Wirtschaftszweigen
 - Betriebe mit allgemein 20 und mehr tätigen Personen </t>
  </si>
  <si>
    <t>31.</t>
  </si>
  <si>
    <t xml:space="preserve">Quartalsergebnisse für das Baugewerbe in Sachsen im 4. Quartal 2016 nach Wirtschaftszweigen
 - Veränderung zum Vorquartal - Betriebe mit allgemein 20 und mehr tätigen Personen </t>
  </si>
  <si>
    <t>32.</t>
  </si>
  <si>
    <t xml:space="preserve">Quartalsergebnisse für das Baugewerbe in Sachsen im 4. Quartal 2016 nach Wirtschaftszweigen
 - Veränderung zum Vorjahresquartal - Betriebe mit allgemein 20 und mehr tätigen Personen </t>
  </si>
  <si>
    <t>WZ</t>
  </si>
  <si>
    <t xml:space="preserve">Verzeichnis der Wirtschaftszweige im Bauhauptgewerbe 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</si>
  <si>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</si>
  <si>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</si>
  <si>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</si>
  <si>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</si>
  <si>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Monatsbericht im Bauhauptgewerbe.</t>
  </si>
  <si>
    <t>Monatsberichtskreis:</t>
  </si>
  <si>
    <t xml:space="preserve">Betriebe mit 20 und mehr tätige Personen </t>
  </si>
  <si>
    <t xml:space="preserve">124,4 r   </t>
  </si>
  <si>
    <t xml:space="preserve">121,9 r   </t>
  </si>
  <si>
    <t xml:space="preserve">126,0 r   </t>
  </si>
  <si>
    <t xml:space="preserve">296,1 r   </t>
  </si>
  <si>
    <t xml:space="preserve">99,9 r   </t>
  </si>
  <si>
    <t xml:space="preserve">120,9 r   </t>
  </si>
  <si>
    <t xml:space="preserve">129,4 r   </t>
  </si>
  <si>
    <t>120,9 r,p</t>
  </si>
  <si>
    <t>113,6 r,p</t>
  </si>
  <si>
    <t>125,6 r,p</t>
  </si>
  <si>
    <t>281,8 r,p</t>
  </si>
  <si>
    <t>92,3 r,p</t>
  </si>
  <si>
    <t>112,7 r,p</t>
  </si>
  <si>
    <t>134,1 r,p</t>
  </si>
  <si>
    <t xml:space="preserve">100,9 p  </t>
  </si>
  <si>
    <t xml:space="preserve">104,9 p  </t>
  </si>
  <si>
    <t xml:space="preserve">98,4 p  </t>
  </si>
  <si>
    <t xml:space="preserve">251,6 p  </t>
  </si>
  <si>
    <t xml:space="preserve">86,4 p  </t>
  </si>
  <si>
    <t xml:space="preserve">88,4 p  </t>
  </si>
  <si>
    <t xml:space="preserve">115,5 p  </t>
  </si>
  <si>
    <t xml:space="preserve">113,2 p  </t>
  </si>
  <si>
    <t xml:space="preserve">116,9 p  </t>
  </si>
  <si>
    <t xml:space="preserve">278,8 p  </t>
  </si>
  <si>
    <t xml:space="preserve">92,3 p  </t>
  </si>
  <si>
    <t xml:space="preserve">106,4 p  </t>
  </si>
  <si>
    <t xml:space="preserve">123,9 p  </t>
  </si>
  <si>
    <t>Vierteljährige Statistik über den Auftragsbestand im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</si>
</sst>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0.0\ \ \ \ "/>
    <numFmt numFmtId="172" formatCode="##.0\ \ \ \ \ "/>
    <numFmt numFmtId="173" formatCode="0.0\ \ \ \ \ \ \ "/>
    <numFmt numFmtId="174" formatCode="##.0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  <numFmt numFmtId="182" formatCode="0.0"/>
    <numFmt numFmtId="183" formatCode="##0.0\ \ \ \ \ \ \ "/>
    <numFmt numFmtId="184" formatCode="##0.0\ \ "/>
  </numFmts>
  <fonts count="47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u/>
      <sz val="8"/>
      <color rgb="FF0000FF"/>
      <name val="Arial"/>
      <family val="2"/>
    </font>
    <font>
      <sz val="10"/>
      <name val="Helv"/>
    </font>
    <font>
      <sz val="8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vertAlign val="superscript"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sz val="8"/>
      <name val="Helv"/>
    </font>
    <font>
      <sz val="8"/>
      <color rgb="FF0000FF"/>
      <name val="Arial"/>
      <family val="2"/>
    </font>
    <font>
      <sz val="8"/>
      <color rgb="FF0000FF"/>
      <name val="Helv"/>
    </font>
    <font>
      <u/>
      <sz val="8"/>
      <color indexed="8"/>
      <name val="Arial"/>
      <family val="2"/>
    </font>
    <font>
      <sz val="8"/>
      <color rgb="FFC00000"/>
      <name val="Arial"/>
      <family val="2"/>
    </font>
    <font>
      <sz val="9"/>
      <color indexed="8"/>
      <name val="Arial"/>
      <family val="2"/>
    </font>
    <font>
      <u/>
      <sz val="8"/>
      <color indexed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67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4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5" fillId="0" borderId="0"/>
    <xf numFmtId="0" fontId="2" fillId="0" borderId="0"/>
    <xf numFmtId="0" fontId="2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5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45" fillId="8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</cellStyleXfs>
  <cellXfs count="425">
    <xf numFmtId="0" fontId="0" fillId="0" borderId="0" xfId="0"/>
    <xf numFmtId="0" fontId="20" fillId="0" borderId="0" xfId="29" applyFont="1" applyAlignment="1" applyProtection="1"/>
    <xf numFmtId="0" fontId="22" fillId="0" borderId="0" xfId="0" applyFont="1"/>
    <xf numFmtId="0" fontId="26" fillId="0" borderId="0" xfId="0" applyFont="1" applyBorder="1" applyAlignment="1"/>
    <xf numFmtId="0" fontId="26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16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horizontal="right" vertical="center"/>
    </xf>
    <xf numFmtId="0" fontId="26" fillId="0" borderId="0" xfId="0" applyFont="1" applyAlignment="1"/>
    <xf numFmtId="0" fontId="26" fillId="0" borderId="0" xfId="0" quotePrefix="1" applyFont="1" applyBorder="1" applyAlignment="1">
      <alignment horizontal="left" vertical="center"/>
    </xf>
    <xf numFmtId="0" fontId="26" fillId="0" borderId="0" xfId="0" quotePrefix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164" fontId="22" fillId="0" borderId="0" xfId="0" applyNumberFormat="1" applyFont="1" applyBorder="1" applyAlignment="1"/>
    <xf numFmtId="0" fontId="22" fillId="0" borderId="0" xfId="0" applyFont="1" applyAlignment="1">
      <alignment horizontal="right"/>
    </xf>
    <xf numFmtId="0" fontId="22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3" xfId="0" quotePrefix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6" fontId="22" fillId="0" borderId="26" xfId="862" applyNumberFormat="1" applyFont="1" applyBorder="1" applyAlignment="1">
      <alignment horizontal="center" vertical="center"/>
    </xf>
    <xf numFmtId="6" fontId="22" fillId="0" borderId="26" xfId="862" applyNumberFormat="1" applyFont="1" applyBorder="1" applyAlignment="1">
      <alignment horizontal="center" vertical="center" wrapText="1"/>
    </xf>
    <xf numFmtId="0" fontId="22" fillId="0" borderId="11" xfId="0" applyFont="1" applyBorder="1"/>
    <xf numFmtId="165" fontId="22" fillId="0" borderId="0" xfId="0" applyNumberFormat="1" applyFont="1" applyBorder="1" applyAlignment="1">
      <alignment horizontal="right"/>
    </xf>
    <xf numFmtId="166" fontId="22" fillId="0" borderId="0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0" fontId="22" fillId="0" borderId="15" xfId="0" applyFont="1" applyBorder="1"/>
    <xf numFmtId="0" fontId="22" fillId="0" borderId="16" xfId="0" applyFont="1" applyBorder="1" applyAlignment="1">
      <alignment horizontal="left" vertical="center"/>
    </xf>
    <xf numFmtId="165" fontId="22" fillId="0" borderId="0" xfId="0" applyNumberFormat="1" applyFont="1" applyBorder="1" applyAlignment="1">
      <alignment horizontal="right" vertical="center"/>
    </xf>
    <xf numFmtId="165" fontId="22" fillId="0" borderId="0" xfId="0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165" fontId="28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horizontal="right" vertical="center"/>
    </xf>
    <xf numFmtId="0" fontId="22" fillId="0" borderId="19" xfId="0" applyFont="1" applyBorder="1" applyAlignment="1">
      <alignment vertical="center"/>
    </xf>
    <xf numFmtId="167" fontId="2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28" fillId="0" borderId="0" xfId="0" applyNumberFormat="1" applyFont="1" applyBorder="1" applyAlignment="1">
      <alignment horizontal="right" vertical="center"/>
    </xf>
    <xf numFmtId="165" fontId="22" fillId="0" borderId="0" xfId="0" applyNumberFormat="1" applyFont="1" applyAlignment="1">
      <alignment horizontal="right" vertical="center"/>
    </xf>
    <xf numFmtId="0" fontId="22" fillId="0" borderId="16" xfId="0" applyFont="1" applyBorder="1" applyAlignment="1">
      <alignment vertical="center"/>
    </xf>
    <xf numFmtId="0" fontId="29" fillId="0" borderId="0" xfId="0" applyFont="1" applyAlignment="1">
      <alignment vertical="center"/>
    </xf>
    <xf numFmtId="168" fontId="22" fillId="0" borderId="0" xfId="0" applyNumberFormat="1" applyFont="1" applyAlignment="1">
      <alignment horizontal="right" vertical="center"/>
    </xf>
    <xf numFmtId="168" fontId="28" fillId="0" borderId="0" xfId="0" applyNumberFormat="1" applyFont="1" applyAlignment="1">
      <alignment horizontal="right" vertical="center"/>
    </xf>
    <xf numFmtId="0" fontId="22" fillId="0" borderId="0" xfId="0" applyFont="1" applyBorder="1" applyAlignment="1">
      <alignment horizontal="left"/>
    </xf>
    <xf numFmtId="165" fontId="22" fillId="0" borderId="0" xfId="0" applyNumberFormat="1" applyFont="1"/>
    <xf numFmtId="164" fontId="22" fillId="0" borderId="0" xfId="0" applyNumberFormat="1" applyFont="1"/>
    <xf numFmtId="0" fontId="22" fillId="0" borderId="0" xfId="0" applyFont="1" applyAlignment="1">
      <alignment horizontal="left"/>
    </xf>
    <xf numFmtId="0" fontId="22" fillId="0" borderId="0" xfId="0" applyFont="1" applyBorder="1"/>
    <xf numFmtId="167" fontId="22" fillId="0" borderId="0" xfId="0" applyNumberFormat="1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2" fillId="0" borderId="29" xfId="0" applyFont="1" applyBorder="1"/>
    <xf numFmtId="0" fontId="22" fillId="0" borderId="30" xfId="0" applyFont="1" applyBorder="1" applyAlignment="1">
      <alignment horizontal="left" vertical="center"/>
    </xf>
    <xf numFmtId="0" fontId="22" fillId="0" borderId="30" xfId="0" applyFont="1" applyBorder="1" applyAlignment="1">
      <alignment vertical="center"/>
    </xf>
    <xf numFmtId="0" fontId="22" fillId="0" borderId="30" xfId="0" applyFont="1" applyBorder="1"/>
    <xf numFmtId="0" fontId="26" fillId="0" borderId="0" xfId="0" quotePrefix="1" applyFont="1" applyBorder="1" applyAlignment="1">
      <alignment horizontal="left"/>
    </xf>
    <xf numFmtId="168" fontId="26" fillId="0" borderId="0" xfId="0" applyNumberFormat="1" applyFont="1" applyBorder="1" applyAlignment="1"/>
    <xf numFmtId="168" fontId="26" fillId="0" borderId="0" xfId="0" applyNumberFormat="1" applyFont="1" applyAlignment="1"/>
    <xf numFmtId="169" fontId="26" fillId="0" borderId="0" xfId="0" applyNumberFormat="1" applyFont="1" applyAlignment="1"/>
    <xf numFmtId="49" fontId="26" fillId="0" borderId="0" xfId="0" applyNumberFormat="1" applyFont="1" applyBorder="1" applyAlignment="1">
      <alignment horizontal="left" vertical="center"/>
    </xf>
    <xf numFmtId="168" fontId="26" fillId="0" borderId="0" xfId="0" applyNumberFormat="1" applyFont="1" applyBorder="1" applyAlignment="1">
      <alignment vertical="center"/>
    </xf>
    <xf numFmtId="168" fontId="26" fillId="0" borderId="0" xfId="0" applyNumberFormat="1" applyFont="1" applyAlignment="1">
      <alignment vertical="center"/>
    </xf>
    <xf numFmtId="169" fontId="22" fillId="0" borderId="0" xfId="0" applyNumberFormat="1" applyFont="1" applyAlignment="1">
      <alignment vertical="center"/>
    </xf>
    <xf numFmtId="169" fontId="22" fillId="0" borderId="0" xfId="0" applyNumberFormat="1" applyFont="1"/>
    <xf numFmtId="0" fontId="22" fillId="0" borderId="10" xfId="0" applyFont="1" applyBorder="1" applyAlignment="1">
      <alignment vertical="center"/>
    </xf>
    <xf numFmtId="0" fontId="22" fillId="0" borderId="10" xfId="0" quotePrefix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9" fontId="22" fillId="0" borderId="10" xfId="0" applyNumberFormat="1" applyFont="1" applyBorder="1" applyAlignment="1">
      <alignment vertical="center"/>
    </xf>
    <xf numFmtId="168" fontId="22" fillId="0" borderId="32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vertical="center"/>
    </xf>
    <xf numFmtId="168" fontId="22" fillId="0" borderId="23" xfId="0" applyNumberFormat="1" applyFont="1" applyBorder="1" applyAlignment="1">
      <alignment horizontal="right" vertical="center"/>
    </xf>
    <xf numFmtId="168" fontId="22" fillId="0" borderId="23" xfId="0" applyNumberFormat="1" applyFont="1" applyBorder="1" applyAlignment="1">
      <alignment horizontal="center" vertical="center"/>
    </xf>
    <xf numFmtId="168" fontId="22" fillId="0" borderId="0" xfId="0" applyNumberFormat="1" applyFont="1"/>
    <xf numFmtId="168" fontId="22" fillId="0" borderId="0" xfId="0" quotePrefix="1" applyNumberFormat="1" applyFont="1" applyBorder="1" applyAlignment="1">
      <alignment horizontal="right"/>
    </xf>
    <xf numFmtId="0" fontId="22" fillId="0" borderId="16" xfId="0" applyFont="1" applyBorder="1"/>
    <xf numFmtId="168" fontId="28" fillId="0" borderId="0" xfId="0" applyNumberFormat="1" applyFont="1" applyAlignment="1">
      <alignment horizontal="right"/>
    </xf>
    <xf numFmtId="170" fontId="28" fillId="0" borderId="0" xfId="0" applyNumberFormat="1" applyFont="1"/>
    <xf numFmtId="0" fontId="22" fillId="0" borderId="0" xfId="0" quotePrefix="1" applyNumberFormat="1" applyFont="1" applyAlignment="1">
      <alignment horizontal="left"/>
    </xf>
    <xf numFmtId="0" fontId="22" fillId="0" borderId="16" xfId="0" applyFont="1" applyBorder="1" applyAlignment="1"/>
    <xf numFmtId="0" fontId="31" fillId="0" borderId="0" xfId="0" applyFont="1" applyAlignment="1">
      <alignment horizontal="left"/>
    </xf>
    <xf numFmtId="168" fontId="30" fillId="0" borderId="0" xfId="0" applyNumberFormat="1" applyFont="1" applyAlignment="1">
      <alignment horizontal="right"/>
    </xf>
    <xf numFmtId="0" fontId="0" fillId="0" borderId="0" xfId="0" applyAlignment="1"/>
    <xf numFmtId="0" fontId="22" fillId="0" borderId="16" xfId="0" applyFont="1" applyBorder="1" applyAlignment="1">
      <alignment horizontal="left"/>
    </xf>
    <xf numFmtId="0" fontId="26" fillId="0" borderId="0" xfId="0" applyFont="1" applyBorder="1"/>
    <xf numFmtId="0" fontId="26" fillId="0" borderId="0" xfId="0" applyFont="1"/>
    <xf numFmtId="168" fontId="26" fillId="0" borderId="0" xfId="0" applyNumberFormat="1" applyFont="1" applyBorder="1"/>
    <xf numFmtId="168" fontId="26" fillId="0" borderId="0" xfId="0" applyNumberFormat="1" applyFont="1"/>
    <xf numFmtId="0" fontId="26" fillId="0" borderId="0" xfId="0" applyFont="1" applyAlignment="1">
      <alignment horizontal="left"/>
    </xf>
    <xf numFmtId="0" fontId="22" fillId="0" borderId="18" xfId="0" applyFont="1" applyBorder="1" applyAlignment="1">
      <alignment horizontal="center" vertical="center"/>
    </xf>
    <xf numFmtId="175" fontId="22" fillId="0" borderId="16" xfId="862" applyNumberFormat="1" applyFont="1" applyBorder="1" applyAlignment="1">
      <alignment horizontal="center" vertical="center"/>
    </xf>
    <xf numFmtId="0" fontId="22" fillId="0" borderId="26" xfId="862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76" fontId="22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177" fontId="22" fillId="0" borderId="0" xfId="0" applyNumberFormat="1" applyFont="1" applyAlignment="1">
      <alignment horizontal="right"/>
    </xf>
    <xf numFmtId="178" fontId="28" fillId="0" borderId="0" xfId="0" applyNumberFormat="1" applyFont="1" applyAlignment="1">
      <alignment horizontal="right"/>
    </xf>
    <xf numFmtId="177" fontId="28" fillId="0" borderId="0" xfId="0" applyNumberFormat="1" applyFont="1" applyAlignment="1">
      <alignment horizontal="right"/>
    </xf>
    <xf numFmtId="1" fontId="22" fillId="0" borderId="16" xfId="0" applyNumberFormat="1" applyFont="1" applyBorder="1"/>
    <xf numFmtId="0" fontId="26" fillId="0" borderId="16" xfId="0" applyFont="1" applyBorder="1" applyAlignment="1">
      <alignment horizontal="left"/>
    </xf>
    <xf numFmtId="177" fontId="26" fillId="0" borderId="0" xfId="0" applyNumberFormat="1" applyFont="1" applyAlignment="1">
      <alignment horizontal="right"/>
    </xf>
    <xf numFmtId="178" fontId="32" fillId="0" borderId="0" xfId="0" applyNumberFormat="1" applyFont="1" applyAlignment="1">
      <alignment horizontal="right"/>
    </xf>
    <xf numFmtId="177" fontId="32" fillId="0" borderId="0" xfId="0" applyNumberFormat="1" applyFont="1" applyAlignment="1">
      <alignment horizontal="right"/>
    </xf>
    <xf numFmtId="0" fontId="22" fillId="0" borderId="0" xfId="0" applyFont="1" applyAlignment="1">
      <alignment horizontal="left" vertical="top"/>
    </xf>
    <xf numFmtId="1" fontId="22" fillId="0" borderId="16" xfId="0" applyNumberFormat="1" applyFont="1" applyBorder="1" applyAlignment="1">
      <alignment vertical="center" wrapText="1"/>
    </xf>
    <xf numFmtId="0" fontId="26" fillId="0" borderId="0" xfId="0" quotePrefix="1" applyFont="1" applyAlignment="1">
      <alignment horizontal="left" vertical="center"/>
    </xf>
    <xf numFmtId="176" fontId="22" fillId="0" borderId="0" xfId="0" applyNumberFormat="1" applyFont="1" applyAlignment="1"/>
    <xf numFmtId="176" fontId="22" fillId="0" borderId="0" xfId="0" applyNumberFormat="1" applyFont="1" applyAlignment="1">
      <alignment vertical="center"/>
    </xf>
    <xf numFmtId="176" fontId="22" fillId="0" borderId="0" xfId="0" applyNumberFormat="1" applyFont="1"/>
    <xf numFmtId="176" fontId="22" fillId="0" borderId="0" xfId="0" applyNumberFormat="1" applyFont="1" applyAlignment="1">
      <alignment horizontal="left"/>
    </xf>
    <xf numFmtId="176" fontId="22" fillId="0" borderId="16" xfId="0" applyNumberFormat="1" applyFont="1" applyBorder="1" applyAlignment="1">
      <alignment horizontal="left"/>
    </xf>
    <xf numFmtId="179" fontId="22" fillId="0" borderId="0" xfId="0" applyNumberFormat="1" applyFont="1" applyAlignment="1">
      <alignment horizontal="right"/>
    </xf>
    <xf numFmtId="179" fontId="22" fillId="0" borderId="0" xfId="0" applyNumberFormat="1" applyFont="1" applyBorder="1" applyAlignment="1">
      <alignment horizontal="right"/>
    </xf>
    <xf numFmtId="179" fontId="22" fillId="0" borderId="11" xfId="0" applyNumberFormat="1" applyFont="1" applyBorder="1" applyAlignment="1">
      <alignment horizontal="right"/>
    </xf>
    <xf numFmtId="176" fontId="28" fillId="0" borderId="16" xfId="0" applyNumberFormat="1" applyFont="1" applyBorder="1" applyAlignment="1"/>
    <xf numFmtId="0" fontId="22" fillId="0" borderId="19" xfId="0" applyFont="1" applyBorder="1" applyAlignment="1">
      <alignment horizontal="left"/>
    </xf>
    <xf numFmtId="0" fontId="22" fillId="0" borderId="0" xfId="0" applyFont="1" applyBorder="1" applyAlignment="1">
      <alignment horizontal="right"/>
    </xf>
    <xf numFmtId="177" fontId="22" fillId="0" borderId="0" xfId="0" applyNumberFormat="1" applyFont="1" applyBorder="1" applyAlignment="1">
      <alignment horizontal="right"/>
    </xf>
    <xf numFmtId="1" fontId="22" fillId="0" borderId="19" xfId="0" applyNumberFormat="1" applyFont="1" applyBorder="1"/>
    <xf numFmtId="177" fontId="26" fillId="0" borderId="0" xfId="0" applyNumberFormat="1" applyFont="1" applyBorder="1" applyAlignment="1">
      <alignment horizontal="right"/>
    </xf>
    <xf numFmtId="0" fontId="26" fillId="0" borderId="19" xfId="0" applyFont="1" applyBorder="1" applyAlignment="1">
      <alignment horizontal="left"/>
    </xf>
    <xf numFmtId="176" fontId="22" fillId="0" borderId="0" xfId="0" applyNumberFormat="1" applyFont="1" applyBorder="1" applyAlignment="1"/>
    <xf numFmtId="1" fontId="22" fillId="0" borderId="19" xfId="0" applyNumberFormat="1" applyFont="1" applyBorder="1" applyAlignment="1">
      <alignment vertical="center" wrapText="1"/>
    </xf>
    <xf numFmtId="0" fontId="22" fillId="0" borderId="0" xfId="0" applyFont="1" applyAlignment="1">
      <alignment horizontal="right" vertical="top"/>
    </xf>
    <xf numFmtId="176" fontId="26" fillId="0" borderId="0" xfId="0" applyNumberFormat="1" applyFont="1"/>
    <xf numFmtId="0" fontId="26" fillId="0" borderId="0" xfId="0" applyFont="1" applyBorder="1" applyAlignment="1">
      <alignment horizontal="right"/>
    </xf>
    <xf numFmtId="176" fontId="26" fillId="0" borderId="0" xfId="0" applyNumberFormat="1" applyFont="1" applyAlignment="1"/>
    <xf numFmtId="176" fontId="26" fillId="0" borderId="0" xfId="0" applyNumberFormat="1" applyFont="1" applyBorder="1" applyAlignment="1"/>
    <xf numFmtId="176" fontId="32" fillId="0" borderId="16" xfId="0" applyNumberFormat="1" applyFont="1" applyBorder="1" applyAlignment="1"/>
    <xf numFmtId="176" fontId="26" fillId="0" borderId="0" xfId="0" applyNumberFormat="1" applyFont="1" applyAlignment="1">
      <alignment vertical="center"/>
    </xf>
    <xf numFmtId="6" fontId="22" fillId="0" borderId="24" xfId="862" applyNumberFormat="1" applyFont="1" applyBorder="1" applyAlignment="1">
      <alignment horizontal="center" vertical="center"/>
    </xf>
    <xf numFmtId="0" fontId="22" fillId="0" borderId="24" xfId="862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179" fontId="22" fillId="0" borderId="16" xfId="0" applyNumberFormat="1" applyFont="1" applyBorder="1" applyAlignment="1">
      <alignment horizontal="right"/>
    </xf>
    <xf numFmtId="1" fontId="22" fillId="0" borderId="0" xfId="0" applyNumberFormat="1" applyFont="1" applyBorder="1"/>
    <xf numFmtId="0" fontId="26" fillId="0" borderId="0" xfId="0" applyFont="1" applyBorder="1" applyAlignment="1">
      <alignment horizontal="left"/>
    </xf>
    <xf numFmtId="180" fontId="22" fillId="0" borderId="0" xfId="0" applyNumberFormat="1" applyFont="1" applyAlignment="1">
      <alignment vertical="center"/>
    </xf>
    <xf numFmtId="180" fontId="26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center" vertical="center"/>
    </xf>
    <xf numFmtId="180" fontId="22" fillId="0" borderId="0" xfId="0" applyNumberFormat="1" applyFont="1" applyAlignment="1">
      <alignment horizontal="right"/>
    </xf>
    <xf numFmtId="180" fontId="22" fillId="0" borderId="0" xfId="0" applyNumberFormat="1" applyFont="1"/>
    <xf numFmtId="180" fontId="22" fillId="0" borderId="0" xfId="0" applyNumberFormat="1" applyFont="1" applyBorder="1"/>
    <xf numFmtId="180" fontId="28" fillId="0" borderId="0" xfId="0" applyNumberFormat="1" applyFont="1"/>
    <xf numFmtId="180" fontId="26" fillId="0" borderId="0" xfId="0" applyNumberFormat="1" applyFont="1"/>
    <xf numFmtId="180" fontId="28" fillId="0" borderId="30" xfId="0" applyNumberFormat="1" applyFont="1" applyBorder="1"/>
    <xf numFmtId="0" fontId="22" fillId="0" borderId="30" xfId="0" applyFont="1" applyBorder="1" applyAlignment="1">
      <alignment horizontal="left"/>
    </xf>
    <xf numFmtId="1" fontId="22" fillId="0" borderId="30" xfId="0" applyNumberFormat="1" applyFont="1" applyBorder="1"/>
    <xf numFmtId="0" fontId="26" fillId="0" borderId="30" xfId="0" applyFont="1" applyBorder="1" applyAlignment="1">
      <alignment horizontal="left"/>
    </xf>
    <xf numFmtId="1" fontId="22" fillId="0" borderId="30" xfId="0" applyNumberFormat="1" applyFont="1" applyBorder="1" applyAlignment="1">
      <alignment vertical="center" wrapText="1"/>
    </xf>
    <xf numFmtId="180" fontId="22" fillId="0" borderId="30" xfId="0" applyNumberFormat="1" applyFont="1" applyBorder="1"/>
    <xf numFmtId="180" fontId="22" fillId="0" borderId="0" xfId="0" applyNumberFormat="1" applyFont="1" applyAlignment="1">
      <alignment horizontal="center" vertical="center"/>
    </xf>
    <xf numFmtId="180" fontId="22" fillId="0" borderId="0" xfId="0" applyNumberFormat="1" applyFont="1" applyAlignment="1"/>
    <xf numFmtId="180" fontId="22" fillId="0" borderId="0" xfId="0" applyNumberFormat="1" applyFont="1" applyAlignment="1">
      <alignment horizontal="left"/>
    </xf>
    <xf numFmtId="180" fontId="22" fillId="0" borderId="16" xfId="0" applyNumberFormat="1" applyFont="1" applyBorder="1" applyAlignment="1">
      <alignment horizontal="left"/>
    </xf>
    <xf numFmtId="180" fontId="22" fillId="0" borderId="30" xfId="0" applyNumberFormat="1" applyFont="1" applyBorder="1" applyAlignment="1">
      <alignment horizontal="left"/>
    </xf>
    <xf numFmtId="180" fontId="22" fillId="0" borderId="0" xfId="0" applyNumberFormat="1" applyFont="1" applyBorder="1" applyAlignment="1">
      <alignment horizontal="left"/>
    </xf>
    <xf numFmtId="180" fontId="22" fillId="0" borderId="0" xfId="0" applyNumberFormat="1" applyFont="1" applyBorder="1" applyAlignment="1">
      <alignment horizontal="center"/>
    </xf>
    <xf numFmtId="180" fontId="22" fillId="0" borderId="16" xfId="0" applyNumberFormat="1" applyFont="1" applyBorder="1" applyAlignment="1">
      <alignment horizontal="center"/>
    </xf>
    <xf numFmtId="0" fontId="26" fillId="0" borderId="0" xfId="0" applyFont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1" fontId="22" fillId="0" borderId="16" xfId="0" applyNumberFormat="1" applyFont="1" applyBorder="1" applyAlignment="1">
      <alignment vertical="center"/>
    </xf>
    <xf numFmtId="1" fontId="22" fillId="0" borderId="0" xfId="0" applyNumberFormat="1" applyFont="1" applyAlignment="1">
      <alignment horizontal="left" vertical="center"/>
    </xf>
    <xf numFmtId="178" fontId="22" fillId="0" borderId="0" xfId="0" applyNumberFormat="1" applyFont="1" applyAlignment="1">
      <alignment horizontal="left" vertical="center"/>
    </xf>
    <xf numFmtId="178" fontId="22" fillId="0" borderId="16" xfId="0" applyNumberFormat="1" applyFont="1" applyBorder="1" applyAlignment="1">
      <alignment horizontal="left" vertical="center"/>
    </xf>
    <xf numFmtId="0" fontId="22" fillId="0" borderId="19" xfId="0" applyFont="1" applyBorder="1"/>
    <xf numFmtId="177" fontId="26" fillId="0" borderId="0" xfId="0" applyNumberFormat="1" applyFont="1" applyBorder="1" applyAlignment="1">
      <alignment horizontal="right" vertical="center"/>
    </xf>
    <xf numFmtId="177" fontId="26" fillId="0" borderId="0" xfId="0" applyNumberFormat="1" applyFont="1" applyAlignment="1">
      <alignment horizontal="right" vertical="center"/>
    </xf>
    <xf numFmtId="177" fontId="32" fillId="0" borderId="0" xfId="0" applyNumberFormat="1" applyFont="1" applyAlignment="1">
      <alignment horizontal="right" vertical="center"/>
    </xf>
    <xf numFmtId="0" fontId="26" fillId="0" borderId="19" xfId="0" applyFont="1" applyBorder="1" applyAlignment="1">
      <alignment horizontal="left" vertical="center"/>
    </xf>
    <xf numFmtId="177" fontId="22" fillId="0" borderId="0" xfId="0" applyNumberFormat="1" applyFont="1" applyBorder="1" applyAlignment="1">
      <alignment horizontal="right" vertical="center"/>
    </xf>
    <xf numFmtId="177" fontId="22" fillId="0" borderId="0" xfId="0" applyNumberFormat="1" applyFont="1" applyAlignment="1">
      <alignment horizontal="right" vertical="center"/>
    </xf>
    <xf numFmtId="177" fontId="28" fillId="0" borderId="0" xfId="0" applyNumberFormat="1" applyFont="1" applyAlignment="1">
      <alignment horizontal="right" vertical="center"/>
    </xf>
    <xf numFmtId="0" fontId="22" fillId="0" borderId="19" xfId="0" applyFont="1" applyBorder="1" applyAlignment="1">
      <alignment horizontal="left" vertical="center"/>
    </xf>
    <xf numFmtId="0" fontId="22" fillId="0" borderId="0" xfId="0" applyFont="1" applyAlignment="1">
      <alignment horizontal="right" vertical="center"/>
    </xf>
    <xf numFmtId="1" fontId="22" fillId="0" borderId="19" xfId="0" applyNumberFormat="1" applyFont="1" applyBorder="1" applyAlignment="1">
      <alignment vertical="center"/>
    </xf>
    <xf numFmtId="1" fontId="22" fillId="0" borderId="0" xfId="0" applyNumberFormat="1" applyFont="1" applyAlignment="1">
      <alignment horizontal="right" vertical="center"/>
    </xf>
    <xf numFmtId="178" fontId="22" fillId="0" borderId="19" xfId="0" applyNumberFormat="1" applyFont="1" applyBorder="1" applyAlignment="1">
      <alignment horizontal="left" vertical="center"/>
    </xf>
    <xf numFmtId="178" fontId="22" fillId="0" borderId="0" xfId="0" applyNumberFormat="1" applyFont="1" applyAlignment="1">
      <alignment horizontal="right" vertical="center"/>
    </xf>
    <xf numFmtId="0" fontId="26" fillId="0" borderId="0" xfId="0" applyNumberFormat="1" applyFont="1" applyAlignment="1">
      <alignment vertical="center"/>
    </xf>
    <xf numFmtId="176" fontId="22" fillId="0" borderId="0" xfId="0" applyNumberFormat="1" applyFont="1" applyBorder="1"/>
    <xf numFmtId="176" fontId="22" fillId="0" borderId="0" xfId="0" applyNumberFormat="1" applyFont="1" applyBorder="1" applyAlignment="1">
      <alignment horizontal="right"/>
    </xf>
    <xf numFmtId="178" fontId="28" fillId="0" borderId="0" xfId="0" applyNumberFormat="1" applyFont="1" applyAlignment="1">
      <alignment horizontal="right" vertical="center"/>
    </xf>
    <xf numFmtId="0" fontId="34" fillId="0" borderId="16" xfId="0" applyFont="1" applyBorder="1"/>
    <xf numFmtId="177" fontId="32" fillId="0" borderId="16" xfId="0" applyNumberFormat="1" applyFont="1" applyBorder="1" applyAlignment="1">
      <alignment horizontal="right"/>
    </xf>
    <xf numFmtId="177" fontId="28" fillId="0" borderId="16" xfId="0" applyNumberFormat="1" applyFont="1" applyBorder="1" applyAlignment="1">
      <alignment horizontal="right"/>
    </xf>
    <xf numFmtId="0" fontId="22" fillId="0" borderId="22" xfId="0" applyFont="1" applyBorder="1" applyAlignment="1"/>
    <xf numFmtId="165" fontId="22" fillId="0" borderId="16" xfId="0" applyNumberFormat="1" applyFont="1" applyBorder="1" applyAlignment="1">
      <alignment horizontal="left"/>
    </xf>
    <xf numFmtId="177" fontId="22" fillId="0" borderId="16" xfId="0" applyNumberFormat="1" applyFont="1" applyBorder="1" applyAlignment="1">
      <alignment horizontal="right" vertical="center"/>
    </xf>
    <xf numFmtId="0" fontId="22" fillId="0" borderId="15" xfId="0" applyFont="1" applyBorder="1" applyAlignment="1">
      <alignment vertical="center"/>
    </xf>
    <xf numFmtId="49" fontId="26" fillId="0" borderId="0" xfId="0" applyNumberFormat="1" applyFont="1" applyAlignment="1">
      <alignment vertical="center"/>
    </xf>
    <xf numFmtId="49" fontId="22" fillId="0" borderId="0" xfId="0" applyNumberFormat="1" applyFont="1" applyAlignment="1">
      <alignment vertical="center"/>
    </xf>
    <xf numFmtId="49" fontId="22" fillId="0" borderId="0" xfId="0" applyNumberFormat="1" applyFont="1" applyAlignment="1">
      <alignment horizontal="center" vertical="center"/>
    </xf>
    <xf numFmtId="181" fontId="28" fillId="0" borderId="0" xfId="0" applyNumberFormat="1" applyFont="1" applyBorder="1" applyAlignment="1">
      <alignment horizontal="right"/>
    </xf>
    <xf numFmtId="181" fontId="28" fillId="0" borderId="0" xfId="0" applyNumberFormat="1" applyFont="1" applyBorder="1" applyAlignment="1">
      <alignment horizontal="center"/>
    </xf>
    <xf numFmtId="178" fontId="32" fillId="0" borderId="0" xfId="0" applyNumberFormat="1" applyFont="1" applyAlignment="1">
      <alignment horizontal="right" vertical="center"/>
    </xf>
    <xf numFmtId="178" fontId="28" fillId="0" borderId="0" xfId="0" quotePrefix="1" applyNumberFormat="1" applyFont="1" applyAlignment="1">
      <alignment horizontal="right" vertical="center"/>
    </xf>
    <xf numFmtId="176" fontId="26" fillId="0" borderId="0" xfId="0" quotePrefix="1" applyNumberFormat="1" applyFont="1" applyAlignment="1">
      <alignment horizontal="left"/>
    </xf>
    <xf numFmtId="177" fontId="22" fillId="0" borderId="0" xfId="674" applyNumberFormat="1" applyFont="1" applyAlignment="1">
      <alignment horizontal="right"/>
    </xf>
    <xf numFmtId="182" fontId="28" fillId="0" borderId="0" xfId="0" applyNumberFormat="1" applyFont="1" applyAlignment="1">
      <alignment horizontal="right"/>
    </xf>
    <xf numFmtId="182" fontId="28" fillId="0" borderId="16" xfId="0" applyNumberFormat="1" applyFont="1" applyBorder="1" applyAlignment="1">
      <alignment horizontal="right"/>
    </xf>
    <xf numFmtId="176" fontId="35" fillId="0" borderId="0" xfId="0" applyNumberFormat="1" applyFont="1" applyAlignment="1"/>
    <xf numFmtId="177" fontId="35" fillId="0" borderId="0" xfId="0" applyNumberFormat="1" applyFont="1" applyBorder="1" applyAlignment="1">
      <alignment horizontal="right"/>
    </xf>
    <xf numFmtId="177" fontId="35" fillId="0" borderId="0" xfId="0" applyNumberFormat="1" applyFont="1" applyAlignment="1">
      <alignment horizontal="right"/>
    </xf>
    <xf numFmtId="1" fontId="22" fillId="0" borderId="0" xfId="0" applyNumberFormat="1" applyFont="1" applyBorder="1" applyAlignment="1">
      <alignment vertical="center" wrapText="1"/>
    </xf>
    <xf numFmtId="182" fontId="32" fillId="0" borderId="0" xfId="0" applyNumberFormat="1" applyFont="1" applyAlignment="1">
      <alignment horizontal="right"/>
    </xf>
    <xf numFmtId="182" fontId="32" fillId="0" borderId="16" xfId="0" applyNumberFormat="1" applyFont="1" applyBorder="1" applyAlignment="1">
      <alignment horizontal="right"/>
    </xf>
    <xf numFmtId="0" fontId="22" fillId="0" borderId="11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1" fontId="22" fillId="0" borderId="0" xfId="0" applyNumberFormat="1" applyFont="1" applyBorder="1" applyAlignment="1">
      <alignment vertical="center"/>
    </xf>
    <xf numFmtId="177" fontId="22" fillId="0" borderId="0" xfId="0" applyNumberFormat="1" applyFont="1" applyAlignment="1">
      <alignment vertical="center"/>
    </xf>
    <xf numFmtId="183" fontId="28" fillId="0" borderId="0" xfId="0" applyNumberFormat="1" applyFont="1" applyBorder="1" applyAlignment="1">
      <alignment horizontal="right"/>
    </xf>
    <xf numFmtId="0" fontId="37" fillId="0" borderId="0" xfId="0" applyFont="1" applyAlignment="1">
      <alignment vertical="center"/>
    </xf>
    <xf numFmtId="183" fontId="38" fillId="0" borderId="0" xfId="0" applyNumberFormat="1" applyFont="1" applyBorder="1" applyAlignment="1">
      <alignment horizontal="right"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76" fontId="2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4" fontId="32" fillId="0" borderId="0" xfId="0" applyNumberFormat="1" applyFont="1" applyAlignment="1">
      <alignment horizontal="right"/>
    </xf>
    <xf numFmtId="184" fontId="28" fillId="0" borderId="0" xfId="0" applyNumberFormat="1" applyFont="1" applyAlignment="1">
      <alignment horizontal="right"/>
    </xf>
    <xf numFmtId="0" fontId="40" fillId="0" borderId="0" xfId="0" applyFont="1"/>
    <xf numFmtId="0" fontId="22" fillId="0" borderId="0" xfId="863" applyFont="1" applyAlignment="1">
      <alignment horizontal="left" vertical="center" wrapText="1"/>
    </xf>
    <xf numFmtId="0" fontId="20" fillId="0" borderId="0" xfId="29" applyFont="1" applyAlignment="1" applyProtection="1">
      <alignment horizontal="left" vertical="center" wrapText="1"/>
    </xf>
    <xf numFmtId="0" fontId="41" fillId="0" borderId="0" xfId="863" applyFont="1" applyAlignment="1">
      <alignment horizontal="left" vertical="center" wrapText="1"/>
    </xf>
    <xf numFmtId="0" fontId="42" fillId="0" borderId="0" xfId="0" applyFont="1"/>
    <xf numFmtId="0" fontId="20" fillId="0" borderId="0" xfId="29" applyFont="1" applyAlignment="1" applyProtection="1">
      <alignment horizontal="left" vertical="center"/>
    </xf>
    <xf numFmtId="0" fontId="43" fillId="0" borderId="0" xfId="863" applyFont="1" applyAlignment="1">
      <alignment vertical="center" wrapText="1"/>
    </xf>
    <xf numFmtId="0" fontId="26" fillId="0" borderId="0" xfId="863" applyFont="1"/>
    <xf numFmtId="0" fontId="27" fillId="0" borderId="0" xfId="863" applyFont="1"/>
    <xf numFmtId="0" fontId="44" fillId="0" borderId="0" xfId="0" applyFont="1"/>
    <xf numFmtId="0" fontId="27" fillId="0" borderId="0" xfId="863" applyFont="1" applyAlignment="1">
      <alignment horizontal="left" vertical="center"/>
    </xf>
    <xf numFmtId="0" fontId="27" fillId="0" borderId="0" xfId="863" applyFont="1" applyAlignment="1">
      <alignment horizontal="right" vertical="center"/>
    </xf>
    <xf numFmtId="0" fontId="43" fillId="0" borderId="0" xfId="863" applyFont="1" applyAlignment="1">
      <alignment horizontal="left" vertical="center"/>
    </xf>
    <xf numFmtId="0" fontId="43" fillId="0" borderId="0" xfId="863" applyFont="1" applyAlignment="1">
      <alignment horizontal="right" vertical="center"/>
    </xf>
    <xf numFmtId="0" fontId="20" fillId="0" borderId="0" xfId="29" applyFont="1" applyAlignment="1" applyProtection="1">
      <alignment horizontal="left" vertical="top"/>
    </xf>
    <xf numFmtId="0" fontId="20" fillId="0" borderId="0" xfId="29" applyFont="1" applyAlignment="1" applyProtection="1">
      <alignment horizontal="left" vertical="top" wrapText="1"/>
    </xf>
    <xf numFmtId="0" fontId="20" fillId="0" borderId="0" xfId="29" applyFont="1" applyAlignment="1" applyProtection="1">
      <alignment wrapText="1"/>
    </xf>
    <xf numFmtId="176" fontId="20" fillId="0" borderId="0" xfId="29" quotePrefix="1" applyNumberFormat="1" applyFont="1" applyAlignment="1" applyProtection="1">
      <alignment horizontal="left" wrapText="1"/>
    </xf>
    <xf numFmtId="0" fontId="41" fillId="0" borderId="0" xfId="0" applyFont="1"/>
    <xf numFmtId="168" fontId="28" fillId="0" borderId="0" xfId="0" applyNumberFormat="1" applyFont="1" applyAlignment="1">
      <alignment horizontal="right"/>
    </xf>
    <xf numFmtId="171" fontId="28" fillId="0" borderId="0" xfId="0" applyNumberFormat="1" applyFont="1"/>
    <xf numFmtId="171" fontId="28" fillId="0" borderId="0" xfId="0" applyNumberFormat="1" applyFont="1" applyAlignment="1">
      <alignment horizontal="right"/>
    </xf>
    <xf numFmtId="168" fontId="32" fillId="0" borderId="0" xfId="0" applyNumberFormat="1" applyFont="1" applyAlignment="1">
      <alignment horizontal="right"/>
    </xf>
    <xf numFmtId="171" fontId="32" fillId="0" borderId="0" xfId="0" applyNumberFormat="1" applyFont="1"/>
    <xf numFmtId="171" fontId="32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71" fontId="28" fillId="0" borderId="0" xfId="0" applyNumberFormat="1" applyFont="1"/>
    <xf numFmtId="171" fontId="28" fillId="0" borderId="0" xfId="0" applyNumberFormat="1" applyFont="1" applyAlignment="1">
      <alignment horizontal="right"/>
    </xf>
    <xf numFmtId="168" fontId="32" fillId="0" borderId="0" xfId="0" applyNumberFormat="1" applyFont="1" applyAlignment="1">
      <alignment horizontal="right"/>
    </xf>
    <xf numFmtId="171" fontId="32" fillId="0" borderId="0" xfId="0" applyNumberFormat="1" applyFont="1"/>
    <xf numFmtId="171" fontId="32" fillId="0" borderId="0" xfId="0" applyNumberFormat="1" applyFont="1" applyAlignment="1">
      <alignment horizontal="right"/>
    </xf>
    <xf numFmtId="172" fontId="28" fillId="0" borderId="0" xfId="0" applyNumberFormat="1" applyFont="1" applyFill="1" applyAlignment="1">
      <alignment horizontal="right"/>
    </xf>
    <xf numFmtId="172" fontId="28" fillId="0" borderId="0" xfId="0" applyNumberFormat="1" applyFont="1" applyAlignment="1">
      <alignment horizontal="right"/>
    </xf>
    <xf numFmtId="172" fontId="32" fillId="0" borderId="0" xfId="0" applyNumberFormat="1" applyFont="1" applyFill="1" applyAlignment="1">
      <alignment horizontal="right"/>
    </xf>
    <xf numFmtId="168" fontId="28" fillId="0" borderId="0" xfId="0" applyNumberFormat="1" applyFont="1" applyAlignment="1">
      <alignment horizontal="right"/>
    </xf>
    <xf numFmtId="171" fontId="28" fillId="0" borderId="0" xfId="0" applyNumberFormat="1" applyFont="1"/>
    <xf numFmtId="172" fontId="28" fillId="0" borderId="0" xfId="0" applyNumberFormat="1" applyFont="1" applyFill="1" applyAlignment="1">
      <alignment horizontal="right"/>
    </xf>
    <xf numFmtId="172" fontId="28" fillId="0" borderId="0" xfId="0" applyNumberFormat="1" applyFont="1" applyAlignment="1">
      <alignment horizontal="right"/>
    </xf>
    <xf numFmtId="172" fontId="32" fillId="0" borderId="0" xfId="0" applyNumberFormat="1" applyFont="1" applyFill="1" applyAlignment="1">
      <alignment horizontal="right"/>
    </xf>
    <xf numFmtId="174" fontId="32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32" fillId="0" borderId="0" xfId="0" applyNumberFormat="1" applyFont="1" applyAlignment="1">
      <alignment horizontal="right"/>
    </xf>
    <xf numFmtId="174" fontId="28" fillId="0" borderId="0" xfId="0" applyNumberFormat="1" applyFont="1" applyAlignment="1">
      <alignment horizontal="right"/>
    </xf>
    <xf numFmtId="165" fontId="22" fillId="0" borderId="0" xfId="0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165" fontId="22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horizontal="right" vertical="center"/>
    </xf>
    <xf numFmtId="165" fontId="28" fillId="0" borderId="0" xfId="0" applyNumberFormat="1" applyFont="1" applyAlignment="1">
      <alignment horizontal="right" vertical="center"/>
    </xf>
    <xf numFmtId="49" fontId="22" fillId="0" borderId="0" xfId="0" applyNumberFormat="1" applyFont="1"/>
    <xf numFmtId="49" fontId="22" fillId="0" borderId="0" xfId="0" applyNumberFormat="1" applyFont="1" applyAlignment="1">
      <alignment horizontal="right"/>
    </xf>
    <xf numFmtId="0" fontId="22" fillId="0" borderId="23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0" fillId="0" borderId="0" xfId="29" applyFont="1" applyAlignment="1" applyProtection="1"/>
    <xf numFmtId="0" fontId="0" fillId="0" borderId="0" xfId="0"/>
    <xf numFmtId="0" fontId="20" fillId="0" borderId="0" xfId="29" applyFont="1" applyAlignment="1" applyProtection="1"/>
    <xf numFmtId="0" fontId="22" fillId="0" borderId="0" xfId="0" applyFont="1"/>
    <xf numFmtId="0" fontId="22" fillId="0" borderId="0" xfId="0" applyFont="1" applyAlignment="1"/>
    <xf numFmtId="0" fontId="22" fillId="0" borderId="0" xfId="0" applyFont="1" applyAlignment="1">
      <alignment horizontal="left"/>
    </xf>
    <xf numFmtId="0" fontId="22" fillId="0" borderId="0" xfId="0" applyFont="1" applyBorder="1"/>
    <xf numFmtId="0" fontId="26" fillId="0" borderId="0" xfId="0" applyFont="1"/>
    <xf numFmtId="0" fontId="26" fillId="0" borderId="0" xfId="0" applyFont="1" applyAlignment="1">
      <alignment horizontal="left"/>
    </xf>
    <xf numFmtId="0" fontId="44" fillId="0" borderId="0" xfId="0" applyFont="1"/>
    <xf numFmtId="0" fontId="41" fillId="0" borderId="0" xfId="0" applyFont="1"/>
    <xf numFmtId="0" fontId="46" fillId="0" borderId="0" xfId="29" applyFont="1" applyAlignment="1" applyProtection="1"/>
    <xf numFmtId="0" fontId="22" fillId="0" borderId="10" xfId="0" applyFont="1" applyBorder="1"/>
    <xf numFmtId="0" fontId="22" fillId="0" borderId="10" xfId="0" applyFont="1" applyBorder="1" applyAlignment="1">
      <alignment horizontal="left"/>
    </xf>
    <xf numFmtId="0" fontId="22" fillId="0" borderId="22" xfId="0" applyFont="1" applyBorder="1"/>
    <xf numFmtId="1" fontId="22" fillId="0" borderId="0" xfId="0" applyNumberFormat="1" applyFont="1"/>
    <xf numFmtId="0" fontId="26" fillId="0" borderId="0" xfId="863" applyFont="1" applyAlignment="1">
      <alignment horizontal="left" vertical="center" wrapText="1"/>
    </xf>
    <xf numFmtId="49" fontId="26" fillId="0" borderId="0" xfId="863" applyNumberFormat="1" applyFont="1" applyAlignment="1">
      <alignment horizontal="left" vertical="center" wrapText="1"/>
    </xf>
    <xf numFmtId="0" fontId="20" fillId="0" borderId="0" xfId="29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22" fillId="0" borderId="10" xfId="0" applyFont="1" applyBorder="1" applyAlignment="1">
      <alignment horizontal="center" vertical="center" wrapText="1"/>
    </xf>
    <xf numFmtId="0" fontId="22" fillId="0" borderId="29" xfId="0" applyFont="1" applyBorder="1" applyAlignment="1">
      <alignment wrapText="1"/>
    </xf>
    <xf numFmtId="0" fontId="22" fillId="0" borderId="0" xfId="0" applyFont="1" applyBorder="1" applyAlignment="1">
      <alignment horizontal="center" vertical="center" wrapText="1"/>
    </xf>
    <xf numFmtId="0" fontId="22" fillId="0" borderId="30" xfId="0" applyFont="1" applyBorder="1" applyAlignment="1">
      <alignment wrapText="1"/>
    </xf>
    <xf numFmtId="0" fontId="22" fillId="0" borderId="22" xfId="0" applyFont="1" applyBorder="1" applyAlignment="1">
      <alignment horizontal="center" vertical="center" wrapText="1"/>
    </xf>
    <xf numFmtId="0" fontId="22" fillId="0" borderId="31" xfId="0" applyFont="1" applyBorder="1" applyAlignment="1">
      <alignment wrapText="1"/>
    </xf>
    <xf numFmtId="0" fontId="27" fillId="0" borderId="12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164" fontId="22" fillId="0" borderId="12" xfId="0" applyNumberFormat="1" applyFont="1" applyBorder="1" applyAlignment="1">
      <alignment horizontal="center" vertical="center" wrapText="1"/>
    </xf>
    <xf numFmtId="164" fontId="22" fillId="0" borderId="17" xfId="0" applyNumberFormat="1" applyFont="1" applyBorder="1" applyAlignment="1">
      <alignment horizontal="center" vertical="center" wrapText="1"/>
    </xf>
    <xf numFmtId="164" fontId="22" fillId="0" borderId="21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6" fontId="22" fillId="0" borderId="24" xfId="862" applyNumberFormat="1" applyFont="1" applyBorder="1" applyAlignment="1">
      <alignment horizontal="center" vertical="center" wrapText="1"/>
    </xf>
    <xf numFmtId="6" fontId="22" fillId="0" borderId="27" xfId="862" applyNumberFormat="1" applyFont="1" applyBorder="1" applyAlignment="1">
      <alignment horizontal="center" vertical="center" wrapText="1"/>
    </xf>
    <xf numFmtId="6" fontId="22" fillId="0" borderId="25" xfId="862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1" xfId="0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22" fillId="0" borderId="16" xfId="0" applyFont="1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22" fillId="0" borderId="23" xfId="0" applyFont="1" applyBorder="1" applyAlignment="1">
      <alignment wrapText="1"/>
    </xf>
    <xf numFmtId="0" fontId="22" fillId="0" borderId="34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28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2" fillId="0" borderId="15" xfId="862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75" fontId="22" fillId="0" borderId="15" xfId="862" applyNumberFormat="1" applyFont="1" applyBorder="1" applyAlignment="1">
      <alignment horizontal="center" vertical="center" wrapText="1"/>
    </xf>
    <xf numFmtId="175" fontId="22" fillId="0" borderId="10" xfId="862" applyNumberFormat="1" applyFont="1" applyBorder="1" applyAlignment="1">
      <alignment horizontal="center" vertical="center" wrapText="1"/>
    </xf>
    <xf numFmtId="175" fontId="22" fillId="0" borderId="11" xfId="862" applyNumberFormat="1" applyFont="1" applyBorder="1" applyAlignment="1">
      <alignment horizontal="center" vertical="center" wrapText="1"/>
    </xf>
    <xf numFmtId="175" fontId="22" fillId="0" borderId="35" xfId="862" applyNumberFormat="1" applyFont="1" applyBorder="1" applyAlignment="1">
      <alignment horizontal="center" vertical="center" wrapText="1"/>
    </xf>
    <xf numFmtId="175" fontId="22" fillId="0" borderId="36" xfId="862" applyNumberFormat="1" applyFont="1" applyBorder="1" applyAlignment="1">
      <alignment horizontal="center" vertical="center" wrapText="1"/>
    </xf>
    <xf numFmtId="175" fontId="22" fillId="0" borderId="20" xfId="862" applyNumberFormat="1" applyFont="1" applyBorder="1" applyAlignment="1">
      <alignment horizontal="center" vertical="center" wrapText="1"/>
    </xf>
    <xf numFmtId="0" fontId="22" fillId="0" borderId="18" xfId="862" applyFont="1" applyBorder="1" applyAlignment="1">
      <alignment horizontal="center" vertical="center" wrapText="1"/>
    </xf>
    <xf numFmtId="0" fontId="21" fillId="0" borderId="21" xfId="862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2" fillId="0" borderId="18" xfId="862" applyFont="1" applyBorder="1" applyAlignment="1">
      <alignment horizontal="center" vertical="center"/>
    </xf>
    <xf numFmtId="0" fontId="21" fillId="0" borderId="21" xfId="862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22" fillId="0" borderId="24" xfId="862" applyFont="1" applyBorder="1" applyAlignment="1">
      <alignment horizontal="center" vertical="center" wrapText="1"/>
    </xf>
    <xf numFmtId="0" fontId="22" fillId="0" borderId="27" xfId="862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37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2" fillId="0" borderId="2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1" fillId="0" borderId="17" xfId="862" applyBorder="1" applyAlignment="1">
      <alignment horizontal="center" vertical="center"/>
    </xf>
    <xf numFmtId="175" fontId="22" fillId="0" borderId="11" xfId="862" applyNumberFormat="1" applyFont="1" applyBorder="1" applyAlignment="1">
      <alignment vertical="center" wrapText="1"/>
    </xf>
    <xf numFmtId="175" fontId="22" fillId="0" borderId="20" xfId="862" applyNumberFormat="1" applyFont="1" applyBorder="1" applyAlignment="1">
      <alignment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180" fontId="22" fillId="0" borderId="15" xfId="0" applyNumberFormat="1" applyFont="1" applyBorder="1" applyAlignment="1">
      <alignment horizontal="center" vertical="center" wrapText="1"/>
    </xf>
    <xf numFmtId="180" fontId="22" fillId="0" borderId="27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80" fontId="22" fillId="0" borderId="11" xfId="0" applyNumberFormat="1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22" fillId="0" borderId="42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0" fillId="0" borderId="44" xfId="0" applyBorder="1" applyAlignment="1">
      <alignment wrapText="1"/>
    </xf>
    <xf numFmtId="180" fontId="22" fillId="0" borderId="11" xfId="0" applyNumberFormat="1" applyFont="1" applyBorder="1" applyAlignment="1">
      <alignment horizontal="center" vertical="center" wrapText="1"/>
    </xf>
    <xf numFmtId="180" fontId="22" fillId="0" borderId="16" xfId="0" applyNumberFormat="1" applyFont="1" applyBorder="1" applyAlignment="1">
      <alignment horizontal="center" vertical="center" wrapText="1"/>
    </xf>
    <xf numFmtId="180" fontId="22" fillId="0" borderId="12" xfId="0" applyNumberFormat="1" applyFont="1" applyBorder="1" applyAlignment="1">
      <alignment horizontal="center" vertical="center" wrapText="1"/>
    </xf>
    <xf numFmtId="180" fontId="22" fillId="0" borderId="17" xfId="0" applyNumberFormat="1" applyFont="1" applyBorder="1" applyAlignment="1">
      <alignment horizontal="center" vertical="center" wrapText="1"/>
    </xf>
    <xf numFmtId="180" fontId="22" fillId="0" borderId="13" xfId="0" applyNumberFormat="1" applyFont="1" applyBorder="1" applyAlignment="1">
      <alignment horizontal="center" vertical="center" wrapText="1"/>
    </xf>
    <xf numFmtId="180" fontId="22" fillId="0" borderId="37" xfId="0" applyNumberFormat="1" applyFont="1" applyBorder="1" applyAlignment="1">
      <alignment horizontal="center" vertical="center" wrapText="1"/>
    </xf>
    <xf numFmtId="180" fontId="22" fillId="0" borderId="18" xfId="0" applyNumberFormat="1" applyFont="1" applyBorder="1" applyAlignment="1">
      <alignment horizontal="center" vertical="center" wrapText="1"/>
    </xf>
    <xf numFmtId="180" fontId="22" fillId="0" borderId="33" xfId="0" applyNumberFormat="1" applyFont="1" applyBorder="1" applyAlignment="1">
      <alignment horizontal="center" vertical="center" wrapText="1"/>
    </xf>
    <xf numFmtId="180" fontId="22" fillId="0" borderId="19" xfId="0" applyNumberFormat="1" applyFont="1" applyBorder="1" applyAlignment="1">
      <alignment horizontal="center" vertical="center" wrapText="1"/>
    </xf>
    <xf numFmtId="0" fontId="0" fillId="0" borderId="34" xfId="0" applyBorder="1" applyAlignment="1">
      <alignment wrapText="1"/>
    </xf>
    <xf numFmtId="180" fontId="22" fillId="0" borderId="14" xfId="0" applyNumberFormat="1" applyFont="1" applyBorder="1" applyAlignment="1">
      <alignment horizontal="center" vertical="center" wrapText="1"/>
    </xf>
    <xf numFmtId="180" fontId="22" fillId="0" borderId="2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2" fillId="0" borderId="33" xfId="862" applyFont="1" applyBorder="1" applyAlignment="1">
      <alignment horizontal="center" vertical="center" wrapText="1"/>
    </xf>
    <xf numFmtId="175" fontId="22" fillId="0" borderId="14" xfId="862" applyNumberFormat="1" applyFont="1" applyBorder="1" applyAlignment="1">
      <alignment vertical="center" wrapText="1"/>
    </xf>
    <xf numFmtId="0" fontId="22" fillId="0" borderId="38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176" fontId="22" fillId="0" borderId="15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6" fontId="22" fillId="0" borderId="18" xfId="0" applyNumberFormat="1" applyFont="1" applyBorder="1" applyAlignment="1">
      <alignment horizontal="center" vertical="center" wrapText="1"/>
    </xf>
    <xf numFmtId="176" fontId="22" fillId="0" borderId="32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25" xfId="862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12" xfId="862" applyFont="1" applyBorder="1" applyAlignment="1">
      <alignment horizontal="center" vertical="center" wrapText="1"/>
    </xf>
    <xf numFmtId="0" fontId="22" fillId="0" borderId="17" xfId="862" applyFont="1" applyBorder="1" applyAlignment="1">
      <alignment horizontal="center" vertical="center" wrapText="1"/>
    </xf>
    <xf numFmtId="0" fontId="22" fillId="0" borderId="21" xfId="862" applyFont="1" applyBorder="1" applyAlignment="1">
      <alignment horizontal="center" vertical="center" wrapText="1"/>
    </xf>
    <xf numFmtId="175" fontId="22" fillId="0" borderId="12" xfId="862" applyNumberFormat="1" applyFont="1" applyBorder="1" applyAlignment="1">
      <alignment horizontal="center" vertical="center" wrapText="1"/>
    </xf>
    <xf numFmtId="175" fontId="22" fillId="0" borderId="17" xfId="862" applyNumberFormat="1" applyFont="1" applyBorder="1" applyAlignment="1">
      <alignment horizontal="center" vertical="center" wrapText="1"/>
    </xf>
    <xf numFmtId="175" fontId="22" fillId="0" borderId="21" xfId="862" applyNumberFormat="1" applyFont="1" applyBorder="1" applyAlignment="1">
      <alignment horizontal="center" vertical="center" wrapText="1"/>
    </xf>
    <xf numFmtId="176" fontId="22" fillId="0" borderId="24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</cellXfs>
  <cellStyles count="5675">
    <cellStyle name="20 % - Akzent1 10" xfId="864"/>
    <cellStyle name="20 % - Akzent1 10 2" xfId="3794"/>
    <cellStyle name="20 % - Akzent1 11" xfId="865"/>
    <cellStyle name="20 % - Akzent1 11 2" xfId="3795"/>
    <cellStyle name="20 % - Akzent1 2" xfId="30"/>
    <cellStyle name="20 % - Akzent1 2 10" xfId="3004"/>
    <cellStyle name="20 % - Akzent1 2 10 2" xfId="5674"/>
    <cellStyle name="20 % - Akzent1 2 11" xfId="3005"/>
    <cellStyle name="20 % - Akzent1 2 2" xfId="31"/>
    <cellStyle name="20 % - Akzent1 2 2 2" xfId="32"/>
    <cellStyle name="20 % - Akzent1 2 2 2 2" xfId="33"/>
    <cellStyle name="20 % - Akzent1 2 2 2 2 2" xfId="866"/>
    <cellStyle name="20 % - Akzent1 2 2 2 2 2 2" xfId="3796"/>
    <cellStyle name="20 % - Akzent1 2 2 2 2 3" xfId="867"/>
    <cellStyle name="20 % - Akzent1 2 2 2 2 3 2" xfId="3797"/>
    <cellStyle name="20 % - Akzent1 2 2 2 2 4" xfId="868"/>
    <cellStyle name="20 % - Akzent1 2 2 2 2 4 2" xfId="3798"/>
    <cellStyle name="20 % - Akzent1 2 2 2 2 5" xfId="3008"/>
    <cellStyle name="20 % - Akzent1 2 2 2 3" xfId="869"/>
    <cellStyle name="20 % - Akzent1 2 2 2 3 2" xfId="3799"/>
    <cellStyle name="20 % - Akzent1 2 2 2 4" xfId="870"/>
    <cellStyle name="20 % - Akzent1 2 2 2 4 2" xfId="3800"/>
    <cellStyle name="20 % - Akzent1 2 2 2 5" xfId="871"/>
    <cellStyle name="20 % - Akzent1 2 2 2 5 2" xfId="3801"/>
    <cellStyle name="20 % - Akzent1 2 2 2 6" xfId="3007"/>
    <cellStyle name="20 % - Akzent1 2 2 3" xfId="34"/>
    <cellStyle name="20 % - Akzent1 2 2 3 2" xfId="35"/>
    <cellStyle name="20 % - Akzent1 2 2 3 2 2" xfId="872"/>
    <cellStyle name="20 % - Akzent1 2 2 3 2 2 2" xfId="3802"/>
    <cellStyle name="20 % - Akzent1 2 2 3 2 3" xfId="873"/>
    <cellStyle name="20 % - Akzent1 2 2 3 2 3 2" xfId="3803"/>
    <cellStyle name="20 % - Akzent1 2 2 3 2 4" xfId="3010"/>
    <cellStyle name="20 % - Akzent1 2 2 3 3" xfId="874"/>
    <cellStyle name="20 % - Akzent1 2 2 3 3 2" xfId="3804"/>
    <cellStyle name="20 % - Akzent1 2 2 3 4" xfId="875"/>
    <cellStyle name="20 % - Akzent1 2 2 3 4 2" xfId="3805"/>
    <cellStyle name="20 % - Akzent1 2 2 3 5" xfId="876"/>
    <cellStyle name="20 % - Akzent1 2 2 3 5 2" xfId="3806"/>
    <cellStyle name="20 % - Akzent1 2 2 3 6" xfId="3009"/>
    <cellStyle name="20 % - Akzent1 2 2 4" xfId="36"/>
    <cellStyle name="20 % - Akzent1 2 2 4 2" xfId="877"/>
    <cellStyle name="20 % - Akzent1 2 2 4 2 2" xfId="3807"/>
    <cellStyle name="20 % - Akzent1 2 2 4 3" xfId="878"/>
    <cellStyle name="20 % - Akzent1 2 2 4 3 2" xfId="3808"/>
    <cellStyle name="20 % - Akzent1 2 2 4 4" xfId="3011"/>
    <cellStyle name="20 % - Akzent1 2 2 5" xfId="879"/>
    <cellStyle name="20 % - Akzent1 2 2 5 2" xfId="3809"/>
    <cellStyle name="20 % - Akzent1 2 2 6" xfId="880"/>
    <cellStyle name="20 % - Akzent1 2 2 6 2" xfId="3810"/>
    <cellStyle name="20 % - Akzent1 2 2 7" xfId="881"/>
    <cellStyle name="20 % - Akzent1 2 2 7 2" xfId="3811"/>
    <cellStyle name="20 % - Akzent1 2 2 8" xfId="3006"/>
    <cellStyle name="20 % - Akzent1 2 3" xfId="37"/>
    <cellStyle name="20 % - Akzent1 2 3 2" xfId="38"/>
    <cellStyle name="20 % - Akzent1 2 3 2 2" xfId="39"/>
    <cellStyle name="20 % - Akzent1 2 3 2 2 2" xfId="882"/>
    <cellStyle name="20 % - Akzent1 2 3 2 2 2 2" xfId="3812"/>
    <cellStyle name="20 % - Akzent1 2 3 2 2 3" xfId="883"/>
    <cellStyle name="20 % - Akzent1 2 3 2 2 3 2" xfId="3813"/>
    <cellStyle name="20 % - Akzent1 2 3 2 2 4" xfId="3014"/>
    <cellStyle name="20 % - Akzent1 2 3 2 3" xfId="884"/>
    <cellStyle name="20 % - Akzent1 2 3 2 3 2" xfId="3814"/>
    <cellStyle name="20 % - Akzent1 2 3 2 4" xfId="885"/>
    <cellStyle name="20 % - Akzent1 2 3 2 4 2" xfId="3815"/>
    <cellStyle name="20 % - Akzent1 2 3 2 5" xfId="886"/>
    <cellStyle name="20 % - Akzent1 2 3 2 5 2" xfId="3816"/>
    <cellStyle name="20 % - Akzent1 2 3 2 6" xfId="3013"/>
    <cellStyle name="20 % - Akzent1 2 3 3" xfId="40"/>
    <cellStyle name="20 % - Akzent1 2 3 3 2" xfId="887"/>
    <cellStyle name="20 % - Akzent1 2 3 3 2 2" xfId="3817"/>
    <cellStyle name="20 % - Akzent1 2 3 3 3" xfId="888"/>
    <cellStyle name="20 % - Akzent1 2 3 3 3 2" xfId="3818"/>
    <cellStyle name="20 % - Akzent1 2 3 3 4" xfId="3015"/>
    <cellStyle name="20 % - Akzent1 2 3 4" xfId="889"/>
    <cellStyle name="20 % - Akzent1 2 3 4 2" xfId="3819"/>
    <cellStyle name="20 % - Akzent1 2 3 5" xfId="890"/>
    <cellStyle name="20 % - Akzent1 2 3 5 2" xfId="3820"/>
    <cellStyle name="20 % - Akzent1 2 3 6" xfId="891"/>
    <cellStyle name="20 % - Akzent1 2 3 6 2" xfId="3821"/>
    <cellStyle name="20 % - Akzent1 2 3 7" xfId="3012"/>
    <cellStyle name="20 % - Akzent1 2 4" xfId="41"/>
    <cellStyle name="20 % - Akzent1 2 4 2" xfId="42"/>
    <cellStyle name="20 % - Akzent1 2 4 2 2" xfId="892"/>
    <cellStyle name="20 % - Akzent1 2 4 2 2 2" xfId="3822"/>
    <cellStyle name="20 % - Akzent1 2 4 2 3" xfId="893"/>
    <cellStyle name="20 % - Akzent1 2 4 2 3 2" xfId="3823"/>
    <cellStyle name="20 % - Akzent1 2 4 2 4" xfId="894"/>
    <cellStyle name="20 % - Akzent1 2 4 2 4 2" xfId="3824"/>
    <cellStyle name="20 % - Akzent1 2 4 2 5" xfId="3017"/>
    <cellStyle name="20 % - Akzent1 2 4 3" xfId="895"/>
    <cellStyle name="20 % - Akzent1 2 4 3 2" xfId="3825"/>
    <cellStyle name="20 % - Akzent1 2 4 4" xfId="896"/>
    <cellStyle name="20 % - Akzent1 2 4 4 2" xfId="3826"/>
    <cellStyle name="20 % - Akzent1 2 4 5" xfId="897"/>
    <cellStyle name="20 % - Akzent1 2 4 5 2" xfId="3827"/>
    <cellStyle name="20 % - Akzent1 2 4 6" xfId="3016"/>
    <cellStyle name="20 % - Akzent1 2 5" xfId="43"/>
    <cellStyle name="20 % - Akzent1 2 5 2" xfId="44"/>
    <cellStyle name="20 % - Akzent1 2 5 2 2" xfId="898"/>
    <cellStyle name="20 % - Akzent1 2 5 2 2 2" xfId="3828"/>
    <cellStyle name="20 % - Akzent1 2 5 2 3" xfId="899"/>
    <cellStyle name="20 % - Akzent1 2 5 2 3 2" xfId="3829"/>
    <cellStyle name="20 % - Akzent1 2 5 2 4" xfId="3019"/>
    <cellStyle name="20 % - Akzent1 2 5 3" xfId="900"/>
    <cellStyle name="20 % - Akzent1 2 5 3 2" xfId="3830"/>
    <cellStyle name="20 % - Akzent1 2 5 4" xfId="901"/>
    <cellStyle name="20 % - Akzent1 2 5 4 2" xfId="3831"/>
    <cellStyle name="20 % - Akzent1 2 5 5" xfId="902"/>
    <cellStyle name="20 % - Akzent1 2 5 5 2" xfId="3832"/>
    <cellStyle name="20 % - Akzent1 2 5 6" xfId="3018"/>
    <cellStyle name="20 % - Akzent1 2 6" xfId="45"/>
    <cellStyle name="20 % - Akzent1 2 6 2" xfId="903"/>
    <cellStyle name="20 % - Akzent1 2 6 2 2" xfId="3833"/>
    <cellStyle name="20 % - Akzent1 2 6 3" xfId="904"/>
    <cellStyle name="20 % - Akzent1 2 6 3 2" xfId="3834"/>
    <cellStyle name="20 % - Akzent1 2 6 4" xfId="3020"/>
    <cellStyle name="20 % - Akzent1 2 7" xfId="905"/>
    <cellStyle name="20 % - Akzent1 2 7 2" xfId="3835"/>
    <cellStyle name="20 % - Akzent1 2 8" xfId="906"/>
    <cellStyle name="20 % - Akzent1 2 8 2" xfId="3836"/>
    <cellStyle name="20 % - Akzent1 2 9" xfId="907"/>
    <cellStyle name="20 % - Akzent1 2 9 2" xfId="3837"/>
    <cellStyle name="20 % - Akzent1 3" xfId="46"/>
    <cellStyle name="20 % - Akzent1 3 10" xfId="3003"/>
    <cellStyle name="20 % - Akzent1 3 10 2" xfId="5673"/>
    <cellStyle name="20 % - Akzent1 3 11" xfId="3021"/>
    <cellStyle name="20 % - Akzent1 3 2" xfId="47"/>
    <cellStyle name="20 % - Akzent1 3 2 2" xfId="48"/>
    <cellStyle name="20 % - Akzent1 3 2 2 2" xfId="49"/>
    <cellStyle name="20 % - Akzent1 3 2 2 2 2" xfId="908"/>
    <cellStyle name="20 % - Akzent1 3 2 2 2 2 2" xfId="3838"/>
    <cellStyle name="20 % - Akzent1 3 2 2 2 3" xfId="909"/>
    <cellStyle name="20 % - Akzent1 3 2 2 2 3 2" xfId="3839"/>
    <cellStyle name="20 % - Akzent1 3 2 2 2 4" xfId="910"/>
    <cellStyle name="20 % - Akzent1 3 2 2 2 4 2" xfId="3840"/>
    <cellStyle name="20 % - Akzent1 3 2 2 2 5" xfId="3024"/>
    <cellStyle name="20 % - Akzent1 3 2 2 3" xfId="911"/>
    <cellStyle name="20 % - Akzent1 3 2 2 3 2" xfId="3841"/>
    <cellStyle name="20 % - Akzent1 3 2 2 4" xfId="912"/>
    <cellStyle name="20 % - Akzent1 3 2 2 4 2" xfId="3842"/>
    <cellStyle name="20 % - Akzent1 3 2 2 5" xfId="913"/>
    <cellStyle name="20 % - Akzent1 3 2 2 5 2" xfId="3843"/>
    <cellStyle name="20 % - Akzent1 3 2 2 6" xfId="3023"/>
    <cellStyle name="20 % - Akzent1 3 2 3" xfId="50"/>
    <cellStyle name="20 % - Akzent1 3 2 3 2" xfId="51"/>
    <cellStyle name="20 % - Akzent1 3 2 3 2 2" xfId="914"/>
    <cellStyle name="20 % - Akzent1 3 2 3 2 2 2" xfId="3844"/>
    <cellStyle name="20 % - Akzent1 3 2 3 2 3" xfId="915"/>
    <cellStyle name="20 % - Akzent1 3 2 3 2 3 2" xfId="3845"/>
    <cellStyle name="20 % - Akzent1 3 2 3 2 4" xfId="3026"/>
    <cellStyle name="20 % - Akzent1 3 2 3 3" xfId="916"/>
    <cellStyle name="20 % - Akzent1 3 2 3 3 2" xfId="3846"/>
    <cellStyle name="20 % - Akzent1 3 2 3 4" xfId="917"/>
    <cellStyle name="20 % - Akzent1 3 2 3 4 2" xfId="3847"/>
    <cellStyle name="20 % - Akzent1 3 2 3 5" xfId="918"/>
    <cellStyle name="20 % - Akzent1 3 2 3 5 2" xfId="3848"/>
    <cellStyle name="20 % - Akzent1 3 2 3 6" xfId="3025"/>
    <cellStyle name="20 % - Akzent1 3 2 4" xfId="52"/>
    <cellStyle name="20 % - Akzent1 3 2 4 2" xfId="919"/>
    <cellStyle name="20 % - Akzent1 3 2 4 2 2" xfId="3849"/>
    <cellStyle name="20 % - Akzent1 3 2 4 3" xfId="920"/>
    <cellStyle name="20 % - Akzent1 3 2 4 3 2" xfId="3850"/>
    <cellStyle name="20 % - Akzent1 3 2 4 4" xfId="3027"/>
    <cellStyle name="20 % - Akzent1 3 2 5" xfId="921"/>
    <cellStyle name="20 % - Akzent1 3 2 5 2" xfId="3851"/>
    <cellStyle name="20 % - Akzent1 3 2 6" xfId="922"/>
    <cellStyle name="20 % - Akzent1 3 2 6 2" xfId="3852"/>
    <cellStyle name="20 % - Akzent1 3 2 7" xfId="923"/>
    <cellStyle name="20 % - Akzent1 3 2 7 2" xfId="3853"/>
    <cellStyle name="20 % - Akzent1 3 2 8" xfId="3022"/>
    <cellStyle name="20 % - Akzent1 3 3" xfId="53"/>
    <cellStyle name="20 % - Akzent1 3 3 2" xfId="54"/>
    <cellStyle name="20 % - Akzent1 3 3 2 2" xfId="55"/>
    <cellStyle name="20 % - Akzent1 3 3 2 2 2" xfId="924"/>
    <cellStyle name="20 % - Akzent1 3 3 2 2 2 2" xfId="3854"/>
    <cellStyle name="20 % - Akzent1 3 3 2 2 3" xfId="925"/>
    <cellStyle name="20 % - Akzent1 3 3 2 2 3 2" xfId="3855"/>
    <cellStyle name="20 % - Akzent1 3 3 2 2 4" xfId="3030"/>
    <cellStyle name="20 % - Akzent1 3 3 2 3" xfId="926"/>
    <cellStyle name="20 % - Akzent1 3 3 2 3 2" xfId="3856"/>
    <cellStyle name="20 % - Akzent1 3 3 2 4" xfId="927"/>
    <cellStyle name="20 % - Akzent1 3 3 2 4 2" xfId="3857"/>
    <cellStyle name="20 % - Akzent1 3 3 2 5" xfId="928"/>
    <cellStyle name="20 % - Akzent1 3 3 2 5 2" xfId="3858"/>
    <cellStyle name="20 % - Akzent1 3 3 2 6" xfId="3029"/>
    <cellStyle name="20 % - Akzent1 3 3 3" xfId="56"/>
    <cellStyle name="20 % - Akzent1 3 3 3 2" xfId="929"/>
    <cellStyle name="20 % - Akzent1 3 3 3 2 2" xfId="3859"/>
    <cellStyle name="20 % - Akzent1 3 3 3 3" xfId="930"/>
    <cellStyle name="20 % - Akzent1 3 3 3 3 2" xfId="3860"/>
    <cellStyle name="20 % - Akzent1 3 3 3 4" xfId="3031"/>
    <cellStyle name="20 % - Akzent1 3 3 4" xfId="931"/>
    <cellStyle name="20 % - Akzent1 3 3 4 2" xfId="3861"/>
    <cellStyle name="20 % - Akzent1 3 3 5" xfId="932"/>
    <cellStyle name="20 % - Akzent1 3 3 5 2" xfId="3862"/>
    <cellStyle name="20 % - Akzent1 3 3 6" xfId="933"/>
    <cellStyle name="20 % - Akzent1 3 3 6 2" xfId="3863"/>
    <cellStyle name="20 % - Akzent1 3 3 7" xfId="3028"/>
    <cellStyle name="20 % - Akzent1 3 4" xfId="57"/>
    <cellStyle name="20 % - Akzent1 3 4 2" xfId="58"/>
    <cellStyle name="20 % - Akzent1 3 4 2 2" xfId="934"/>
    <cellStyle name="20 % - Akzent1 3 4 2 2 2" xfId="3864"/>
    <cellStyle name="20 % - Akzent1 3 4 2 3" xfId="935"/>
    <cellStyle name="20 % - Akzent1 3 4 2 3 2" xfId="3865"/>
    <cellStyle name="20 % - Akzent1 3 4 2 4" xfId="936"/>
    <cellStyle name="20 % - Akzent1 3 4 2 4 2" xfId="3866"/>
    <cellStyle name="20 % - Akzent1 3 4 2 5" xfId="3033"/>
    <cellStyle name="20 % - Akzent1 3 4 3" xfId="937"/>
    <cellStyle name="20 % - Akzent1 3 4 3 2" xfId="3867"/>
    <cellStyle name="20 % - Akzent1 3 4 4" xfId="938"/>
    <cellStyle name="20 % - Akzent1 3 4 4 2" xfId="3868"/>
    <cellStyle name="20 % - Akzent1 3 4 5" xfId="939"/>
    <cellStyle name="20 % - Akzent1 3 4 5 2" xfId="3869"/>
    <cellStyle name="20 % - Akzent1 3 4 6" xfId="3032"/>
    <cellStyle name="20 % - Akzent1 3 5" xfId="59"/>
    <cellStyle name="20 % - Akzent1 3 5 2" xfId="60"/>
    <cellStyle name="20 % - Akzent1 3 5 2 2" xfId="940"/>
    <cellStyle name="20 % - Akzent1 3 5 2 2 2" xfId="3870"/>
    <cellStyle name="20 % - Akzent1 3 5 2 3" xfId="941"/>
    <cellStyle name="20 % - Akzent1 3 5 2 3 2" xfId="3871"/>
    <cellStyle name="20 % - Akzent1 3 5 2 4" xfId="3035"/>
    <cellStyle name="20 % - Akzent1 3 5 3" xfId="942"/>
    <cellStyle name="20 % - Akzent1 3 5 3 2" xfId="3872"/>
    <cellStyle name="20 % - Akzent1 3 5 4" xfId="943"/>
    <cellStyle name="20 % - Akzent1 3 5 4 2" xfId="3873"/>
    <cellStyle name="20 % - Akzent1 3 5 5" xfId="944"/>
    <cellStyle name="20 % - Akzent1 3 5 5 2" xfId="3874"/>
    <cellStyle name="20 % - Akzent1 3 5 6" xfId="3034"/>
    <cellStyle name="20 % - Akzent1 3 6" xfId="61"/>
    <cellStyle name="20 % - Akzent1 3 6 2" xfId="945"/>
    <cellStyle name="20 % - Akzent1 3 6 2 2" xfId="3875"/>
    <cellStyle name="20 % - Akzent1 3 6 3" xfId="946"/>
    <cellStyle name="20 % - Akzent1 3 6 3 2" xfId="3876"/>
    <cellStyle name="20 % - Akzent1 3 6 4" xfId="3036"/>
    <cellStyle name="20 % - Akzent1 3 7" xfId="947"/>
    <cellStyle name="20 % - Akzent1 3 7 2" xfId="3877"/>
    <cellStyle name="20 % - Akzent1 3 8" xfId="948"/>
    <cellStyle name="20 % - Akzent1 3 8 2" xfId="3878"/>
    <cellStyle name="20 % - Akzent1 3 9" xfId="949"/>
    <cellStyle name="20 % - Akzent1 3 9 2" xfId="3879"/>
    <cellStyle name="20 % - Akzent1 4" xfId="62"/>
    <cellStyle name="20 % - Akzent1 4 2" xfId="63"/>
    <cellStyle name="20 % - Akzent1 4 2 2" xfId="64"/>
    <cellStyle name="20 % - Akzent1 4 2 2 2" xfId="950"/>
    <cellStyle name="20 % - Akzent1 4 2 2 2 2" xfId="3880"/>
    <cellStyle name="20 % - Akzent1 4 2 2 3" xfId="951"/>
    <cellStyle name="20 % - Akzent1 4 2 2 3 2" xfId="3881"/>
    <cellStyle name="20 % - Akzent1 4 2 2 4" xfId="952"/>
    <cellStyle name="20 % - Akzent1 4 2 2 4 2" xfId="3882"/>
    <cellStyle name="20 % - Akzent1 4 2 2 5" xfId="3039"/>
    <cellStyle name="20 % - Akzent1 4 2 3" xfId="953"/>
    <cellStyle name="20 % - Akzent1 4 2 3 2" xfId="3883"/>
    <cellStyle name="20 % - Akzent1 4 2 4" xfId="954"/>
    <cellStyle name="20 % - Akzent1 4 2 4 2" xfId="3884"/>
    <cellStyle name="20 % - Akzent1 4 2 5" xfId="955"/>
    <cellStyle name="20 % - Akzent1 4 2 5 2" xfId="3885"/>
    <cellStyle name="20 % - Akzent1 4 2 6" xfId="3038"/>
    <cellStyle name="20 % - Akzent1 4 3" xfId="65"/>
    <cellStyle name="20 % - Akzent1 4 3 2" xfId="66"/>
    <cellStyle name="20 % - Akzent1 4 3 2 2" xfId="956"/>
    <cellStyle name="20 % - Akzent1 4 3 2 2 2" xfId="3886"/>
    <cellStyle name="20 % - Akzent1 4 3 2 3" xfId="957"/>
    <cellStyle name="20 % - Akzent1 4 3 2 3 2" xfId="3887"/>
    <cellStyle name="20 % - Akzent1 4 3 2 4" xfId="3041"/>
    <cellStyle name="20 % - Akzent1 4 3 3" xfId="958"/>
    <cellStyle name="20 % - Akzent1 4 3 3 2" xfId="3888"/>
    <cellStyle name="20 % - Akzent1 4 3 4" xfId="959"/>
    <cellStyle name="20 % - Akzent1 4 3 4 2" xfId="3889"/>
    <cellStyle name="20 % - Akzent1 4 3 5" xfId="960"/>
    <cellStyle name="20 % - Akzent1 4 3 5 2" xfId="3890"/>
    <cellStyle name="20 % - Akzent1 4 3 6" xfId="3040"/>
    <cellStyle name="20 % - Akzent1 4 4" xfId="67"/>
    <cellStyle name="20 % - Akzent1 4 4 2" xfId="961"/>
    <cellStyle name="20 % - Akzent1 4 4 2 2" xfId="3891"/>
    <cellStyle name="20 % - Akzent1 4 4 3" xfId="962"/>
    <cellStyle name="20 % - Akzent1 4 4 3 2" xfId="3892"/>
    <cellStyle name="20 % - Akzent1 4 4 4" xfId="3042"/>
    <cellStyle name="20 % - Akzent1 4 5" xfId="963"/>
    <cellStyle name="20 % - Akzent1 4 5 2" xfId="3893"/>
    <cellStyle name="20 % - Akzent1 4 6" xfId="964"/>
    <cellStyle name="20 % - Akzent1 4 6 2" xfId="3894"/>
    <cellStyle name="20 % - Akzent1 4 7" xfId="965"/>
    <cellStyle name="20 % - Akzent1 4 7 2" xfId="3895"/>
    <cellStyle name="20 % - Akzent1 4 8" xfId="3002"/>
    <cellStyle name="20 % - Akzent1 4 8 2" xfId="5672"/>
    <cellStyle name="20 % - Akzent1 4 9" xfId="3037"/>
    <cellStyle name="20 % - Akzent1 5" xfId="68"/>
    <cellStyle name="20 % - Akzent1 5 2" xfId="69"/>
    <cellStyle name="20 % - Akzent1 5 2 2" xfId="70"/>
    <cellStyle name="20 % - Akzent1 5 2 2 2" xfId="966"/>
    <cellStyle name="20 % - Akzent1 5 2 2 2 2" xfId="3896"/>
    <cellStyle name="20 % - Akzent1 5 2 2 3" xfId="967"/>
    <cellStyle name="20 % - Akzent1 5 2 2 3 2" xfId="3897"/>
    <cellStyle name="20 % - Akzent1 5 2 2 4" xfId="3045"/>
    <cellStyle name="20 % - Akzent1 5 2 3" xfId="968"/>
    <cellStyle name="20 % - Akzent1 5 2 3 2" xfId="3898"/>
    <cellStyle name="20 % - Akzent1 5 2 4" xfId="969"/>
    <cellStyle name="20 % - Akzent1 5 2 4 2" xfId="3899"/>
    <cellStyle name="20 % - Akzent1 5 2 5" xfId="970"/>
    <cellStyle name="20 % - Akzent1 5 2 5 2" xfId="3900"/>
    <cellStyle name="20 % - Akzent1 5 2 6" xfId="3044"/>
    <cellStyle name="20 % - Akzent1 5 3" xfId="71"/>
    <cellStyle name="20 % - Akzent1 5 3 2" xfId="971"/>
    <cellStyle name="20 % - Akzent1 5 3 2 2" xfId="3901"/>
    <cellStyle name="20 % - Akzent1 5 3 3" xfId="972"/>
    <cellStyle name="20 % - Akzent1 5 3 3 2" xfId="3902"/>
    <cellStyle name="20 % - Akzent1 5 3 4" xfId="3046"/>
    <cellStyle name="20 % - Akzent1 5 4" xfId="973"/>
    <cellStyle name="20 % - Akzent1 5 4 2" xfId="3903"/>
    <cellStyle name="20 % - Akzent1 5 5" xfId="974"/>
    <cellStyle name="20 % - Akzent1 5 5 2" xfId="3904"/>
    <cellStyle name="20 % - Akzent1 5 6" xfId="975"/>
    <cellStyle name="20 % - Akzent1 5 6 2" xfId="3905"/>
    <cellStyle name="20 % - Akzent1 5 7" xfId="3043"/>
    <cellStyle name="20 % - Akzent1 6" xfId="72"/>
    <cellStyle name="20 % - Akzent1 6 2" xfId="73"/>
    <cellStyle name="20 % - Akzent1 6 2 2" xfId="976"/>
    <cellStyle name="20 % - Akzent1 6 2 2 2" xfId="3906"/>
    <cellStyle name="20 % - Akzent1 6 2 3" xfId="977"/>
    <cellStyle name="20 % - Akzent1 6 2 3 2" xfId="3907"/>
    <cellStyle name="20 % - Akzent1 6 2 4" xfId="3048"/>
    <cellStyle name="20 % - Akzent1 6 3" xfId="978"/>
    <cellStyle name="20 % - Akzent1 6 3 2" xfId="3908"/>
    <cellStyle name="20 % - Akzent1 6 4" xfId="979"/>
    <cellStyle name="20 % - Akzent1 6 4 2" xfId="3909"/>
    <cellStyle name="20 % - Akzent1 6 5" xfId="980"/>
    <cellStyle name="20 % - Akzent1 6 5 2" xfId="3910"/>
    <cellStyle name="20 % - Akzent1 6 6" xfId="3047"/>
    <cellStyle name="20 % - Akzent1 7" xfId="74"/>
    <cellStyle name="20 % - Akzent1 7 2" xfId="75"/>
    <cellStyle name="20 % - Akzent1 7 2 2" xfId="981"/>
    <cellStyle name="20 % - Akzent1 7 2 2 2" xfId="3911"/>
    <cellStyle name="20 % - Akzent1 7 2 3" xfId="982"/>
    <cellStyle name="20 % - Akzent1 7 2 3 2" xfId="3912"/>
    <cellStyle name="20 % - Akzent1 7 2 4" xfId="3050"/>
    <cellStyle name="20 % - Akzent1 7 3" xfId="983"/>
    <cellStyle name="20 % - Akzent1 7 3 2" xfId="3913"/>
    <cellStyle name="20 % - Akzent1 7 4" xfId="984"/>
    <cellStyle name="20 % - Akzent1 7 4 2" xfId="3914"/>
    <cellStyle name="20 % - Akzent1 7 5" xfId="3049"/>
    <cellStyle name="20 % - Akzent1 8" xfId="76"/>
    <cellStyle name="20 % - Akzent1 8 2" xfId="985"/>
    <cellStyle name="20 % - Akzent1 8 2 2" xfId="3915"/>
    <cellStyle name="20 % - Akzent1 8 3" xfId="986"/>
    <cellStyle name="20 % - Akzent1 8 3 2" xfId="3916"/>
    <cellStyle name="20 % - Akzent1 8 4" xfId="3051"/>
    <cellStyle name="20 % - Akzent1 9" xfId="77"/>
    <cellStyle name="20 % - Akzent1 9 2" xfId="987"/>
    <cellStyle name="20 % - Akzent1 9 2 2" xfId="3917"/>
    <cellStyle name="20 % - Akzent1 9 3" xfId="988"/>
    <cellStyle name="20 % - Akzent1 9 3 2" xfId="3918"/>
    <cellStyle name="20 % - Akzent1 9 4" xfId="3052"/>
    <cellStyle name="20 % - Akzent2 10" xfId="989"/>
    <cellStyle name="20 % - Akzent2 10 2" xfId="3919"/>
    <cellStyle name="20 % - Akzent2 11" xfId="990"/>
    <cellStyle name="20 % - Akzent2 11 2" xfId="3920"/>
    <cellStyle name="20 % - Akzent2 2" xfId="78"/>
    <cellStyle name="20 % - Akzent2 2 10" xfId="3001"/>
    <cellStyle name="20 % - Akzent2 2 10 2" xfId="5671"/>
    <cellStyle name="20 % - Akzent2 2 11" xfId="3053"/>
    <cellStyle name="20 % - Akzent2 2 2" xfId="79"/>
    <cellStyle name="20 % - Akzent2 2 2 2" xfId="80"/>
    <cellStyle name="20 % - Akzent2 2 2 2 2" xfId="81"/>
    <cellStyle name="20 % - Akzent2 2 2 2 2 2" xfId="991"/>
    <cellStyle name="20 % - Akzent2 2 2 2 2 2 2" xfId="3921"/>
    <cellStyle name="20 % - Akzent2 2 2 2 2 3" xfId="992"/>
    <cellStyle name="20 % - Akzent2 2 2 2 2 3 2" xfId="3922"/>
    <cellStyle name="20 % - Akzent2 2 2 2 2 4" xfId="993"/>
    <cellStyle name="20 % - Akzent2 2 2 2 2 4 2" xfId="3923"/>
    <cellStyle name="20 % - Akzent2 2 2 2 2 5" xfId="3056"/>
    <cellStyle name="20 % - Akzent2 2 2 2 3" xfId="994"/>
    <cellStyle name="20 % - Akzent2 2 2 2 3 2" xfId="3924"/>
    <cellStyle name="20 % - Akzent2 2 2 2 4" xfId="995"/>
    <cellStyle name="20 % - Akzent2 2 2 2 4 2" xfId="3925"/>
    <cellStyle name="20 % - Akzent2 2 2 2 5" xfId="996"/>
    <cellStyle name="20 % - Akzent2 2 2 2 5 2" xfId="3926"/>
    <cellStyle name="20 % - Akzent2 2 2 2 6" xfId="3055"/>
    <cellStyle name="20 % - Akzent2 2 2 3" xfId="82"/>
    <cellStyle name="20 % - Akzent2 2 2 3 2" xfId="83"/>
    <cellStyle name="20 % - Akzent2 2 2 3 2 2" xfId="997"/>
    <cellStyle name="20 % - Akzent2 2 2 3 2 2 2" xfId="3927"/>
    <cellStyle name="20 % - Akzent2 2 2 3 2 3" xfId="998"/>
    <cellStyle name="20 % - Akzent2 2 2 3 2 3 2" xfId="3928"/>
    <cellStyle name="20 % - Akzent2 2 2 3 2 4" xfId="3058"/>
    <cellStyle name="20 % - Akzent2 2 2 3 3" xfId="999"/>
    <cellStyle name="20 % - Akzent2 2 2 3 3 2" xfId="3929"/>
    <cellStyle name="20 % - Akzent2 2 2 3 4" xfId="1000"/>
    <cellStyle name="20 % - Akzent2 2 2 3 4 2" xfId="3930"/>
    <cellStyle name="20 % - Akzent2 2 2 3 5" xfId="1001"/>
    <cellStyle name="20 % - Akzent2 2 2 3 5 2" xfId="3931"/>
    <cellStyle name="20 % - Akzent2 2 2 3 6" xfId="3057"/>
    <cellStyle name="20 % - Akzent2 2 2 4" xfId="84"/>
    <cellStyle name="20 % - Akzent2 2 2 4 2" xfId="1002"/>
    <cellStyle name="20 % - Akzent2 2 2 4 2 2" xfId="3932"/>
    <cellStyle name="20 % - Akzent2 2 2 4 3" xfId="1003"/>
    <cellStyle name="20 % - Akzent2 2 2 4 3 2" xfId="3933"/>
    <cellStyle name="20 % - Akzent2 2 2 4 4" xfId="3059"/>
    <cellStyle name="20 % - Akzent2 2 2 5" xfId="1004"/>
    <cellStyle name="20 % - Akzent2 2 2 5 2" xfId="3934"/>
    <cellStyle name="20 % - Akzent2 2 2 6" xfId="1005"/>
    <cellStyle name="20 % - Akzent2 2 2 6 2" xfId="3935"/>
    <cellStyle name="20 % - Akzent2 2 2 7" xfId="1006"/>
    <cellStyle name="20 % - Akzent2 2 2 7 2" xfId="3936"/>
    <cellStyle name="20 % - Akzent2 2 2 8" xfId="3054"/>
    <cellStyle name="20 % - Akzent2 2 3" xfId="85"/>
    <cellStyle name="20 % - Akzent2 2 3 2" xfId="86"/>
    <cellStyle name="20 % - Akzent2 2 3 2 2" xfId="87"/>
    <cellStyle name="20 % - Akzent2 2 3 2 2 2" xfId="1007"/>
    <cellStyle name="20 % - Akzent2 2 3 2 2 2 2" xfId="3937"/>
    <cellStyle name="20 % - Akzent2 2 3 2 2 3" xfId="1008"/>
    <cellStyle name="20 % - Akzent2 2 3 2 2 3 2" xfId="3938"/>
    <cellStyle name="20 % - Akzent2 2 3 2 2 4" xfId="3062"/>
    <cellStyle name="20 % - Akzent2 2 3 2 3" xfId="1009"/>
    <cellStyle name="20 % - Akzent2 2 3 2 3 2" xfId="3939"/>
    <cellStyle name="20 % - Akzent2 2 3 2 4" xfId="1010"/>
    <cellStyle name="20 % - Akzent2 2 3 2 4 2" xfId="3940"/>
    <cellStyle name="20 % - Akzent2 2 3 2 5" xfId="1011"/>
    <cellStyle name="20 % - Akzent2 2 3 2 5 2" xfId="3941"/>
    <cellStyle name="20 % - Akzent2 2 3 2 6" xfId="3061"/>
    <cellStyle name="20 % - Akzent2 2 3 3" xfId="88"/>
    <cellStyle name="20 % - Akzent2 2 3 3 2" xfId="1012"/>
    <cellStyle name="20 % - Akzent2 2 3 3 2 2" xfId="3942"/>
    <cellStyle name="20 % - Akzent2 2 3 3 3" xfId="1013"/>
    <cellStyle name="20 % - Akzent2 2 3 3 3 2" xfId="3943"/>
    <cellStyle name="20 % - Akzent2 2 3 3 4" xfId="3063"/>
    <cellStyle name="20 % - Akzent2 2 3 4" xfId="1014"/>
    <cellStyle name="20 % - Akzent2 2 3 4 2" xfId="3944"/>
    <cellStyle name="20 % - Akzent2 2 3 5" xfId="1015"/>
    <cellStyle name="20 % - Akzent2 2 3 5 2" xfId="3945"/>
    <cellStyle name="20 % - Akzent2 2 3 6" xfId="1016"/>
    <cellStyle name="20 % - Akzent2 2 3 6 2" xfId="3946"/>
    <cellStyle name="20 % - Akzent2 2 3 7" xfId="3060"/>
    <cellStyle name="20 % - Akzent2 2 4" xfId="89"/>
    <cellStyle name="20 % - Akzent2 2 4 2" xfId="90"/>
    <cellStyle name="20 % - Akzent2 2 4 2 2" xfId="1017"/>
    <cellStyle name="20 % - Akzent2 2 4 2 2 2" xfId="3947"/>
    <cellStyle name="20 % - Akzent2 2 4 2 3" xfId="1018"/>
    <cellStyle name="20 % - Akzent2 2 4 2 3 2" xfId="3948"/>
    <cellStyle name="20 % - Akzent2 2 4 2 4" xfId="1019"/>
    <cellStyle name="20 % - Akzent2 2 4 2 4 2" xfId="3949"/>
    <cellStyle name="20 % - Akzent2 2 4 2 5" xfId="3065"/>
    <cellStyle name="20 % - Akzent2 2 4 3" xfId="1020"/>
    <cellStyle name="20 % - Akzent2 2 4 3 2" xfId="3950"/>
    <cellStyle name="20 % - Akzent2 2 4 4" xfId="1021"/>
    <cellStyle name="20 % - Akzent2 2 4 4 2" xfId="3951"/>
    <cellStyle name="20 % - Akzent2 2 4 5" xfId="1022"/>
    <cellStyle name="20 % - Akzent2 2 4 5 2" xfId="3952"/>
    <cellStyle name="20 % - Akzent2 2 4 6" xfId="3064"/>
    <cellStyle name="20 % - Akzent2 2 5" xfId="91"/>
    <cellStyle name="20 % - Akzent2 2 5 2" xfId="92"/>
    <cellStyle name="20 % - Akzent2 2 5 2 2" xfId="1023"/>
    <cellStyle name="20 % - Akzent2 2 5 2 2 2" xfId="3953"/>
    <cellStyle name="20 % - Akzent2 2 5 2 3" xfId="1024"/>
    <cellStyle name="20 % - Akzent2 2 5 2 3 2" xfId="3954"/>
    <cellStyle name="20 % - Akzent2 2 5 2 4" xfId="3067"/>
    <cellStyle name="20 % - Akzent2 2 5 3" xfId="1025"/>
    <cellStyle name="20 % - Akzent2 2 5 3 2" xfId="3955"/>
    <cellStyle name="20 % - Akzent2 2 5 4" xfId="1026"/>
    <cellStyle name="20 % - Akzent2 2 5 4 2" xfId="3956"/>
    <cellStyle name="20 % - Akzent2 2 5 5" xfId="1027"/>
    <cellStyle name="20 % - Akzent2 2 5 5 2" xfId="3957"/>
    <cellStyle name="20 % - Akzent2 2 5 6" xfId="3066"/>
    <cellStyle name="20 % - Akzent2 2 6" xfId="93"/>
    <cellStyle name="20 % - Akzent2 2 6 2" xfId="1028"/>
    <cellStyle name="20 % - Akzent2 2 6 2 2" xfId="3958"/>
    <cellStyle name="20 % - Akzent2 2 6 3" xfId="1029"/>
    <cellStyle name="20 % - Akzent2 2 6 3 2" xfId="3959"/>
    <cellStyle name="20 % - Akzent2 2 6 4" xfId="3068"/>
    <cellStyle name="20 % - Akzent2 2 7" xfId="1030"/>
    <cellStyle name="20 % - Akzent2 2 7 2" xfId="3960"/>
    <cellStyle name="20 % - Akzent2 2 8" xfId="1031"/>
    <cellStyle name="20 % - Akzent2 2 8 2" xfId="3961"/>
    <cellStyle name="20 % - Akzent2 2 9" xfId="1032"/>
    <cellStyle name="20 % - Akzent2 2 9 2" xfId="3962"/>
    <cellStyle name="20 % - Akzent2 3" xfId="94"/>
    <cellStyle name="20 % - Akzent2 3 10" xfId="3000"/>
    <cellStyle name="20 % - Akzent2 3 10 2" xfId="5670"/>
    <cellStyle name="20 % - Akzent2 3 11" xfId="3069"/>
    <cellStyle name="20 % - Akzent2 3 2" xfId="95"/>
    <cellStyle name="20 % - Akzent2 3 2 2" xfId="96"/>
    <cellStyle name="20 % - Akzent2 3 2 2 2" xfId="97"/>
    <cellStyle name="20 % - Akzent2 3 2 2 2 2" xfId="1033"/>
    <cellStyle name="20 % - Akzent2 3 2 2 2 2 2" xfId="3963"/>
    <cellStyle name="20 % - Akzent2 3 2 2 2 3" xfId="1034"/>
    <cellStyle name="20 % - Akzent2 3 2 2 2 3 2" xfId="3964"/>
    <cellStyle name="20 % - Akzent2 3 2 2 2 4" xfId="1035"/>
    <cellStyle name="20 % - Akzent2 3 2 2 2 4 2" xfId="3965"/>
    <cellStyle name="20 % - Akzent2 3 2 2 2 5" xfId="3072"/>
    <cellStyle name="20 % - Akzent2 3 2 2 3" xfId="1036"/>
    <cellStyle name="20 % - Akzent2 3 2 2 3 2" xfId="3966"/>
    <cellStyle name="20 % - Akzent2 3 2 2 4" xfId="1037"/>
    <cellStyle name="20 % - Akzent2 3 2 2 4 2" xfId="3967"/>
    <cellStyle name="20 % - Akzent2 3 2 2 5" xfId="1038"/>
    <cellStyle name="20 % - Akzent2 3 2 2 5 2" xfId="3968"/>
    <cellStyle name="20 % - Akzent2 3 2 2 6" xfId="3071"/>
    <cellStyle name="20 % - Akzent2 3 2 3" xfId="98"/>
    <cellStyle name="20 % - Akzent2 3 2 3 2" xfId="99"/>
    <cellStyle name="20 % - Akzent2 3 2 3 2 2" xfId="1039"/>
    <cellStyle name="20 % - Akzent2 3 2 3 2 2 2" xfId="3969"/>
    <cellStyle name="20 % - Akzent2 3 2 3 2 3" xfId="1040"/>
    <cellStyle name="20 % - Akzent2 3 2 3 2 3 2" xfId="3970"/>
    <cellStyle name="20 % - Akzent2 3 2 3 2 4" xfId="3074"/>
    <cellStyle name="20 % - Akzent2 3 2 3 3" xfId="1041"/>
    <cellStyle name="20 % - Akzent2 3 2 3 3 2" xfId="3971"/>
    <cellStyle name="20 % - Akzent2 3 2 3 4" xfId="1042"/>
    <cellStyle name="20 % - Akzent2 3 2 3 4 2" xfId="3972"/>
    <cellStyle name="20 % - Akzent2 3 2 3 5" xfId="1043"/>
    <cellStyle name="20 % - Akzent2 3 2 3 5 2" xfId="3973"/>
    <cellStyle name="20 % - Akzent2 3 2 3 6" xfId="3073"/>
    <cellStyle name="20 % - Akzent2 3 2 4" xfId="100"/>
    <cellStyle name="20 % - Akzent2 3 2 4 2" xfId="1044"/>
    <cellStyle name="20 % - Akzent2 3 2 4 2 2" xfId="3974"/>
    <cellStyle name="20 % - Akzent2 3 2 4 3" xfId="1045"/>
    <cellStyle name="20 % - Akzent2 3 2 4 3 2" xfId="3975"/>
    <cellStyle name="20 % - Akzent2 3 2 4 4" xfId="3075"/>
    <cellStyle name="20 % - Akzent2 3 2 5" xfId="1046"/>
    <cellStyle name="20 % - Akzent2 3 2 5 2" xfId="3976"/>
    <cellStyle name="20 % - Akzent2 3 2 6" xfId="1047"/>
    <cellStyle name="20 % - Akzent2 3 2 6 2" xfId="3977"/>
    <cellStyle name="20 % - Akzent2 3 2 7" xfId="1048"/>
    <cellStyle name="20 % - Akzent2 3 2 7 2" xfId="3978"/>
    <cellStyle name="20 % - Akzent2 3 2 8" xfId="3070"/>
    <cellStyle name="20 % - Akzent2 3 3" xfId="101"/>
    <cellStyle name="20 % - Akzent2 3 3 2" xfId="102"/>
    <cellStyle name="20 % - Akzent2 3 3 2 2" xfId="103"/>
    <cellStyle name="20 % - Akzent2 3 3 2 2 2" xfId="1049"/>
    <cellStyle name="20 % - Akzent2 3 3 2 2 2 2" xfId="3979"/>
    <cellStyle name="20 % - Akzent2 3 3 2 2 3" xfId="1050"/>
    <cellStyle name="20 % - Akzent2 3 3 2 2 3 2" xfId="3980"/>
    <cellStyle name="20 % - Akzent2 3 3 2 2 4" xfId="3078"/>
    <cellStyle name="20 % - Akzent2 3 3 2 3" xfId="1051"/>
    <cellStyle name="20 % - Akzent2 3 3 2 3 2" xfId="3981"/>
    <cellStyle name="20 % - Akzent2 3 3 2 4" xfId="1052"/>
    <cellStyle name="20 % - Akzent2 3 3 2 4 2" xfId="3982"/>
    <cellStyle name="20 % - Akzent2 3 3 2 5" xfId="1053"/>
    <cellStyle name="20 % - Akzent2 3 3 2 5 2" xfId="3983"/>
    <cellStyle name="20 % - Akzent2 3 3 2 6" xfId="3077"/>
    <cellStyle name="20 % - Akzent2 3 3 3" xfId="104"/>
    <cellStyle name="20 % - Akzent2 3 3 3 2" xfId="1054"/>
    <cellStyle name="20 % - Akzent2 3 3 3 2 2" xfId="3984"/>
    <cellStyle name="20 % - Akzent2 3 3 3 3" xfId="1055"/>
    <cellStyle name="20 % - Akzent2 3 3 3 3 2" xfId="3985"/>
    <cellStyle name="20 % - Akzent2 3 3 3 4" xfId="3079"/>
    <cellStyle name="20 % - Akzent2 3 3 4" xfId="1056"/>
    <cellStyle name="20 % - Akzent2 3 3 4 2" xfId="3986"/>
    <cellStyle name="20 % - Akzent2 3 3 5" xfId="1057"/>
    <cellStyle name="20 % - Akzent2 3 3 5 2" xfId="3987"/>
    <cellStyle name="20 % - Akzent2 3 3 6" xfId="1058"/>
    <cellStyle name="20 % - Akzent2 3 3 6 2" xfId="3988"/>
    <cellStyle name="20 % - Akzent2 3 3 7" xfId="3076"/>
    <cellStyle name="20 % - Akzent2 3 4" xfId="105"/>
    <cellStyle name="20 % - Akzent2 3 4 2" xfId="106"/>
    <cellStyle name="20 % - Akzent2 3 4 2 2" xfId="1059"/>
    <cellStyle name="20 % - Akzent2 3 4 2 2 2" xfId="3989"/>
    <cellStyle name="20 % - Akzent2 3 4 2 3" xfId="1060"/>
    <cellStyle name="20 % - Akzent2 3 4 2 3 2" xfId="3990"/>
    <cellStyle name="20 % - Akzent2 3 4 2 4" xfId="1061"/>
    <cellStyle name="20 % - Akzent2 3 4 2 4 2" xfId="3991"/>
    <cellStyle name="20 % - Akzent2 3 4 2 5" xfId="3081"/>
    <cellStyle name="20 % - Akzent2 3 4 3" xfId="1062"/>
    <cellStyle name="20 % - Akzent2 3 4 3 2" xfId="3992"/>
    <cellStyle name="20 % - Akzent2 3 4 4" xfId="1063"/>
    <cellStyle name="20 % - Akzent2 3 4 4 2" xfId="3993"/>
    <cellStyle name="20 % - Akzent2 3 4 5" xfId="1064"/>
    <cellStyle name="20 % - Akzent2 3 4 5 2" xfId="3994"/>
    <cellStyle name="20 % - Akzent2 3 4 6" xfId="3080"/>
    <cellStyle name="20 % - Akzent2 3 5" xfId="107"/>
    <cellStyle name="20 % - Akzent2 3 5 2" xfId="108"/>
    <cellStyle name="20 % - Akzent2 3 5 2 2" xfId="1065"/>
    <cellStyle name="20 % - Akzent2 3 5 2 2 2" xfId="3995"/>
    <cellStyle name="20 % - Akzent2 3 5 2 3" xfId="1066"/>
    <cellStyle name="20 % - Akzent2 3 5 2 3 2" xfId="3996"/>
    <cellStyle name="20 % - Akzent2 3 5 2 4" xfId="3083"/>
    <cellStyle name="20 % - Akzent2 3 5 3" xfId="1067"/>
    <cellStyle name="20 % - Akzent2 3 5 3 2" xfId="3997"/>
    <cellStyle name="20 % - Akzent2 3 5 4" xfId="1068"/>
    <cellStyle name="20 % - Akzent2 3 5 4 2" xfId="3998"/>
    <cellStyle name="20 % - Akzent2 3 5 5" xfId="1069"/>
    <cellStyle name="20 % - Akzent2 3 5 5 2" xfId="3999"/>
    <cellStyle name="20 % - Akzent2 3 5 6" xfId="3082"/>
    <cellStyle name="20 % - Akzent2 3 6" xfId="109"/>
    <cellStyle name="20 % - Akzent2 3 6 2" xfId="1070"/>
    <cellStyle name="20 % - Akzent2 3 6 2 2" xfId="4000"/>
    <cellStyle name="20 % - Akzent2 3 6 3" xfId="1071"/>
    <cellStyle name="20 % - Akzent2 3 6 3 2" xfId="4001"/>
    <cellStyle name="20 % - Akzent2 3 6 4" xfId="3084"/>
    <cellStyle name="20 % - Akzent2 3 7" xfId="1072"/>
    <cellStyle name="20 % - Akzent2 3 7 2" xfId="4002"/>
    <cellStyle name="20 % - Akzent2 3 8" xfId="1073"/>
    <cellStyle name="20 % - Akzent2 3 8 2" xfId="4003"/>
    <cellStyle name="20 % - Akzent2 3 9" xfId="1074"/>
    <cellStyle name="20 % - Akzent2 3 9 2" xfId="4004"/>
    <cellStyle name="20 % - Akzent2 4" xfId="110"/>
    <cellStyle name="20 % - Akzent2 4 2" xfId="111"/>
    <cellStyle name="20 % - Akzent2 4 2 2" xfId="112"/>
    <cellStyle name="20 % - Akzent2 4 2 2 2" xfId="1075"/>
    <cellStyle name="20 % - Akzent2 4 2 2 2 2" xfId="4005"/>
    <cellStyle name="20 % - Akzent2 4 2 2 3" xfId="1076"/>
    <cellStyle name="20 % - Akzent2 4 2 2 3 2" xfId="4006"/>
    <cellStyle name="20 % - Akzent2 4 2 2 4" xfId="1077"/>
    <cellStyle name="20 % - Akzent2 4 2 2 4 2" xfId="4007"/>
    <cellStyle name="20 % - Akzent2 4 2 2 5" xfId="3087"/>
    <cellStyle name="20 % - Akzent2 4 2 3" xfId="1078"/>
    <cellStyle name="20 % - Akzent2 4 2 3 2" xfId="4008"/>
    <cellStyle name="20 % - Akzent2 4 2 4" xfId="1079"/>
    <cellStyle name="20 % - Akzent2 4 2 4 2" xfId="4009"/>
    <cellStyle name="20 % - Akzent2 4 2 5" xfId="1080"/>
    <cellStyle name="20 % - Akzent2 4 2 5 2" xfId="4010"/>
    <cellStyle name="20 % - Akzent2 4 2 6" xfId="3086"/>
    <cellStyle name="20 % - Akzent2 4 3" xfId="113"/>
    <cellStyle name="20 % - Akzent2 4 3 2" xfId="114"/>
    <cellStyle name="20 % - Akzent2 4 3 2 2" xfId="1081"/>
    <cellStyle name="20 % - Akzent2 4 3 2 2 2" xfId="4011"/>
    <cellStyle name="20 % - Akzent2 4 3 2 3" xfId="1082"/>
    <cellStyle name="20 % - Akzent2 4 3 2 3 2" xfId="4012"/>
    <cellStyle name="20 % - Akzent2 4 3 2 4" xfId="3089"/>
    <cellStyle name="20 % - Akzent2 4 3 3" xfId="1083"/>
    <cellStyle name="20 % - Akzent2 4 3 3 2" xfId="4013"/>
    <cellStyle name="20 % - Akzent2 4 3 4" xfId="1084"/>
    <cellStyle name="20 % - Akzent2 4 3 4 2" xfId="4014"/>
    <cellStyle name="20 % - Akzent2 4 3 5" xfId="1085"/>
    <cellStyle name="20 % - Akzent2 4 3 5 2" xfId="4015"/>
    <cellStyle name="20 % - Akzent2 4 3 6" xfId="3088"/>
    <cellStyle name="20 % - Akzent2 4 4" xfId="115"/>
    <cellStyle name="20 % - Akzent2 4 4 2" xfId="1086"/>
    <cellStyle name="20 % - Akzent2 4 4 2 2" xfId="4016"/>
    <cellStyle name="20 % - Akzent2 4 4 3" xfId="1087"/>
    <cellStyle name="20 % - Akzent2 4 4 3 2" xfId="4017"/>
    <cellStyle name="20 % - Akzent2 4 4 4" xfId="3090"/>
    <cellStyle name="20 % - Akzent2 4 5" xfId="1088"/>
    <cellStyle name="20 % - Akzent2 4 5 2" xfId="4018"/>
    <cellStyle name="20 % - Akzent2 4 6" xfId="1089"/>
    <cellStyle name="20 % - Akzent2 4 6 2" xfId="4019"/>
    <cellStyle name="20 % - Akzent2 4 7" xfId="1090"/>
    <cellStyle name="20 % - Akzent2 4 7 2" xfId="4020"/>
    <cellStyle name="20 % - Akzent2 4 8" xfId="2999"/>
    <cellStyle name="20 % - Akzent2 4 8 2" xfId="5669"/>
    <cellStyle name="20 % - Akzent2 4 9" xfId="3085"/>
    <cellStyle name="20 % - Akzent2 5" xfId="116"/>
    <cellStyle name="20 % - Akzent2 5 2" xfId="117"/>
    <cellStyle name="20 % - Akzent2 5 2 2" xfId="118"/>
    <cellStyle name="20 % - Akzent2 5 2 2 2" xfId="1091"/>
    <cellStyle name="20 % - Akzent2 5 2 2 2 2" xfId="4021"/>
    <cellStyle name="20 % - Akzent2 5 2 2 3" xfId="1092"/>
    <cellStyle name="20 % - Akzent2 5 2 2 3 2" xfId="4022"/>
    <cellStyle name="20 % - Akzent2 5 2 2 4" xfId="3093"/>
    <cellStyle name="20 % - Akzent2 5 2 3" xfId="1093"/>
    <cellStyle name="20 % - Akzent2 5 2 3 2" xfId="4023"/>
    <cellStyle name="20 % - Akzent2 5 2 4" xfId="1094"/>
    <cellStyle name="20 % - Akzent2 5 2 4 2" xfId="4024"/>
    <cellStyle name="20 % - Akzent2 5 2 5" xfId="1095"/>
    <cellStyle name="20 % - Akzent2 5 2 5 2" xfId="4025"/>
    <cellStyle name="20 % - Akzent2 5 2 6" xfId="3092"/>
    <cellStyle name="20 % - Akzent2 5 3" xfId="119"/>
    <cellStyle name="20 % - Akzent2 5 3 2" xfId="1096"/>
    <cellStyle name="20 % - Akzent2 5 3 2 2" xfId="4026"/>
    <cellStyle name="20 % - Akzent2 5 3 3" xfId="1097"/>
    <cellStyle name="20 % - Akzent2 5 3 3 2" xfId="4027"/>
    <cellStyle name="20 % - Akzent2 5 3 4" xfId="3094"/>
    <cellStyle name="20 % - Akzent2 5 4" xfId="1098"/>
    <cellStyle name="20 % - Akzent2 5 4 2" xfId="4028"/>
    <cellStyle name="20 % - Akzent2 5 5" xfId="1099"/>
    <cellStyle name="20 % - Akzent2 5 5 2" xfId="4029"/>
    <cellStyle name="20 % - Akzent2 5 6" xfId="1100"/>
    <cellStyle name="20 % - Akzent2 5 6 2" xfId="4030"/>
    <cellStyle name="20 % - Akzent2 5 7" xfId="3091"/>
    <cellStyle name="20 % - Akzent2 6" xfId="120"/>
    <cellStyle name="20 % - Akzent2 6 2" xfId="121"/>
    <cellStyle name="20 % - Akzent2 6 2 2" xfId="1101"/>
    <cellStyle name="20 % - Akzent2 6 2 2 2" xfId="4031"/>
    <cellStyle name="20 % - Akzent2 6 2 3" xfId="1102"/>
    <cellStyle name="20 % - Akzent2 6 2 3 2" xfId="4032"/>
    <cellStyle name="20 % - Akzent2 6 2 4" xfId="3096"/>
    <cellStyle name="20 % - Akzent2 6 3" xfId="1103"/>
    <cellStyle name="20 % - Akzent2 6 3 2" xfId="4033"/>
    <cellStyle name="20 % - Akzent2 6 4" xfId="1104"/>
    <cellStyle name="20 % - Akzent2 6 4 2" xfId="4034"/>
    <cellStyle name="20 % - Akzent2 6 5" xfId="1105"/>
    <cellStyle name="20 % - Akzent2 6 5 2" xfId="4035"/>
    <cellStyle name="20 % - Akzent2 6 6" xfId="3095"/>
    <cellStyle name="20 % - Akzent2 7" xfId="122"/>
    <cellStyle name="20 % - Akzent2 7 2" xfId="123"/>
    <cellStyle name="20 % - Akzent2 7 2 2" xfId="1106"/>
    <cellStyle name="20 % - Akzent2 7 2 2 2" xfId="4036"/>
    <cellStyle name="20 % - Akzent2 7 2 3" xfId="1107"/>
    <cellStyle name="20 % - Akzent2 7 2 3 2" xfId="4037"/>
    <cellStyle name="20 % - Akzent2 7 2 4" xfId="3098"/>
    <cellStyle name="20 % - Akzent2 7 3" xfId="1108"/>
    <cellStyle name="20 % - Akzent2 7 3 2" xfId="4038"/>
    <cellStyle name="20 % - Akzent2 7 4" xfId="1109"/>
    <cellStyle name="20 % - Akzent2 7 4 2" xfId="4039"/>
    <cellStyle name="20 % - Akzent2 7 5" xfId="3097"/>
    <cellStyle name="20 % - Akzent2 8" xfId="124"/>
    <cellStyle name="20 % - Akzent2 8 2" xfId="1110"/>
    <cellStyle name="20 % - Akzent2 8 2 2" xfId="4040"/>
    <cellStyle name="20 % - Akzent2 8 3" xfId="1111"/>
    <cellStyle name="20 % - Akzent2 8 3 2" xfId="4041"/>
    <cellStyle name="20 % - Akzent2 8 4" xfId="3099"/>
    <cellStyle name="20 % - Akzent2 9" xfId="125"/>
    <cellStyle name="20 % - Akzent2 9 2" xfId="1112"/>
    <cellStyle name="20 % - Akzent2 9 2 2" xfId="4042"/>
    <cellStyle name="20 % - Akzent2 9 3" xfId="1113"/>
    <cellStyle name="20 % - Akzent2 9 3 2" xfId="4043"/>
    <cellStyle name="20 % - Akzent2 9 4" xfId="3100"/>
    <cellStyle name="20 % - Akzent3 10" xfId="1114"/>
    <cellStyle name="20 % - Akzent3 10 2" xfId="4044"/>
    <cellStyle name="20 % - Akzent3 11" xfId="1115"/>
    <cellStyle name="20 % - Akzent3 11 2" xfId="4045"/>
    <cellStyle name="20 % - Akzent3 2" xfId="126"/>
    <cellStyle name="20 % - Akzent3 2 10" xfId="2998"/>
    <cellStyle name="20 % - Akzent3 2 10 2" xfId="5668"/>
    <cellStyle name="20 % - Akzent3 2 11" xfId="3101"/>
    <cellStyle name="20 % - Akzent3 2 2" xfId="127"/>
    <cellStyle name="20 % - Akzent3 2 2 2" xfId="128"/>
    <cellStyle name="20 % - Akzent3 2 2 2 2" xfId="129"/>
    <cellStyle name="20 % - Akzent3 2 2 2 2 2" xfId="1116"/>
    <cellStyle name="20 % - Akzent3 2 2 2 2 2 2" xfId="4046"/>
    <cellStyle name="20 % - Akzent3 2 2 2 2 3" xfId="1117"/>
    <cellStyle name="20 % - Akzent3 2 2 2 2 3 2" xfId="4047"/>
    <cellStyle name="20 % - Akzent3 2 2 2 2 4" xfId="1118"/>
    <cellStyle name="20 % - Akzent3 2 2 2 2 4 2" xfId="4048"/>
    <cellStyle name="20 % - Akzent3 2 2 2 2 5" xfId="3104"/>
    <cellStyle name="20 % - Akzent3 2 2 2 3" xfId="1119"/>
    <cellStyle name="20 % - Akzent3 2 2 2 3 2" xfId="4049"/>
    <cellStyle name="20 % - Akzent3 2 2 2 4" xfId="1120"/>
    <cellStyle name="20 % - Akzent3 2 2 2 4 2" xfId="4050"/>
    <cellStyle name="20 % - Akzent3 2 2 2 5" xfId="1121"/>
    <cellStyle name="20 % - Akzent3 2 2 2 5 2" xfId="4051"/>
    <cellStyle name="20 % - Akzent3 2 2 2 6" xfId="3103"/>
    <cellStyle name="20 % - Akzent3 2 2 3" xfId="130"/>
    <cellStyle name="20 % - Akzent3 2 2 3 2" xfId="131"/>
    <cellStyle name="20 % - Akzent3 2 2 3 2 2" xfId="1122"/>
    <cellStyle name="20 % - Akzent3 2 2 3 2 2 2" xfId="4052"/>
    <cellStyle name="20 % - Akzent3 2 2 3 2 3" xfId="1123"/>
    <cellStyle name="20 % - Akzent3 2 2 3 2 3 2" xfId="4053"/>
    <cellStyle name="20 % - Akzent3 2 2 3 2 4" xfId="3106"/>
    <cellStyle name="20 % - Akzent3 2 2 3 3" xfId="1124"/>
    <cellStyle name="20 % - Akzent3 2 2 3 3 2" xfId="4054"/>
    <cellStyle name="20 % - Akzent3 2 2 3 4" xfId="1125"/>
    <cellStyle name="20 % - Akzent3 2 2 3 4 2" xfId="4055"/>
    <cellStyle name="20 % - Akzent3 2 2 3 5" xfId="1126"/>
    <cellStyle name="20 % - Akzent3 2 2 3 5 2" xfId="4056"/>
    <cellStyle name="20 % - Akzent3 2 2 3 6" xfId="3105"/>
    <cellStyle name="20 % - Akzent3 2 2 4" xfId="132"/>
    <cellStyle name="20 % - Akzent3 2 2 4 2" xfId="1127"/>
    <cellStyle name="20 % - Akzent3 2 2 4 2 2" xfId="4057"/>
    <cellStyle name="20 % - Akzent3 2 2 4 3" xfId="1128"/>
    <cellStyle name="20 % - Akzent3 2 2 4 3 2" xfId="4058"/>
    <cellStyle name="20 % - Akzent3 2 2 4 4" xfId="3107"/>
    <cellStyle name="20 % - Akzent3 2 2 5" xfId="1129"/>
    <cellStyle name="20 % - Akzent3 2 2 5 2" xfId="4059"/>
    <cellStyle name="20 % - Akzent3 2 2 6" xfId="1130"/>
    <cellStyle name="20 % - Akzent3 2 2 6 2" xfId="4060"/>
    <cellStyle name="20 % - Akzent3 2 2 7" xfId="1131"/>
    <cellStyle name="20 % - Akzent3 2 2 7 2" xfId="4061"/>
    <cellStyle name="20 % - Akzent3 2 2 8" xfId="3102"/>
    <cellStyle name="20 % - Akzent3 2 3" xfId="133"/>
    <cellStyle name="20 % - Akzent3 2 3 2" xfId="134"/>
    <cellStyle name="20 % - Akzent3 2 3 2 2" xfId="135"/>
    <cellStyle name="20 % - Akzent3 2 3 2 2 2" xfId="1132"/>
    <cellStyle name="20 % - Akzent3 2 3 2 2 2 2" xfId="4062"/>
    <cellStyle name="20 % - Akzent3 2 3 2 2 3" xfId="1133"/>
    <cellStyle name="20 % - Akzent3 2 3 2 2 3 2" xfId="4063"/>
    <cellStyle name="20 % - Akzent3 2 3 2 2 4" xfId="3110"/>
    <cellStyle name="20 % - Akzent3 2 3 2 3" xfId="1134"/>
    <cellStyle name="20 % - Akzent3 2 3 2 3 2" xfId="4064"/>
    <cellStyle name="20 % - Akzent3 2 3 2 4" xfId="1135"/>
    <cellStyle name="20 % - Akzent3 2 3 2 4 2" xfId="4065"/>
    <cellStyle name="20 % - Akzent3 2 3 2 5" xfId="1136"/>
    <cellStyle name="20 % - Akzent3 2 3 2 5 2" xfId="4066"/>
    <cellStyle name="20 % - Akzent3 2 3 2 6" xfId="3109"/>
    <cellStyle name="20 % - Akzent3 2 3 3" xfId="136"/>
    <cellStyle name="20 % - Akzent3 2 3 3 2" xfId="1137"/>
    <cellStyle name="20 % - Akzent3 2 3 3 2 2" xfId="4067"/>
    <cellStyle name="20 % - Akzent3 2 3 3 3" xfId="1138"/>
    <cellStyle name="20 % - Akzent3 2 3 3 3 2" xfId="4068"/>
    <cellStyle name="20 % - Akzent3 2 3 3 4" xfId="3111"/>
    <cellStyle name="20 % - Akzent3 2 3 4" xfId="1139"/>
    <cellStyle name="20 % - Akzent3 2 3 4 2" xfId="4069"/>
    <cellStyle name="20 % - Akzent3 2 3 5" xfId="1140"/>
    <cellStyle name="20 % - Akzent3 2 3 5 2" xfId="4070"/>
    <cellStyle name="20 % - Akzent3 2 3 6" xfId="1141"/>
    <cellStyle name="20 % - Akzent3 2 3 6 2" xfId="4071"/>
    <cellStyle name="20 % - Akzent3 2 3 7" xfId="3108"/>
    <cellStyle name="20 % - Akzent3 2 4" xfId="137"/>
    <cellStyle name="20 % - Akzent3 2 4 2" xfId="138"/>
    <cellStyle name="20 % - Akzent3 2 4 2 2" xfId="1142"/>
    <cellStyle name="20 % - Akzent3 2 4 2 2 2" xfId="4072"/>
    <cellStyle name="20 % - Akzent3 2 4 2 3" xfId="1143"/>
    <cellStyle name="20 % - Akzent3 2 4 2 3 2" xfId="4073"/>
    <cellStyle name="20 % - Akzent3 2 4 2 4" xfId="1144"/>
    <cellStyle name="20 % - Akzent3 2 4 2 4 2" xfId="4074"/>
    <cellStyle name="20 % - Akzent3 2 4 2 5" xfId="3113"/>
    <cellStyle name="20 % - Akzent3 2 4 3" xfId="1145"/>
    <cellStyle name="20 % - Akzent3 2 4 3 2" xfId="4075"/>
    <cellStyle name="20 % - Akzent3 2 4 4" xfId="1146"/>
    <cellStyle name="20 % - Akzent3 2 4 4 2" xfId="4076"/>
    <cellStyle name="20 % - Akzent3 2 4 5" xfId="1147"/>
    <cellStyle name="20 % - Akzent3 2 4 5 2" xfId="4077"/>
    <cellStyle name="20 % - Akzent3 2 4 6" xfId="3112"/>
    <cellStyle name="20 % - Akzent3 2 5" xfId="139"/>
    <cellStyle name="20 % - Akzent3 2 5 2" xfId="140"/>
    <cellStyle name="20 % - Akzent3 2 5 2 2" xfId="1148"/>
    <cellStyle name="20 % - Akzent3 2 5 2 2 2" xfId="4078"/>
    <cellStyle name="20 % - Akzent3 2 5 2 3" xfId="1149"/>
    <cellStyle name="20 % - Akzent3 2 5 2 3 2" xfId="4079"/>
    <cellStyle name="20 % - Akzent3 2 5 2 4" xfId="3115"/>
    <cellStyle name="20 % - Akzent3 2 5 3" xfId="1150"/>
    <cellStyle name="20 % - Akzent3 2 5 3 2" xfId="4080"/>
    <cellStyle name="20 % - Akzent3 2 5 4" xfId="1151"/>
    <cellStyle name="20 % - Akzent3 2 5 4 2" xfId="4081"/>
    <cellStyle name="20 % - Akzent3 2 5 5" xfId="1152"/>
    <cellStyle name="20 % - Akzent3 2 5 5 2" xfId="4082"/>
    <cellStyle name="20 % - Akzent3 2 5 6" xfId="3114"/>
    <cellStyle name="20 % - Akzent3 2 6" xfId="141"/>
    <cellStyle name="20 % - Akzent3 2 6 2" xfId="1153"/>
    <cellStyle name="20 % - Akzent3 2 6 2 2" xfId="4083"/>
    <cellStyle name="20 % - Akzent3 2 6 3" xfId="1154"/>
    <cellStyle name="20 % - Akzent3 2 6 3 2" xfId="4084"/>
    <cellStyle name="20 % - Akzent3 2 6 4" xfId="3116"/>
    <cellStyle name="20 % - Akzent3 2 7" xfId="1155"/>
    <cellStyle name="20 % - Akzent3 2 7 2" xfId="4085"/>
    <cellStyle name="20 % - Akzent3 2 8" xfId="1156"/>
    <cellStyle name="20 % - Akzent3 2 8 2" xfId="4086"/>
    <cellStyle name="20 % - Akzent3 2 9" xfId="1157"/>
    <cellStyle name="20 % - Akzent3 2 9 2" xfId="4087"/>
    <cellStyle name="20 % - Akzent3 3" xfId="142"/>
    <cellStyle name="20 % - Akzent3 3 10" xfId="2997"/>
    <cellStyle name="20 % - Akzent3 3 10 2" xfId="5667"/>
    <cellStyle name="20 % - Akzent3 3 11" xfId="3117"/>
    <cellStyle name="20 % - Akzent3 3 2" xfId="143"/>
    <cellStyle name="20 % - Akzent3 3 2 2" xfId="144"/>
    <cellStyle name="20 % - Akzent3 3 2 2 2" xfId="145"/>
    <cellStyle name="20 % - Akzent3 3 2 2 2 2" xfId="1158"/>
    <cellStyle name="20 % - Akzent3 3 2 2 2 2 2" xfId="4088"/>
    <cellStyle name="20 % - Akzent3 3 2 2 2 3" xfId="1159"/>
    <cellStyle name="20 % - Akzent3 3 2 2 2 3 2" xfId="4089"/>
    <cellStyle name="20 % - Akzent3 3 2 2 2 4" xfId="1160"/>
    <cellStyle name="20 % - Akzent3 3 2 2 2 4 2" xfId="4090"/>
    <cellStyle name="20 % - Akzent3 3 2 2 2 5" xfId="3120"/>
    <cellStyle name="20 % - Akzent3 3 2 2 3" xfId="1161"/>
    <cellStyle name="20 % - Akzent3 3 2 2 3 2" xfId="4091"/>
    <cellStyle name="20 % - Akzent3 3 2 2 4" xfId="1162"/>
    <cellStyle name="20 % - Akzent3 3 2 2 4 2" xfId="4092"/>
    <cellStyle name="20 % - Akzent3 3 2 2 5" xfId="1163"/>
    <cellStyle name="20 % - Akzent3 3 2 2 5 2" xfId="4093"/>
    <cellStyle name="20 % - Akzent3 3 2 2 6" xfId="3119"/>
    <cellStyle name="20 % - Akzent3 3 2 3" xfId="146"/>
    <cellStyle name="20 % - Akzent3 3 2 3 2" xfId="147"/>
    <cellStyle name="20 % - Akzent3 3 2 3 2 2" xfId="1164"/>
    <cellStyle name="20 % - Akzent3 3 2 3 2 2 2" xfId="4094"/>
    <cellStyle name="20 % - Akzent3 3 2 3 2 3" xfId="1165"/>
    <cellStyle name="20 % - Akzent3 3 2 3 2 3 2" xfId="4095"/>
    <cellStyle name="20 % - Akzent3 3 2 3 2 4" xfId="3122"/>
    <cellStyle name="20 % - Akzent3 3 2 3 3" xfId="1166"/>
    <cellStyle name="20 % - Akzent3 3 2 3 3 2" xfId="4096"/>
    <cellStyle name="20 % - Akzent3 3 2 3 4" xfId="1167"/>
    <cellStyle name="20 % - Akzent3 3 2 3 4 2" xfId="4097"/>
    <cellStyle name="20 % - Akzent3 3 2 3 5" xfId="1168"/>
    <cellStyle name="20 % - Akzent3 3 2 3 5 2" xfId="4098"/>
    <cellStyle name="20 % - Akzent3 3 2 3 6" xfId="3121"/>
    <cellStyle name="20 % - Akzent3 3 2 4" xfId="148"/>
    <cellStyle name="20 % - Akzent3 3 2 4 2" xfId="1169"/>
    <cellStyle name="20 % - Akzent3 3 2 4 2 2" xfId="4099"/>
    <cellStyle name="20 % - Akzent3 3 2 4 3" xfId="1170"/>
    <cellStyle name="20 % - Akzent3 3 2 4 3 2" xfId="4100"/>
    <cellStyle name="20 % - Akzent3 3 2 4 4" xfId="3123"/>
    <cellStyle name="20 % - Akzent3 3 2 5" xfId="1171"/>
    <cellStyle name="20 % - Akzent3 3 2 5 2" xfId="4101"/>
    <cellStyle name="20 % - Akzent3 3 2 6" xfId="1172"/>
    <cellStyle name="20 % - Akzent3 3 2 6 2" xfId="4102"/>
    <cellStyle name="20 % - Akzent3 3 2 7" xfId="1173"/>
    <cellStyle name="20 % - Akzent3 3 2 7 2" xfId="4103"/>
    <cellStyle name="20 % - Akzent3 3 2 8" xfId="3118"/>
    <cellStyle name="20 % - Akzent3 3 3" xfId="149"/>
    <cellStyle name="20 % - Akzent3 3 3 2" xfId="150"/>
    <cellStyle name="20 % - Akzent3 3 3 2 2" xfId="151"/>
    <cellStyle name="20 % - Akzent3 3 3 2 2 2" xfId="1174"/>
    <cellStyle name="20 % - Akzent3 3 3 2 2 2 2" xfId="4104"/>
    <cellStyle name="20 % - Akzent3 3 3 2 2 3" xfId="1175"/>
    <cellStyle name="20 % - Akzent3 3 3 2 2 3 2" xfId="4105"/>
    <cellStyle name="20 % - Akzent3 3 3 2 2 4" xfId="3126"/>
    <cellStyle name="20 % - Akzent3 3 3 2 3" xfId="1176"/>
    <cellStyle name="20 % - Akzent3 3 3 2 3 2" xfId="4106"/>
    <cellStyle name="20 % - Akzent3 3 3 2 4" xfId="1177"/>
    <cellStyle name="20 % - Akzent3 3 3 2 4 2" xfId="4107"/>
    <cellStyle name="20 % - Akzent3 3 3 2 5" xfId="1178"/>
    <cellStyle name="20 % - Akzent3 3 3 2 5 2" xfId="4108"/>
    <cellStyle name="20 % - Akzent3 3 3 2 6" xfId="3125"/>
    <cellStyle name="20 % - Akzent3 3 3 3" xfId="152"/>
    <cellStyle name="20 % - Akzent3 3 3 3 2" xfId="1179"/>
    <cellStyle name="20 % - Akzent3 3 3 3 2 2" xfId="4109"/>
    <cellStyle name="20 % - Akzent3 3 3 3 3" xfId="1180"/>
    <cellStyle name="20 % - Akzent3 3 3 3 3 2" xfId="4110"/>
    <cellStyle name="20 % - Akzent3 3 3 3 4" xfId="3127"/>
    <cellStyle name="20 % - Akzent3 3 3 4" xfId="1181"/>
    <cellStyle name="20 % - Akzent3 3 3 4 2" xfId="4111"/>
    <cellStyle name="20 % - Akzent3 3 3 5" xfId="1182"/>
    <cellStyle name="20 % - Akzent3 3 3 5 2" xfId="4112"/>
    <cellStyle name="20 % - Akzent3 3 3 6" xfId="1183"/>
    <cellStyle name="20 % - Akzent3 3 3 6 2" xfId="4113"/>
    <cellStyle name="20 % - Akzent3 3 3 7" xfId="3124"/>
    <cellStyle name="20 % - Akzent3 3 4" xfId="153"/>
    <cellStyle name="20 % - Akzent3 3 4 2" xfId="154"/>
    <cellStyle name="20 % - Akzent3 3 4 2 2" xfId="1184"/>
    <cellStyle name="20 % - Akzent3 3 4 2 2 2" xfId="4114"/>
    <cellStyle name="20 % - Akzent3 3 4 2 3" xfId="1185"/>
    <cellStyle name="20 % - Akzent3 3 4 2 3 2" xfId="4115"/>
    <cellStyle name="20 % - Akzent3 3 4 2 4" xfId="1186"/>
    <cellStyle name="20 % - Akzent3 3 4 2 4 2" xfId="4116"/>
    <cellStyle name="20 % - Akzent3 3 4 2 5" xfId="3129"/>
    <cellStyle name="20 % - Akzent3 3 4 3" xfId="1187"/>
    <cellStyle name="20 % - Akzent3 3 4 3 2" xfId="4117"/>
    <cellStyle name="20 % - Akzent3 3 4 4" xfId="1188"/>
    <cellStyle name="20 % - Akzent3 3 4 4 2" xfId="4118"/>
    <cellStyle name="20 % - Akzent3 3 4 5" xfId="1189"/>
    <cellStyle name="20 % - Akzent3 3 4 5 2" xfId="4119"/>
    <cellStyle name="20 % - Akzent3 3 4 6" xfId="3128"/>
    <cellStyle name="20 % - Akzent3 3 5" xfId="155"/>
    <cellStyle name="20 % - Akzent3 3 5 2" xfId="156"/>
    <cellStyle name="20 % - Akzent3 3 5 2 2" xfId="1190"/>
    <cellStyle name="20 % - Akzent3 3 5 2 2 2" xfId="4120"/>
    <cellStyle name="20 % - Akzent3 3 5 2 3" xfId="1191"/>
    <cellStyle name="20 % - Akzent3 3 5 2 3 2" xfId="4121"/>
    <cellStyle name="20 % - Akzent3 3 5 2 4" xfId="3131"/>
    <cellStyle name="20 % - Akzent3 3 5 3" xfId="1192"/>
    <cellStyle name="20 % - Akzent3 3 5 3 2" xfId="4122"/>
    <cellStyle name="20 % - Akzent3 3 5 4" xfId="1193"/>
    <cellStyle name="20 % - Akzent3 3 5 4 2" xfId="4123"/>
    <cellStyle name="20 % - Akzent3 3 5 5" xfId="1194"/>
    <cellStyle name="20 % - Akzent3 3 5 5 2" xfId="4124"/>
    <cellStyle name="20 % - Akzent3 3 5 6" xfId="3130"/>
    <cellStyle name="20 % - Akzent3 3 6" xfId="157"/>
    <cellStyle name="20 % - Akzent3 3 6 2" xfId="1195"/>
    <cellStyle name="20 % - Akzent3 3 6 2 2" xfId="4125"/>
    <cellStyle name="20 % - Akzent3 3 6 3" xfId="1196"/>
    <cellStyle name="20 % - Akzent3 3 6 3 2" xfId="4126"/>
    <cellStyle name="20 % - Akzent3 3 6 4" xfId="3132"/>
    <cellStyle name="20 % - Akzent3 3 7" xfId="1197"/>
    <cellStyle name="20 % - Akzent3 3 7 2" xfId="4127"/>
    <cellStyle name="20 % - Akzent3 3 8" xfId="1198"/>
    <cellStyle name="20 % - Akzent3 3 8 2" xfId="4128"/>
    <cellStyle name="20 % - Akzent3 3 9" xfId="1199"/>
    <cellStyle name="20 % - Akzent3 3 9 2" xfId="4129"/>
    <cellStyle name="20 % - Akzent3 4" xfId="158"/>
    <cellStyle name="20 % - Akzent3 4 2" xfId="159"/>
    <cellStyle name="20 % - Akzent3 4 2 2" xfId="160"/>
    <cellStyle name="20 % - Akzent3 4 2 2 2" xfId="1200"/>
    <cellStyle name="20 % - Akzent3 4 2 2 2 2" xfId="4130"/>
    <cellStyle name="20 % - Akzent3 4 2 2 3" xfId="1201"/>
    <cellStyle name="20 % - Akzent3 4 2 2 3 2" xfId="4131"/>
    <cellStyle name="20 % - Akzent3 4 2 2 4" xfId="1202"/>
    <cellStyle name="20 % - Akzent3 4 2 2 4 2" xfId="4132"/>
    <cellStyle name="20 % - Akzent3 4 2 2 5" xfId="3135"/>
    <cellStyle name="20 % - Akzent3 4 2 3" xfId="1203"/>
    <cellStyle name="20 % - Akzent3 4 2 3 2" xfId="4133"/>
    <cellStyle name="20 % - Akzent3 4 2 4" xfId="1204"/>
    <cellStyle name="20 % - Akzent3 4 2 4 2" xfId="4134"/>
    <cellStyle name="20 % - Akzent3 4 2 5" xfId="1205"/>
    <cellStyle name="20 % - Akzent3 4 2 5 2" xfId="4135"/>
    <cellStyle name="20 % - Akzent3 4 2 6" xfId="3134"/>
    <cellStyle name="20 % - Akzent3 4 3" xfId="161"/>
    <cellStyle name="20 % - Akzent3 4 3 2" xfId="162"/>
    <cellStyle name="20 % - Akzent3 4 3 2 2" xfId="1206"/>
    <cellStyle name="20 % - Akzent3 4 3 2 2 2" xfId="4136"/>
    <cellStyle name="20 % - Akzent3 4 3 2 3" xfId="1207"/>
    <cellStyle name="20 % - Akzent3 4 3 2 3 2" xfId="4137"/>
    <cellStyle name="20 % - Akzent3 4 3 2 4" xfId="3137"/>
    <cellStyle name="20 % - Akzent3 4 3 3" xfId="1208"/>
    <cellStyle name="20 % - Akzent3 4 3 3 2" xfId="4138"/>
    <cellStyle name="20 % - Akzent3 4 3 4" xfId="1209"/>
    <cellStyle name="20 % - Akzent3 4 3 4 2" xfId="4139"/>
    <cellStyle name="20 % - Akzent3 4 3 5" xfId="1210"/>
    <cellStyle name="20 % - Akzent3 4 3 5 2" xfId="4140"/>
    <cellStyle name="20 % - Akzent3 4 3 6" xfId="3136"/>
    <cellStyle name="20 % - Akzent3 4 4" xfId="163"/>
    <cellStyle name="20 % - Akzent3 4 4 2" xfId="1211"/>
    <cellStyle name="20 % - Akzent3 4 4 2 2" xfId="4141"/>
    <cellStyle name="20 % - Akzent3 4 4 3" xfId="1212"/>
    <cellStyle name="20 % - Akzent3 4 4 3 2" xfId="4142"/>
    <cellStyle name="20 % - Akzent3 4 4 4" xfId="3138"/>
    <cellStyle name="20 % - Akzent3 4 5" xfId="1213"/>
    <cellStyle name="20 % - Akzent3 4 5 2" xfId="4143"/>
    <cellStyle name="20 % - Akzent3 4 6" xfId="1214"/>
    <cellStyle name="20 % - Akzent3 4 6 2" xfId="4144"/>
    <cellStyle name="20 % - Akzent3 4 7" xfId="1215"/>
    <cellStyle name="20 % - Akzent3 4 7 2" xfId="4145"/>
    <cellStyle name="20 % - Akzent3 4 8" xfId="2996"/>
    <cellStyle name="20 % - Akzent3 4 8 2" xfId="5666"/>
    <cellStyle name="20 % - Akzent3 4 9" xfId="3133"/>
    <cellStyle name="20 % - Akzent3 5" xfId="164"/>
    <cellStyle name="20 % - Akzent3 5 2" xfId="165"/>
    <cellStyle name="20 % - Akzent3 5 2 2" xfId="166"/>
    <cellStyle name="20 % - Akzent3 5 2 2 2" xfId="1216"/>
    <cellStyle name="20 % - Akzent3 5 2 2 2 2" xfId="4146"/>
    <cellStyle name="20 % - Akzent3 5 2 2 3" xfId="1217"/>
    <cellStyle name="20 % - Akzent3 5 2 2 3 2" xfId="4147"/>
    <cellStyle name="20 % - Akzent3 5 2 2 4" xfId="3141"/>
    <cellStyle name="20 % - Akzent3 5 2 3" xfId="1218"/>
    <cellStyle name="20 % - Akzent3 5 2 3 2" xfId="4148"/>
    <cellStyle name="20 % - Akzent3 5 2 4" xfId="1219"/>
    <cellStyle name="20 % - Akzent3 5 2 4 2" xfId="4149"/>
    <cellStyle name="20 % - Akzent3 5 2 5" xfId="1220"/>
    <cellStyle name="20 % - Akzent3 5 2 5 2" xfId="4150"/>
    <cellStyle name="20 % - Akzent3 5 2 6" xfId="3140"/>
    <cellStyle name="20 % - Akzent3 5 3" xfId="167"/>
    <cellStyle name="20 % - Akzent3 5 3 2" xfId="1221"/>
    <cellStyle name="20 % - Akzent3 5 3 2 2" xfId="4151"/>
    <cellStyle name="20 % - Akzent3 5 3 3" xfId="1222"/>
    <cellStyle name="20 % - Akzent3 5 3 3 2" xfId="4152"/>
    <cellStyle name="20 % - Akzent3 5 3 4" xfId="3142"/>
    <cellStyle name="20 % - Akzent3 5 4" xfId="1223"/>
    <cellStyle name="20 % - Akzent3 5 4 2" xfId="4153"/>
    <cellStyle name="20 % - Akzent3 5 5" xfId="1224"/>
    <cellStyle name="20 % - Akzent3 5 5 2" xfId="4154"/>
    <cellStyle name="20 % - Akzent3 5 6" xfId="1225"/>
    <cellStyle name="20 % - Akzent3 5 6 2" xfId="4155"/>
    <cellStyle name="20 % - Akzent3 5 7" xfId="3139"/>
    <cellStyle name="20 % - Akzent3 6" xfId="168"/>
    <cellStyle name="20 % - Akzent3 6 2" xfId="169"/>
    <cellStyle name="20 % - Akzent3 6 2 2" xfId="1226"/>
    <cellStyle name="20 % - Akzent3 6 2 2 2" xfId="4156"/>
    <cellStyle name="20 % - Akzent3 6 2 3" xfId="1227"/>
    <cellStyle name="20 % - Akzent3 6 2 3 2" xfId="4157"/>
    <cellStyle name="20 % - Akzent3 6 2 4" xfId="3144"/>
    <cellStyle name="20 % - Akzent3 6 3" xfId="1228"/>
    <cellStyle name="20 % - Akzent3 6 3 2" xfId="4158"/>
    <cellStyle name="20 % - Akzent3 6 4" xfId="1229"/>
    <cellStyle name="20 % - Akzent3 6 4 2" xfId="4159"/>
    <cellStyle name="20 % - Akzent3 6 5" xfId="1230"/>
    <cellStyle name="20 % - Akzent3 6 5 2" xfId="4160"/>
    <cellStyle name="20 % - Akzent3 6 6" xfId="3143"/>
    <cellStyle name="20 % - Akzent3 7" xfId="170"/>
    <cellStyle name="20 % - Akzent3 7 2" xfId="171"/>
    <cellStyle name="20 % - Akzent3 7 2 2" xfId="1231"/>
    <cellStyle name="20 % - Akzent3 7 2 2 2" xfId="4161"/>
    <cellStyle name="20 % - Akzent3 7 2 3" xfId="1232"/>
    <cellStyle name="20 % - Akzent3 7 2 3 2" xfId="4162"/>
    <cellStyle name="20 % - Akzent3 7 2 4" xfId="3146"/>
    <cellStyle name="20 % - Akzent3 7 3" xfId="1233"/>
    <cellStyle name="20 % - Akzent3 7 3 2" xfId="4163"/>
    <cellStyle name="20 % - Akzent3 7 4" xfId="1234"/>
    <cellStyle name="20 % - Akzent3 7 4 2" xfId="4164"/>
    <cellStyle name="20 % - Akzent3 7 5" xfId="3145"/>
    <cellStyle name="20 % - Akzent3 8" xfId="172"/>
    <cellStyle name="20 % - Akzent3 8 2" xfId="1235"/>
    <cellStyle name="20 % - Akzent3 8 2 2" xfId="4165"/>
    <cellStyle name="20 % - Akzent3 8 3" xfId="1236"/>
    <cellStyle name="20 % - Akzent3 8 3 2" xfId="4166"/>
    <cellStyle name="20 % - Akzent3 8 4" xfId="3147"/>
    <cellStyle name="20 % - Akzent3 9" xfId="173"/>
    <cellStyle name="20 % - Akzent3 9 2" xfId="1237"/>
    <cellStyle name="20 % - Akzent3 9 2 2" xfId="4167"/>
    <cellStyle name="20 % - Akzent3 9 3" xfId="1238"/>
    <cellStyle name="20 % - Akzent3 9 3 2" xfId="4168"/>
    <cellStyle name="20 % - Akzent3 9 4" xfId="3148"/>
    <cellStyle name="20 % - Akzent4 10" xfId="1239"/>
    <cellStyle name="20 % - Akzent4 10 2" xfId="4169"/>
    <cellStyle name="20 % - Akzent4 11" xfId="1240"/>
    <cellStyle name="20 % - Akzent4 11 2" xfId="4170"/>
    <cellStyle name="20 % - Akzent4 2" xfId="174"/>
    <cellStyle name="20 % - Akzent4 2 10" xfId="2995"/>
    <cellStyle name="20 % - Akzent4 2 10 2" xfId="5665"/>
    <cellStyle name="20 % - Akzent4 2 11" xfId="3149"/>
    <cellStyle name="20 % - Akzent4 2 2" xfId="175"/>
    <cellStyle name="20 % - Akzent4 2 2 2" xfId="176"/>
    <cellStyle name="20 % - Akzent4 2 2 2 2" xfId="177"/>
    <cellStyle name="20 % - Akzent4 2 2 2 2 2" xfId="1241"/>
    <cellStyle name="20 % - Akzent4 2 2 2 2 2 2" xfId="4171"/>
    <cellStyle name="20 % - Akzent4 2 2 2 2 3" xfId="1242"/>
    <cellStyle name="20 % - Akzent4 2 2 2 2 3 2" xfId="4172"/>
    <cellStyle name="20 % - Akzent4 2 2 2 2 4" xfId="1243"/>
    <cellStyle name="20 % - Akzent4 2 2 2 2 4 2" xfId="4173"/>
    <cellStyle name="20 % - Akzent4 2 2 2 2 5" xfId="3152"/>
    <cellStyle name="20 % - Akzent4 2 2 2 3" xfId="1244"/>
    <cellStyle name="20 % - Akzent4 2 2 2 3 2" xfId="4174"/>
    <cellStyle name="20 % - Akzent4 2 2 2 4" xfId="1245"/>
    <cellStyle name="20 % - Akzent4 2 2 2 4 2" xfId="4175"/>
    <cellStyle name="20 % - Akzent4 2 2 2 5" xfId="1246"/>
    <cellStyle name="20 % - Akzent4 2 2 2 5 2" xfId="4176"/>
    <cellStyle name="20 % - Akzent4 2 2 2 6" xfId="3151"/>
    <cellStyle name="20 % - Akzent4 2 2 3" xfId="178"/>
    <cellStyle name="20 % - Akzent4 2 2 3 2" xfId="179"/>
    <cellStyle name="20 % - Akzent4 2 2 3 2 2" xfId="1247"/>
    <cellStyle name="20 % - Akzent4 2 2 3 2 2 2" xfId="4177"/>
    <cellStyle name="20 % - Akzent4 2 2 3 2 3" xfId="1248"/>
    <cellStyle name="20 % - Akzent4 2 2 3 2 3 2" xfId="4178"/>
    <cellStyle name="20 % - Akzent4 2 2 3 2 4" xfId="3154"/>
    <cellStyle name="20 % - Akzent4 2 2 3 3" xfId="1249"/>
    <cellStyle name="20 % - Akzent4 2 2 3 3 2" xfId="4179"/>
    <cellStyle name="20 % - Akzent4 2 2 3 4" xfId="1250"/>
    <cellStyle name="20 % - Akzent4 2 2 3 4 2" xfId="4180"/>
    <cellStyle name="20 % - Akzent4 2 2 3 5" xfId="1251"/>
    <cellStyle name="20 % - Akzent4 2 2 3 5 2" xfId="4181"/>
    <cellStyle name="20 % - Akzent4 2 2 3 6" xfId="3153"/>
    <cellStyle name="20 % - Akzent4 2 2 4" xfId="180"/>
    <cellStyle name="20 % - Akzent4 2 2 4 2" xfId="1252"/>
    <cellStyle name="20 % - Akzent4 2 2 4 2 2" xfId="4182"/>
    <cellStyle name="20 % - Akzent4 2 2 4 3" xfId="1253"/>
    <cellStyle name="20 % - Akzent4 2 2 4 3 2" xfId="4183"/>
    <cellStyle name="20 % - Akzent4 2 2 4 4" xfId="3155"/>
    <cellStyle name="20 % - Akzent4 2 2 5" xfId="1254"/>
    <cellStyle name="20 % - Akzent4 2 2 5 2" xfId="4184"/>
    <cellStyle name="20 % - Akzent4 2 2 6" xfId="1255"/>
    <cellStyle name="20 % - Akzent4 2 2 6 2" xfId="4185"/>
    <cellStyle name="20 % - Akzent4 2 2 7" xfId="1256"/>
    <cellStyle name="20 % - Akzent4 2 2 7 2" xfId="4186"/>
    <cellStyle name="20 % - Akzent4 2 2 8" xfId="3150"/>
    <cellStyle name="20 % - Akzent4 2 3" xfId="181"/>
    <cellStyle name="20 % - Akzent4 2 3 2" xfId="182"/>
    <cellStyle name="20 % - Akzent4 2 3 2 2" xfId="183"/>
    <cellStyle name="20 % - Akzent4 2 3 2 2 2" xfId="1257"/>
    <cellStyle name="20 % - Akzent4 2 3 2 2 2 2" xfId="4187"/>
    <cellStyle name="20 % - Akzent4 2 3 2 2 3" xfId="1258"/>
    <cellStyle name="20 % - Akzent4 2 3 2 2 3 2" xfId="4188"/>
    <cellStyle name="20 % - Akzent4 2 3 2 2 4" xfId="3158"/>
    <cellStyle name="20 % - Akzent4 2 3 2 3" xfId="1259"/>
    <cellStyle name="20 % - Akzent4 2 3 2 3 2" xfId="4189"/>
    <cellStyle name="20 % - Akzent4 2 3 2 4" xfId="1260"/>
    <cellStyle name="20 % - Akzent4 2 3 2 4 2" xfId="4190"/>
    <cellStyle name="20 % - Akzent4 2 3 2 5" xfId="1261"/>
    <cellStyle name="20 % - Akzent4 2 3 2 5 2" xfId="4191"/>
    <cellStyle name="20 % - Akzent4 2 3 2 6" xfId="3157"/>
    <cellStyle name="20 % - Akzent4 2 3 3" xfId="184"/>
    <cellStyle name="20 % - Akzent4 2 3 3 2" xfId="1262"/>
    <cellStyle name="20 % - Akzent4 2 3 3 2 2" xfId="4192"/>
    <cellStyle name="20 % - Akzent4 2 3 3 3" xfId="1263"/>
    <cellStyle name="20 % - Akzent4 2 3 3 3 2" xfId="4193"/>
    <cellStyle name="20 % - Akzent4 2 3 3 4" xfId="3159"/>
    <cellStyle name="20 % - Akzent4 2 3 4" xfId="1264"/>
    <cellStyle name="20 % - Akzent4 2 3 4 2" xfId="4194"/>
    <cellStyle name="20 % - Akzent4 2 3 5" xfId="1265"/>
    <cellStyle name="20 % - Akzent4 2 3 5 2" xfId="4195"/>
    <cellStyle name="20 % - Akzent4 2 3 6" xfId="1266"/>
    <cellStyle name="20 % - Akzent4 2 3 6 2" xfId="4196"/>
    <cellStyle name="20 % - Akzent4 2 3 7" xfId="3156"/>
    <cellStyle name="20 % - Akzent4 2 4" xfId="185"/>
    <cellStyle name="20 % - Akzent4 2 4 2" xfId="186"/>
    <cellStyle name="20 % - Akzent4 2 4 2 2" xfId="1267"/>
    <cellStyle name="20 % - Akzent4 2 4 2 2 2" xfId="4197"/>
    <cellStyle name="20 % - Akzent4 2 4 2 3" xfId="1268"/>
    <cellStyle name="20 % - Akzent4 2 4 2 3 2" xfId="4198"/>
    <cellStyle name="20 % - Akzent4 2 4 2 4" xfId="1269"/>
    <cellStyle name="20 % - Akzent4 2 4 2 4 2" xfId="4199"/>
    <cellStyle name="20 % - Akzent4 2 4 2 5" xfId="3161"/>
    <cellStyle name="20 % - Akzent4 2 4 3" xfId="1270"/>
    <cellStyle name="20 % - Akzent4 2 4 3 2" xfId="4200"/>
    <cellStyle name="20 % - Akzent4 2 4 4" xfId="1271"/>
    <cellStyle name="20 % - Akzent4 2 4 4 2" xfId="4201"/>
    <cellStyle name="20 % - Akzent4 2 4 5" xfId="1272"/>
    <cellStyle name="20 % - Akzent4 2 4 5 2" xfId="4202"/>
    <cellStyle name="20 % - Akzent4 2 4 6" xfId="3160"/>
    <cellStyle name="20 % - Akzent4 2 5" xfId="187"/>
    <cellStyle name="20 % - Akzent4 2 5 2" xfId="188"/>
    <cellStyle name="20 % - Akzent4 2 5 2 2" xfId="1273"/>
    <cellStyle name="20 % - Akzent4 2 5 2 2 2" xfId="4203"/>
    <cellStyle name="20 % - Akzent4 2 5 2 3" xfId="1274"/>
    <cellStyle name="20 % - Akzent4 2 5 2 3 2" xfId="4204"/>
    <cellStyle name="20 % - Akzent4 2 5 2 4" xfId="3163"/>
    <cellStyle name="20 % - Akzent4 2 5 3" xfId="1275"/>
    <cellStyle name="20 % - Akzent4 2 5 3 2" xfId="4205"/>
    <cellStyle name="20 % - Akzent4 2 5 4" xfId="1276"/>
    <cellStyle name="20 % - Akzent4 2 5 4 2" xfId="4206"/>
    <cellStyle name="20 % - Akzent4 2 5 5" xfId="1277"/>
    <cellStyle name="20 % - Akzent4 2 5 5 2" xfId="4207"/>
    <cellStyle name="20 % - Akzent4 2 5 6" xfId="3162"/>
    <cellStyle name="20 % - Akzent4 2 6" xfId="189"/>
    <cellStyle name="20 % - Akzent4 2 6 2" xfId="1278"/>
    <cellStyle name="20 % - Akzent4 2 6 2 2" xfId="4208"/>
    <cellStyle name="20 % - Akzent4 2 6 3" xfId="1279"/>
    <cellStyle name="20 % - Akzent4 2 6 3 2" xfId="4209"/>
    <cellStyle name="20 % - Akzent4 2 6 4" xfId="3164"/>
    <cellStyle name="20 % - Akzent4 2 7" xfId="1280"/>
    <cellStyle name="20 % - Akzent4 2 7 2" xfId="4210"/>
    <cellStyle name="20 % - Akzent4 2 8" xfId="1281"/>
    <cellStyle name="20 % - Akzent4 2 8 2" xfId="4211"/>
    <cellStyle name="20 % - Akzent4 2 9" xfId="1282"/>
    <cellStyle name="20 % - Akzent4 2 9 2" xfId="4212"/>
    <cellStyle name="20 % - Akzent4 3" xfId="190"/>
    <cellStyle name="20 % - Akzent4 3 10" xfId="2994"/>
    <cellStyle name="20 % - Akzent4 3 10 2" xfId="5664"/>
    <cellStyle name="20 % - Akzent4 3 11" xfId="3165"/>
    <cellStyle name="20 % - Akzent4 3 2" xfId="191"/>
    <cellStyle name="20 % - Akzent4 3 2 2" xfId="192"/>
    <cellStyle name="20 % - Akzent4 3 2 2 2" xfId="193"/>
    <cellStyle name="20 % - Akzent4 3 2 2 2 2" xfId="1283"/>
    <cellStyle name="20 % - Akzent4 3 2 2 2 2 2" xfId="4213"/>
    <cellStyle name="20 % - Akzent4 3 2 2 2 3" xfId="1284"/>
    <cellStyle name="20 % - Akzent4 3 2 2 2 3 2" xfId="4214"/>
    <cellStyle name="20 % - Akzent4 3 2 2 2 4" xfId="1285"/>
    <cellStyle name="20 % - Akzent4 3 2 2 2 4 2" xfId="4215"/>
    <cellStyle name="20 % - Akzent4 3 2 2 2 5" xfId="3168"/>
    <cellStyle name="20 % - Akzent4 3 2 2 3" xfId="1286"/>
    <cellStyle name="20 % - Akzent4 3 2 2 3 2" xfId="4216"/>
    <cellStyle name="20 % - Akzent4 3 2 2 4" xfId="1287"/>
    <cellStyle name="20 % - Akzent4 3 2 2 4 2" xfId="4217"/>
    <cellStyle name="20 % - Akzent4 3 2 2 5" xfId="1288"/>
    <cellStyle name="20 % - Akzent4 3 2 2 5 2" xfId="4218"/>
    <cellStyle name="20 % - Akzent4 3 2 2 6" xfId="3167"/>
    <cellStyle name="20 % - Akzent4 3 2 3" xfId="194"/>
    <cellStyle name="20 % - Akzent4 3 2 3 2" xfId="195"/>
    <cellStyle name="20 % - Akzent4 3 2 3 2 2" xfId="1289"/>
    <cellStyle name="20 % - Akzent4 3 2 3 2 2 2" xfId="4219"/>
    <cellStyle name="20 % - Akzent4 3 2 3 2 3" xfId="1290"/>
    <cellStyle name="20 % - Akzent4 3 2 3 2 3 2" xfId="4220"/>
    <cellStyle name="20 % - Akzent4 3 2 3 2 4" xfId="3170"/>
    <cellStyle name="20 % - Akzent4 3 2 3 3" xfId="1291"/>
    <cellStyle name="20 % - Akzent4 3 2 3 3 2" xfId="4221"/>
    <cellStyle name="20 % - Akzent4 3 2 3 4" xfId="1292"/>
    <cellStyle name="20 % - Akzent4 3 2 3 4 2" xfId="4222"/>
    <cellStyle name="20 % - Akzent4 3 2 3 5" xfId="1293"/>
    <cellStyle name="20 % - Akzent4 3 2 3 5 2" xfId="4223"/>
    <cellStyle name="20 % - Akzent4 3 2 3 6" xfId="3169"/>
    <cellStyle name="20 % - Akzent4 3 2 4" xfId="196"/>
    <cellStyle name="20 % - Akzent4 3 2 4 2" xfId="1294"/>
    <cellStyle name="20 % - Akzent4 3 2 4 2 2" xfId="4224"/>
    <cellStyle name="20 % - Akzent4 3 2 4 3" xfId="1295"/>
    <cellStyle name="20 % - Akzent4 3 2 4 3 2" xfId="4225"/>
    <cellStyle name="20 % - Akzent4 3 2 4 4" xfId="3171"/>
    <cellStyle name="20 % - Akzent4 3 2 5" xfId="1296"/>
    <cellStyle name="20 % - Akzent4 3 2 5 2" xfId="4226"/>
    <cellStyle name="20 % - Akzent4 3 2 6" xfId="1297"/>
    <cellStyle name="20 % - Akzent4 3 2 6 2" xfId="4227"/>
    <cellStyle name="20 % - Akzent4 3 2 7" xfId="1298"/>
    <cellStyle name="20 % - Akzent4 3 2 7 2" xfId="4228"/>
    <cellStyle name="20 % - Akzent4 3 2 8" xfId="3166"/>
    <cellStyle name="20 % - Akzent4 3 3" xfId="197"/>
    <cellStyle name="20 % - Akzent4 3 3 2" xfId="198"/>
    <cellStyle name="20 % - Akzent4 3 3 2 2" xfId="199"/>
    <cellStyle name="20 % - Akzent4 3 3 2 2 2" xfId="1299"/>
    <cellStyle name="20 % - Akzent4 3 3 2 2 2 2" xfId="4229"/>
    <cellStyle name="20 % - Akzent4 3 3 2 2 3" xfId="1300"/>
    <cellStyle name="20 % - Akzent4 3 3 2 2 3 2" xfId="4230"/>
    <cellStyle name="20 % - Akzent4 3 3 2 2 4" xfId="3174"/>
    <cellStyle name="20 % - Akzent4 3 3 2 3" xfId="1301"/>
    <cellStyle name="20 % - Akzent4 3 3 2 3 2" xfId="4231"/>
    <cellStyle name="20 % - Akzent4 3 3 2 4" xfId="1302"/>
    <cellStyle name="20 % - Akzent4 3 3 2 4 2" xfId="4232"/>
    <cellStyle name="20 % - Akzent4 3 3 2 5" xfId="1303"/>
    <cellStyle name="20 % - Akzent4 3 3 2 5 2" xfId="4233"/>
    <cellStyle name="20 % - Akzent4 3 3 2 6" xfId="3173"/>
    <cellStyle name="20 % - Akzent4 3 3 3" xfId="200"/>
    <cellStyle name="20 % - Akzent4 3 3 3 2" xfId="1304"/>
    <cellStyle name="20 % - Akzent4 3 3 3 2 2" xfId="4234"/>
    <cellStyle name="20 % - Akzent4 3 3 3 3" xfId="1305"/>
    <cellStyle name="20 % - Akzent4 3 3 3 3 2" xfId="4235"/>
    <cellStyle name="20 % - Akzent4 3 3 3 4" xfId="3175"/>
    <cellStyle name="20 % - Akzent4 3 3 4" xfId="1306"/>
    <cellStyle name="20 % - Akzent4 3 3 4 2" xfId="4236"/>
    <cellStyle name="20 % - Akzent4 3 3 5" xfId="1307"/>
    <cellStyle name="20 % - Akzent4 3 3 5 2" xfId="4237"/>
    <cellStyle name="20 % - Akzent4 3 3 6" xfId="1308"/>
    <cellStyle name="20 % - Akzent4 3 3 6 2" xfId="4238"/>
    <cellStyle name="20 % - Akzent4 3 3 7" xfId="3172"/>
    <cellStyle name="20 % - Akzent4 3 4" xfId="201"/>
    <cellStyle name="20 % - Akzent4 3 4 2" xfId="202"/>
    <cellStyle name="20 % - Akzent4 3 4 2 2" xfId="1309"/>
    <cellStyle name="20 % - Akzent4 3 4 2 2 2" xfId="4239"/>
    <cellStyle name="20 % - Akzent4 3 4 2 3" xfId="1310"/>
    <cellStyle name="20 % - Akzent4 3 4 2 3 2" xfId="4240"/>
    <cellStyle name="20 % - Akzent4 3 4 2 4" xfId="1311"/>
    <cellStyle name="20 % - Akzent4 3 4 2 4 2" xfId="4241"/>
    <cellStyle name="20 % - Akzent4 3 4 2 5" xfId="3177"/>
    <cellStyle name="20 % - Akzent4 3 4 3" xfId="1312"/>
    <cellStyle name="20 % - Akzent4 3 4 3 2" xfId="4242"/>
    <cellStyle name="20 % - Akzent4 3 4 4" xfId="1313"/>
    <cellStyle name="20 % - Akzent4 3 4 4 2" xfId="4243"/>
    <cellStyle name="20 % - Akzent4 3 4 5" xfId="1314"/>
    <cellStyle name="20 % - Akzent4 3 4 5 2" xfId="4244"/>
    <cellStyle name="20 % - Akzent4 3 4 6" xfId="3176"/>
    <cellStyle name="20 % - Akzent4 3 5" xfId="203"/>
    <cellStyle name="20 % - Akzent4 3 5 2" xfId="204"/>
    <cellStyle name="20 % - Akzent4 3 5 2 2" xfId="1315"/>
    <cellStyle name="20 % - Akzent4 3 5 2 2 2" xfId="4245"/>
    <cellStyle name="20 % - Akzent4 3 5 2 3" xfId="1316"/>
    <cellStyle name="20 % - Akzent4 3 5 2 3 2" xfId="4246"/>
    <cellStyle name="20 % - Akzent4 3 5 2 4" xfId="3179"/>
    <cellStyle name="20 % - Akzent4 3 5 3" xfId="1317"/>
    <cellStyle name="20 % - Akzent4 3 5 3 2" xfId="4247"/>
    <cellStyle name="20 % - Akzent4 3 5 4" xfId="1318"/>
    <cellStyle name="20 % - Akzent4 3 5 4 2" xfId="4248"/>
    <cellStyle name="20 % - Akzent4 3 5 5" xfId="1319"/>
    <cellStyle name="20 % - Akzent4 3 5 5 2" xfId="4249"/>
    <cellStyle name="20 % - Akzent4 3 5 6" xfId="3178"/>
    <cellStyle name="20 % - Akzent4 3 6" xfId="205"/>
    <cellStyle name="20 % - Akzent4 3 6 2" xfId="1320"/>
    <cellStyle name="20 % - Akzent4 3 6 2 2" xfId="4250"/>
    <cellStyle name="20 % - Akzent4 3 6 3" xfId="1321"/>
    <cellStyle name="20 % - Akzent4 3 6 3 2" xfId="4251"/>
    <cellStyle name="20 % - Akzent4 3 6 4" xfId="3180"/>
    <cellStyle name="20 % - Akzent4 3 7" xfId="1322"/>
    <cellStyle name="20 % - Akzent4 3 7 2" xfId="4252"/>
    <cellStyle name="20 % - Akzent4 3 8" xfId="1323"/>
    <cellStyle name="20 % - Akzent4 3 8 2" xfId="4253"/>
    <cellStyle name="20 % - Akzent4 3 9" xfId="1324"/>
    <cellStyle name="20 % - Akzent4 3 9 2" xfId="4254"/>
    <cellStyle name="20 % - Akzent4 4" xfId="206"/>
    <cellStyle name="20 % - Akzent4 4 2" xfId="207"/>
    <cellStyle name="20 % - Akzent4 4 2 2" xfId="208"/>
    <cellStyle name="20 % - Akzent4 4 2 2 2" xfId="1325"/>
    <cellStyle name="20 % - Akzent4 4 2 2 2 2" xfId="4255"/>
    <cellStyle name="20 % - Akzent4 4 2 2 3" xfId="1326"/>
    <cellStyle name="20 % - Akzent4 4 2 2 3 2" xfId="4256"/>
    <cellStyle name="20 % - Akzent4 4 2 2 4" xfId="1327"/>
    <cellStyle name="20 % - Akzent4 4 2 2 4 2" xfId="4257"/>
    <cellStyle name="20 % - Akzent4 4 2 2 5" xfId="3183"/>
    <cellStyle name="20 % - Akzent4 4 2 3" xfId="1328"/>
    <cellStyle name="20 % - Akzent4 4 2 3 2" xfId="4258"/>
    <cellStyle name="20 % - Akzent4 4 2 4" xfId="1329"/>
    <cellStyle name="20 % - Akzent4 4 2 4 2" xfId="4259"/>
    <cellStyle name="20 % - Akzent4 4 2 5" xfId="1330"/>
    <cellStyle name="20 % - Akzent4 4 2 5 2" xfId="4260"/>
    <cellStyle name="20 % - Akzent4 4 2 6" xfId="3182"/>
    <cellStyle name="20 % - Akzent4 4 3" xfId="209"/>
    <cellStyle name="20 % - Akzent4 4 3 2" xfId="210"/>
    <cellStyle name="20 % - Akzent4 4 3 2 2" xfId="1331"/>
    <cellStyle name="20 % - Akzent4 4 3 2 2 2" xfId="4261"/>
    <cellStyle name="20 % - Akzent4 4 3 2 3" xfId="1332"/>
    <cellStyle name="20 % - Akzent4 4 3 2 3 2" xfId="4262"/>
    <cellStyle name="20 % - Akzent4 4 3 2 4" xfId="3185"/>
    <cellStyle name="20 % - Akzent4 4 3 3" xfId="1333"/>
    <cellStyle name="20 % - Akzent4 4 3 3 2" xfId="4263"/>
    <cellStyle name="20 % - Akzent4 4 3 4" xfId="1334"/>
    <cellStyle name="20 % - Akzent4 4 3 4 2" xfId="4264"/>
    <cellStyle name="20 % - Akzent4 4 3 5" xfId="1335"/>
    <cellStyle name="20 % - Akzent4 4 3 5 2" xfId="4265"/>
    <cellStyle name="20 % - Akzent4 4 3 6" xfId="3184"/>
    <cellStyle name="20 % - Akzent4 4 4" xfId="211"/>
    <cellStyle name="20 % - Akzent4 4 4 2" xfId="1336"/>
    <cellStyle name="20 % - Akzent4 4 4 2 2" xfId="4266"/>
    <cellStyle name="20 % - Akzent4 4 4 3" xfId="1337"/>
    <cellStyle name="20 % - Akzent4 4 4 3 2" xfId="4267"/>
    <cellStyle name="20 % - Akzent4 4 4 4" xfId="3186"/>
    <cellStyle name="20 % - Akzent4 4 5" xfId="1338"/>
    <cellStyle name="20 % - Akzent4 4 5 2" xfId="4268"/>
    <cellStyle name="20 % - Akzent4 4 6" xfId="1339"/>
    <cellStyle name="20 % - Akzent4 4 6 2" xfId="4269"/>
    <cellStyle name="20 % - Akzent4 4 7" xfId="1340"/>
    <cellStyle name="20 % - Akzent4 4 7 2" xfId="4270"/>
    <cellStyle name="20 % - Akzent4 4 8" xfId="2993"/>
    <cellStyle name="20 % - Akzent4 4 8 2" xfId="5663"/>
    <cellStyle name="20 % - Akzent4 4 9" xfId="3181"/>
    <cellStyle name="20 % - Akzent4 5" xfId="212"/>
    <cellStyle name="20 % - Akzent4 5 2" xfId="213"/>
    <cellStyle name="20 % - Akzent4 5 2 2" xfId="214"/>
    <cellStyle name="20 % - Akzent4 5 2 2 2" xfId="1341"/>
    <cellStyle name="20 % - Akzent4 5 2 2 2 2" xfId="4271"/>
    <cellStyle name="20 % - Akzent4 5 2 2 3" xfId="1342"/>
    <cellStyle name="20 % - Akzent4 5 2 2 3 2" xfId="4272"/>
    <cellStyle name="20 % - Akzent4 5 2 2 4" xfId="3189"/>
    <cellStyle name="20 % - Akzent4 5 2 3" xfId="1343"/>
    <cellStyle name="20 % - Akzent4 5 2 3 2" xfId="4273"/>
    <cellStyle name="20 % - Akzent4 5 2 4" xfId="1344"/>
    <cellStyle name="20 % - Akzent4 5 2 4 2" xfId="4274"/>
    <cellStyle name="20 % - Akzent4 5 2 5" xfId="1345"/>
    <cellStyle name="20 % - Akzent4 5 2 5 2" xfId="4275"/>
    <cellStyle name="20 % - Akzent4 5 2 6" xfId="3188"/>
    <cellStyle name="20 % - Akzent4 5 3" xfId="215"/>
    <cellStyle name="20 % - Akzent4 5 3 2" xfId="1346"/>
    <cellStyle name="20 % - Akzent4 5 3 2 2" xfId="4276"/>
    <cellStyle name="20 % - Akzent4 5 3 3" xfId="1347"/>
    <cellStyle name="20 % - Akzent4 5 3 3 2" xfId="4277"/>
    <cellStyle name="20 % - Akzent4 5 3 4" xfId="3190"/>
    <cellStyle name="20 % - Akzent4 5 4" xfId="1348"/>
    <cellStyle name="20 % - Akzent4 5 4 2" xfId="4278"/>
    <cellStyle name="20 % - Akzent4 5 5" xfId="1349"/>
    <cellStyle name="20 % - Akzent4 5 5 2" xfId="4279"/>
    <cellStyle name="20 % - Akzent4 5 6" xfId="1350"/>
    <cellStyle name="20 % - Akzent4 5 6 2" xfId="4280"/>
    <cellStyle name="20 % - Akzent4 5 7" xfId="3187"/>
    <cellStyle name="20 % - Akzent4 6" xfId="216"/>
    <cellStyle name="20 % - Akzent4 6 2" xfId="217"/>
    <cellStyle name="20 % - Akzent4 6 2 2" xfId="1351"/>
    <cellStyle name="20 % - Akzent4 6 2 2 2" xfId="4281"/>
    <cellStyle name="20 % - Akzent4 6 2 3" xfId="1352"/>
    <cellStyle name="20 % - Akzent4 6 2 3 2" xfId="4282"/>
    <cellStyle name="20 % - Akzent4 6 2 4" xfId="3192"/>
    <cellStyle name="20 % - Akzent4 6 3" xfId="1353"/>
    <cellStyle name="20 % - Akzent4 6 3 2" xfId="4283"/>
    <cellStyle name="20 % - Akzent4 6 4" xfId="1354"/>
    <cellStyle name="20 % - Akzent4 6 4 2" xfId="4284"/>
    <cellStyle name="20 % - Akzent4 6 5" xfId="1355"/>
    <cellStyle name="20 % - Akzent4 6 5 2" xfId="4285"/>
    <cellStyle name="20 % - Akzent4 6 6" xfId="3191"/>
    <cellStyle name="20 % - Akzent4 7" xfId="218"/>
    <cellStyle name="20 % - Akzent4 7 2" xfId="219"/>
    <cellStyle name="20 % - Akzent4 7 2 2" xfId="1356"/>
    <cellStyle name="20 % - Akzent4 7 2 2 2" xfId="4286"/>
    <cellStyle name="20 % - Akzent4 7 2 3" xfId="1357"/>
    <cellStyle name="20 % - Akzent4 7 2 3 2" xfId="4287"/>
    <cellStyle name="20 % - Akzent4 7 2 4" xfId="3194"/>
    <cellStyle name="20 % - Akzent4 7 3" xfId="1358"/>
    <cellStyle name="20 % - Akzent4 7 3 2" xfId="4288"/>
    <cellStyle name="20 % - Akzent4 7 4" xfId="1359"/>
    <cellStyle name="20 % - Akzent4 7 4 2" xfId="4289"/>
    <cellStyle name="20 % - Akzent4 7 5" xfId="3193"/>
    <cellStyle name="20 % - Akzent4 8" xfId="220"/>
    <cellStyle name="20 % - Akzent4 8 2" xfId="1360"/>
    <cellStyle name="20 % - Akzent4 8 2 2" xfId="4290"/>
    <cellStyle name="20 % - Akzent4 8 3" xfId="1361"/>
    <cellStyle name="20 % - Akzent4 8 3 2" xfId="4291"/>
    <cellStyle name="20 % - Akzent4 8 4" xfId="3195"/>
    <cellStyle name="20 % - Akzent4 9" xfId="221"/>
    <cellStyle name="20 % - Akzent4 9 2" xfId="1362"/>
    <cellStyle name="20 % - Akzent4 9 2 2" xfId="4292"/>
    <cellStyle name="20 % - Akzent4 9 3" xfId="1363"/>
    <cellStyle name="20 % - Akzent4 9 3 2" xfId="4293"/>
    <cellStyle name="20 % - Akzent4 9 4" xfId="3196"/>
    <cellStyle name="20 % - Akzent5 10" xfId="1364"/>
    <cellStyle name="20 % - Akzent5 10 2" xfId="4294"/>
    <cellStyle name="20 % - Akzent5 11" xfId="1365"/>
    <cellStyle name="20 % - Akzent5 11 2" xfId="4295"/>
    <cellStyle name="20 % - Akzent5 2" xfId="222"/>
    <cellStyle name="20 % - Akzent5 2 10" xfId="2992"/>
    <cellStyle name="20 % - Akzent5 2 10 2" xfId="5662"/>
    <cellStyle name="20 % - Akzent5 2 11" xfId="3197"/>
    <cellStyle name="20 % - Akzent5 2 2" xfId="223"/>
    <cellStyle name="20 % - Akzent5 2 2 2" xfId="224"/>
    <cellStyle name="20 % - Akzent5 2 2 2 2" xfId="225"/>
    <cellStyle name="20 % - Akzent5 2 2 2 2 2" xfId="1366"/>
    <cellStyle name="20 % - Akzent5 2 2 2 2 2 2" xfId="4296"/>
    <cellStyle name="20 % - Akzent5 2 2 2 2 3" xfId="1367"/>
    <cellStyle name="20 % - Akzent5 2 2 2 2 3 2" xfId="4297"/>
    <cellStyle name="20 % - Akzent5 2 2 2 2 4" xfId="1368"/>
    <cellStyle name="20 % - Akzent5 2 2 2 2 4 2" xfId="4298"/>
    <cellStyle name="20 % - Akzent5 2 2 2 2 5" xfId="3200"/>
    <cellStyle name="20 % - Akzent5 2 2 2 3" xfId="1369"/>
    <cellStyle name="20 % - Akzent5 2 2 2 3 2" xfId="4299"/>
    <cellStyle name="20 % - Akzent5 2 2 2 4" xfId="1370"/>
    <cellStyle name="20 % - Akzent5 2 2 2 4 2" xfId="4300"/>
    <cellStyle name="20 % - Akzent5 2 2 2 5" xfId="1371"/>
    <cellStyle name="20 % - Akzent5 2 2 2 5 2" xfId="4301"/>
    <cellStyle name="20 % - Akzent5 2 2 2 6" xfId="3199"/>
    <cellStyle name="20 % - Akzent5 2 2 3" xfId="226"/>
    <cellStyle name="20 % - Akzent5 2 2 3 2" xfId="227"/>
    <cellStyle name="20 % - Akzent5 2 2 3 2 2" xfId="1372"/>
    <cellStyle name="20 % - Akzent5 2 2 3 2 2 2" xfId="4302"/>
    <cellStyle name="20 % - Akzent5 2 2 3 2 3" xfId="1373"/>
    <cellStyle name="20 % - Akzent5 2 2 3 2 3 2" xfId="4303"/>
    <cellStyle name="20 % - Akzent5 2 2 3 2 4" xfId="3202"/>
    <cellStyle name="20 % - Akzent5 2 2 3 3" xfId="1374"/>
    <cellStyle name="20 % - Akzent5 2 2 3 3 2" xfId="4304"/>
    <cellStyle name="20 % - Akzent5 2 2 3 4" xfId="1375"/>
    <cellStyle name="20 % - Akzent5 2 2 3 4 2" xfId="4305"/>
    <cellStyle name="20 % - Akzent5 2 2 3 5" xfId="1376"/>
    <cellStyle name="20 % - Akzent5 2 2 3 5 2" xfId="4306"/>
    <cellStyle name="20 % - Akzent5 2 2 3 6" xfId="3201"/>
    <cellStyle name="20 % - Akzent5 2 2 4" xfId="228"/>
    <cellStyle name="20 % - Akzent5 2 2 4 2" xfId="1377"/>
    <cellStyle name="20 % - Akzent5 2 2 4 2 2" xfId="4307"/>
    <cellStyle name="20 % - Akzent5 2 2 4 3" xfId="1378"/>
    <cellStyle name="20 % - Akzent5 2 2 4 3 2" xfId="4308"/>
    <cellStyle name="20 % - Akzent5 2 2 4 4" xfId="3203"/>
    <cellStyle name="20 % - Akzent5 2 2 5" xfId="1379"/>
    <cellStyle name="20 % - Akzent5 2 2 5 2" xfId="4309"/>
    <cellStyle name="20 % - Akzent5 2 2 6" xfId="1380"/>
    <cellStyle name="20 % - Akzent5 2 2 6 2" xfId="4310"/>
    <cellStyle name="20 % - Akzent5 2 2 7" xfId="1381"/>
    <cellStyle name="20 % - Akzent5 2 2 7 2" xfId="4311"/>
    <cellStyle name="20 % - Akzent5 2 2 8" xfId="3198"/>
    <cellStyle name="20 % - Akzent5 2 3" xfId="229"/>
    <cellStyle name="20 % - Akzent5 2 3 2" xfId="230"/>
    <cellStyle name="20 % - Akzent5 2 3 2 2" xfId="231"/>
    <cellStyle name="20 % - Akzent5 2 3 2 2 2" xfId="1382"/>
    <cellStyle name="20 % - Akzent5 2 3 2 2 2 2" xfId="4312"/>
    <cellStyle name="20 % - Akzent5 2 3 2 2 3" xfId="1383"/>
    <cellStyle name="20 % - Akzent5 2 3 2 2 3 2" xfId="4313"/>
    <cellStyle name="20 % - Akzent5 2 3 2 2 4" xfId="3206"/>
    <cellStyle name="20 % - Akzent5 2 3 2 3" xfId="1384"/>
    <cellStyle name="20 % - Akzent5 2 3 2 3 2" xfId="4314"/>
    <cellStyle name="20 % - Akzent5 2 3 2 4" xfId="1385"/>
    <cellStyle name="20 % - Akzent5 2 3 2 4 2" xfId="4315"/>
    <cellStyle name="20 % - Akzent5 2 3 2 5" xfId="1386"/>
    <cellStyle name="20 % - Akzent5 2 3 2 5 2" xfId="4316"/>
    <cellStyle name="20 % - Akzent5 2 3 2 6" xfId="3205"/>
    <cellStyle name="20 % - Akzent5 2 3 3" xfId="232"/>
    <cellStyle name="20 % - Akzent5 2 3 3 2" xfId="1387"/>
    <cellStyle name="20 % - Akzent5 2 3 3 2 2" xfId="4317"/>
    <cellStyle name="20 % - Akzent5 2 3 3 3" xfId="1388"/>
    <cellStyle name="20 % - Akzent5 2 3 3 3 2" xfId="4318"/>
    <cellStyle name="20 % - Akzent5 2 3 3 4" xfId="3207"/>
    <cellStyle name="20 % - Akzent5 2 3 4" xfId="1389"/>
    <cellStyle name="20 % - Akzent5 2 3 4 2" xfId="4319"/>
    <cellStyle name="20 % - Akzent5 2 3 5" xfId="1390"/>
    <cellStyle name="20 % - Akzent5 2 3 5 2" xfId="4320"/>
    <cellStyle name="20 % - Akzent5 2 3 6" xfId="1391"/>
    <cellStyle name="20 % - Akzent5 2 3 6 2" xfId="4321"/>
    <cellStyle name="20 % - Akzent5 2 3 7" xfId="3204"/>
    <cellStyle name="20 % - Akzent5 2 4" xfId="233"/>
    <cellStyle name="20 % - Akzent5 2 4 2" xfId="234"/>
    <cellStyle name="20 % - Akzent5 2 4 2 2" xfId="1392"/>
    <cellStyle name="20 % - Akzent5 2 4 2 2 2" xfId="4322"/>
    <cellStyle name="20 % - Akzent5 2 4 2 3" xfId="1393"/>
    <cellStyle name="20 % - Akzent5 2 4 2 3 2" xfId="4323"/>
    <cellStyle name="20 % - Akzent5 2 4 2 4" xfId="1394"/>
    <cellStyle name="20 % - Akzent5 2 4 2 4 2" xfId="4324"/>
    <cellStyle name="20 % - Akzent5 2 4 2 5" xfId="3209"/>
    <cellStyle name="20 % - Akzent5 2 4 3" xfId="1395"/>
    <cellStyle name="20 % - Akzent5 2 4 3 2" xfId="4325"/>
    <cellStyle name="20 % - Akzent5 2 4 4" xfId="1396"/>
    <cellStyle name="20 % - Akzent5 2 4 4 2" xfId="4326"/>
    <cellStyle name="20 % - Akzent5 2 4 5" xfId="1397"/>
    <cellStyle name="20 % - Akzent5 2 4 5 2" xfId="4327"/>
    <cellStyle name="20 % - Akzent5 2 4 6" xfId="3208"/>
    <cellStyle name="20 % - Akzent5 2 5" xfId="235"/>
    <cellStyle name="20 % - Akzent5 2 5 2" xfId="236"/>
    <cellStyle name="20 % - Akzent5 2 5 2 2" xfId="1398"/>
    <cellStyle name="20 % - Akzent5 2 5 2 2 2" xfId="4328"/>
    <cellStyle name="20 % - Akzent5 2 5 2 3" xfId="1399"/>
    <cellStyle name="20 % - Akzent5 2 5 2 3 2" xfId="4329"/>
    <cellStyle name="20 % - Akzent5 2 5 2 4" xfId="3211"/>
    <cellStyle name="20 % - Akzent5 2 5 3" xfId="1400"/>
    <cellStyle name="20 % - Akzent5 2 5 3 2" xfId="4330"/>
    <cellStyle name="20 % - Akzent5 2 5 4" xfId="1401"/>
    <cellStyle name="20 % - Akzent5 2 5 4 2" xfId="4331"/>
    <cellStyle name="20 % - Akzent5 2 5 5" xfId="1402"/>
    <cellStyle name="20 % - Akzent5 2 5 5 2" xfId="4332"/>
    <cellStyle name="20 % - Akzent5 2 5 6" xfId="3210"/>
    <cellStyle name="20 % - Akzent5 2 6" xfId="237"/>
    <cellStyle name="20 % - Akzent5 2 6 2" xfId="1403"/>
    <cellStyle name="20 % - Akzent5 2 6 2 2" xfId="4333"/>
    <cellStyle name="20 % - Akzent5 2 6 3" xfId="1404"/>
    <cellStyle name="20 % - Akzent5 2 6 3 2" xfId="4334"/>
    <cellStyle name="20 % - Akzent5 2 6 4" xfId="3212"/>
    <cellStyle name="20 % - Akzent5 2 7" xfId="1405"/>
    <cellStyle name="20 % - Akzent5 2 7 2" xfId="4335"/>
    <cellStyle name="20 % - Akzent5 2 8" xfId="1406"/>
    <cellStyle name="20 % - Akzent5 2 8 2" xfId="4336"/>
    <cellStyle name="20 % - Akzent5 2 9" xfId="1407"/>
    <cellStyle name="20 % - Akzent5 2 9 2" xfId="4337"/>
    <cellStyle name="20 % - Akzent5 3" xfId="238"/>
    <cellStyle name="20 % - Akzent5 3 10" xfId="2991"/>
    <cellStyle name="20 % - Akzent5 3 10 2" xfId="5661"/>
    <cellStyle name="20 % - Akzent5 3 11" xfId="3213"/>
    <cellStyle name="20 % - Akzent5 3 2" xfId="239"/>
    <cellStyle name="20 % - Akzent5 3 2 2" xfId="240"/>
    <cellStyle name="20 % - Akzent5 3 2 2 2" xfId="241"/>
    <cellStyle name="20 % - Akzent5 3 2 2 2 2" xfId="1408"/>
    <cellStyle name="20 % - Akzent5 3 2 2 2 2 2" xfId="4338"/>
    <cellStyle name="20 % - Akzent5 3 2 2 2 3" xfId="1409"/>
    <cellStyle name="20 % - Akzent5 3 2 2 2 3 2" xfId="4339"/>
    <cellStyle name="20 % - Akzent5 3 2 2 2 4" xfId="1410"/>
    <cellStyle name="20 % - Akzent5 3 2 2 2 4 2" xfId="4340"/>
    <cellStyle name="20 % - Akzent5 3 2 2 2 5" xfId="3216"/>
    <cellStyle name="20 % - Akzent5 3 2 2 3" xfId="1411"/>
    <cellStyle name="20 % - Akzent5 3 2 2 3 2" xfId="4341"/>
    <cellStyle name="20 % - Akzent5 3 2 2 4" xfId="1412"/>
    <cellStyle name="20 % - Akzent5 3 2 2 4 2" xfId="4342"/>
    <cellStyle name="20 % - Akzent5 3 2 2 5" xfId="1413"/>
    <cellStyle name="20 % - Akzent5 3 2 2 5 2" xfId="4343"/>
    <cellStyle name="20 % - Akzent5 3 2 2 6" xfId="3215"/>
    <cellStyle name="20 % - Akzent5 3 2 3" xfId="242"/>
    <cellStyle name="20 % - Akzent5 3 2 3 2" xfId="243"/>
    <cellStyle name="20 % - Akzent5 3 2 3 2 2" xfId="1414"/>
    <cellStyle name="20 % - Akzent5 3 2 3 2 2 2" xfId="4344"/>
    <cellStyle name="20 % - Akzent5 3 2 3 2 3" xfId="1415"/>
    <cellStyle name="20 % - Akzent5 3 2 3 2 3 2" xfId="4345"/>
    <cellStyle name="20 % - Akzent5 3 2 3 2 4" xfId="3218"/>
    <cellStyle name="20 % - Akzent5 3 2 3 3" xfId="1416"/>
    <cellStyle name="20 % - Akzent5 3 2 3 3 2" xfId="4346"/>
    <cellStyle name="20 % - Akzent5 3 2 3 4" xfId="1417"/>
    <cellStyle name="20 % - Akzent5 3 2 3 4 2" xfId="4347"/>
    <cellStyle name="20 % - Akzent5 3 2 3 5" xfId="1418"/>
    <cellStyle name="20 % - Akzent5 3 2 3 5 2" xfId="4348"/>
    <cellStyle name="20 % - Akzent5 3 2 3 6" xfId="3217"/>
    <cellStyle name="20 % - Akzent5 3 2 4" xfId="244"/>
    <cellStyle name="20 % - Akzent5 3 2 4 2" xfId="1419"/>
    <cellStyle name="20 % - Akzent5 3 2 4 2 2" xfId="4349"/>
    <cellStyle name="20 % - Akzent5 3 2 4 3" xfId="1420"/>
    <cellStyle name="20 % - Akzent5 3 2 4 3 2" xfId="4350"/>
    <cellStyle name="20 % - Akzent5 3 2 4 4" xfId="3219"/>
    <cellStyle name="20 % - Akzent5 3 2 5" xfId="1421"/>
    <cellStyle name="20 % - Akzent5 3 2 5 2" xfId="4351"/>
    <cellStyle name="20 % - Akzent5 3 2 6" xfId="1422"/>
    <cellStyle name="20 % - Akzent5 3 2 6 2" xfId="4352"/>
    <cellStyle name="20 % - Akzent5 3 2 7" xfId="1423"/>
    <cellStyle name="20 % - Akzent5 3 2 7 2" xfId="4353"/>
    <cellStyle name="20 % - Akzent5 3 2 8" xfId="3214"/>
    <cellStyle name="20 % - Akzent5 3 3" xfId="245"/>
    <cellStyle name="20 % - Akzent5 3 3 2" xfId="246"/>
    <cellStyle name="20 % - Akzent5 3 3 2 2" xfId="247"/>
    <cellStyle name="20 % - Akzent5 3 3 2 2 2" xfId="1424"/>
    <cellStyle name="20 % - Akzent5 3 3 2 2 2 2" xfId="4354"/>
    <cellStyle name="20 % - Akzent5 3 3 2 2 3" xfId="1425"/>
    <cellStyle name="20 % - Akzent5 3 3 2 2 3 2" xfId="4355"/>
    <cellStyle name="20 % - Akzent5 3 3 2 2 4" xfId="3222"/>
    <cellStyle name="20 % - Akzent5 3 3 2 3" xfId="1426"/>
    <cellStyle name="20 % - Akzent5 3 3 2 3 2" xfId="4356"/>
    <cellStyle name="20 % - Akzent5 3 3 2 4" xfId="1427"/>
    <cellStyle name="20 % - Akzent5 3 3 2 4 2" xfId="4357"/>
    <cellStyle name="20 % - Akzent5 3 3 2 5" xfId="1428"/>
    <cellStyle name="20 % - Akzent5 3 3 2 5 2" xfId="4358"/>
    <cellStyle name="20 % - Akzent5 3 3 2 6" xfId="3221"/>
    <cellStyle name="20 % - Akzent5 3 3 3" xfId="248"/>
    <cellStyle name="20 % - Akzent5 3 3 3 2" xfId="1429"/>
    <cellStyle name="20 % - Akzent5 3 3 3 2 2" xfId="4359"/>
    <cellStyle name="20 % - Akzent5 3 3 3 3" xfId="1430"/>
    <cellStyle name="20 % - Akzent5 3 3 3 3 2" xfId="4360"/>
    <cellStyle name="20 % - Akzent5 3 3 3 4" xfId="3223"/>
    <cellStyle name="20 % - Akzent5 3 3 4" xfId="1431"/>
    <cellStyle name="20 % - Akzent5 3 3 4 2" xfId="4361"/>
    <cellStyle name="20 % - Akzent5 3 3 5" xfId="1432"/>
    <cellStyle name="20 % - Akzent5 3 3 5 2" xfId="4362"/>
    <cellStyle name="20 % - Akzent5 3 3 6" xfId="1433"/>
    <cellStyle name="20 % - Akzent5 3 3 6 2" xfId="4363"/>
    <cellStyle name="20 % - Akzent5 3 3 7" xfId="3220"/>
    <cellStyle name="20 % - Akzent5 3 4" xfId="249"/>
    <cellStyle name="20 % - Akzent5 3 4 2" xfId="250"/>
    <cellStyle name="20 % - Akzent5 3 4 2 2" xfId="1434"/>
    <cellStyle name="20 % - Akzent5 3 4 2 2 2" xfId="4364"/>
    <cellStyle name="20 % - Akzent5 3 4 2 3" xfId="1435"/>
    <cellStyle name="20 % - Akzent5 3 4 2 3 2" xfId="4365"/>
    <cellStyle name="20 % - Akzent5 3 4 2 4" xfId="1436"/>
    <cellStyle name="20 % - Akzent5 3 4 2 4 2" xfId="4366"/>
    <cellStyle name="20 % - Akzent5 3 4 2 5" xfId="3225"/>
    <cellStyle name="20 % - Akzent5 3 4 3" xfId="1437"/>
    <cellStyle name="20 % - Akzent5 3 4 3 2" xfId="4367"/>
    <cellStyle name="20 % - Akzent5 3 4 4" xfId="1438"/>
    <cellStyle name="20 % - Akzent5 3 4 4 2" xfId="4368"/>
    <cellStyle name="20 % - Akzent5 3 4 5" xfId="1439"/>
    <cellStyle name="20 % - Akzent5 3 4 5 2" xfId="4369"/>
    <cellStyle name="20 % - Akzent5 3 4 6" xfId="3224"/>
    <cellStyle name="20 % - Akzent5 3 5" xfId="251"/>
    <cellStyle name="20 % - Akzent5 3 5 2" xfId="252"/>
    <cellStyle name="20 % - Akzent5 3 5 2 2" xfId="1440"/>
    <cellStyle name="20 % - Akzent5 3 5 2 2 2" xfId="4370"/>
    <cellStyle name="20 % - Akzent5 3 5 2 3" xfId="1441"/>
    <cellStyle name="20 % - Akzent5 3 5 2 3 2" xfId="4371"/>
    <cellStyle name="20 % - Akzent5 3 5 2 4" xfId="3227"/>
    <cellStyle name="20 % - Akzent5 3 5 3" xfId="1442"/>
    <cellStyle name="20 % - Akzent5 3 5 3 2" xfId="4372"/>
    <cellStyle name="20 % - Akzent5 3 5 4" xfId="1443"/>
    <cellStyle name="20 % - Akzent5 3 5 4 2" xfId="4373"/>
    <cellStyle name="20 % - Akzent5 3 5 5" xfId="1444"/>
    <cellStyle name="20 % - Akzent5 3 5 5 2" xfId="4374"/>
    <cellStyle name="20 % - Akzent5 3 5 6" xfId="3226"/>
    <cellStyle name="20 % - Akzent5 3 6" xfId="253"/>
    <cellStyle name="20 % - Akzent5 3 6 2" xfId="1445"/>
    <cellStyle name="20 % - Akzent5 3 6 2 2" xfId="4375"/>
    <cellStyle name="20 % - Akzent5 3 6 3" xfId="1446"/>
    <cellStyle name="20 % - Akzent5 3 6 3 2" xfId="4376"/>
    <cellStyle name="20 % - Akzent5 3 6 4" xfId="3228"/>
    <cellStyle name="20 % - Akzent5 3 7" xfId="1447"/>
    <cellStyle name="20 % - Akzent5 3 7 2" xfId="4377"/>
    <cellStyle name="20 % - Akzent5 3 8" xfId="1448"/>
    <cellStyle name="20 % - Akzent5 3 8 2" xfId="4378"/>
    <cellStyle name="20 % - Akzent5 3 9" xfId="1449"/>
    <cellStyle name="20 % - Akzent5 3 9 2" xfId="4379"/>
    <cellStyle name="20 % - Akzent5 4" xfId="254"/>
    <cellStyle name="20 % - Akzent5 4 2" xfId="255"/>
    <cellStyle name="20 % - Akzent5 4 2 2" xfId="256"/>
    <cellStyle name="20 % - Akzent5 4 2 2 2" xfId="1450"/>
    <cellStyle name="20 % - Akzent5 4 2 2 2 2" xfId="4380"/>
    <cellStyle name="20 % - Akzent5 4 2 2 3" xfId="1451"/>
    <cellStyle name="20 % - Akzent5 4 2 2 3 2" xfId="4381"/>
    <cellStyle name="20 % - Akzent5 4 2 2 4" xfId="1452"/>
    <cellStyle name="20 % - Akzent5 4 2 2 4 2" xfId="4382"/>
    <cellStyle name="20 % - Akzent5 4 2 2 5" xfId="3231"/>
    <cellStyle name="20 % - Akzent5 4 2 3" xfId="1453"/>
    <cellStyle name="20 % - Akzent5 4 2 3 2" xfId="4383"/>
    <cellStyle name="20 % - Akzent5 4 2 4" xfId="1454"/>
    <cellStyle name="20 % - Akzent5 4 2 4 2" xfId="4384"/>
    <cellStyle name="20 % - Akzent5 4 2 5" xfId="1455"/>
    <cellStyle name="20 % - Akzent5 4 2 5 2" xfId="4385"/>
    <cellStyle name="20 % - Akzent5 4 2 6" xfId="3230"/>
    <cellStyle name="20 % - Akzent5 4 3" xfId="257"/>
    <cellStyle name="20 % - Akzent5 4 3 2" xfId="258"/>
    <cellStyle name="20 % - Akzent5 4 3 2 2" xfId="1456"/>
    <cellStyle name="20 % - Akzent5 4 3 2 2 2" xfId="4386"/>
    <cellStyle name="20 % - Akzent5 4 3 2 3" xfId="1457"/>
    <cellStyle name="20 % - Akzent5 4 3 2 3 2" xfId="4387"/>
    <cellStyle name="20 % - Akzent5 4 3 2 4" xfId="3233"/>
    <cellStyle name="20 % - Akzent5 4 3 3" xfId="1458"/>
    <cellStyle name="20 % - Akzent5 4 3 3 2" xfId="4388"/>
    <cellStyle name="20 % - Akzent5 4 3 4" xfId="1459"/>
    <cellStyle name="20 % - Akzent5 4 3 4 2" xfId="4389"/>
    <cellStyle name="20 % - Akzent5 4 3 5" xfId="1460"/>
    <cellStyle name="20 % - Akzent5 4 3 5 2" xfId="4390"/>
    <cellStyle name="20 % - Akzent5 4 3 6" xfId="3232"/>
    <cellStyle name="20 % - Akzent5 4 4" xfId="259"/>
    <cellStyle name="20 % - Akzent5 4 4 2" xfId="1461"/>
    <cellStyle name="20 % - Akzent5 4 4 2 2" xfId="4391"/>
    <cellStyle name="20 % - Akzent5 4 4 3" xfId="1462"/>
    <cellStyle name="20 % - Akzent5 4 4 3 2" xfId="4392"/>
    <cellStyle name="20 % - Akzent5 4 4 4" xfId="3234"/>
    <cellStyle name="20 % - Akzent5 4 5" xfId="1463"/>
    <cellStyle name="20 % - Akzent5 4 5 2" xfId="4393"/>
    <cellStyle name="20 % - Akzent5 4 6" xfId="1464"/>
    <cellStyle name="20 % - Akzent5 4 6 2" xfId="4394"/>
    <cellStyle name="20 % - Akzent5 4 7" xfId="1465"/>
    <cellStyle name="20 % - Akzent5 4 7 2" xfId="4395"/>
    <cellStyle name="20 % - Akzent5 4 8" xfId="2990"/>
    <cellStyle name="20 % - Akzent5 4 8 2" xfId="5660"/>
    <cellStyle name="20 % - Akzent5 4 9" xfId="3229"/>
    <cellStyle name="20 % - Akzent5 5" xfId="260"/>
    <cellStyle name="20 % - Akzent5 5 2" xfId="261"/>
    <cellStyle name="20 % - Akzent5 5 2 2" xfId="262"/>
    <cellStyle name="20 % - Akzent5 5 2 2 2" xfId="1466"/>
    <cellStyle name="20 % - Akzent5 5 2 2 2 2" xfId="4396"/>
    <cellStyle name="20 % - Akzent5 5 2 2 3" xfId="1467"/>
    <cellStyle name="20 % - Akzent5 5 2 2 3 2" xfId="4397"/>
    <cellStyle name="20 % - Akzent5 5 2 2 4" xfId="3237"/>
    <cellStyle name="20 % - Akzent5 5 2 3" xfId="1468"/>
    <cellStyle name="20 % - Akzent5 5 2 3 2" xfId="4398"/>
    <cellStyle name="20 % - Akzent5 5 2 4" xfId="1469"/>
    <cellStyle name="20 % - Akzent5 5 2 4 2" xfId="4399"/>
    <cellStyle name="20 % - Akzent5 5 2 5" xfId="1470"/>
    <cellStyle name="20 % - Akzent5 5 2 5 2" xfId="4400"/>
    <cellStyle name="20 % - Akzent5 5 2 6" xfId="3236"/>
    <cellStyle name="20 % - Akzent5 5 3" xfId="263"/>
    <cellStyle name="20 % - Akzent5 5 3 2" xfId="1471"/>
    <cellStyle name="20 % - Akzent5 5 3 2 2" xfId="4401"/>
    <cellStyle name="20 % - Akzent5 5 3 3" xfId="1472"/>
    <cellStyle name="20 % - Akzent5 5 3 3 2" xfId="4402"/>
    <cellStyle name="20 % - Akzent5 5 3 4" xfId="3238"/>
    <cellStyle name="20 % - Akzent5 5 4" xfId="1473"/>
    <cellStyle name="20 % - Akzent5 5 4 2" xfId="4403"/>
    <cellStyle name="20 % - Akzent5 5 5" xfId="1474"/>
    <cellStyle name="20 % - Akzent5 5 5 2" xfId="4404"/>
    <cellStyle name="20 % - Akzent5 5 6" xfId="1475"/>
    <cellStyle name="20 % - Akzent5 5 6 2" xfId="4405"/>
    <cellStyle name="20 % - Akzent5 5 7" xfId="3235"/>
    <cellStyle name="20 % - Akzent5 6" xfId="264"/>
    <cellStyle name="20 % - Akzent5 6 2" xfId="265"/>
    <cellStyle name="20 % - Akzent5 6 2 2" xfId="1476"/>
    <cellStyle name="20 % - Akzent5 6 2 2 2" xfId="4406"/>
    <cellStyle name="20 % - Akzent5 6 2 3" xfId="1477"/>
    <cellStyle name="20 % - Akzent5 6 2 3 2" xfId="4407"/>
    <cellStyle name="20 % - Akzent5 6 2 4" xfId="3240"/>
    <cellStyle name="20 % - Akzent5 6 3" xfId="1478"/>
    <cellStyle name="20 % - Akzent5 6 3 2" xfId="4408"/>
    <cellStyle name="20 % - Akzent5 6 4" xfId="1479"/>
    <cellStyle name="20 % - Akzent5 6 4 2" xfId="4409"/>
    <cellStyle name="20 % - Akzent5 6 5" xfId="1480"/>
    <cellStyle name="20 % - Akzent5 6 5 2" xfId="4410"/>
    <cellStyle name="20 % - Akzent5 6 6" xfId="3239"/>
    <cellStyle name="20 % - Akzent5 7" xfId="266"/>
    <cellStyle name="20 % - Akzent5 7 2" xfId="267"/>
    <cellStyle name="20 % - Akzent5 7 2 2" xfId="1481"/>
    <cellStyle name="20 % - Akzent5 7 2 2 2" xfId="4411"/>
    <cellStyle name="20 % - Akzent5 7 2 3" xfId="1482"/>
    <cellStyle name="20 % - Akzent5 7 2 3 2" xfId="4412"/>
    <cellStyle name="20 % - Akzent5 7 2 4" xfId="3242"/>
    <cellStyle name="20 % - Akzent5 7 3" xfId="1483"/>
    <cellStyle name="20 % - Akzent5 7 3 2" xfId="4413"/>
    <cellStyle name="20 % - Akzent5 7 4" xfId="1484"/>
    <cellStyle name="20 % - Akzent5 7 4 2" xfId="4414"/>
    <cellStyle name="20 % - Akzent5 7 5" xfId="3241"/>
    <cellStyle name="20 % - Akzent5 8" xfId="268"/>
    <cellStyle name="20 % - Akzent5 8 2" xfId="1485"/>
    <cellStyle name="20 % - Akzent5 8 2 2" xfId="4415"/>
    <cellStyle name="20 % - Akzent5 8 3" xfId="1486"/>
    <cellStyle name="20 % - Akzent5 8 3 2" xfId="4416"/>
    <cellStyle name="20 % - Akzent5 8 4" xfId="3243"/>
    <cellStyle name="20 % - Akzent5 9" xfId="269"/>
    <cellStyle name="20 % - Akzent5 9 2" xfId="1487"/>
    <cellStyle name="20 % - Akzent5 9 2 2" xfId="4417"/>
    <cellStyle name="20 % - Akzent5 9 3" xfId="1488"/>
    <cellStyle name="20 % - Akzent5 9 3 2" xfId="4418"/>
    <cellStyle name="20 % - Akzent5 9 4" xfId="3244"/>
    <cellStyle name="20 % - Akzent6 10" xfId="1489"/>
    <cellStyle name="20 % - Akzent6 10 2" xfId="4419"/>
    <cellStyle name="20 % - Akzent6 11" xfId="1490"/>
    <cellStyle name="20 % - Akzent6 11 2" xfId="4420"/>
    <cellStyle name="20 % - Akzent6 2" xfId="270"/>
    <cellStyle name="20 % - Akzent6 2 10" xfId="2989"/>
    <cellStyle name="20 % - Akzent6 2 10 2" xfId="5659"/>
    <cellStyle name="20 % - Akzent6 2 11" xfId="3245"/>
    <cellStyle name="20 % - Akzent6 2 2" xfId="271"/>
    <cellStyle name="20 % - Akzent6 2 2 2" xfId="272"/>
    <cellStyle name="20 % - Akzent6 2 2 2 2" xfId="273"/>
    <cellStyle name="20 % - Akzent6 2 2 2 2 2" xfId="1491"/>
    <cellStyle name="20 % - Akzent6 2 2 2 2 2 2" xfId="4421"/>
    <cellStyle name="20 % - Akzent6 2 2 2 2 3" xfId="1492"/>
    <cellStyle name="20 % - Akzent6 2 2 2 2 3 2" xfId="4422"/>
    <cellStyle name="20 % - Akzent6 2 2 2 2 4" xfId="1493"/>
    <cellStyle name="20 % - Akzent6 2 2 2 2 4 2" xfId="4423"/>
    <cellStyle name="20 % - Akzent6 2 2 2 2 5" xfId="3248"/>
    <cellStyle name="20 % - Akzent6 2 2 2 3" xfId="1494"/>
    <cellStyle name="20 % - Akzent6 2 2 2 3 2" xfId="4424"/>
    <cellStyle name="20 % - Akzent6 2 2 2 4" xfId="1495"/>
    <cellStyle name="20 % - Akzent6 2 2 2 4 2" xfId="4425"/>
    <cellStyle name="20 % - Akzent6 2 2 2 5" xfId="1496"/>
    <cellStyle name="20 % - Akzent6 2 2 2 5 2" xfId="4426"/>
    <cellStyle name="20 % - Akzent6 2 2 2 6" xfId="3247"/>
    <cellStyle name="20 % - Akzent6 2 2 3" xfId="274"/>
    <cellStyle name="20 % - Akzent6 2 2 3 2" xfId="275"/>
    <cellStyle name="20 % - Akzent6 2 2 3 2 2" xfId="1497"/>
    <cellStyle name="20 % - Akzent6 2 2 3 2 2 2" xfId="4427"/>
    <cellStyle name="20 % - Akzent6 2 2 3 2 3" xfId="1498"/>
    <cellStyle name="20 % - Akzent6 2 2 3 2 3 2" xfId="4428"/>
    <cellStyle name="20 % - Akzent6 2 2 3 2 4" xfId="3250"/>
    <cellStyle name="20 % - Akzent6 2 2 3 3" xfId="1499"/>
    <cellStyle name="20 % - Akzent6 2 2 3 3 2" xfId="4429"/>
    <cellStyle name="20 % - Akzent6 2 2 3 4" xfId="1500"/>
    <cellStyle name="20 % - Akzent6 2 2 3 4 2" xfId="4430"/>
    <cellStyle name="20 % - Akzent6 2 2 3 5" xfId="1501"/>
    <cellStyle name="20 % - Akzent6 2 2 3 5 2" xfId="4431"/>
    <cellStyle name="20 % - Akzent6 2 2 3 6" xfId="3249"/>
    <cellStyle name="20 % - Akzent6 2 2 4" xfId="276"/>
    <cellStyle name="20 % - Akzent6 2 2 4 2" xfId="1502"/>
    <cellStyle name="20 % - Akzent6 2 2 4 2 2" xfId="4432"/>
    <cellStyle name="20 % - Akzent6 2 2 4 3" xfId="1503"/>
    <cellStyle name="20 % - Akzent6 2 2 4 3 2" xfId="4433"/>
    <cellStyle name="20 % - Akzent6 2 2 4 4" xfId="3251"/>
    <cellStyle name="20 % - Akzent6 2 2 5" xfId="1504"/>
    <cellStyle name="20 % - Akzent6 2 2 5 2" xfId="4434"/>
    <cellStyle name="20 % - Akzent6 2 2 6" xfId="1505"/>
    <cellStyle name="20 % - Akzent6 2 2 6 2" xfId="4435"/>
    <cellStyle name="20 % - Akzent6 2 2 7" xfId="1506"/>
    <cellStyle name="20 % - Akzent6 2 2 7 2" xfId="4436"/>
    <cellStyle name="20 % - Akzent6 2 2 8" xfId="3246"/>
    <cellStyle name="20 % - Akzent6 2 3" xfId="277"/>
    <cellStyle name="20 % - Akzent6 2 3 2" xfId="278"/>
    <cellStyle name="20 % - Akzent6 2 3 2 2" xfId="279"/>
    <cellStyle name="20 % - Akzent6 2 3 2 2 2" xfId="1507"/>
    <cellStyle name="20 % - Akzent6 2 3 2 2 2 2" xfId="4437"/>
    <cellStyle name="20 % - Akzent6 2 3 2 2 3" xfId="1508"/>
    <cellStyle name="20 % - Akzent6 2 3 2 2 3 2" xfId="4438"/>
    <cellStyle name="20 % - Akzent6 2 3 2 2 4" xfId="3254"/>
    <cellStyle name="20 % - Akzent6 2 3 2 3" xfId="1509"/>
    <cellStyle name="20 % - Akzent6 2 3 2 3 2" xfId="4439"/>
    <cellStyle name="20 % - Akzent6 2 3 2 4" xfId="1510"/>
    <cellStyle name="20 % - Akzent6 2 3 2 4 2" xfId="4440"/>
    <cellStyle name="20 % - Akzent6 2 3 2 5" xfId="1511"/>
    <cellStyle name="20 % - Akzent6 2 3 2 5 2" xfId="4441"/>
    <cellStyle name="20 % - Akzent6 2 3 2 6" xfId="3253"/>
    <cellStyle name="20 % - Akzent6 2 3 3" xfId="280"/>
    <cellStyle name="20 % - Akzent6 2 3 3 2" xfId="1512"/>
    <cellStyle name="20 % - Akzent6 2 3 3 2 2" xfId="4442"/>
    <cellStyle name="20 % - Akzent6 2 3 3 3" xfId="1513"/>
    <cellStyle name="20 % - Akzent6 2 3 3 3 2" xfId="4443"/>
    <cellStyle name="20 % - Akzent6 2 3 3 4" xfId="3255"/>
    <cellStyle name="20 % - Akzent6 2 3 4" xfId="1514"/>
    <cellStyle name="20 % - Akzent6 2 3 4 2" xfId="4444"/>
    <cellStyle name="20 % - Akzent6 2 3 5" xfId="1515"/>
    <cellStyle name="20 % - Akzent6 2 3 5 2" xfId="4445"/>
    <cellStyle name="20 % - Akzent6 2 3 6" xfId="1516"/>
    <cellStyle name="20 % - Akzent6 2 3 6 2" xfId="4446"/>
    <cellStyle name="20 % - Akzent6 2 3 7" xfId="3252"/>
    <cellStyle name="20 % - Akzent6 2 4" xfId="281"/>
    <cellStyle name="20 % - Akzent6 2 4 2" xfId="282"/>
    <cellStyle name="20 % - Akzent6 2 4 2 2" xfId="1517"/>
    <cellStyle name="20 % - Akzent6 2 4 2 2 2" xfId="4447"/>
    <cellStyle name="20 % - Akzent6 2 4 2 3" xfId="1518"/>
    <cellStyle name="20 % - Akzent6 2 4 2 3 2" xfId="4448"/>
    <cellStyle name="20 % - Akzent6 2 4 2 4" xfId="1519"/>
    <cellStyle name="20 % - Akzent6 2 4 2 4 2" xfId="4449"/>
    <cellStyle name="20 % - Akzent6 2 4 2 5" xfId="3257"/>
    <cellStyle name="20 % - Akzent6 2 4 3" xfId="1520"/>
    <cellStyle name="20 % - Akzent6 2 4 3 2" xfId="4450"/>
    <cellStyle name="20 % - Akzent6 2 4 4" xfId="1521"/>
    <cellStyle name="20 % - Akzent6 2 4 4 2" xfId="4451"/>
    <cellStyle name="20 % - Akzent6 2 4 5" xfId="1522"/>
    <cellStyle name="20 % - Akzent6 2 4 5 2" xfId="4452"/>
    <cellStyle name="20 % - Akzent6 2 4 6" xfId="3256"/>
    <cellStyle name="20 % - Akzent6 2 5" xfId="283"/>
    <cellStyle name="20 % - Akzent6 2 5 2" xfId="284"/>
    <cellStyle name="20 % - Akzent6 2 5 2 2" xfId="1523"/>
    <cellStyle name="20 % - Akzent6 2 5 2 2 2" xfId="4453"/>
    <cellStyle name="20 % - Akzent6 2 5 2 3" xfId="1524"/>
    <cellStyle name="20 % - Akzent6 2 5 2 3 2" xfId="4454"/>
    <cellStyle name="20 % - Akzent6 2 5 2 4" xfId="3259"/>
    <cellStyle name="20 % - Akzent6 2 5 3" xfId="1525"/>
    <cellStyle name="20 % - Akzent6 2 5 3 2" xfId="4455"/>
    <cellStyle name="20 % - Akzent6 2 5 4" xfId="1526"/>
    <cellStyle name="20 % - Akzent6 2 5 4 2" xfId="4456"/>
    <cellStyle name="20 % - Akzent6 2 5 5" xfId="1527"/>
    <cellStyle name="20 % - Akzent6 2 5 5 2" xfId="4457"/>
    <cellStyle name="20 % - Akzent6 2 5 6" xfId="3258"/>
    <cellStyle name="20 % - Akzent6 2 6" xfId="285"/>
    <cellStyle name="20 % - Akzent6 2 6 2" xfId="1528"/>
    <cellStyle name="20 % - Akzent6 2 6 2 2" xfId="4458"/>
    <cellStyle name="20 % - Akzent6 2 6 3" xfId="1529"/>
    <cellStyle name="20 % - Akzent6 2 6 3 2" xfId="4459"/>
    <cellStyle name="20 % - Akzent6 2 6 4" xfId="3260"/>
    <cellStyle name="20 % - Akzent6 2 7" xfId="1530"/>
    <cellStyle name="20 % - Akzent6 2 7 2" xfId="4460"/>
    <cellStyle name="20 % - Akzent6 2 8" xfId="1531"/>
    <cellStyle name="20 % - Akzent6 2 8 2" xfId="4461"/>
    <cellStyle name="20 % - Akzent6 2 9" xfId="1532"/>
    <cellStyle name="20 % - Akzent6 2 9 2" xfId="4462"/>
    <cellStyle name="20 % - Akzent6 3" xfId="286"/>
    <cellStyle name="20 % - Akzent6 3 10" xfId="2988"/>
    <cellStyle name="20 % - Akzent6 3 10 2" xfId="5658"/>
    <cellStyle name="20 % - Akzent6 3 11" xfId="3261"/>
    <cellStyle name="20 % - Akzent6 3 2" xfId="287"/>
    <cellStyle name="20 % - Akzent6 3 2 2" xfId="288"/>
    <cellStyle name="20 % - Akzent6 3 2 2 2" xfId="289"/>
    <cellStyle name="20 % - Akzent6 3 2 2 2 2" xfId="1533"/>
    <cellStyle name="20 % - Akzent6 3 2 2 2 2 2" xfId="4463"/>
    <cellStyle name="20 % - Akzent6 3 2 2 2 3" xfId="1534"/>
    <cellStyle name="20 % - Akzent6 3 2 2 2 3 2" xfId="4464"/>
    <cellStyle name="20 % - Akzent6 3 2 2 2 4" xfId="1535"/>
    <cellStyle name="20 % - Akzent6 3 2 2 2 4 2" xfId="4465"/>
    <cellStyle name="20 % - Akzent6 3 2 2 2 5" xfId="3264"/>
    <cellStyle name="20 % - Akzent6 3 2 2 3" xfId="1536"/>
    <cellStyle name="20 % - Akzent6 3 2 2 3 2" xfId="4466"/>
    <cellStyle name="20 % - Akzent6 3 2 2 4" xfId="1537"/>
    <cellStyle name="20 % - Akzent6 3 2 2 4 2" xfId="4467"/>
    <cellStyle name="20 % - Akzent6 3 2 2 5" xfId="1538"/>
    <cellStyle name="20 % - Akzent6 3 2 2 5 2" xfId="4468"/>
    <cellStyle name="20 % - Akzent6 3 2 2 6" xfId="3263"/>
    <cellStyle name="20 % - Akzent6 3 2 3" xfId="290"/>
    <cellStyle name="20 % - Akzent6 3 2 3 2" xfId="291"/>
    <cellStyle name="20 % - Akzent6 3 2 3 2 2" xfId="1539"/>
    <cellStyle name="20 % - Akzent6 3 2 3 2 2 2" xfId="4469"/>
    <cellStyle name="20 % - Akzent6 3 2 3 2 3" xfId="1540"/>
    <cellStyle name="20 % - Akzent6 3 2 3 2 3 2" xfId="4470"/>
    <cellStyle name="20 % - Akzent6 3 2 3 2 4" xfId="3266"/>
    <cellStyle name="20 % - Akzent6 3 2 3 3" xfId="1541"/>
    <cellStyle name="20 % - Akzent6 3 2 3 3 2" xfId="4471"/>
    <cellStyle name="20 % - Akzent6 3 2 3 4" xfId="1542"/>
    <cellStyle name="20 % - Akzent6 3 2 3 4 2" xfId="4472"/>
    <cellStyle name="20 % - Akzent6 3 2 3 5" xfId="1543"/>
    <cellStyle name="20 % - Akzent6 3 2 3 5 2" xfId="4473"/>
    <cellStyle name="20 % - Akzent6 3 2 3 6" xfId="3265"/>
    <cellStyle name="20 % - Akzent6 3 2 4" xfId="292"/>
    <cellStyle name="20 % - Akzent6 3 2 4 2" xfId="1544"/>
    <cellStyle name="20 % - Akzent6 3 2 4 2 2" xfId="4474"/>
    <cellStyle name="20 % - Akzent6 3 2 4 3" xfId="1545"/>
    <cellStyle name="20 % - Akzent6 3 2 4 3 2" xfId="4475"/>
    <cellStyle name="20 % - Akzent6 3 2 4 4" xfId="3267"/>
    <cellStyle name="20 % - Akzent6 3 2 5" xfId="1546"/>
    <cellStyle name="20 % - Akzent6 3 2 5 2" xfId="4476"/>
    <cellStyle name="20 % - Akzent6 3 2 6" xfId="1547"/>
    <cellStyle name="20 % - Akzent6 3 2 6 2" xfId="4477"/>
    <cellStyle name="20 % - Akzent6 3 2 7" xfId="1548"/>
    <cellStyle name="20 % - Akzent6 3 2 7 2" xfId="4478"/>
    <cellStyle name="20 % - Akzent6 3 2 8" xfId="3262"/>
    <cellStyle name="20 % - Akzent6 3 3" xfId="293"/>
    <cellStyle name="20 % - Akzent6 3 3 2" xfId="294"/>
    <cellStyle name="20 % - Akzent6 3 3 2 2" xfId="295"/>
    <cellStyle name="20 % - Akzent6 3 3 2 2 2" xfId="1549"/>
    <cellStyle name="20 % - Akzent6 3 3 2 2 2 2" xfId="4479"/>
    <cellStyle name="20 % - Akzent6 3 3 2 2 3" xfId="1550"/>
    <cellStyle name="20 % - Akzent6 3 3 2 2 3 2" xfId="4480"/>
    <cellStyle name="20 % - Akzent6 3 3 2 2 4" xfId="3270"/>
    <cellStyle name="20 % - Akzent6 3 3 2 3" xfId="1551"/>
    <cellStyle name="20 % - Akzent6 3 3 2 3 2" xfId="4481"/>
    <cellStyle name="20 % - Akzent6 3 3 2 4" xfId="1552"/>
    <cellStyle name="20 % - Akzent6 3 3 2 4 2" xfId="4482"/>
    <cellStyle name="20 % - Akzent6 3 3 2 5" xfId="1553"/>
    <cellStyle name="20 % - Akzent6 3 3 2 5 2" xfId="4483"/>
    <cellStyle name="20 % - Akzent6 3 3 2 6" xfId="3269"/>
    <cellStyle name="20 % - Akzent6 3 3 3" xfId="296"/>
    <cellStyle name="20 % - Akzent6 3 3 3 2" xfId="1554"/>
    <cellStyle name="20 % - Akzent6 3 3 3 2 2" xfId="4484"/>
    <cellStyle name="20 % - Akzent6 3 3 3 3" xfId="1555"/>
    <cellStyle name="20 % - Akzent6 3 3 3 3 2" xfId="4485"/>
    <cellStyle name="20 % - Akzent6 3 3 3 4" xfId="3271"/>
    <cellStyle name="20 % - Akzent6 3 3 4" xfId="1556"/>
    <cellStyle name="20 % - Akzent6 3 3 4 2" xfId="4486"/>
    <cellStyle name="20 % - Akzent6 3 3 5" xfId="1557"/>
    <cellStyle name="20 % - Akzent6 3 3 5 2" xfId="4487"/>
    <cellStyle name="20 % - Akzent6 3 3 6" xfId="1558"/>
    <cellStyle name="20 % - Akzent6 3 3 6 2" xfId="4488"/>
    <cellStyle name="20 % - Akzent6 3 3 7" xfId="3268"/>
    <cellStyle name="20 % - Akzent6 3 4" xfId="297"/>
    <cellStyle name="20 % - Akzent6 3 4 2" xfId="298"/>
    <cellStyle name="20 % - Akzent6 3 4 2 2" xfId="1559"/>
    <cellStyle name="20 % - Akzent6 3 4 2 2 2" xfId="4489"/>
    <cellStyle name="20 % - Akzent6 3 4 2 3" xfId="1560"/>
    <cellStyle name="20 % - Akzent6 3 4 2 3 2" xfId="4490"/>
    <cellStyle name="20 % - Akzent6 3 4 2 4" xfId="1561"/>
    <cellStyle name="20 % - Akzent6 3 4 2 4 2" xfId="4491"/>
    <cellStyle name="20 % - Akzent6 3 4 2 5" xfId="3273"/>
    <cellStyle name="20 % - Akzent6 3 4 3" xfId="1562"/>
    <cellStyle name="20 % - Akzent6 3 4 3 2" xfId="4492"/>
    <cellStyle name="20 % - Akzent6 3 4 4" xfId="1563"/>
    <cellStyle name="20 % - Akzent6 3 4 4 2" xfId="4493"/>
    <cellStyle name="20 % - Akzent6 3 4 5" xfId="1564"/>
    <cellStyle name="20 % - Akzent6 3 4 5 2" xfId="4494"/>
    <cellStyle name="20 % - Akzent6 3 4 6" xfId="3272"/>
    <cellStyle name="20 % - Akzent6 3 5" xfId="299"/>
    <cellStyle name="20 % - Akzent6 3 5 2" xfId="300"/>
    <cellStyle name="20 % - Akzent6 3 5 2 2" xfId="1565"/>
    <cellStyle name="20 % - Akzent6 3 5 2 2 2" xfId="4495"/>
    <cellStyle name="20 % - Akzent6 3 5 2 3" xfId="1566"/>
    <cellStyle name="20 % - Akzent6 3 5 2 3 2" xfId="4496"/>
    <cellStyle name="20 % - Akzent6 3 5 2 4" xfId="3275"/>
    <cellStyle name="20 % - Akzent6 3 5 3" xfId="1567"/>
    <cellStyle name="20 % - Akzent6 3 5 3 2" xfId="4497"/>
    <cellStyle name="20 % - Akzent6 3 5 4" xfId="1568"/>
    <cellStyle name="20 % - Akzent6 3 5 4 2" xfId="4498"/>
    <cellStyle name="20 % - Akzent6 3 5 5" xfId="1569"/>
    <cellStyle name="20 % - Akzent6 3 5 5 2" xfId="4499"/>
    <cellStyle name="20 % - Akzent6 3 5 6" xfId="3274"/>
    <cellStyle name="20 % - Akzent6 3 6" xfId="301"/>
    <cellStyle name="20 % - Akzent6 3 6 2" xfId="1570"/>
    <cellStyle name="20 % - Akzent6 3 6 2 2" xfId="4500"/>
    <cellStyle name="20 % - Akzent6 3 6 3" xfId="1571"/>
    <cellStyle name="20 % - Akzent6 3 6 3 2" xfId="4501"/>
    <cellStyle name="20 % - Akzent6 3 6 4" xfId="3276"/>
    <cellStyle name="20 % - Akzent6 3 7" xfId="1572"/>
    <cellStyle name="20 % - Akzent6 3 7 2" xfId="4502"/>
    <cellStyle name="20 % - Akzent6 3 8" xfId="1573"/>
    <cellStyle name="20 % - Akzent6 3 8 2" xfId="4503"/>
    <cellStyle name="20 % - Akzent6 3 9" xfId="1574"/>
    <cellStyle name="20 % - Akzent6 3 9 2" xfId="4504"/>
    <cellStyle name="20 % - Akzent6 4" xfId="302"/>
    <cellStyle name="20 % - Akzent6 4 2" xfId="303"/>
    <cellStyle name="20 % - Akzent6 4 2 2" xfId="304"/>
    <cellStyle name="20 % - Akzent6 4 2 2 2" xfId="1575"/>
    <cellStyle name="20 % - Akzent6 4 2 2 2 2" xfId="4505"/>
    <cellStyle name="20 % - Akzent6 4 2 2 3" xfId="1576"/>
    <cellStyle name="20 % - Akzent6 4 2 2 3 2" xfId="4506"/>
    <cellStyle name="20 % - Akzent6 4 2 2 4" xfId="1577"/>
    <cellStyle name="20 % - Akzent6 4 2 2 4 2" xfId="4507"/>
    <cellStyle name="20 % - Akzent6 4 2 2 5" xfId="3279"/>
    <cellStyle name="20 % - Akzent6 4 2 3" xfId="1578"/>
    <cellStyle name="20 % - Akzent6 4 2 3 2" xfId="4508"/>
    <cellStyle name="20 % - Akzent6 4 2 4" xfId="1579"/>
    <cellStyle name="20 % - Akzent6 4 2 4 2" xfId="4509"/>
    <cellStyle name="20 % - Akzent6 4 2 5" xfId="1580"/>
    <cellStyle name="20 % - Akzent6 4 2 5 2" xfId="4510"/>
    <cellStyle name="20 % - Akzent6 4 2 6" xfId="3278"/>
    <cellStyle name="20 % - Akzent6 4 3" xfId="305"/>
    <cellStyle name="20 % - Akzent6 4 3 2" xfId="306"/>
    <cellStyle name="20 % - Akzent6 4 3 2 2" xfId="1581"/>
    <cellStyle name="20 % - Akzent6 4 3 2 2 2" xfId="4511"/>
    <cellStyle name="20 % - Akzent6 4 3 2 3" xfId="1582"/>
    <cellStyle name="20 % - Akzent6 4 3 2 3 2" xfId="4512"/>
    <cellStyle name="20 % - Akzent6 4 3 2 4" xfId="3281"/>
    <cellStyle name="20 % - Akzent6 4 3 3" xfId="1583"/>
    <cellStyle name="20 % - Akzent6 4 3 3 2" xfId="4513"/>
    <cellStyle name="20 % - Akzent6 4 3 4" xfId="1584"/>
    <cellStyle name="20 % - Akzent6 4 3 4 2" xfId="4514"/>
    <cellStyle name="20 % - Akzent6 4 3 5" xfId="1585"/>
    <cellStyle name="20 % - Akzent6 4 3 5 2" xfId="4515"/>
    <cellStyle name="20 % - Akzent6 4 3 6" xfId="3280"/>
    <cellStyle name="20 % - Akzent6 4 4" xfId="307"/>
    <cellStyle name="20 % - Akzent6 4 4 2" xfId="1586"/>
    <cellStyle name="20 % - Akzent6 4 4 2 2" xfId="4516"/>
    <cellStyle name="20 % - Akzent6 4 4 3" xfId="1587"/>
    <cellStyle name="20 % - Akzent6 4 4 3 2" xfId="4517"/>
    <cellStyle name="20 % - Akzent6 4 4 4" xfId="3282"/>
    <cellStyle name="20 % - Akzent6 4 5" xfId="1588"/>
    <cellStyle name="20 % - Akzent6 4 5 2" xfId="4518"/>
    <cellStyle name="20 % - Akzent6 4 6" xfId="1589"/>
    <cellStyle name="20 % - Akzent6 4 6 2" xfId="4519"/>
    <cellStyle name="20 % - Akzent6 4 7" xfId="1590"/>
    <cellStyle name="20 % - Akzent6 4 7 2" xfId="4520"/>
    <cellStyle name="20 % - Akzent6 4 8" xfId="2987"/>
    <cellStyle name="20 % - Akzent6 4 8 2" xfId="5657"/>
    <cellStyle name="20 % - Akzent6 4 9" xfId="3277"/>
    <cellStyle name="20 % - Akzent6 5" xfId="308"/>
    <cellStyle name="20 % - Akzent6 5 2" xfId="309"/>
    <cellStyle name="20 % - Akzent6 5 2 2" xfId="310"/>
    <cellStyle name="20 % - Akzent6 5 2 2 2" xfId="1591"/>
    <cellStyle name="20 % - Akzent6 5 2 2 2 2" xfId="4521"/>
    <cellStyle name="20 % - Akzent6 5 2 2 3" xfId="1592"/>
    <cellStyle name="20 % - Akzent6 5 2 2 3 2" xfId="4522"/>
    <cellStyle name="20 % - Akzent6 5 2 2 4" xfId="3285"/>
    <cellStyle name="20 % - Akzent6 5 2 3" xfId="1593"/>
    <cellStyle name="20 % - Akzent6 5 2 3 2" xfId="4523"/>
    <cellStyle name="20 % - Akzent6 5 2 4" xfId="1594"/>
    <cellStyle name="20 % - Akzent6 5 2 4 2" xfId="4524"/>
    <cellStyle name="20 % - Akzent6 5 2 5" xfId="1595"/>
    <cellStyle name="20 % - Akzent6 5 2 5 2" xfId="4525"/>
    <cellStyle name="20 % - Akzent6 5 2 6" xfId="3284"/>
    <cellStyle name="20 % - Akzent6 5 3" xfId="311"/>
    <cellStyle name="20 % - Akzent6 5 3 2" xfId="1596"/>
    <cellStyle name="20 % - Akzent6 5 3 2 2" xfId="4526"/>
    <cellStyle name="20 % - Akzent6 5 3 3" xfId="1597"/>
    <cellStyle name="20 % - Akzent6 5 3 3 2" xfId="4527"/>
    <cellStyle name="20 % - Akzent6 5 3 4" xfId="3286"/>
    <cellStyle name="20 % - Akzent6 5 4" xfId="1598"/>
    <cellStyle name="20 % - Akzent6 5 4 2" xfId="4528"/>
    <cellStyle name="20 % - Akzent6 5 5" xfId="1599"/>
    <cellStyle name="20 % - Akzent6 5 5 2" xfId="4529"/>
    <cellStyle name="20 % - Akzent6 5 6" xfId="1600"/>
    <cellStyle name="20 % - Akzent6 5 6 2" xfId="4530"/>
    <cellStyle name="20 % - Akzent6 5 7" xfId="3283"/>
    <cellStyle name="20 % - Akzent6 6" xfId="312"/>
    <cellStyle name="20 % - Akzent6 6 2" xfId="313"/>
    <cellStyle name="20 % - Akzent6 6 2 2" xfId="1601"/>
    <cellStyle name="20 % - Akzent6 6 2 2 2" xfId="4531"/>
    <cellStyle name="20 % - Akzent6 6 2 3" xfId="1602"/>
    <cellStyle name="20 % - Akzent6 6 2 3 2" xfId="4532"/>
    <cellStyle name="20 % - Akzent6 6 2 4" xfId="3288"/>
    <cellStyle name="20 % - Akzent6 6 3" xfId="1603"/>
    <cellStyle name="20 % - Akzent6 6 3 2" xfId="4533"/>
    <cellStyle name="20 % - Akzent6 6 4" xfId="1604"/>
    <cellStyle name="20 % - Akzent6 6 4 2" xfId="4534"/>
    <cellStyle name="20 % - Akzent6 6 5" xfId="1605"/>
    <cellStyle name="20 % - Akzent6 6 5 2" xfId="4535"/>
    <cellStyle name="20 % - Akzent6 6 6" xfId="3287"/>
    <cellStyle name="20 % - Akzent6 7" xfId="314"/>
    <cellStyle name="20 % - Akzent6 7 2" xfId="315"/>
    <cellStyle name="20 % - Akzent6 7 2 2" xfId="1606"/>
    <cellStyle name="20 % - Akzent6 7 2 2 2" xfId="4536"/>
    <cellStyle name="20 % - Akzent6 7 2 3" xfId="1607"/>
    <cellStyle name="20 % - Akzent6 7 2 3 2" xfId="4537"/>
    <cellStyle name="20 % - Akzent6 7 2 4" xfId="3290"/>
    <cellStyle name="20 % - Akzent6 7 3" xfId="1608"/>
    <cellStyle name="20 % - Akzent6 7 3 2" xfId="4538"/>
    <cellStyle name="20 % - Akzent6 7 4" xfId="1609"/>
    <cellStyle name="20 % - Akzent6 7 4 2" xfId="4539"/>
    <cellStyle name="20 % - Akzent6 7 5" xfId="3289"/>
    <cellStyle name="20 % - Akzent6 8" xfId="316"/>
    <cellStyle name="20 % - Akzent6 8 2" xfId="1610"/>
    <cellStyle name="20 % - Akzent6 8 2 2" xfId="4540"/>
    <cellStyle name="20 % - Akzent6 8 3" xfId="1611"/>
    <cellStyle name="20 % - Akzent6 8 3 2" xfId="4541"/>
    <cellStyle name="20 % - Akzent6 8 4" xfId="3291"/>
    <cellStyle name="20 % - Akzent6 9" xfId="317"/>
    <cellStyle name="20 % - Akzent6 9 2" xfId="1612"/>
    <cellStyle name="20 % - Akzent6 9 2 2" xfId="4542"/>
    <cellStyle name="20 % - Akzent6 9 3" xfId="1613"/>
    <cellStyle name="20 % - Akzent6 9 3 2" xfId="4543"/>
    <cellStyle name="20 % - Akzent6 9 4" xfId="3292"/>
    <cellStyle name="40 % - Akzent1 10" xfId="1614"/>
    <cellStyle name="40 % - Akzent1 10 2" xfId="4544"/>
    <cellStyle name="40 % - Akzent1 11" xfId="1615"/>
    <cellStyle name="40 % - Akzent1 11 2" xfId="4545"/>
    <cellStyle name="40 % - Akzent1 2" xfId="318"/>
    <cellStyle name="40 % - Akzent1 2 10" xfId="2986"/>
    <cellStyle name="40 % - Akzent1 2 10 2" xfId="5656"/>
    <cellStyle name="40 % - Akzent1 2 11" xfId="3293"/>
    <cellStyle name="40 % - Akzent1 2 2" xfId="319"/>
    <cellStyle name="40 % - Akzent1 2 2 2" xfId="320"/>
    <cellStyle name="40 % - Akzent1 2 2 2 2" xfId="321"/>
    <cellStyle name="40 % - Akzent1 2 2 2 2 2" xfId="1616"/>
    <cellStyle name="40 % - Akzent1 2 2 2 2 2 2" xfId="4546"/>
    <cellStyle name="40 % - Akzent1 2 2 2 2 3" xfId="1617"/>
    <cellStyle name="40 % - Akzent1 2 2 2 2 3 2" xfId="4547"/>
    <cellStyle name="40 % - Akzent1 2 2 2 2 4" xfId="1618"/>
    <cellStyle name="40 % - Akzent1 2 2 2 2 4 2" xfId="4548"/>
    <cellStyle name="40 % - Akzent1 2 2 2 2 5" xfId="3296"/>
    <cellStyle name="40 % - Akzent1 2 2 2 3" xfId="1619"/>
    <cellStyle name="40 % - Akzent1 2 2 2 3 2" xfId="4549"/>
    <cellStyle name="40 % - Akzent1 2 2 2 4" xfId="1620"/>
    <cellStyle name="40 % - Akzent1 2 2 2 4 2" xfId="4550"/>
    <cellStyle name="40 % - Akzent1 2 2 2 5" xfId="1621"/>
    <cellStyle name="40 % - Akzent1 2 2 2 5 2" xfId="4551"/>
    <cellStyle name="40 % - Akzent1 2 2 2 6" xfId="3295"/>
    <cellStyle name="40 % - Akzent1 2 2 3" xfId="322"/>
    <cellStyle name="40 % - Akzent1 2 2 3 2" xfId="323"/>
    <cellStyle name="40 % - Akzent1 2 2 3 2 2" xfId="1622"/>
    <cellStyle name="40 % - Akzent1 2 2 3 2 2 2" xfId="4552"/>
    <cellStyle name="40 % - Akzent1 2 2 3 2 3" xfId="1623"/>
    <cellStyle name="40 % - Akzent1 2 2 3 2 3 2" xfId="4553"/>
    <cellStyle name="40 % - Akzent1 2 2 3 2 4" xfId="3298"/>
    <cellStyle name="40 % - Akzent1 2 2 3 3" xfId="1624"/>
    <cellStyle name="40 % - Akzent1 2 2 3 3 2" xfId="4554"/>
    <cellStyle name="40 % - Akzent1 2 2 3 4" xfId="1625"/>
    <cellStyle name="40 % - Akzent1 2 2 3 4 2" xfId="4555"/>
    <cellStyle name="40 % - Akzent1 2 2 3 5" xfId="1626"/>
    <cellStyle name="40 % - Akzent1 2 2 3 5 2" xfId="4556"/>
    <cellStyle name="40 % - Akzent1 2 2 3 6" xfId="3297"/>
    <cellStyle name="40 % - Akzent1 2 2 4" xfId="324"/>
    <cellStyle name="40 % - Akzent1 2 2 4 2" xfId="1627"/>
    <cellStyle name="40 % - Akzent1 2 2 4 2 2" xfId="4557"/>
    <cellStyle name="40 % - Akzent1 2 2 4 3" xfId="1628"/>
    <cellStyle name="40 % - Akzent1 2 2 4 3 2" xfId="4558"/>
    <cellStyle name="40 % - Akzent1 2 2 4 4" xfId="3299"/>
    <cellStyle name="40 % - Akzent1 2 2 5" xfId="1629"/>
    <cellStyle name="40 % - Akzent1 2 2 5 2" xfId="4559"/>
    <cellStyle name="40 % - Akzent1 2 2 6" xfId="1630"/>
    <cellStyle name="40 % - Akzent1 2 2 6 2" xfId="4560"/>
    <cellStyle name="40 % - Akzent1 2 2 7" xfId="1631"/>
    <cellStyle name="40 % - Akzent1 2 2 7 2" xfId="4561"/>
    <cellStyle name="40 % - Akzent1 2 2 8" xfId="3294"/>
    <cellStyle name="40 % - Akzent1 2 3" xfId="325"/>
    <cellStyle name="40 % - Akzent1 2 3 2" xfId="326"/>
    <cellStyle name="40 % - Akzent1 2 3 2 2" xfId="327"/>
    <cellStyle name="40 % - Akzent1 2 3 2 2 2" xfId="1632"/>
    <cellStyle name="40 % - Akzent1 2 3 2 2 2 2" xfId="4562"/>
    <cellStyle name="40 % - Akzent1 2 3 2 2 3" xfId="1633"/>
    <cellStyle name="40 % - Akzent1 2 3 2 2 3 2" xfId="4563"/>
    <cellStyle name="40 % - Akzent1 2 3 2 2 4" xfId="3302"/>
    <cellStyle name="40 % - Akzent1 2 3 2 3" xfId="1634"/>
    <cellStyle name="40 % - Akzent1 2 3 2 3 2" xfId="4564"/>
    <cellStyle name="40 % - Akzent1 2 3 2 4" xfId="1635"/>
    <cellStyle name="40 % - Akzent1 2 3 2 4 2" xfId="4565"/>
    <cellStyle name="40 % - Akzent1 2 3 2 5" xfId="1636"/>
    <cellStyle name="40 % - Akzent1 2 3 2 5 2" xfId="4566"/>
    <cellStyle name="40 % - Akzent1 2 3 2 6" xfId="3301"/>
    <cellStyle name="40 % - Akzent1 2 3 3" xfId="328"/>
    <cellStyle name="40 % - Akzent1 2 3 3 2" xfId="1637"/>
    <cellStyle name="40 % - Akzent1 2 3 3 2 2" xfId="4567"/>
    <cellStyle name="40 % - Akzent1 2 3 3 3" xfId="1638"/>
    <cellStyle name="40 % - Akzent1 2 3 3 3 2" xfId="4568"/>
    <cellStyle name="40 % - Akzent1 2 3 3 4" xfId="3303"/>
    <cellStyle name="40 % - Akzent1 2 3 4" xfId="1639"/>
    <cellStyle name="40 % - Akzent1 2 3 4 2" xfId="4569"/>
    <cellStyle name="40 % - Akzent1 2 3 5" xfId="1640"/>
    <cellStyle name="40 % - Akzent1 2 3 5 2" xfId="4570"/>
    <cellStyle name="40 % - Akzent1 2 3 6" xfId="1641"/>
    <cellStyle name="40 % - Akzent1 2 3 6 2" xfId="4571"/>
    <cellStyle name="40 % - Akzent1 2 3 7" xfId="3300"/>
    <cellStyle name="40 % - Akzent1 2 4" xfId="329"/>
    <cellStyle name="40 % - Akzent1 2 4 2" xfId="330"/>
    <cellStyle name="40 % - Akzent1 2 4 2 2" xfId="1642"/>
    <cellStyle name="40 % - Akzent1 2 4 2 2 2" xfId="4572"/>
    <cellStyle name="40 % - Akzent1 2 4 2 3" xfId="1643"/>
    <cellStyle name="40 % - Akzent1 2 4 2 3 2" xfId="4573"/>
    <cellStyle name="40 % - Akzent1 2 4 2 4" xfId="1644"/>
    <cellStyle name="40 % - Akzent1 2 4 2 4 2" xfId="4574"/>
    <cellStyle name="40 % - Akzent1 2 4 2 5" xfId="3305"/>
    <cellStyle name="40 % - Akzent1 2 4 3" xfId="1645"/>
    <cellStyle name="40 % - Akzent1 2 4 3 2" xfId="4575"/>
    <cellStyle name="40 % - Akzent1 2 4 4" xfId="1646"/>
    <cellStyle name="40 % - Akzent1 2 4 4 2" xfId="4576"/>
    <cellStyle name="40 % - Akzent1 2 4 5" xfId="1647"/>
    <cellStyle name="40 % - Akzent1 2 4 5 2" xfId="4577"/>
    <cellStyle name="40 % - Akzent1 2 4 6" xfId="3304"/>
    <cellStyle name="40 % - Akzent1 2 5" xfId="331"/>
    <cellStyle name="40 % - Akzent1 2 5 2" xfId="332"/>
    <cellStyle name="40 % - Akzent1 2 5 2 2" xfId="1648"/>
    <cellStyle name="40 % - Akzent1 2 5 2 2 2" xfId="4578"/>
    <cellStyle name="40 % - Akzent1 2 5 2 3" xfId="1649"/>
    <cellStyle name="40 % - Akzent1 2 5 2 3 2" xfId="4579"/>
    <cellStyle name="40 % - Akzent1 2 5 2 4" xfId="3307"/>
    <cellStyle name="40 % - Akzent1 2 5 3" xfId="1650"/>
    <cellStyle name="40 % - Akzent1 2 5 3 2" xfId="4580"/>
    <cellStyle name="40 % - Akzent1 2 5 4" xfId="1651"/>
    <cellStyle name="40 % - Akzent1 2 5 4 2" xfId="4581"/>
    <cellStyle name="40 % - Akzent1 2 5 5" xfId="1652"/>
    <cellStyle name="40 % - Akzent1 2 5 5 2" xfId="4582"/>
    <cellStyle name="40 % - Akzent1 2 5 6" xfId="3306"/>
    <cellStyle name="40 % - Akzent1 2 6" xfId="333"/>
    <cellStyle name="40 % - Akzent1 2 6 2" xfId="1653"/>
    <cellStyle name="40 % - Akzent1 2 6 2 2" xfId="4583"/>
    <cellStyle name="40 % - Akzent1 2 6 3" xfId="1654"/>
    <cellStyle name="40 % - Akzent1 2 6 3 2" xfId="4584"/>
    <cellStyle name="40 % - Akzent1 2 6 4" xfId="3308"/>
    <cellStyle name="40 % - Akzent1 2 7" xfId="1655"/>
    <cellStyle name="40 % - Akzent1 2 7 2" xfId="4585"/>
    <cellStyle name="40 % - Akzent1 2 8" xfId="1656"/>
    <cellStyle name="40 % - Akzent1 2 8 2" xfId="4586"/>
    <cellStyle name="40 % - Akzent1 2 9" xfId="1657"/>
    <cellStyle name="40 % - Akzent1 2 9 2" xfId="4587"/>
    <cellStyle name="40 % - Akzent1 3" xfId="334"/>
    <cellStyle name="40 % - Akzent1 3 10" xfId="2985"/>
    <cellStyle name="40 % - Akzent1 3 10 2" xfId="5655"/>
    <cellStyle name="40 % - Akzent1 3 11" xfId="3309"/>
    <cellStyle name="40 % - Akzent1 3 2" xfId="335"/>
    <cellStyle name="40 % - Akzent1 3 2 2" xfId="336"/>
    <cellStyle name="40 % - Akzent1 3 2 2 2" xfId="337"/>
    <cellStyle name="40 % - Akzent1 3 2 2 2 2" xfId="1658"/>
    <cellStyle name="40 % - Akzent1 3 2 2 2 2 2" xfId="4588"/>
    <cellStyle name="40 % - Akzent1 3 2 2 2 3" xfId="1659"/>
    <cellStyle name="40 % - Akzent1 3 2 2 2 3 2" xfId="4589"/>
    <cellStyle name="40 % - Akzent1 3 2 2 2 4" xfId="1660"/>
    <cellStyle name="40 % - Akzent1 3 2 2 2 4 2" xfId="4590"/>
    <cellStyle name="40 % - Akzent1 3 2 2 2 5" xfId="3312"/>
    <cellStyle name="40 % - Akzent1 3 2 2 3" xfId="1661"/>
    <cellStyle name="40 % - Akzent1 3 2 2 3 2" xfId="4591"/>
    <cellStyle name="40 % - Akzent1 3 2 2 4" xfId="1662"/>
    <cellStyle name="40 % - Akzent1 3 2 2 4 2" xfId="4592"/>
    <cellStyle name="40 % - Akzent1 3 2 2 5" xfId="1663"/>
    <cellStyle name="40 % - Akzent1 3 2 2 5 2" xfId="4593"/>
    <cellStyle name="40 % - Akzent1 3 2 2 6" xfId="3311"/>
    <cellStyle name="40 % - Akzent1 3 2 3" xfId="338"/>
    <cellStyle name="40 % - Akzent1 3 2 3 2" xfId="339"/>
    <cellStyle name="40 % - Akzent1 3 2 3 2 2" xfId="1664"/>
    <cellStyle name="40 % - Akzent1 3 2 3 2 2 2" xfId="4594"/>
    <cellStyle name="40 % - Akzent1 3 2 3 2 3" xfId="1665"/>
    <cellStyle name="40 % - Akzent1 3 2 3 2 3 2" xfId="4595"/>
    <cellStyle name="40 % - Akzent1 3 2 3 2 4" xfId="3314"/>
    <cellStyle name="40 % - Akzent1 3 2 3 3" xfId="1666"/>
    <cellStyle name="40 % - Akzent1 3 2 3 3 2" xfId="4596"/>
    <cellStyle name="40 % - Akzent1 3 2 3 4" xfId="1667"/>
    <cellStyle name="40 % - Akzent1 3 2 3 4 2" xfId="4597"/>
    <cellStyle name="40 % - Akzent1 3 2 3 5" xfId="1668"/>
    <cellStyle name="40 % - Akzent1 3 2 3 5 2" xfId="4598"/>
    <cellStyle name="40 % - Akzent1 3 2 3 6" xfId="3313"/>
    <cellStyle name="40 % - Akzent1 3 2 4" xfId="340"/>
    <cellStyle name="40 % - Akzent1 3 2 4 2" xfId="1669"/>
    <cellStyle name="40 % - Akzent1 3 2 4 2 2" xfId="4599"/>
    <cellStyle name="40 % - Akzent1 3 2 4 3" xfId="1670"/>
    <cellStyle name="40 % - Akzent1 3 2 4 3 2" xfId="4600"/>
    <cellStyle name="40 % - Akzent1 3 2 4 4" xfId="3315"/>
    <cellStyle name="40 % - Akzent1 3 2 5" xfId="1671"/>
    <cellStyle name="40 % - Akzent1 3 2 5 2" xfId="4601"/>
    <cellStyle name="40 % - Akzent1 3 2 6" xfId="1672"/>
    <cellStyle name="40 % - Akzent1 3 2 6 2" xfId="4602"/>
    <cellStyle name="40 % - Akzent1 3 2 7" xfId="1673"/>
    <cellStyle name="40 % - Akzent1 3 2 7 2" xfId="4603"/>
    <cellStyle name="40 % - Akzent1 3 2 8" xfId="3310"/>
    <cellStyle name="40 % - Akzent1 3 3" xfId="341"/>
    <cellStyle name="40 % - Akzent1 3 3 2" xfId="342"/>
    <cellStyle name="40 % - Akzent1 3 3 2 2" xfId="343"/>
    <cellStyle name="40 % - Akzent1 3 3 2 2 2" xfId="1674"/>
    <cellStyle name="40 % - Akzent1 3 3 2 2 2 2" xfId="4604"/>
    <cellStyle name="40 % - Akzent1 3 3 2 2 3" xfId="1675"/>
    <cellStyle name="40 % - Akzent1 3 3 2 2 3 2" xfId="4605"/>
    <cellStyle name="40 % - Akzent1 3 3 2 2 4" xfId="3318"/>
    <cellStyle name="40 % - Akzent1 3 3 2 3" xfId="1676"/>
    <cellStyle name="40 % - Akzent1 3 3 2 3 2" xfId="4606"/>
    <cellStyle name="40 % - Akzent1 3 3 2 4" xfId="1677"/>
    <cellStyle name="40 % - Akzent1 3 3 2 4 2" xfId="4607"/>
    <cellStyle name="40 % - Akzent1 3 3 2 5" xfId="1678"/>
    <cellStyle name="40 % - Akzent1 3 3 2 5 2" xfId="4608"/>
    <cellStyle name="40 % - Akzent1 3 3 2 6" xfId="3317"/>
    <cellStyle name="40 % - Akzent1 3 3 3" xfId="344"/>
    <cellStyle name="40 % - Akzent1 3 3 3 2" xfId="1679"/>
    <cellStyle name="40 % - Akzent1 3 3 3 2 2" xfId="4609"/>
    <cellStyle name="40 % - Akzent1 3 3 3 3" xfId="1680"/>
    <cellStyle name="40 % - Akzent1 3 3 3 3 2" xfId="4610"/>
    <cellStyle name="40 % - Akzent1 3 3 3 4" xfId="3319"/>
    <cellStyle name="40 % - Akzent1 3 3 4" xfId="1681"/>
    <cellStyle name="40 % - Akzent1 3 3 4 2" xfId="4611"/>
    <cellStyle name="40 % - Akzent1 3 3 5" xfId="1682"/>
    <cellStyle name="40 % - Akzent1 3 3 5 2" xfId="4612"/>
    <cellStyle name="40 % - Akzent1 3 3 6" xfId="1683"/>
    <cellStyle name="40 % - Akzent1 3 3 6 2" xfId="4613"/>
    <cellStyle name="40 % - Akzent1 3 3 7" xfId="3316"/>
    <cellStyle name="40 % - Akzent1 3 4" xfId="345"/>
    <cellStyle name="40 % - Akzent1 3 4 2" xfId="346"/>
    <cellStyle name="40 % - Akzent1 3 4 2 2" xfId="1684"/>
    <cellStyle name="40 % - Akzent1 3 4 2 2 2" xfId="4614"/>
    <cellStyle name="40 % - Akzent1 3 4 2 3" xfId="1685"/>
    <cellStyle name="40 % - Akzent1 3 4 2 3 2" xfId="4615"/>
    <cellStyle name="40 % - Akzent1 3 4 2 4" xfId="1686"/>
    <cellStyle name="40 % - Akzent1 3 4 2 4 2" xfId="4616"/>
    <cellStyle name="40 % - Akzent1 3 4 2 5" xfId="3321"/>
    <cellStyle name="40 % - Akzent1 3 4 3" xfId="1687"/>
    <cellStyle name="40 % - Akzent1 3 4 3 2" xfId="4617"/>
    <cellStyle name="40 % - Akzent1 3 4 4" xfId="1688"/>
    <cellStyle name="40 % - Akzent1 3 4 4 2" xfId="4618"/>
    <cellStyle name="40 % - Akzent1 3 4 5" xfId="1689"/>
    <cellStyle name="40 % - Akzent1 3 4 5 2" xfId="4619"/>
    <cellStyle name="40 % - Akzent1 3 4 6" xfId="3320"/>
    <cellStyle name="40 % - Akzent1 3 5" xfId="347"/>
    <cellStyle name="40 % - Akzent1 3 5 2" xfId="348"/>
    <cellStyle name="40 % - Akzent1 3 5 2 2" xfId="1690"/>
    <cellStyle name="40 % - Akzent1 3 5 2 2 2" xfId="4620"/>
    <cellStyle name="40 % - Akzent1 3 5 2 3" xfId="1691"/>
    <cellStyle name="40 % - Akzent1 3 5 2 3 2" xfId="4621"/>
    <cellStyle name="40 % - Akzent1 3 5 2 4" xfId="3323"/>
    <cellStyle name="40 % - Akzent1 3 5 3" xfId="1692"/>
    <cellStyle name="40 % - Akzent1 3 5 3 2" xfId="4622"/>
    <cellStyle name="40 % - Akzent1 3 5 4" xfId="1693"/>
    <cellStyle name="40 % - Akzent1 3 5 4 2" xfId="4623"/>
    <cellStyle name="40 % - Akzent1 3 5 5" xfId="1694"/>
    <cellStyle name="40 % - Akzent1 3 5 5 2" xfId="4624"/>
    <cellStyle name="40 % - Akzent1 3 5 6" xfId="3322"/>
    <cellStyle name="40 % - Akzent1 3 6" xfId="349"/>
    <cellStyle name="40 % - Akzent1 3 6 2" xfId="1695"/>
    <cellStyle name="40 % - Akzent1 3 6 2 2" xfId="4625"/>
    <cellStyle name="40 % - Akzent1 3 6 3" xfId="1696"/>
    <cellStyle name="40 % - Akzent1 3 6 3 2" xfId="4626"/>
    <cellStyle name="40 % - Akzent1 3 6 4" xfId="3324"/>
    <cellStyle name="40 % - Akzent1 3 7" xfId="1697"/>
    <cellStyle name="40 % - Akzent1 3 7 2" xfId="4627"/>
    <cellStyle name="40 % - Akzent1 3 8" xfId="1698"/>
    <cellStyle name="40 % - Akzent1 3 8 2" xfId="4628"/>
    <cellStyle name="40 % - Akzent1 3 9" xfId="1699"/>
    <cellStyle name="40 % - Akzent1 3 9 2" xfId="4629"/>
    <cellStyle name="40 % - Akzent1 4" xfId="350"/>
    <cellStyle name="40 % - Akzent1 4 2" xfId="351"/>
    <cellStyle name="40 % - Akzent1 4 2 2" xfId="352"/>
    <cellStyle name="40 % - Akzent1 4 2 2 2" xfId="1700"/>
    <cellStyle name="40 % - Akzent1 4 2 2 2 2" xfId="4630"/>
    <cellStyle name="40 % - Akzent1 4 2 2 3" xfId="1701"/>
    <cellStyle name="40 % - Akzent1 4 2 2 3 2" xfId="4631"/>
    <cellStyle name="40 % - Akzent1 4 2 2 4" xfId="1702"/>
    <cellStyle name="40 % - Akzent1 4 2 2 4 2" xfId="4632"/>
    <cellStyle name="40 % - Akzent1 4 2 2 5" xfId="3327"/>
    <cellStyle name="40 % - Akzent1 4 2 3" xfId="1703"/>
    <cellStyle name="40 % - Akzent1 4 2 3 2" xfId="4633"/>
    <cellStyle name="40 % - Akzent1 4 2 4" xfId="1704"/>
    <cellStyle name="40 % - Akzent1 4 2 4 2" xfId="4634"/>
    <cellStyle name="40 % - Akzent1 4 2 5" xfId="1705"/>
    <cellStyle name="40 % - Akzent1 4 2 5 2" xfId="4635"/>
    <cellStyle name="40 % - Akzent1 4 2 6" xfId="3326"/>
    <cellStyle name="40 % - Akzent1 4 3" xfId="353"/>
    <cellStyle name="40 % - Akzent1 4 3 2" xfId="354"/>
    <cellStyle name="40 % - Akzent1 4 3 2 2" xfId="1706"/>
    <cellStyle name="40 % - Akzent1 4 3 2 2 2" xfId="4636"/>
    <cellStyle name="40 % - Akzent1 4 3 2 3" xfId="1707"/>
    <cellStyle name="40 % - Akzent1 4 3 2 3 2" xfId="4637"/>
    <cellStyle name="40 % - Akzent1 4 3 2 4" xfId="3329"/>
    <cellStyle name="40 % - Akzent1 4 3 3" xfId="1708"/>
    <cellStyle name="40 % - Akzent1 4 3 3 2" xfId="4638"/>
    <cellStyle name="40 % - Akzent1 4 3 4" xfId="1709"/>
    <cellStyle name="40 % - Akzent1 4 3 4 2" xfId="4639"/>
    <cellStyle name="40 % - Akzent1 4 3 5" xfId="1710"/>
    <cellStyle name="40 % - Akzent1 4 3 5 2" xfId="4640"/>
    <cellStyle name="40 % - Akzent1 4 3 6" xfId="3328"/>
    <cellStyle name="40 % - Akzent1 4 4" xfId="355"/>
    <cellStyle name="40 % - Akzent1 4 4 2" xfId="1711"/>
    <cellStyle name="40 % - Akzent1 4 4 2 2" xfId="4641"/>
    <cellStyle name="40 % - Akzent1 4 4 3" xfId="1712"/>
    <cellStyle name="40 % - Akzent1 4 4 3 2" xfId="4642"/>
    <cellStyle name="40 % - Akzent1 4 4 4" xfId="3330"/>
    <cellStyle name="40 % - Akzent1 4 5" xfId="1713"/>
    <cellStyle name="40 % - Akzent1 4 5 2" xfId="4643"/>
    <cellStyle name="40 % - Akzent1 4 6" xfId="1714"/>
    <cellStyle name="40 % - Akzent1 4 6 2" xfId="4644"/>
    <cellStyle name="40 % - Akzent1 4 7" xfId="1715"/>
    <cellStyle name="40 % - Akzent1 4 7 2" xfId="4645"/>
    <cellStyle name="40 % - Akzent1 4 8" xfId="2984"/>
    <cellStyle name="40 % - Akzent1 4 8 2" xfId="5654"/>
    <cellStyle name="40 % - Akzent1 4 9" xfId="3325"/>
    <cellStyle name="40 % - Akzent1 5" xfId="356"/>
    <cellStyle name="40 % - Akzent1 5 2" xfId="357"/>
    <cellStyle name="40 % - Akzent1 5 2 2" xfId="358"/>
    <cellStyle name="40 % - Akzent1 5 2 2 2" xfId="1716"/>
    <cellStyle name="40 % - Akzent1 5 2 2 2 2" xfId="4646"/>
    <cellStyle name="40 % - Akzent1 5 2 2 3" xfId="1717"/>
    <cellStyle name="40 % - Akzent1 5 2 2 3 2" xfId="4647"/>
    <cellStyle name="40 % - Akzent1 5 2 2 4" xfId="3333"/>
    <cellStyle name="40 % - Akzent1 5 2 3" xfId="1718"/>
    <cellStyle name="40 % - Akzent1 5 2 3 2" xfId="4648"/>
    <cellStyle name="40 % - Akzent1 5 2 4" xfId="1719"/>
    <cellStyle name="40 % - Akzent1 5 2 4 2" xfId="4649"/>
    <cellStyle name="40 % - Akzent1 5 2 5" xfId="1720"/>
    <cellStyle name="40 % - Akzent1 5 2 5 2" xfId="4650"/>
    <cellStyle name="40 % - Akzent1 5 2 6" xfId="3332"/>
    <cellStyle name="40 % - Akzent1 5 3" xfId="359"/>
    <cellStyle name="40 % - Akzent1 5 3 2" xfId="1721"/>
    <cellStyle name="40 % - Akzent1 5 3 2 2" xfId="4651"/>
    <cellStyle name="40 % - Akzent1 5 3 3" xfId="1722"/>
    <cellStyle name="40 % - Akzent1 5 3 3 2" xfId="4652"/>
    <cellStyle name="40 % - Akzent1 5 3 4" xfId="3334"/>
    <cellStyle name="40 % - Akzent1 5 4" xfId="1723"/>
    <cellStyle name="40 % - Akzent1 5 4 2" xfId="4653"/>
    <cellStyle name="40 % - Akzent1 5 5" xfId="1724"/>
    <cellStyle name="40 % - Akzent1 5 5 2" xfId="4654"/>
    <cellStyle name="40 % - Akzent1 5 6" xfId="1725"/>
    <cellStyle name="40 % - Akzent1 5 6 2" xfId="4655"/>
    <cellStyle name="40 % - Akzent1 5 7" xfId="3331"/>
    <cellStyle name="40 % - Akzent1 6" xfId="360"/>
    <cellStyle name="40 % - Akzent1 6 2" xfId="361"/>
    <cellStyle name="40 % - Akzent1 6 2 2" xfId="1726"/>
    <cellStyle name="40 % - Akzent1 6 2 2 2" xfId="4656"/>
    <cellStyle name="40 % - Akzent1 6 2 3" xfId="1727"/>
    <cellStyle name="40 % - Akzent1 6 2 3 2" xfId="4657"/>
    <cellStyle name="40 % - Akzent1 6 2 4" xfId="3336"/>
    <cellStyle name="40 % - Akzent1 6 3" xfId="1728"/>
    <cellStyle name="40 % - Akzent1 6 3 2" xfId="4658"/>
    <cellStyle name="40 % - Akzent1 6 4" xfId="1729"/>
    <cellStyle name="40 % - Akzent1 6 4 2" xfId="4659"/>
    <cellStyle name="40 % - Akzent1 6 5" xfId="1730"/>
    <cellStyle name="40 % - Akzent1 6 5 2" xfId="4660"/>
    <cellStyle name="40 % - Akzent1 6 6" xfId="3335"/>
    <cellStyle name="40 % - Akzent1 7" xfId="362"/>
    <cellStyle name="40 % - Akzent1 7 2" xfId="363"/>
    <cellStyle name="40 % - Akzent1 7 2 2" xfId="1731"/>
    <cellStyle name="40 % - Akzent1 7 2 2 2" xfId="4661"/>
    <cellStyle name="40 % - Akzent1 7 2 3" xfId="1732"/>
    <cellStyle name="40 % - Akzent1 7 2 3 2" xfId="4662"/>
    <cellStyle name="40 % - Akzent1 7 2 4" xfId="3338"/>
    <cellStyle name="40 % - Akzent1 7 3" xfId="1733"/>
    <cellStyle name="40 % - Akzent1 7 3 2" xfId="4663"/>
    <cellStyle name="40 % - Akzent1 7 4" xfId="1734"/>
    <cellStyle name="40 % - Akzent1 7 4 2" xfId="4664"/>
    <cellStyle name="40 % - Akzent1 7 5" xfId="3337"/>
    <cellStyle name="40 % - Akzent1 8" xfId="364"/>
    <cellStyle name="40 % - Akzent1 8 2" xfId="1735"/>
    <cellStyle name="40 % - Akzent1 8 2 2" xfId="4665"/>
    <cellStyle name="40 % - Akzent1 8 3" xfId="1736"/>
    <cellStyle name="40 % - Akzent1 8 3 2" xfId="4666"/>
    <cellStyle name="40 % - Akzent1 8 4" xfId="3339"/>
    <cellStyle name="40 % - Akzent1 9" xfId="365"/>
    <cellStyle name="40 % - Akzent1 9 2" xfId="1737"/>
    <cellStyle name="40 % - Akzent1 9 2 2" xfId="4667"/>
    <cellStyle name="40 % - Akzent1 9 3" xfId="1738"/>
    <cellStyle name="40 % - Akzent1 9 3 2" xfId="4668"/>
    <cellStyle name="40 % - Akzent1 9 4" xfId="3340"/>
    <cellStyle name="40 % - Akzent2 10" xfId="1739"/>
    <cellStyle name="40 % - Akzent2 10 2" xfId="4669"/>
    <cellStyle name="40 % - Akzent2 11" xfId="1740"/>
    <cellStyle name="40 % - Akzent2 11 2" xfId="4670"/>
    <cellStyle name="40 % - Akzent2 2" xfId="366"/>
    <cellStyle name="40 % - Akzent2 2 10" xfId="2983"/>
    <cellStyle name="40 % - Akzent2 2 10 2" xfId="5653"/>
    <cellStyle name="40 % - Akzent2 2 11" xfId="3341"/>
    <cellStyle name="40 % - Akzent2 2 2" xfId="367"/>
    <cellStyle name="40 % - Akzent2 2 2 2" xfId="368"/>
    <cellStyle name="40 % - Akzent2 2 2 2 2" xfId="369"/>
    <cellStyle name="40 % - Akzent2 2 2 2 2 2" xfId="1741"/>
    <cellStyle name="40 % - Akzent2 2 2 2 2 2 2" xfId="4671"/>
    <cellStyle name="40 % - Akzent2 2 2 2 2 3" xfId="1742"/>
    <cellStyle name="40 % - Akzent2 2 2 2 2 3 2" xfId="4672"/>
    <cellStyle name="40 % - Akzent2 2 2 2 2 4" xfId="1743"/>
    <cellStyle name="40 % - Akzent2 2 2 2 2 4 2" xfId="4673"/>
    <cellStyle name="40 % - Akzent2 2 2 2 2 5" xfId="3344"/>
    <cellStyle name="40 % - Akzent2 2 2 2 3" xfId="1744"/>
    <cellStyle name="40 % - Akzent2 2 2 2 3 2" xfId="4674"/>
    <cellStyle name="40 % - Akzent2 2 2 2 4" xfId="1745"/>
    <cellStyle name="40 % - Akzent2 2 2 2 4 2" xfId="4675"/>
    <cellStyle name="40 % - Akzent2 2 2 2 5" xfId="1746"/>
    <cellStyle name="40 % - Akzent2 2 2 2 5 2" xfId="4676"/>
    <cellStyle name="40 % - Akzent2 2 2 2 6" xfId="3343"/>
    <cellStyle name="40 % - Akzent2 2 2 3" xfId="370"/>
    <cellStyle name="40 % - Akzent2 2 2 3 2" xfId="371"/>
    <cellStyle name="40 % - Akzent2 2 2 3 2 2" xfId="1747"/>
    <cellStyle name="40 % - Akzent2 2 2 3 2 2 2" xfId="4677"/>
    <cellStyle name="40 % - Akzent2 2 2 3 2 3" xfId="1748"/>
    <cellStyle name="40 % - Akzent2 2 2 3 2 3 2" xfId="4678"/>
    <cellStyle name="40 % - Akzent2 2 2 3 2 4" xfId="3346"/>
    <cellStyle name="40 % - Akzent2 2 2 3 3" xfId="1749"/>
    <cellStyle name="40 % - Akzent2 2 2 3 3 2" xfId="4679"/>
    <cellStyle name="40 % - Akzent2 2 2 3 4" xfId="1750"/>
    <cellStyle name="40 % - Akzent2 2 2 3 4 2" xfId="4680"/>
    <cellStyle name="40 % - Akzent2 2 2 3 5" xfId="1751"/>
    <cellStyle name="40 % - Akzent2 2 2 3 5 2" xfId="4681"/>
    <cellStyle name="40 % - Akzent2 2 2 3 6" xfId="3345"/>
    <cellStyle name="40 % - Akzent2 2 2 4" xfId="372"/>
    <cellStyle name="40 % - Akzent2 2 2 4 2" xfId="1752"/>
    <cellStyle name="40 % - Akzent2 2 2 4 2 2" xfId="4682"/>
    <cellStyle name="40 % - Akzent2 2 2 4 3" xfId="1753"/>
    <cellStyle name="40 % - Akzent2 2 2 4 3 2" xfId="4683"/>
    <cellStyle name="40 % - Akzent2 2 2 4 4" xfId="3347"/>
    <cellStyle name="40 % - Akzent2 2 2 5" xfId="1754"/>
    <cellStyle name="40 % - Akzent2 2 2 5 2" xfId="4684"/>
    <cellStyle name="40 % - Akzent2 2 2 6" xfId="1755"/>
    <cellStyle name="40 % - Akzent2 2 2 6 2" xfId="4685"/>
    <cellStyle name="40 % - Akzent2 2 2 7" xfId="1756"/>
    <cellStyle name="40 % - Akzent2 2 2 7 2" xfId="4686"/>
    <cellStyle name="40 % - Akzent2 2 2 8" xfId="3342"/>
    <cellStyle name="40 % - Akzent2 2 3" xfId="373"/>
    <cellStyle name="40 % - Akzent2 2 3 2" xfId="374"/>
    <cellStyle name="40 % - Akzent2 2 3 2 2" xfId="375"/>
    <cellStyle name="40 % - Akzent2 2 3 2 2 2" xfId="1757"/>
    <cellStyle name="40 % - Akzent2 2 3 2 2 2 2" xfId="4687"/>
    <cellStyle name="40 % - Akzent2 2 3 2 2 3" xfId="1758"/>
    <cellStyle name="40 % - Akzent2 2 3 2 2 3 2" xfId="4688"/>
    <cellStyle name="40 % - Akzent2 2 3 2 2 4" xfId="3350"/>
    <cellStyle name="40 % - Akzent2 2 3 2 3" xfId="1759"/>
    <cellStyle name="40 % - Akzent2 2 3 2 3 2" xfId="4689"/>
    <cellStyle name="40 % - Akzent2 2 3 2 4" xfId="1760"/>
    <cellStyle name="40 % - Akzent2 2 3 2 4 2" xfId="4690"/>
    <cellStyle name="40 % - Akzent2 2 3 2 5" xfId="1761"/>
    <cellStyle name="40 % - Akzent2 2 3 2 5 2" xfId="4691"/>
    <cellStyle name="40 % - Akzent2 2 3 2 6" xfId="3349"/>
    <cellStyle name="40 % - Akzent2 2 3 3" xfId="376"/>
    <cellStyle name="40 % - Akzent2 2 3 3 2" xfId="1762"/>
    <cellStyle name="40 % - Akzent2 2 3 3 2 2" xfId="4692"/>
    <cellStyle name="40 % - Akzent2 2 3 3 3" xfId="1763"/>
    <cellStyle name="40 % - Akzent2 2 3 3 3 2" xfId="4693"/>
    <cellStyle name="40 % - Akzent2 2 3 3 4" xfId="3351"/>
    <cellStyle name="40 % - Akzent2 2 3 4" xfId="1764"/>
    <cellStyle name="40 % - Akzent2 2 3 4 2" xfId="4694"/>
    <cellStyle name="40 % - Akzent2 2 3 5" xfId="1765"/>
    <cellStyle name="40 % - Akzent2 2 3 5 2" xfId="4695"/>
    <cellStyle name="40 % - Akzent2 2 3 6" xfId="1766"/>
    <cellStyle name="40 % - Akzent2 2 3 6 2" xfId="4696"/>
    <cellStyle name="40 % - Akzent2 2 3 7" xfId="3348"/>
    <cellStyle name="40 % - Akzent2 2 4" xfId="377"/>
    <cellStyle name="40 % - Akzent2 2 4 2" xfId="378"/>
    <cellStyle name="40 % - Akzent2 2 4 2 2" xfId="1767"/>
    <cellStyle name="40 % - Akzent2 2 4 2 2 2" xfId="4697"/>
    <cellStyle name="40 % - Akzent2 2 4 2 3" xfId="1768"/>
    <cellStyle name="40 % - Akzent2 2 4 2 3 2" xfId="4698"/>
    <cellStyle name="40 % - Akzent2 2 4 2 4" xfId="1769"/>
    <cellStyle name="40 % - Akzent2 2 4 2 4 2" xfId="4699"/>
    <cellStyle name="40 % - Akzent2 2 4 2 5" xfId="3353"/>
    <cellStyle name="40 % - Akzent2 2 4 3" xfId="1770"/>
    <cellStyle name="40 % - Akzent2 2 4 3 2" xfId="4700"/>
    <cellStyle name="40 % - Akzent2 2 4 4" xfId="1771"/>
    <cellStyle name="40 % - Akzent2 2 4 4 2" xfId="4701"/>
    <cellStyle name="40 % - Akzent2 2 4 5" xfId="1772"/>
    <cellStyle name="40 % - Akzent2 2 4 5 2" xfId="4702"/>
    <cellStyle name="40 % - Akzent2 2 4 6" xfId="3352"/>
    <cellStyle name="40 % - Akzent2 2 5" xfId="379"/>
    <cellStyle name="40 % - Akzent2 2 5 2" xfId="380"/>
    <cellStyle name="40 % - Akzent2 2 5 2 2" xfId="1773"/>
    <cellStyle name="40 % - Akzent2 2 5 2 2 2" xfId="4703"/>
    <cellStyle name="40 % - Akzent2 2 5 2 3" xfId="1774"/>
    <cellStyle name="40 % - Akzent2 2 5 2 3 2" xfId="4704"/>
    <cellStyle name="40 % - Akzent2 2 5 2 4" xfId="3355"/>
    <cellStyle name="40 % - Akzent2 2 5 3" xfId="1775"/>
    <cellStyle name="40 % - Akzent2 2 5 3 2" xfId="4705"/>
    <cellStyle name="40 % - Akzent2 2 5 4" xfId="1776"/>
    <cellStyle name="40 % - Akzent2 2 5 4 2" xfId="4706"/>
    <cellStyle name="40 % - Akzent2 2 5 5" xfId="1777"/>
    <cellStyle name="40 % - Akzent2 2 5 5 2" xfId="4707"/>
    <cellStyle name="40 % - Akzent2 2 5 6" xfId="3354"/>
    <cellStyle name="40 % - Akzent2 2 6" xfId="381"/>
    <cellStyle name="40 % - Akzent2 2 6 2" xfId="1778"/>
    <cellStyle name="40 % - Akzent2 2 6 2 2" xfId="4708"/>
    <cellStyle name="40 % - Akzent2 2 6 3" xfId="1779"/>
    <cellStyle name="40 % - Akzent2 2 6 3 2" xfId="4709"/>
    <cellStyle name="40 % - Akzent2 2 6 4" xfId="3356"/>
    <cellStyle name="40 % - Akzent2 2 7" xfId="1780"/>
    <cellStyle name="40 % - Akzent2 2 7 2" xfId="4710"/>
    <cellStyle name="40 % - Akzent2 2 8" xfId="1781"/>
    <cellStyle name="40 % - Akzent2 2 8 2" xfId="4711"/>
    <cellStyle name="40 % - Akzent2 2 9" xfId="1782"/>
    <cellStyle name="40 % - Akzent2 2 9 2" xfId="4712"/>
    <cellStyle name="40 % - Akzent2 3" xfId="382"/>
    <cellStyle name="40 % - Akzent2 3 10" xfId="2982"/>
    <cellStyle name="40 % - Akzent2 3 10 2" xfId="5652"/>
    <cellStyle name="40 % - Akzent2 3 11" xfId="3357"/>
    <cellStyle name="40 % - Akzent2 3 2" xfId="383"/>
    <cellStyle name="40 % - Akzent2 3 2 2" xfId="384"/>
    <cellStyle name="40 % - Akzent2 3 2 2 2" xfId="385"/>
    <cellStyle name="40 % - Akzent2 3 2 2 2 2" xfId="1783"/>
    <cellStyle name="40 % - Akzent2 3 2 2 2 2 2" xfId="4713"/>
    <cellStyle name="40 % - Akzent2 3 2 2 2 3" xfId="1784"/>
    <cellStyle name="40 % - Akzent2 3 2 2 2 3 2" xfId="4714"/>
    <cellStyle name="40 % - Akzent2 3 2 2 2 4" xfId="1785"/>
    <cellStyle name="40 % - Akzent2 3 2 2 2 4 2" xfId="4715"/>
    <cellStyle name="40 % - Akzent2 3 2 2 2 5" xfId="3360"/>
    <cellStyle name="40 % - Akzent2 3 2 2 3" xfId="1786"/>
    <cellStyle name="40 % - Akzent2 3 2 2 3 2" xfId="4716"/>
    <cellStyle name="40 % - Akzent2 3 2 2 4" xfId="1787"/>
    <cellStyle name="40 % - Akzent2 3 2 2 4 2" xfId="4717"/>
    <cellStyle name="40 % - Akzent2 3 2 2 5" xfId="1788"/>
    <cellStyle name="40 % - Akzent2 3 2 2 5 2" xfId="4718"/>
    <cellStyle name="40 % - Akzent2 3 2 2 6" xfId="3359"/>
    <cellStyle name="40 % - Akzent2 3 2 3" xfId="386"/>
    <cellStyle name="40 % - Akzent2 3 2 3 2" xfId="387"/>
    <cellStyle name="40 % - Akzent2 3 2 3 2 2" xfId="1789"/>
    <cellStyle name="40 % - Akzent2 3 2 3 2 2 2" xfId="4719"/>
    <cellStyle name="40 % - Akzent2 3 2 3 2 3" xfId="1790"/>
    <cellStyle name="40 % - Akzent2 3 2 3 2 3 2" xfId="4720"/>
    <cellStyle name="40 % - Akzent2 3 2 3 2 4" xfId="3362"/>
    <cellStyle name="40 % - Akzent2 3 2 3 3" xfId="1791"/>
    <cellStyle name="40 % - Akzent2 3 2 3 3 2" xfId="4721"/>
    <cellStyle name="40 % - Akzent2 3 2 3 4" xfId="1792"/>
    <cellStyle name="40 % - Akzent2 3 2 3 4 2" xfId="4722"/>
    <cellStyle name="40 % - Akzent2 3 2 3 5" xfId="1793"/>
    <cellStyle name="40 % - Akzent2 3 2 3 5 2" xfId="4723"/>
    <cellStyle name="40 % - Akzent2 3 2 3 6" xfId="3361"/>
    <cellStyle name="40 % - Akzent2 3 2 4" xfId="388"/>
    <cellStyle name="40 % - Akzent2 3 2 4 2" xfId="1794"/>
    <cellStyle name="40 % - Akzent2 3 2 4 2 2" xfId="4724"/>
    <cellStyle name="40 % - Akzent2 3 2 4 3" xfId="1795"/>
    <cellStyle name="40 % - Akzent2 3 2 4 3 2" xfId="4725"/>
    <cellStyle name="40 % - Akzent2 3 2 4 4" xfId="3363"/>
    <cellStyle name="40 % - Akzent2 3 2 5" xfId="1796"/>
    <cellStyle name="40 % - Akzent2 3 2 5 2" xfId="4726"/>
    <cellStyle name="40 % - Akzent2 3 2 6" xfId="1797"/>
    <cellStyle name="40 % - Akzent2 3 2 6 2" xfId="4727"/>
    <cellStyle name="40 % - Akzent2 3 2 7" xfId="1798"/>
    <cellStyle name="40 % - Akzent2 3 2 7 2" xfId="4728"/>
    <cellStyle name="40 % - Akzent2 3 2 8" xfId="3358"/>
    <cellStyle name="40 % - Akzent2 3 3" xfId="389"/>
    <cellStyle name="40 % - Akzent2 3 3 2" xfId="390"/>
    <cellStyle name="40 % - Akzent2 3 3 2 2" xfId="391"/>
    <cellStyle name="40 % - Akzent2 3 3 2 2 2" xfId="1799"/>
    <cellStyle name="40 % - Akzent2 3 3 2 2 2 2" xfId="4729"/>
    <cellStyle name="40 % - Akzent2 3 3 2 2 3" xfId="1800"/>
    <cellStyle name="40 % - Akzent2 3 3 2 2 3 2" xfId="4730"/>
    <cellStyle name="40 % - Akzent2 3 3 2 2 4" xfId="3366"/>
    <cellStyle name="40 % - Akzent2 3 3 2 3" xfId="1801"/>
    <cellStyle name="40 % - Akzent2 3 3 2 3 2" xfId="4731"/>
    <cellStyle name="40 % - Akzent2 3 3 2 4" xfId="1802"/>
    <cellStyle name="40 % - Akzent2 3 3 2 4 2" xfId="4732"/>
    <cellStyle name="40 % - Akzent2 3 3 2 5" xfId="1803"/>
    <cellStyle name="40 % - Akzent2 3 3 2 5 2" xfId="4733"/>
    <cellStyle name="40 % - Akzent2 3 3 2 6" xfId="3365"/>
    <cellStyle name="40 % - Akzent2 3 3 3" xfId="392"/>
    <cellStyle name="40 % - Akzent2 3 3 3 2" xfId="1804"/>
    <cellStyle name="40 % - Akzent2 3 3 3 2 2" xfId="4734"/>
    <cellStyle name="40 % - Akzent2 3 3 3 3" xfId="1805"/>
    <cellStyle name="40 % - Akzent2 3 3 3 3 2" xfId="4735"/>
    <cellStyle name="40 % - Akzent2 3 3 3 4" xfId="3367"/>
    <cellStyle name="40 % - Akzent2 3 3 4" xfId="1806"/>
    <cellStyle name="40 % - Akzent2 3 3 4 2" xfId="4736"/>
    <cellStyle name="40 % - Akzent2 3 3 5" xfId="1807"/>
    <cellStyle name="40 % - Akzent2 3 3 5 2" xfId="4737"/>
    <cellStyle name="40 % - Akzent2 3 3 6" xfId="1808"/>
    <cellStyle name="40 % - Akzent2 3 3 6 2" xfId="4738"/>
    <cellStyle name="40 % - Akzent2 3 3 7" xfId="3364"/>
    <cellStyle name="40 % - Akzent2 3 4" xfId="393"/>
    <cellStyle name="40 % - Akzent2 3 4 2" xfId="394"/>
    <cellStyle name="40 % - Akzent2 3 4 2 2" xfId="1809"/>
    <cellStyle name="40 % - Akzent2 3 4 2 2 2" xfId="4739"/>
    <cellStyle name="40 % - Akzent2 3 4 2 3" xfId="1810"/>
    <cellStyle name="40 % - Akzent2 3 4 2 3 2" xfId="4740"/>
    <cellStyle name="40 % - Akzent2 3 4 2 4" xfId="1811"/>
    <cellStyle name="40 % - Akzent2 3 4 2 4 2" xfId="4741"/>
    <cellStyle name="40 % - Akzent2 3 4 2 5" xfId="3369"/>
    <cellStyle name="40 % - Akzent2 3 4 3" xfId="1812"/>
    <cellStyle name="40 % - Akzent2 3 4 3 2" xfId="4742"/>
    <cellStyle name="40 % - Akzent2 3 4 4" xfId="1813"/>
    <cellStyle name="40 % - Akzent2 3 4 4 2" xfId="4743"/>
    <cellStyle name="40 % - Akzent2 3 4 5" xfId="1814"/>
    <cellStyle name="40 % - Akzent2 3 4 5 2" xfId="4744"/>
    <cellStyle name="40 % - Akzent2 3 4 6" xfId="3368"/>
    <cellStyle name="40 % - Akzent2 3 5" xfId="395"/>
    <cellStyle name="40 % - Akzent2 3 5 2" xfId="396"/>
    <cellStyle name="40 % - Akzent2 3 5 2 2" xfId="1815"/>
    <cellStyle name="40 % - Akzent2 3 5 2 2 2" xfId="4745"/>
    <cellStyle name="40 % - Akzent2 3 5 2 3" xfId="1816"/>
    <cellStyle name="40 % - Akzent2 3 5 2 3 2" xfId="4746"/>
    <cellStyle name="40 % - Akzent2 3 5 2 4" xfId="3371"/>
    <cellStyle name="40 % - Akzent2 3 5 3" xfId="1817"/>
    <cellStyle name="40 % - Akzent2 3 5 3 2" xfId="4747"/>
    <cellStyle name="40 % - Akzent2 3 5 4" xfId="1818"/>
    <cellStyle name="40 % - Akzent2 3 5 4 2" xfId="4748"/>
    <cellStyle name="40 % - Akzent2 3 5 5" xfId="1819"/>
    <cellStyle name="40 % - Akzent2 3 5 5 2" xfId="4749"/>
    <cellStyle name="40 % - Akzent2 3 5 6" xfId="3370"/>
    <cellStyle name="40 % - Akzent2 3 6" xfId="397"/>
    <cellStyle name="40 % - Akzent2 3 6 2" xfId="1820"/>
    <cellStyle name="40 % - Akzent2 3 6 2 2" xfId="4750"/>
    <cellStyle name="40 % - Akzent2 3 6 3" xfId="1821"/>
    <cellStyle name="40 % - Akzent2 3 6 3 2" xfId="4751"/>
    <cellStyle name="40 % - Akzent2 3 6 4" xfId="3372"/>
    <cellStyle name="40 % - Akzent2 3 7" xfId="1822"/>
    <cellStyle name="40 % - Akzent2 3 7 2" xfId="4752"/>
    <cellStyle name="40 % - Akzent2 3 8" xfId="1823"/>
    <cellStyle name="40 % - Akzent2 3 8 2" xfId="4753"/>
    <cellStyle name="40 % - Akzent2 3 9" xfId="1824"/>
    <cellStyle name="40 % - Akzent2 3 9 2" xfId="4754"/>
    <cellStyle name="40 % - Akzent2 4" xfId="398"/>
    <cellStyle name="40 % - Akzent2 4 2" xfId="399"/>
    <cellStyle name="40 % - Akzent2 4 2 2" xfId="400"/>
    <cellStyle name="40 % - Akzent2 4 2 2 2" xfId="1825"/>
    <cellStyle name="40 % - Akzent2 4 2 2 2 2" xfId="4755"/>
    <cellStyle name="40 % - Akzent2 4 2 2 3" xfId="1826"/>
    <cellStyle name="40 % - Akzent2 4 2 2 3 2" xfId="4756"/>
    <cellStyle name="40 % - Akzent2 4 2 2 4" xfId="1827"/>
    <cellStyle name="40 % - Akzent2 4 2 2 4 2" xfId="4757"/>
    <cellStyle name="40 % - Akzent2 4 2 2 5" xfId="3375"/>
    <cellStyle name="40 % - Akzent2 4 2 3" xfId="1828"/>
    <cellStyle name="40 % - Akzent2 4 2 3 2" xfId="4758"/>
    <cellStyle name="40 % - Akzent2 4 2 4" xfId="1829"/>
    <cellStyle name="40 % - Akzent2 4 2 4 2" xfId="4759"/>
    <cellStyle name="40 % - Akzent2 4 2 5" xfId="1830"/>
    <cellStyle name="40 % - Akzent2 4 2 5 2" xfId="4760"/>
    <cellStyle name="40 % - Akzent2 4 2 6" xfId="3374"/>
    <cellStyle name="40 % - Akzent2 4 3" xfId="401"/>
    <cellStyle name="40 % - Akzent2 4 3 2" xfId="402"/>
    <cellStyle name="40 % - Akzent2 4 3 2 2" xfId="1831"/>
    <cellStyle name="40 % - Akzent2 4 3 2 2 2" xfId="4761"/>
    <cellStyle name="40 % - Akzent2 4 3 2 3" xfId="1832"/>
    <cellStyle name="40 % - Akzent2 4 3 2 3 2" xfId="4762"/>
    <cellStyle name="40 % - Akzent2 4 3 2 4" xfId="3377"/>
    <cellStyle name="40 % - Akzent2 4 3 3" xfId="1833"/>
    <cellStyle name="40 % - Akzent2 4 3 3 2" xfId="4763"/>
    <cellStyle name="40 % - Akzent2 4 3 4" xfId="1834"/>
    <cellStyle name="40 % - Akzent2 4 3 4 2" xfId="4764"/>
    <cellStyle name="40 % - Akzent2 4 3 5" xfId="1835"/>
    <cellStyle name="40 % - Akzent2 4 3 5 2" xfId="4765"/>
    <cellStyle name="40 % - Akzent2 4 3 6" xfId="3376"/>
    <cellStyle name="40 % - Akzent2 4 4" xfId="403"/>
    <cellStyle name="40 % - Akzent2 4 4 2" xfId="1836"/>
    <cellStyle name="40 % - Akzent2 4 4 2 2" xfId="4766"/>
    <cellStyle name="40 % - Akzent2 4 4 3" xfId="1837"/>
    <cellStyle name="40 % - Akzent2 4 4 3 2" xfId="4767"/>
    <cellStyle name="40 % - Akzent2 4 4 4" xfId="3378"/>
    <cellStyle name="40 % - Akzent2 4 5" xfId="1838"/>
    <cellStyle name="40 % - Akzent2 4 5 2" xfId="4768"/>
    <cellStyle name="40 % - Akzent2 4 6" xfId="1839"/>
    <cellStyle name="40 % - Akzent2 4 6 2" xfId="4769"/>
    <cellStyle name="40 % - Akzent2 4 7" xfId="1840"/>
    <cellStyle name="40 % - Akzent2 4 7 2" xfId="4770"/>
    <cellStyle name="40 % - Akzent2 4 8" xfId="2981"/>
    <cellStyle name="40 % - Akzent2 4 8 2" xfId="5651"/>
    <cellStyle name="40 % - Akzent2 4 9" xfId="3373"/>
    <cellStyle name="40 % - Akzent2 5" xfId="404"/>
    <cellStyle name="40 % - Akzent2 5 2" xfId="405"/>
    <cellStyle name="40 % - Akzent2 5 2 2" xfId="406"/>
    <cellStyle name="40 % - Akzent2 5 2 2 2" xfId="1841"/>
    <cellStyle name="40 % - Akzent2 5 2 2 2 2" xfId="4771"/>
    <cellStyle name="40 % - Akzent2 5 2 2 3" xfId="1842"/>
    <cellStyle name="40 % - Akzent2 5 2 2 3 2" xfId="4772"/>
    <cellStyle name="40 % - Akzent2 5 2 2 4" xfId="3381"/>
    <cellStyle name="40 % - Akzent2 5 2 3" xfId="1843"/>
    <cellStyle name="40 % - Akzent2 5 2 3 2" xfId="4773"/>
    <cellStyle name="40 % - Akzent2 5 2 4" xfId="1844"/>
    <cellStyle name="40 % - Akzent2 5 2 4 2" xfId="4774"/>
    <cellStyle name="40 % - Akzent2 5 2 5" xfId="1845"/>
    <cellStyle name="40 % - Akzent2 5 2 5 2" xfId="4775"/>
    <cellStyle name="40 % - Akzent2 5 2 6" xfId="3380"/>
    <cellStyle name="40 % - Akzent2 5 3" xfId="407"/>
    <cellStyle name="40 % - Akzent2 5 3 2" xfId="1846"/>
    <cellStyle name="40 % - Akzent2 5 3 2 2" xfId="4776"/>
    <cellStyle name="40 % - Akzent2 5 3 3" xfId="1847"/>
    <cellStyle name="40 % - Akzent2 5 3 3 2" xfId="4777"/>
    <cellStyle name="40 % - Akzent2 5 3 4" xfId="3382"/>
    <cellStyle name="40 % - Akzent2 5 4" xfId="1848"/>
    <cellStyle name="40 % - Akzent2 5 4 2" xfId="4778"/>
    <cellStyle name="40 % - Akzent2 5 5" xfId="1849"/>
    <cellStyle name="40 % - Akzent2 5 5 2" xfId="4779"/>
    <cellStyle name="40 % - Akzent2 5 6" xfId="1850"/>
    <cellStyle name="40 % - Akzent2 5 6 2" xfId="4780"/>
    <cellStyle name="40 % - Akzent2 5 7" xfId="3379"/>
    <cellStyle name="40 % - Akzent2 6" xfId="408"/>
    <cellStyle name="40 % - Akzent2 6 2" xfId="409"/>
    <cellStyle name="40 % - Akzent2 6 2 2" xfId="1851"/>
    <cellStyle name="40 % - Akzent2 6 2 2 2" xfId="4781"/>
    <cellStyle name="40 % - Akzent2 6 2 3" xfId="1852"/>
    <cellStyle name="40 % - Akzent2 6 2 3 2" xfId="4782"/>
    <cellStyle name="40 % - Akzent2 6 2 4" xfId="3384"/>
    <cellStyle name="40 % - Akzent2 6 3" xfId="1853"/>
    <cellStyle name="40 % - Akzent2 6 3 2" xfId="4783"/>
    <cellStyle name="40 % - Akzent2 6 4" xfId="1854"/>
    <cellStyle name="40 % - Akzent2 6 4 2" xfId="4784"/>
    <cellStyle name="40 % - Akzent2 6 5" xfId="1855"/>
    <cellStyle name="40 % - Akzent2 6 5 2" xfId="4785"/>
    <cellStyle name="40 % - Akzent2 6 6" xfId="3383"/>
    <cellStyle name="40 % - Akzent2 7" xfId="410"/>
    <cellStyle name="40 % - Akzent2 7 2" xfId="411"/>
    <cellStyle name="40 % - Akzent2 7 2 2" xfId="1856"/>
    <cellStyle name="40 % - Akzent2 7 2 2 2" xfId="4786"/>
    <cellStyle name="40 % - Akzent2 7 2 3" xfId="1857"/>
    <cellStyle name="40 % - Akzent2 7 2 3 2" xfId="4787"/>
    <cellStyle name="40 % - Akzent2 7 2 4" xfId="3386"/>
    <cellStyle name="40 % - Akzent2 7 3" xfId="1858"/>
    <cellStyle name="40 % - Akzent2 7 3 2" xfId="4788"/>
    <cellStyle name="40 % - Akzent2 7 4" xfId="1859"/>
    <cellStyle name="40 % - Akzent2 7 4 2" xfId="4789"/>
    <cellStyle name="40 % - Akzent2 7 5" xfId="3385"/>
    <cellStyle name="40 % - Akzent2 8" xfId="412"/>
    <cellStyle name="40 % - Akzent2 8 2" xfId="1860"/>
    <cellStyle name="40 % - Akzent2 8 2 2" xfId="4790"/>
    <cellStyle name="40 % - Akzent2 8 3" xfId="1861"/>
    <cellStyle name="40 % - Akzent2 8 3 2" xfId="4791"/>
    <cellStyle name="40 % - Akzent2 8 4" xfId="3387"/>
    <cellStyle name="40 % - Akzent2 9" xfId="413"/>
    <cellStyle name="40 % - Akzent2 9 2" xfId="1862"/>
    <cellStyle name="40 % - Akzent2 9 2 2" xfId="4792"/>
    <cellStyle name="40 % - Akzent2 9 3" xfId="1863"/>
    <cellStyle name="40 % - Akzent2 9 3 2" xfId="4793"/>
    <cellStyle name="40 % - Akzent2 9 4" xfId="3388"/>
    <cellStyle name="40 % - Akzent3 10" xfId="1864"/>
    <cellStyle name="40 % - Akzent3 10 2" xfId="4794"/>
    <cellStyle name="40 % - Akzent3 11" xfId="1865"/>
    <cellStyle name="40 % - Akzent3 11 2" xfId="4795"/>
    <cellStyle name="40 % - Akzent3 2" xfId="414"/>
    <cellStyle name="40 % - Akzent3 2 10" xfId="2980"/>
    <cellStyle name="40 % - Akzent3 2 10 2" xfId="5650"/>
    <cellStyle name="40 % - Akzent3 2 11" xfId="3389"/>
    <cellStyle name="40 % - Akzent3 2 2" xfId="415"/>
    <cellStyle name="40 % - Akzent3 2 2 2" xfId="416"/>
    <cellStyle name="40 % - Akzent3 2 2 2 2" xfId="417"/>
    <cellStyle name="40 % - Akzent3 2 2 2 2 2" xfId="1866"/>
    <cellStyle name="40 % - Akzent3 2 2 2 2 2 2" xfId="4796"/>
    <cellStyle name="40 % - Akzent3 2 2 2 2 3" xfId="1867"/>
    <cellStyle name="40 % - Akzent3 2 2 2 2 3 2" xfId="4797"/>
    <cellStyle name="40 % - Akzent3 2 2 2 2 4" xfId="1868"/>
    <cellStyle name="40 % - Akzent3 2 2 2 2 4 2" xfId="4798"/>
    <cellStyle name="40 % - Akzent3 2 2 2 2 5" xfId="3392"/>
    <cellStyle name="40 % - Akzent3 2 2 2 3" xfId="1869"/>
    <cellStyle name="40 % - Akzent3 2 2 2 3 2" xfId="4799"/>
    <cellStyle name="40 % - Akzent3 2 2 2 4" xfId="1870"/>
    <cellStyle name="40 % - Akzent3 2 2 2 4 2" xfId="4800"/>
    <cellStyle name="40 % - Akzent3 2 2 2 5" xfId="1871"/>
    <cellStyle name="40 % - Akzent3 2 2 2 5 2" xfId="4801"/>
    <cellStyle name="40 % - Akzent3 2 2 2 6" xfId="3391"/>
    <cellStyle name="40 % - Akzent3 2 2 3" xfId="418"/>
    <cellStyle name="40 % - Akzent3 2 2 3 2" xfId="419"/>
    <cellStyle name="40 % - Akzent3 2 2 3 2 2" xfId="1872"/>
    <cellStyle name="40 % - Akzent3 2 2 3 2 2 2" xfId="4802"/>
    <cellStyle name="40 % - Akzent3 2 2 3 2 3" xfId="1873"/>
    <cellStyle name="40 % - Akzent3 2 2 3 2 3 2" xfId="4803"/>
    <cellStyle name="40 % - Akzent3 2 2 3 2 4" xfId="3394"/>
    <cellStyle name="40 % - Akzent3 2 2 3 3" xfId="1874"/>
    <cellStyle name="40 % - Akzent3 2 2 3 3 2" xfId="4804"/>
    <cellStyle name="40 % - Akzent3 2 2 3 4" xfId="1875"/>
    <cellStyle name="40 % - Akzent3 2 2 3 4 2" xfId="4805"/>
    <cellStyle name="40 % - Akzent3 2 2 3 5" xfId="1876"/>
    <cellStyle name="40 % - Akzent3 2 2 3 5 2" xfId="4806"/>
    <cellStyle name="40 % - Akzent3 2 2 3 6" xfId="3393"/>
    <cellStyle name="40 % - Akzent3 2 2 4" xfId="420"/>
    <cellStyle name="40 % - Akzent3 2 2 4 2" xfId="1877"/>
    <cellStyle name="40 % - Akzent3 2 2 4 2 2" xfId="4807"/>
    <cellStyle name="40 % - Akzent3 2 2 4 3" xfId="1878"/>
    <cellStyle name="40 % - Akzent3 2 2 4 3 2" xfId="4808"/>
    <cellStyle name="40 % - Akzent3 2 2 4 4" xfId="3395"/>
    <cellStyle name="40 % - Akzent3 2 2 5" xfId="1879"/>
    <cellStyle name="40 % - Akzent3 2 2 5 2" xfId="4809"/>
    <cellStyle name="40 % - Akzent3 2 2 6" xfId="1880"/>
    <cellStyle name="40 % - Akzent3 2 2 6 2" xfId="4810"/>
    <cellStyle name="40 % - Akzent3 2 2 7" xfId="1881"/>
    <cellStyle name="40 % - Akzent3 2 2 7 2" xfId="4811"/>
    <cellStyle name="40 % - Akzent3 2 2 8" xfId="3390"/>
    <cellStyle name="40 % - Akzent3 2 3" xfId="421"/>
    <cellStyle name="40 % - Akzent3 2 3 2" xfId="422"/>
    <cellStyle name="40 % - Akzent3 2 3 2 2" xfId="423"/>
    <cellStyle name="40 % - Akzent3 2 3 2 2 2" xfId="1882"/>
    <cellStyle name="40 % - Akzent3 2 3 2 2 2 2" xfId="4812"/>
    <cellStyle name="40 % - Akzent3 2 3 2 2 3" xfId="1883"/>
    <cellStyle name="40 % - Akzent3 2 3 2 2 3 2" xfId="4813"/>
    <cellStyle name="40 % - Akzent3 2 3 2 2 4" xfId="3398"/>
    <cellStyle name="40 % - Akzent3 2 3 2 3" xfId="1884"/>
    <cellStyle name="40 % - Akzent3 2 3 2 3 2" xfId="4814"/>
    <cellStyle name="40 % - Akzent3 2 3 2 4" xfId="1885"/>
    <cellStyle name="40 % - Akzent3 2 3 2 4 2" xfId="4815"/>
    <cellStyle name="40 % - Akzent3 2 3 2 5" xfId="1886"/>
    <cellStyle name="40 % - Akzent3 2 3 2 5 2" xfId="4816"/>
    <cellStyle name="40 % - Akzent3 2 3 2 6" xfId="3397"/>
    <cellStyle name="40 % - Akzent3 2 3 3" xfId="424"/>
    <cellStyle name="40 % - Akzent3 2 3 3 2" xfId="1887"/>
    <cellStyle name="40 % - Akzent3 2 3 3 2 2" xfId="4817"/>
    <cellStyle name="40 % - Akzent3 2 3 3 3" xfId="1888"/>
    <cellStyle name="40 % - Akzent3 2 3 3 3 2" xfId="4818"/>
    <cellStyle name="40 % - Akzent3 2 3 3 4" xfId="3399"/>
    <cellStyle name="40 % - Akzent3 2 3 4" xfId="1889"/>
    <cellStyle name="40 % - Akzent3 2 3 4 2" xfId="4819"/>
    <cellStyle name="40 % - Akzent3 2 3 5" xfId="1890"/>
    <cellStyle name="40 % - Akzent3 2 3 5 2" xfId="4820"/>
    <cellStyle name="40 % - Akzent3 2 3 6" xfId="1891"/>
    <cellStyle name="40 % - Akzent3 2 3 6 2" xfId="4821"/>
    <cellStyle name="40 % - Akzent3 2 3 7" xfId="3396"/>
    <cellStyle name="40 % - Akzent3 2 4" xfId="425"/>
    <cellStyle name="40 % - Akzent3 2 4 2" xfId="426"/>
    <cellStyle name="40 % - Akzent3 2 4 2 2" xfId="1892"/>
    <cellStyle name="40 % - Akzent3 2 4 2 2 2" xfId="4822"/>
    <cellStyle name="40 % - Akzent3 2 4 2 3" xfId="1893"/>
    <cellStyle name="40 % - Akzent3 2 4 2 3 2" xfId="4823"/>
    <cellStyle name="40 % - Akzent3 2 4 2 4" xfId="1894"/>
    <cellStyle name="40 % - Akzent3 2 4 2 4 2" xfId="4824"/>
    <cellStyle name="40 % - Akzent3 2 4 2 5" xfId="3401"/>
    <cellStyle name="40 % - Akzent3 2 4 3" xfId="1895"/>
    <cellStyle name="40 % - Akzent3 2 4 3 2" xfId="4825"/>
    <cellStyle name="40 % - Akzent3 2 4 4" xfId="1896"/>
    <cellStyle name="40 % - Akzent3 2 4 4 2" xfId="4826"/>
    <cellStyle name="40 % - Akzent3 2 4 5" xfId="1897"/>
    <cellStyle name="40 % - Akzent3 2 4 5 2" xfId="4827"/>
    <cellStyle name="40 % - Akzent3 2 4 6" xfId="3400"/>
    <cellStyle name="40 % - Akzent3 2 5" xfId="427"/>
    <cellStyle name="40 % - Akzent3 2 5 2" xfId="428"/>
    <cellStyle name="40 % - Akzent3 2 5 2 2" xfId="1898"/>
    <cellStyle name="40 % - Akzent3 2 5 2 2 2" xfId="4828"/>
    <cellStyle name="40 % - Akzent3 2 5 2 3" xfId="1899"/>
    <cellStyle name="40 % - Akzent3 2 5 2 3 2" xfId="4829"/>
    <cellStyle name="40 % - Akzent3 2 5 2 4" xfId="3403"/>
    <cellStyle name="40 % - Akzent3 2 5 3" xfId="1900"/>
    <cellStyle name="40 % - Akzent3 2 5 3 2" xfId="4830"/>
    <cellStyle name="40 % - Akzent3 2 5 4" xfId="1901"/>
    <cellStyle name="40 % - Akzent3 2 5 4 2" xfId="4831"/>
    <cellStyle name="40 % - Akzent3 2 5 5" xfId="1902"/>
    <cellStyle name="40 % - Akzent3 2 5 5 2" xfId="4832"/>
    <cellStyle name="40 % - Akzent3 2 5 6" xfId="3402"/>
    <cellStyle name="40 % - Akzent3 2 6" xfId="429"/>
    <cellStyle name="40 % - Akzent3 2 6 2" xfId="1903"/>
    <cellStyle name="40 % - Akzent3 2 6 2 2" xfId="4833"/>
    <cellStyle name="40 % - Akzent3 2 6 3" xfId="1904"/>
    <cellStyle name="40 % - Akzent3 2 6 3 2" xfId="4834"/>
    <cellStyle name="40 % - Akzent3 2 6 4" xfId="3404"/>
    <cellStyle name="40 % - Akzent3 2 7" xfId="1905"/>
    <cellStyle name="40 % - Akzent3 2 7 2" xfId="4835"/>
    <cellStyle name="40 % - Akzent3 2 8" xfId="1906"/>
    <cellStyle name="40 % - Akzent3 2 8 2" xfId="4836"/>
    <cellStyle name="40 % - Akzent3 2 9" xfId="1907"/>
    <cellStyle name="40 % - Akzent3 2 9 2" xfId="4837"/>
    <cellStyle name="40 % - Akzent3 3" xfId="430"/>
    <cellStyle name="40 % - Akzent3 3 10" xfId="2979"/>
    <cellStyle name="40 % - Akzent3 3 10 2" xfId="5649"/>
    <cellStyle name="40 % - Akzent3 3 11" xfId="3405"/>
    <cellStyle name="40 % - Akzent3 3 2" xfId="431"/>
    <cellStyle name="40 % - Akzent3 3 2 2" xfId="432"/>
    <cellStyle name="40 % - Akzent3 3 2 2 2" xfId="433"/>
    <cellStyle name="40 % - Akzent3 3 2 2 2 2" xfId="1908"/>
    <cellStyle name="40 % - Akzent3 3 2 2 2 2 2" xfId="4838"/>
    <cellStyle name="40 % - Akzent3 3 2 2 2 3" xfId="1909"/>
    <cellStyle name="40 % - Akzent3 3 2 2 2 3 2" xfId="4839"/>
    <cellStyle name="40 % - Akzent3 3 2 2 2 4" xfId="1910"/>
    <cellStyle name="40 % - Akzent3 3 2 2 2 4 2" xfId="4840"/>
    <cellStyle name="40 % - Akzent3 3 2 2 2 5" xfId="3408"/>
    <cellStyle name="40 % - Akzent3 3 2 2 3" xfId="1911"/>
    <cellStyle name="40 % - Akzent3 3 2 2 3 2" xfId="4841"/>
    <cellStyle name="40 % - Akzent3 3 2 2 4" xfId="1912"/>
    <cellStyle name="40 % - Akzent3 3 2 2 4 2" xfId="4842"/>
    <cellStyle name="40 % - Akzent3 3 2 2 5" xfId="1913"/>
    <cellStyle name="40 % - Akzent3 3 2 2 5 2" xfId="4843"/>
    <cellStyle name="40 % - Akzent3 3 2 2 6" xfId="3407"/>
    <cellStyle name="40 % - Akzent3 3 2 3" xfId="434"/>
    <cellStyle name="40 % - Akzent3 3 2 3 2" xfId="435"/>
    <cellStyle name="40 % - Akzent3 3 2 3 2 2" xfId="1914"/>
    <cellStyle name="40 % - Akzent3 3 2 3 2 2 2" xfId="4844"/>
    <cellStyle name="40 % - Akzent3 3 2 3 2 3" xfId="1915"/>
    <cellStyle name="40 % - Akzent3 3 2 3 2 3 2" xfId="4845"/>
    <cellStyle name="40 % - Akzent3 3 2 3 2 4" xfId="3410"/>
    <cellStyle name="40 % - Akzent3 3 2 3 3" xfId="1916"/>
    <cellStyle name="40 % - Akzent3 3 2 3 3 2" xfId="4846"/>
    <cellStyle name="40 % - Akzent3 3 2 3 4" xfId="1917"/>
    <cellStyle name="40 % - Akzent3 3 2 3 4 2" xfId="4847"/>
    <cellStyle name="40 % - Akzent3 3 2 3 5" xfId="1918"/>
    <cellStyle name="40 % - Akzent3 3 2 3 5 2" xfId="4848"/>
    <cellStyle name="40 % - Akzent3 3 2 3 6" xfId="3409"/>
    <cellStyle name="40 % - Akzent3 3 2 4" xfId="436"/>
    <cellStyle name="40 % - Akzent3 3 2 4 2" xfId="1919"/>
    <cellStyle name="40 % - Akzent3 3 2 4 2 2" xfId="4849"/>
    <cellStyle name="40 % - Akzent3 3 2 4 3" xfId="1920"/>
    <cellStyle name="40 % - Akzent3 3 2 4 3 2" xfId="4850"/>
    <cellStyle name="40 % - Akzent3 3 2 4 4" xfId="3411"/>
    <cellStyle name="40 % - Akzent3 3 2 5" xfId="1921"/>
    <cellStyle name="40 % - Akzent3 3 2 5 2" xfId="4851"/>
    <cellStyle name="40 % - Akzent3 3 2 6" xfId="1922"/>
    <cellStyle name="40 % - Akzent3 3 2 6 2" xfId="4852"/>
    <cellStyle name="40 % - Akzent3 3 2 7" xfId="1923"/>
    <cellStyle name="40 % - Akzent3 3 2 7 2" xfId="4853"/>
    <cellStyle name="40 % - Akzent3 3 2 8" xfId="3406"/>
    <cellStyle name="40 % - Akzent3 3 3" xfId="437"/>
    <cellStyle name="40 % - Akzent3 3 3 2" xfId="438"/>
    <cellStyle name="40 % - Akzent3 3 3 2 2" xfId="439"/>
    <cellStyle name="40 % - Akzent3 3 3 2 2 2" xfId="1924"/>
    <cellStyle name="40 % - Akzent3 3 3 2 2 2 2" xfId="4854"/>
    <cellStyle name="40 % - Akzent3 3 3 2 2 3" xfId="1925"/>
    <cellStyle name="40 % - Akzent3 3 3 2 2 3 2" xfId="4855"/>
    <cellStyle name="40 % - Akzent3 3 3 2 2 4" xfId="3414"/>
    <cellStyle name="40 % - Akzent3 3 3 2 3" xfId="1926"/>
    <cellStyle name="40 % - Akzent3 3 3 2 3 2" xfId="4856"/>
    <cellStyle name="40 % - Akzent3 3 3 2 4" xfId="1927"/>
    <cellStyle name="40 % - Akzent3 3 3 2 4 2" xfId="4857"/>
    <cellStyle name="40 % - Akzent3 3 3 2 5" xfId="1928"/>
    <cellStyle name="40 % - Akzent3 3 3 2 5 2" xfId="4858"/>
    <cellStyle name="40 % - Akzent3 3 3 2 6" xfId="3413"/>
    <cellStyle name="40 % - Akzent3 3 3 3" xfId="440"/>
    <cellStyle name="40 % - Akzent3 3 3 3 2" xfId="1929"/>
    <cellStyle name="40 % - Akzent3 3 3 3 2 2" xfId="4859"/>
    <cellStyle name="40 % - Akzent3 3 3 3 3" xfId="1930"/>
    <cellStyle name="40 % - Akzent3 3 3 3 3 2" xfId="4860"/>
    <cellStyle name="40 % - Akzent3 3 3 3 4" xfId="3415"/>
    <cellStyle name="40 % - Akzent3 3 3 4" xfId="1931"/>
    <cellStyle name="40 % - Akzent3 3 3 4 2" xfId="4861"/>
    <cellStyle name="40 % - Akzent3 3 3 5" xfId="1932"/>
    <cellStyle name="40 % - Akzent3 3 3 5 2" xfId="4862"/>
    <cellStyle name="40 % - Akzent3 3 3 6" xfId="1933"/>
    <cellStyle name="40 % - Akzent3 3 3 6 2" xfId="4863"/>
    <cellStyle name="40 % - Akzent3 3 3 7" xfId="3412"/>
    <cellStyle name="40 % - Akzent3 3 4" xfId="441"/>
    <cellStyle name="40 % - Akzent3 3 4 2" xfId="442"/>
    <cellStyle name="40 % - Akzent3 3 4 2 2" xfId="1934"/>
    <cellStyle name="40 % - Akzent3 3 4 2 2 2" xfId="4864"/>
    <cellStyle name="40 % - Akzent3 3 4 2 3" xfId="1935"/>
    <cellStyle name="40 % - Akzent3 3 4 2 3 2" xfId="4865"/>
    <cellStyle name="40 % - Akzent3 3 4 2 4" xfId="1936"/>
    <cellStyle name="40 % - Akzent3 3 4 2 4 2" xfId="4866"/>
    <cellStyle name="40 % - Akzent3 3 4 2 5" xfId="3417"/>
    <cellStyle name="40 % - Akzent3 3 4 3" xfId="1937"/>
    <cellStyle name="40 % - Akzent3 3 4 3 2" xfId="4867"/>
    <cellStyle name="40 % - Akzent3 3 4 4" xfId="1938"/>
    <cellStyle name="40 % - Akzent3 3 4 4 2" xfId="4868"/>
    <cellStyle name="40 % - Akzent3 3 4 5" xfId="1939"/>
    <cellStyle name="40 % - Akzent3 3 4 5 2" xfId="4869"/>
    <cellStyle name="40 % - Akzent3 3 4 6" xfId="3416"/>
    <cellStyle name="40 % - Akzent3 3 5" xfId="443"/>
    <cellStyle name="40 % - Akzent3 3 5 2" xfId="444"/>
    <cellStyle name="40 % - Akzent3 3 5 2 2" xfId="1940"/>
    <cellStyle name="40 % - Akzent3 3 5 2 2 2" xfId="4870"/>
    <cellStyle name="40 % - Akzent3 3 5 2 3" xfId="1941"/>
    <cellStyle name="40 % - Akzent3 3 5 2 3 2" xfId="4871"/>
    <cellStyle name="40 % - Akzent3 3 5 2 4" xfId="3419"/>
    <cellStyle name="40 % - Akzent3 3 5 3" xfId="1942"/>
    <cellStyle name="40 % - Akzent3 3 5 3 2" xfId="4872"/>
    <cellStyle name="40 % - Akzent3 3 5 4" xfId="1943"/>
    <cellStyle name="40 % - Akzent3 3 5 4 2" xfId="4873"/>
    <cellStyle name="40 % - Akzent3 3 5 5" xfId="1944"/>
    <cellStyle name="40 % - Akzent3 3 5 5 2" xfId="4874"/>
    <cellStyle name="40 % - Akzent3 3 5 6" xfId="3418"/>
    <cellStyle name="40 % - Akzent3 3 6" xfId="445"/>
    <cellStyle name="40 % - Akzent3 3 6 2" xfId="1945"/>
    <cellStyle name="40 % - Akzent3 3 6 2 2" xfId="4875"/>
    <cellStyle name="40 % - Akzent3 3 6 3" xfId="1946"/>
    <cellStyle name="40 % - Akzent3 3 6 3 2" xfId="4876"/>
    <cellStyle name="40 % - Akzent3 3 6 4" xfId="3420"/>
    <cellStyle name="40 % - Akzent3 3 7" xfId="1947"/>
    <cellStyle name="40 % - Akzent3 3 7 2" xfId="4877"/>
    <cellStyle name="40 % - Akzent3 3 8" xfId="1948"/>
    <cellStyle name="40 % - Akzent3 3 8 2" xfId="4878"/>
    <cellStyle name="40 % - Akzent3 3 9" xfId="1949"/>
    <cellStyle name="40 % - Akzent3 3 9 2" xfId="4879"/>
    <cellStyle name="40 % - Akzent3 4" xfId="446"/>
    <cellStyle name="40 % - Akzent3 4 2" xfId="447"/>
    <cellStyle name="40 % - Akzent3 4 2 2" xfId="448"/>
    <cellStyle name="40 % - Akzent3 4 2 2 2" xfId="1950"/>
    <cellStyle name="40 % - Akzent3 4 2 2 2 2" xfId="4880"/>
    <cellStyle name="40 % - Akzent3 4 2 2 3" xfId="1951"/>
    <cellStyle name="40 % - Akzent3 4 2 2 3 2" xfId="4881"/>
    <cellStyle name="40 % - Akzent3 4 2 2 4" xfId="1952"/>
    <cellStyle name="40 % - Akzent3 4 2 2 4 2" xfId="4882"/>
    <cellStyle name="40 % - Akzent3 4 2 2 5" xfId="3423"/>
    <cellStyle name="40 % - Akzent3 4 2 3" xfId="1953"/>
    <cellStyle name="40 % - Akzent3 4 2 3 2" xfId="4883"/>
    <cellStyle name="40 % - Akzent3 4 2 4" xfId="1954"/>
    <cellStyle name="40 % - Akzent3 4 2 4 2" xfId="4884"/>
    <cellStyle name="40 % - Akzent3 4 2 5" xfId="1955"/>
    <cellStyle name="40 % - Akzent3 4 2 5 2" xfId="4885"/>
    <cellStyle name="40 % - Akzent3 4 2 6" xfId="3422"/>
    <cellStyle name="40 % - Akzent3 4 3" xfId="449"/>
    <cellStyle name="40 % - Akzent3 4 3 2" xfId="450"/>
    <cellStyle name="40 % - Akzent3 4 3 2 2" xfId="1956"/>
    <cellStyle name="40 % - Akzent3 4 3 2 2 2" xfId="4886"/>
    <cellStyle name="40 % - Akzent3 4 3 2 3" xfId="1957"/>
    <cellStyle name="40 % - Akzent3 4 3 2 3 2" xfId="4887"/>
    <cellStyle name="40 % - Akzent3 4 3 2 4" xfId="3425"/>
    <cellStyle name="40 % - Akzent3 4 3 3" xfId="1958"/>
    <cellStyle name="40 % - Akzent3 4 3 3 2" xfId="4888"/>
    <cellStyle name="40 % - Akzent3 4 3 4" xfId="1959"/>
    <cellStyle name="40 % - Akzent3 4 3 4 2" xfId="4889"/>
    <cellStyle name="40 % - Akzent3 4 3 5" xfId="1960"/>
    <cellStyle name="40 % - Akzent3 4 3 5 2" xfId="4890"/>
    <cellStyle name="40 % - Akzent3 4 3 6" xfId="3424"/>
    <cellStyle name="40 % - Akzent3 4 4" xfId="451"/>
    <cellStyle name="40 % - Akzent3 4 4 2" xfId="1961"/>
    <cellStyle name="40 % - Akzent3 4 4 2 2" xfId="4891"/>
    <cellStyle name="40 % - Akzent3 4 4 3" xfId="1962"/>
    <cellStyle name="40 % - Akzent3 4 4 3 2" xfId="4892"/>
    <cellStyle name="40 % - Akzent3 4 4 4" xfId="3426"/>
    <cellStyle name="40 % - Akzent3 4 5" xfId="1963"/>
    <cellStyle name="40 % - Akzent3 4 5 2" xfId="4893"/>
    <cellStyle name="40 % - Akzent3 4 6" xfId="1964"/>
    <cellStyle name="40 % - Akzent3 4 6 2" xfId="4894"/>
    <cellStyle name="40 % - Akzent3 4 7" xfId="1965"/>
    <cellStyle name="40 % - Akzent3 4 7 2" xfId="4895"/>
    <cellStyle name="40 % - Akzent3 4 8" xfId="2978"/>
    <cellStyle name="40 % - Akzent3 4 8 2" xfId="5648"/>
    <cellStyle name="40 % - Akzent3 4 9" xfId="3421"/>
    <cellStyle name="40 % - Akzent3 5" xfId="452"/>
    <cellStyle name="40 % - Akzent3 5 2" xfId="453"/>
    <cellStyle name="40 % - Akzent3 5 2 2" xfId="454"/>
    <cellStyle name="40 % - Akzent3 5 2 2 2" xfId="1966"/>
    <cellStyle name="40 % - Akzent3 5 2 2 2 2" xfId="4896"/>
    <cellStyle name="40 % - Akzent3 5 2 2 3" xfId="1967"/>
    <cellStyle name="40 % - Akzent3 5 2 2 3 2" xfId="4897"/>
    <cellStyle name="40 % - Akzent3 5 2 2 4" xfId="3429"/>
    <cellStyle name="40 % - Akzent3 5 2 3" xfId="1968"/>
    <cellStyle name="40 % - Akzent3 5 2 3 2" xfId="4898"/>
    <cellStyle name="40 % - Akzent3 5 2 4" xfId="1969"/>
    <cellStyle name="40 % - Akzent3 5 2 4 2" xfId="4899"/>
    <cellStyle name="40 % - Akzent3 5 2 5" xfId="1970"/>
    <cellStyle name="40 % - Akzent3 5 2 5 2" xfId="4900"/>
    <cellStyle name="40 % - Akzent3 5 2 6" xfId="3428"/>
    <cellStyle name="40 % - Akzent3 5 3" xfId="455"/>
    <cellStyle name="40 % - Akzent3 5 3 2" xfId="1971"/>
    <cellStyle name="40 % - Akzent3 5 3 2 2" xfId="4901"/>
    <cellStyle name="40 % - Akzent3 5 3 3" xfId="1972"/>
    <cellStyle name="40 % - Akzent3 5 3 3 2" xfId="4902"/>
    <cellStyle name="40 % - Akzent3 5 3 4" xfId="3430"/>
    <cellStyle name="40 % - Akzent3 5 4" xfId="1973"/>
    <cellStyle name="40 % - Akzent3 5 4 2" xfId="4903"/>
    <cellStyle name="40 % - Akzent3 5 5" xfId="1974"/>
    <cellStyle name="40 % - Akzent3 5 5 2" xfId="4904"/>
    <cellStyle name="40 % - Akzent3 5 6" xfId="1975"/>
    <cellStyle name="40 % - Akzent3 5 6 2" xfId="4905"/>
    <cellStyle name="40 % - Akzent3 5 7" xfId="3427"/>
    <cellStyle name="40 % - Akzent3 6" xfId="456"/>
    <cellStyle name="40 % - Akzent3 6 2" xfId="457"/>
    <cellStyle name="40 % - Akzent3 6 2 2" xfId="1976"/>
    <cellStyle name="40 % - Akzent3 6 2 2 2" xfId="4906"/>
    <cellStyle name="40 % - Akzent3 6 2 3" xfId="1977"/>
    <cellStyle name="40 % - Akzent3 6 2 3 2" xfId="4907"/>
    <cellStyle name="40 % - Akzent3 6 2 4" xfId="3432"/>
    <cellStyle name="40 % - Akzent3 6 3" xfId="1978"/>
    <cellStyle name="40 % - Akzent3 6 3 2" xfId="4908"/>
    <cellStyle name="40 % - Akzent3 6 4" xfId="1979"/>
    <cellStyle name="40 % - Akzent3 6 4 2" xfId="4909"/>
    <cellStyle name="40 % - Akzent3 6 5" xfId="1980"/>
    <cellStyle name="40 % - Akzent3 6 5 2" xfId="4910"/>
    <cellStyle name="40 % - Akzent3 6 6" xfId="3431"/>
    <cellStyle name="40 % - Akzent3 7" xfId="458"/>
    <cellStyle name="40 % - Akzent3 7 2" xfId="459"/>
    <cellStyle name="40 % - Akzent3 7 2 2" xfId="1981"/>
    <cellStyle name="40 % - Akzent3 7 2 2 2" xfId="4911"/>
    <cellStyle name="40 % - Akzent3 7 2 3" xfId="1982"/>
    <cellStyle name="40 % - Akzent3 7 2 3 2" xfId="4912"/>
    <cellStyle name="40 % - Akzent3 7 2 4" xfId="3434"/>
    <cellStyle name="40 % - Akzent3 7 3" xfId="1983"/>
    <cellStyle name="40 % - Akzent3 7 3 2" xfId="4913"/>
    <cellStyle name="40 % - Akzent3 7 4" xfId="1984"/>
    <cellStyle name="40 % - Akzent3 7 4 2" xfId="4914"/>
    <cellStyle name="40 % - Akzent3 7 5" xfId="3433"/>
    <cellStyle name="40 % - Akzent3 8" xfId="460"/>
    <cellStyle name="40 % - Akzent3 8 2" xfId="1985"/>
    <cellStyle name="40 % - Akzent3 8 2 2" xfId="4915"/>
    <cellStyle name="40 % - Akzent3 8 3" xfId="1986"/>
    <cellStyle name="40 % - Akzent3 8 3 2" xfId="4916"/>
    <cellStyle name="40 % - Akzent3 8 4" xfId="3435"/>
    <cellStyle name="40 % - Akzent3 9" xfId="461"/>
    <cellStyle name="40 % - Akzent3 9 2" xfId="1987"/>
    <cellStyle name="40 % - Akzent3 9 2 2" xfId="4917"/>
    <cellStyle name="40 % - Akzent3 9 3" xfId="1988"/>
    <cellStyle name="40 % - Akzent3 9 3 2" xfId="4918"/>
    <cellStyle name="40 % - Akzent3 9 4" xfId="3436"/>
    <cellStyle name="40 % - Akzent4 10" xfId="1989"/>
    <cellStyle name="40 % - Akzent4 10 2" xfId="4919"/>
    <cellStyle name="40 % - Akzent4 11" xfId="1990"/>
    <cellStyle name="40 % - Akzent4 11 2" xfId="4920"/>
    <cellStyle name="40 % - Akzent4 2" xfId="462"/>
    <cellStyle name="40 % - Akzent4 2 10" xfId="2977"/>
    <cellStyle name="40 % - Akzent4 2 10 2" xfId="5647"/>
    <cellStyle name="40 % - Akzent4 2 11" xfId="3437"/>
    <cellStyle name="40 % - Akzent4 2 2" xfId="463"/>
    <cellStyle name="40 % - Akzent4 2 2 2" xfId="464"/>
    <cellStyle name="40 % - Akzent4 2 2 2 2" xfId="465"/>
    <cellStyle name="40 % - Akzent4 2 2 2 2 2" xfId="1991"/>
    <cellStyle name="40 % - Akzent4 2 2 2 2 2 2" xfId="4921"/>
    <cellStyle name="40 % - Akzent4 2 2 2 2 3" xfId="1992"/>
    <cellStyle name="40 % - Akzent4 2 2 2 2 3 2" xfId="4922"/>
    <cellStyle name="40 % - Akzent4 2 2 2 2 4" xfId="1993"/>
    <cellStyle name="40 % - Akzent4 2 2 2 2 4 2" xfId="4923"/>
    <cellStyle name="40 % - Akzent4 2 2 2 2 5" xfId="3440"/>
    <cellStyle name="40 % - Akzent4 2 2 2 3" xfId="1994"/>
    <cellStyle name="40 % - Akzent4 2 2 2 3 2" xfId="4924"/>
    <cellStyle name="40 % - Akzent4 2 2 2 4" xfId="1995"/>
    <cellStyle name="40 % - Akzent4 2 2 2 4 2" xfId="4925"/>
    <cellStyle name="40 % - Akzent4 2 2 2 5" xfId="1996"/>
    <cellStyle name="40 % - Akzent4 2 2 2 5 2" xfId="4926"/>
    <cellStyle name="40 % - Akzent4 2 2 2 6" xfId="3439"/>
    <cellStyle name="40 % - Akzent4 2 2 3" xfId="466"/>
    <cellStyle name="40 % - Akzent4 2 2 3 2" xfId="467"/>
    <cellStyle name="40 % - Akzent4 2 2 3 2 2" xfId="1997"/>
    <cellStyle name="40 % - Akzent4 2 2 3 2 2 2" xfId="4927"/>
    <cellStyle name="40 % - Akzent4 2 2 3 2 3" xfId="1998"/>
    <cellStyle name="40 % - Akzent4 2 2 3 2 3 2" xfId="4928"/>
    <cellStyle name="40 % - Akzent4 2 2 3 2 4" xfId="3442"/>
    <cellStyle name="40 % - Akzent4 2 2 3 3" xfId="1999"/>
    <cellStyle name="40 % - Akzent4 2 2 3 3 2" xfId="4929"/>
    <cellStyle name="40 % - Akzent4 2 2 3 4" xfId="2000"/>
    <cellStyle name="40 % - Akzent4 2 2 3 4 2" xfId="4930"/>
    <cellStyle name="40 % - Akzent4 2 2 3 5" xfId="2001"/>
    <cellStyle name="40 % - Akzent4 2 2 3 5 2" xfId="4931"/>
    <cellStyle name="40 % - Akzent4 2 2 3 6" xfId="3441"/>
    <cellStyle name="40 % - Akzent4 2 2 4" xfId="468"/>
    <cellStyle name="40 % - Akzent4 2 2 4 2" xfId="2002"/>
    <cellStyle name="40 % - Akzent4 2 2 4 2 2" xfId="4932"/>
    <cellStyle name="40 % - Akzent4 2 2 4 3" xfId="2003"/>
    <cellStyle name="40 % - Akzent4 2 2 4 3 2" xfId="4933"/>
    <cellStyle name="40 % - Akzent4 2 2 4 4" xfId="3443"/>
    <cellStyle name="40 % - Akzent4 2 2 5" xfId="2004"/>
    <cellStyle name="40 % - Akzent4 2 2 5 2" xfId="4934"/>
    <cellStyle name="40 % - Akzent4 2 2 6" xfId="2005"/>
    <cellStyle name="40 % - Akzent4 2 2 6 2" xfId="4935"/>
    <cellStyle name="40 % - Akzent4 2 2 7" xfId="2006"/>
    <cellStyle name="40 % - Akzent4 2 2 7 2" xfId="4936"/>
    <cellStyle name="40 % - Akzent4 2 2 8" xfId="3438"/>
    <cellStyle name="40 % - Akzent4 2 3" xfId="469"/>
    <cellStyle name="40 % - Akzent4 2 3 2" xfId="470"/>
    <cellStyle name="40 % - Akzent4 2 3 2 2" xfId="471"/>
    <cellStyle name="40 % - Akzent4 2 3 2 2 2" xfId="2007"/>
    <cellStyle name="40 % - Akzent4 2 3 2 2 2 2" xfId="4937"/>
    <cellStyle name="40 % - Akzent4 2 3 2 2 3" xfId="2008"/>
    <cellStyle name="40 % - Akzent4 2 3 2 2 3 2" xfId="4938"/>
    <cellStyle name="40 % - Akzent4 2 3 2 2 4" xfId="3446"/>
    <cellStyle name="40 % - Akzent4 2 3 2 3" xfId="2009"/>
    <cellStyle name="40 % - Akzent4 2 3 2 3 2" xfId="4939"/>
    <cellStyle name="40 % - Akzent4 2 3 2 4" xfId="2010"/>
    <cellStyle name="40 % - Akzent4 2 3 2 4 2" xfId="4940"/>
    <cellStyle name="40 % - Akzent4 2 3 2 5" xfId="2011"/>
    <cellStyle name="40 % - Akzent4 2 3 2 5 2" xfId="4941"/>
    <cellStyle name="40 % - Akzent4 2 3 2 6" xfId="3445"/>
    <cellStyle name="40 % - Akzent4 2 3 3" xfId="472"/>
    <cellStyle name="40 % - Akzent4 2 3 3 2" xfId="2012"/>
    <cellStyle name="40 % - Akzent4 2 3 3 2 2" xfId="4942"/>
    <cellStyle name="40 % - Akzent4 2 3 3 3" xfId="2013"/>
    <cellStyle name="40 % - Akzent4 2 3 3 3 2" xfId="4943"/>
    <cellStyle name="40 % - Akzent4 2 3 3 4" xfId="3447"/>
    <cellStyle name="40 % - Akzent4 2 3 4" xfId="2014"/>
    <cellStyle name="40 % - Akzent4 2 3 4 2" xfId="4944"/>
    <cellStyle name="40 % - Akzent4 2 3 5" xfId="2015"/>
    <cellStyle name="40 % - Akzent4 2 3 5 2" xfId="4945"/>
    <cellStyle name="40 % - Akzent4 2 3 6" xfId="2016"/>
    <cellStyle name="40 % - Akzent4 2 3 6 2" xfId="4946"/>
    <cellStyle name="40 % - Akzent4 2 3 7" xfId="3444"/>
    <cellStyle name="40 % - Akzent4 2 4" xfId="473"/>
    <cellStyle name="40 % - Akzent4 2 4 2" xfId="474"/>
    <cellStyle name="40 % - Akzent4 2 4 2 2" xfId="2017"/>
    <cellStyle name="40 % - Akzent4 2 4 2 2 2" xfId="4947"/>
    <cellStyle name="40 % - Akzent4 2 4 2 3" xfId="2018"/>
    <cellStyle name="40 % - Akzent4 2 4 2 3 2" xfId="4948"/>
    <cellStyle name="40 % - Akzent4 2 4 2 4" xfId="2019"/>
    <cellStyle name="40 % - Akzent4 2 4 2 4 2" xfId="4949"/>
    <cellStyle name="40 % - Akzent4 2 4 2 5" xfId="3449"/>
    <cellStyle name="40 % - Akzent4 2 4 3" xfId="2020"/>
    <cellStyle name="40 % - Akzent4 2 4 3 2" xfId="4950"/>
    <cellStyle name="40 % - Akzent4 2 4 4" xfId="2021"/>
    <cellStyle name="40 % - Akzent4 2 4 4 2" xfId="4951"/>
    <cellStyle name="40 % - Akzent4 2 4 5" xfId="2022"/>
    <cellStyle name="40 % - Akzent4 2 4 5 2" xfId="4952"/>
    <cellStyle name="40 % - Akzent4 2 4 6" xfId="3448"/>
    <cellStyle name="40 % - Akzent4 2 5" xfId="475"/>
    <cellStyle name="40 % - Akzent4 2 5 2" xfId="476"/>
    <cellStyle name="40 % - Akzent4 2 5 2 2" xfId="2023"/>
    <cellStyle name="40 % - Akzent4 2 5 2 2 2" xfId="4953"/>
    <cellStyle name="40 % - Akzent4 2 5 2 3" xfId="2024"/>
    <cellStyle name="40 % - Akzent4 2 5 2 3 2" xfId="4954"/>
    <cellStyle name="40 % - Akzent4 2 5 2 4" xfId="3451"/>
    <cellStyle name="40 % - Akzent4 2 5 3" xfId="2025"/>
    <cellStyle name="40 % - Akzent4 2 5 3 2" xfId="4955"/>
    <cellStyle name="40 % - Akzent4 2 5 4" xfId="2026"/>
    <cellStyle name="40 % - Akzent4 2 5 4 2" xfId="4956"/>
    <cellStyle name="40 % - Akzent4 2 5 5" xfId="2027"/>
    <cellStyle name="40 % - Akzent4 2 5 5 2" xfId="4957"/>
    <cellStyle name="40 % - Akzent4 2 5 6" xfId="3450"/>
    <cellStyle name="40 % - Akzent4 2 6" xfId="477"/>
    <cellStyle name="40 % - Akzent4 2 6 2" xfId="2028"/>
    <cellStyle name="40 % - Akzent4 2 6 2 2" xfId="4958"/>
    <cellStyle name="40 % - Akzent4 2 6 3" xfId="2029"/>
    <cellStyle name="40 % - Akzent4 2 6 3 2" xfId="4959"/>
    <cellStyle name="40 % - Akzent4 2 6 4" xfId="3452"/>
    <cellStyle name="40 % - Akzent4 2 7" xfId="2030"/>
    <cellStyle name="40 % - Akzent4 2 7 2" xfId="4960"/>
    <cellStyle name="40 % - Akzent4 2 8" xfId="2031"/>
    <cellStyle name="40 % - Akzent4 2 8 2" xfId="4961"/>
    <cellStyle name="40 % - Akzent4 2 9" xfId="2032"/>
    <cellStyle name="40 % - Akzent4 2 9 2" xfId="4962"/>
    <cellStyle name="40 % - Akzent4 3" xfId="478"/>
    <cellStyle name="40 % - Akzent4 3 10" xfId="2976"/>
    <cellStyle name="40 % - Akzent4 3 10 2" xfId="5646"/>
    <cellStyle name="40 % - Akzent4 3 11" xfId="3453"/>
    <cellStyle name="40 % - Akzent4 3 2" xfId="479"/>
    <cellStyle name="40 % - Akzent4 3 2 2" xfId="480"/>
    <cellStyle name="40 % - Akzent4 3 2 2 2" xfId="481"/>
    <cellStyle name="40 % - Akzent4 3 2 2 2 2" xfId="2033"/>
    <cellStyle name="40 % - Akzent4 3 2 2 2 2 2" xfId="4963"/>
    <cellStyle name="40 % - Akzent4 3 2 2 2 3" xfId="2034"/>
    <cellStyle name="40 % - Akzent4 3 2 2 2 3 2" xfId="4964"/>
    <cellStyle name="40 % - Akzent4 3 2 2 2 4" xfId="2035"/>
    <cellStyle name="40 % - Akzent4 3 2 2 2 4 2" xfId="4965"/>
    <cellStyle name="40 % - Akzent4 3 2 2 2 5" xfId="3456"/>
    <cellStyle name="40 % - Akzent4 3 2 2 3" xfId="2036"/>
    <cellStyle name="40 % - Akzent4 3 2 2 3 2" xfId="4966"/>
    <cellStyle name="40 % - Akzent4 3 2 2 4" xfId="2037"/>
    <cellStyle name="40 % - Akzent4 3 2 2 4 2" xfId="4967"/>
    <cellStyle name="40 % - Akzent4 3 2 2 5" xfId="2038"/>
    <cellStyle name="40 % - Akzent4 3 2 2 5 2" xfId="4968"/>
    <cellStyle name="40 % - Akzent4 3 2 2 6" xfId="3455"/>
    <cellStyle name="40 % - Akzent4 3 2 3" xfId="482"/>
    <cellStyle name="40 % - Akzent4 3 2 3 2" xfId="483"/>
    <cellStyle name="40 % - Akzent4 3 2 3 2 2" xfId="2039"/>
    <cellStyle name="40 % - Akzent4 3 2 3 2 2 2" xfId="4969"/>
    <cellStyle name="40 % - Akzent4 3 2 3 2 3" xfId="2040"/>
    <cellStyle name="40 % - Akzent4 3 2 3 2 3 2" xfId="4970"/>
    <cellStyle name="40 % - Akzent4 3 2 3 2 4" xfId="3458"/>
    <cellStyle name="40 % - Akzent4 3 2 3 3" xfId="2041"/>
    <cellStyle name="40 % - Akzent4 3 2 3 3 2" xfId="4971"/>
    <cellStyle name="40 % - Akzent4 3 2 3 4" xfId="2042"/>
    <cellStyle name="40 % - Akzent4 3 2 3 4 2" xfId="4972"/>
    <cellStyle name="40 % - Akzent4 3 2 3 5" xfId="2043"/>
    <cellStyle name="40 % - Akzent4 3 2 3 5 2" xfId="4973"/>
    <cellStyle name="40 % - Akzent4 3 2 3 6" xfId="3457"/>
    <cellStyle name="40 % - Akzent4 3 2 4" xfId="484"/>
    <cellStyle name="40 % - Akzent4 3 2 4 2" xfId="2044"/>
    <cellStyle name="40 % - Akzent4 3 2 4 2 2" xfId="4974"/>
    <cellStyle name="40 % - Akzent4 3 2 4 3" xfId="2045"/>
    <cellStyle name="40 % - Akzent4 3 2 4 3 2" xfId="4975"/>
    <cellStyle name="40 % - Akzent4 3 2 4 4" xfId="3459"/>
    <cellStyle name="40 % - Akzent4 3 2 5" xfId="2046"/>
    <cellStyle name="40 % - Akzent4 3 2 5 2" xfId="4976"/>
    <cellStyle name="40 % - Akzent4 3 2 6" xfId="2047"/>
    <cellStyle name="40 % - Akzent4 3 2 6 2" xfId="4977"/>
    <cellStyle name="40 % - Akzent4 3 2 7" xfId="2048"/>
    <cellStyle name="40 % - Akzent4 3 2 7 2" xfId="4978"/>
    <cellStyle name="40 % - Akzent4 3 2 8" xfId="3454"/>
    <cellStyle name="40 % - Akzent4 3 3" xfId="485"/>
    <cellStyle name="40 % - Akzent4 3 3 2" xfId="486"/>
    <cellStyle name="40 % - Akzent4 3 3 2 2" xfId="487"/>
    <cellStyle name="40 % - Akzent4 3 3 2 2 2" xfId="2049"/>
    <cellStyle name="40 % - Akzent4 3 3 2 2 2 2" xfId="4979"/>
    <cellStyle name="40 % - Akzent4 3 3 2 2 3" xfId="2050"/>
    <cellStyle name="40 % - Akzent4 3 3 2 2 3 2" xfId="4980"/>
    <cellStyle name="40 % - Akzent4 3 3 2 2 4" xfId="3462"/>
    <cellStyle name="40 % - Akzent4 3 3 2 3" xfId="2051"/>
    <cellStyle name="40 % - Akzent4 3 3 2 3 2" xfId="4981"/>
    <cellStyle name="40 % - Akzent4 3 3 2 4" xfId="2052"/>
    <cellStyle name="40 % - Akzent4 3 3 2 4 2" xfId="4982"/>
    <cellStyle name="40 % - Akzent4 3 3 2 5" xfId="2053"/>
    <cellStyle name="40 % - Akzent4 3 3 2 5 2" xfId="4983"/>
    <cellStyle name="40 % - Akzent4 3 3 2 6" xfId="3461"/>
    <cellStyle name="40 % - Akzent4 3 3 3" xfId="488"/>
    <cellStyle name="40 % - Akzent4 3 3 3 2" xfId="2054"/>
    <cellStyle name="40 % - Akzent4 3 3 3 2 2" xfId="4984"/>
    <cellStyle name="40 % - Akzent4 3 3 3 3" xfId="2055"/>
    <cellStyle name="40 % - Akzent4 3 3 3 3 2" xfId="4985"/>
    <cellStyle name="40 % - Akzent4 3 3 3 4" xfId="3463"/>
    <cellStyle name="40 % - Akzent4 3 3 4" xfId="2056"/>
    <cellStyle name="40 % - Akzent4 3 3 4 2" xfId="4986"/>
    <cellStyle name="40 % - Akzent4 3 3 5" xfId="2057"/>
    <cellStyle name="40 % - Akzent4 3 3 5 2" xfId="4987"/>
    <cellStyle name="40 % - Akzent4 3 3 6" xfId="2058"/>
    <cellStyle name="40 % - Akzent4 3 3 6 2" xfId="4988"/>
    <cellStyle name="40 % - Akzent4 3 3 7" xfId="3460"/>
    <cellStyle name="40 % - Akzent4 3 4" xfId="489"/>
    <cellStyle name="40 % - Akzent4 3 4 2" xfId="490"/>
    <cellStyle name="40 % - Akzent4 3 4 2 2" xfId="2059"/>
    <cellStyle name="40 % - Akzent4 3 4 2 2 2" xfId="4989"/>
    <cellStyle name="40 % - Akzent4 3 4 2 3" xfId="2060"/>
    <cellStyle name="40 % - Akzent4 3 4 2 3 2" xfId="4990"/>
    <cellStyle name="40 % - Akzent4 3 4 2 4" xfId="2061"/>
    <cellStyle name="40 % - Akzent4 3 4 2 4 2" xfId="4991"/>
    <cellStyle name="40 % - Akzent4 3 4 2 5" xfId="3465"/>
    <cellStyle name="40 % - Akzent4 3 4 3" xfId="2062"/>
    <cellStyle name="40 % - Akzent4 3 4 3 2" xfId="4992"/>
    <cellStyle name="40 % - Akzent4 3 4 4" xfId="2063"/>
    <cellStyle name="40 % - Akzent4 3 4 4 2" xfId="4993"/>
    <cellStyle name="40 % - Akzent4 3 4 5" xfId="2064"/>
    <cellStyle name="40 % - Akzent4 3 4 5 2" xfId="4994"/>
    <cellStyle name="40 % - Akzent4 3 4 6" xfId="3464"/>
    <cellStyle name="40 % - Akzent4 3 5" xfId="491"/>
    <cellStyle name="40 % - Akzent4 3 5 2" xfId="492"/>
    <cellStyle name="40 % - Akzent4 3 5 2 2" xfId="2065"/>
    <cellStyle name="40 % - Akzent4 3 5 2 2 2" xfId="4995"/>
    <cellStyle name="40 % - Akzent4 3 5 2 3" xfId="2066"/>
    <cellStyle name="40 % - Akzent4 3 5 2 3 2" xfId="4996"/>
    <cellStyle name="40 % - Akzent4 3 5 2 4" xfId="3467"/>
    <cellStyle name="40 % - Akzent4 3 5 3" xfId="2067"/>
    <cellStyle name="40 % - Akzent4 3 5 3 2" xfId="4997"/>
    <cellStyle name="40 % - Akzent4 3 5 4" xfId="2068"/>
    <cellStyle name="40 % - Akzent4 3 5 4 2" xfId="4998"/>
    <cellStyle name="40 % - Akzent4 3 5 5" xfId="2069"/>
    <cellStyle name="40 % - Akzent4 3 5 5 2" xfId="4999"/>
    <cellStyle name="40 % - Akzent4 3 5 6" xfId="3466"/>
    <cellStyle name="40 % - Akzent4 3 6" xfId="493"/>
    <cellStyle name="40 % - Akzent4 3 6 2" xfId="2070"/>
    <cellStyle name="40 % - Akzent4 3 6 2 2" xfId="5000"/>
    <cellStyle name="40 % - Akzent4 3 6 3" xfId="2071"/>
    <cellStyle name="40 % - Akzent4 3 6 3 2" xfId="5001"/>
    <cellStyle name="40 % - Akzent4 3 6 4" xfId="3468"/>
    <cellStyle name="40 % - Akzent4 3 7" xfId="2072"/>
    <cellStyle name="40 % - Akzent4 3 7 2" xfId="5002"/>
    <cellStyle name="40 % - Akzent4 3 8" xfId="2073"/>
    <cellStyle name="40 % - Akzent4 3 8 2" xfId="5003"/>
    <cellStyle name="40 % - Akzent4 3 9" xfId="2074"/>
    <cellStyle name="40 % - Akzent4 3 9 2" xfId="5004"/>
    <cellStyle name="40 % - Akzent4 4" xfId="494"/>
    <cellStyle name="40 % - Akzent4 4 2" xfId="495"/>
    <cellStyle name="40 % - Akzent4 4 2 2" xfId="496"/>
    <cellStyle name="40 % - Akzent4 4 2 2 2" xfId="2075"/>
    <cellStyle name="40 % - Akzent4 4 2 2 2 2" xfId="5005"/>
    <cellStyle name="40 % - Akzent4 4 2 2 3" xfId="2076"/>
    <cellStyle name="40 % - Akzent4 4 2 2 3 2" xfId="5006"/>
    <cellStyle name="40 % - Akzent4 4 2 2 4" xfId="2077"/>
    <cellStyle name="40 % - Akzent4 4 2 2 4 2" xfId="5007"/>
    <cellStyle name="40 % - Akzent4 4 2 2 5" xfId="3471"/>
    <cellStyle name="40 % - Akzent4 4 2 3" xfId="2078"/>
    <cellStyle name="40 % - Akzent4 4 2 3 2" xfId="5008"/>
    <cellStyle name="40 % - Akzent4 4 2 4" xfId="2079"/>
    <cellStyle name="40 % - Akzent4 4 2 4 2" xfId="5009"/>
    <cellStyle name="40 % - Akzent4 4 2 5" xfId="2080"/>
    <cellStyle name="40 % - Akzent4 4 2 5 2" xfId="5010"/>
    <cellStyle name="40 % - Akzent4 4 2 6" xfId="3470"/>
    <cellStyle name="40 % - Akzent4 4 3" xfId="497"/>
    <cellStyle name="40 % - Akzent4 4 3 2" xfId="498"/>
    <cellStyle name="40 % - Akzent4 4 3 2 2" xfId="2081"/>
    <cellStyle name="40 % - Akzent4 4 3 2 2 2" xfId="5011"/>
    <cellStyle name="40 % - Akzent4 4 3 2 3" xfId="2082"/>
    <cellStyle name="40 % - Akzent4 4 3 2 3 2" xfId="5012"/>
    <cellStyle name="40 % - Akzent4 4 3 2 4" xfId="3473"/>
    <cellStyle name="40 % - Akzent4 4 3 3" xfId="2083"/>
    <cellStyle name="40 % - Akzent4 4 3 3 2" xfId="5013"/>
    <cellStyle name="40 % - Akzent4 4 3 4" xfId="2084"/>
    <cellStyle name="40 % - Akzent4 4 3 4 2" xfId="5014"/>
    <cellStyle name="40 % - Akzent4 4 3 5" xfId="2085"/>
    <cellStyle name="40 % - Akzent4 4 3 5 2" xfId="5015"/>
    <cellStyle name="40 % - Akzent4 4 3 6" xfId="3472"/>
    <cellStyle name="40 % - Akzent4 4 4" xfId="499"/>
    <cellStyle name="40 % - Akzent4 4 4 2" xfId="2086"/>
    <cellStyle name="40 % - Akzent4 4 4 2 2" xfId="5016"/>
    <cellStyle name="40 % - Akzent4 4 4 3" xfId="2087"/>
    <cellStyle name="40 % - Akzent4 4 4 3 2" xfId="5017"/>
    <cellStyle name="40 % - Akzent4 4 4 4" xfId="3474"/>
    <cellStyle name="40 % - Akzent4 4 5" xfId="2088"/>
    <cellStyle name="40 % - Akzent4 4 5 2" xfId="5018"/>
    <cellStyle name="40 % - Akzent4 4 6" xfId="2089"/>
    <cellStyle name="40 % - Akzent4 4 6 2" xfId="5019"/>
    <cellStyle name="40 % - Akzent4 4 7" xfId="2090"/>
    <cellStyle name="40 % - Akzent4 4 7 2" xfId="5020"/>
    <cellStyle name="40 % - Akzent4 4 8" xfId="2975"/>
    <cellStyle name="40 % - Akzent4 4 8 2" xfId="5645"/>
    <cellStyle name="40 % - Akzent4 4 9" xfId="3469"/>
    <cellStyle name="40 % - Akzent4 5" xfId="500"/>
    <cellStyle name="40 % - Akzent4 5 2" xfId="501"/>
    <cellStyle name="40 % - Akzent4 5 2 2" xfId="502"/>
    <cellStyle name="40 % - Akzent4 5 2 2 2" xfId="2091"/>
    <cellStyle name="40 % - Akzent4 5 2 2 2 2" xfId="5021"/>
    <cellStyle name="40 % - Akzent4 5 2 2 3" xfId="2092"/>
    <cellStyle name="40 % - Akzent4 5 2 2 3 2" xfId="5022"/>
    <cellStyle name="40 % - Akzent4 5 2 2 4" xfId="3477"/>
    <cellStyle name="40 % - Akzent4 5 2 3" xfId="2093"/>
    <cellStyle name="40 % - Akzent4 5 2 3 2" xfId="5023"/>
    <cellStyle name="40 % - Akzent4 5 2 4" xfId="2094"/>
    <cellStyle name="40 % - Akzent4 5 2 4 2" xfId="5024"/>
    <cellStyle name="40 % - Akzent4 5 2 5" xfId="2095"/>
    <cellStyle name="40 % - Akzent4 5 2 5 2" xfId="5025"/>
    <cellStyle name="40 % - Akzent4 5 2 6" xfId="3476"/>
    <cellStyle name="40 % - Akzent4 5 3" xfId="503"/>
    <cellStyle name="40 % - Akzent4 5 3 2" xfId="2096"/>
    <cellStyle name="40 % - Akzent4 5 3 2 2" xfId="5026"/>
    <cellStyle name="40 % - Akzent4 5 3 3" xfId="2097"/>
    <cellStyle name="40 % - Akzent4 5 3 3 2" xfId="5027"/>
    <cellStyle name="40 % - Akzent4 5 3 4" xfId="3478"/>
    <cellStyle name="40 % - Akzent4 5 4" xfId="2098"/>
    <cellStyle name="40 % - Akzent4 5 4 2" xfId="5028"/>
    <cellStyle name="40 % - Akzent4 5 5" xfId="2099"/>
    <cellStyle name="40 % - Akzent4 5 5 2" xfId="5029"/>
    <cellStyle name="40 % - Akzent4 5 6" xfId="2100"/>
    <cellStyle name="40 % - Akzent4 5 6 2" xfId="5030"/>
    <cellStyle name="40 % - Akzent4 5 7" xfId="3475"/>
    <cellStyle name="40 % - Akzent4 6" xfId="504"/>
    <cellStyle name="40 % - Akzent4 6 2" xfId="505"/>
    <cellStyle name="40 % - Akzent4 6 2 2" xfId="2101"/>
    <cellStyle name="40 % - Akzent4 6 2 2 2" xfId="5031"/>
    <cellStyle name="40 % - Akzent4 6 2 3" xfId="2102"/>
    <cellStyle name="40 % - Akzent4 6 2 3 2" xfId="5032"/>
    <cellStyle name="40 % - Akzent4 6 2 4" xfId="3480"/>
    <cellStyle name="40 % - Akzent4 6 3" xfId="2103"/>
    <cellStyle name="40 % - Akzent4 6 3 2" xfId="5033"/>
    <cellStyle name="40 % - Akzent4 6 4" xfId="2104"/>
    <cellStyle name="40 % - Akzent4 6 4 2" xfId="5034"/>
    <cellStyle name="40 % - Akzent4 6 5" xfId="2105"/>
    <cellStyle name="40 % - Akzent4 6 5 2" xfId="5035"/>
    <cellStyle name="40 % - Akzent4 6 6" xfId="3479"/>
    <cellStyle name="40 % - Akzent4 7" xfId="506"/>
    <cellStyle name="40 % - Akzent4 7 2" xfId="507"/>
    <cellStyle name="40 % - Akzent4 7 2 2" xfId="2106"/>
    <cellStyle name="40 % - Akzent4 7 2 2 2" xfId="5036"/>
    <cellStyle name="40 % - Akzent4 7 2 3" xfId="2107"/>
    <cellStyle name="40 % - Akzent4 7 2 3 2" xfId="5037"/>
    <cellStyle name="40 % - Akzent4 7 2 4" xfId="3482"/>
    <cellStyle name="40 % - Akzent4 7 3" xfId="2108"/>
    <cellStyle name="40 % - Akzent4 7 3 2" xfId="5038"/>
    <cellStyle name="40 % - Akzent4 7 4" xfId="2109"/>
    <cellStyle name="40 % - Akzent4 7 4 2" xfId="5039"/>
    <cellStyle name="40 % - Akzent4 7 5" xfId="3481"/>
    <cellStyle name="40 % - Akzent4 8" xfId="508"/>
    <cellStyle name="40 % - Akzent4 8 2" xfId="2110"/>
    <cellStyle name="40 % - Akzent4 8 2 2" xfId="5040"/>
    <cellStyle name="40 % - Akzent4 8 3" xfId="2111"/>
    <cellStyle name="40 % - Akzent4 8 3 2" xfId="5041"/>
    <cellStyle name="40 % - Akzent4 8 4" xfId="3483"/>
    <cellStyle name="40 % - Akzent4 9" xfId="509"/>
    <cellStyle name="40 % - Akzent4 9 2" xfId="2112"/>
    <cellStyle name="40 % - Akzent4 9 2 2" xfId="5042"/>
    <cellStyle name="40 % - Akzent4 9 3" xfId="2113"/>
    <cellStyle name="40 % - Akzent4 9 3 2" xfId="5043"/>
    <cellStyle name="40 % - Akzent4 9 4" xfId="3484"/>
    <cellStyle name="40 % - Akzent5 10" xfId="2114"/>
    <cellStyle name="40 % - Akzent5 10 2" xfId="5044"/>
    <cellStyle name="40 % - Akzent5 11" xfId="2115"/>
    <cellStyle name="40 % - Akzent5 11 2" xfId="5045"/>
    <cellStyle name="40 % - Akzent5 2" xfId="510"/>
    <cellStyle name="40 % - Akzent5 2 10" xfId="2974"/>
    <cellStyle name="40 % - Akzent5 2 10 2" xfId="5644"/>
    <cellStyle name="40 % - Akzent5 2 11" xfId="3485"/>
    <cellStyle name="40 % - Akzent5 2 2" xfId="511"/>
    <cellStyle name="40 % - Akzent5 2 2 2" xfId="512"/>
    <cellStyle name="40 % - Akzent5 2 2 2 2" xfId="513"/>
    <cellStyle name="40 % - Akzent5 2 2 2 2 2" xfId="2116"/>
    <cellStyle name="40 % - Akzent5 2 2 2 2 2 2" xfId="5046"/>
    <cellStyle name="40 % - Akzent5 2 2 2 2 3" xfId="2117"/>
    <cellStyle name="40 % - Akzent5 2 2 2 2 3 2" xfId="5047"/>
    <cellStyle name="40 % - Akzent5 2 2 2 2 4" xfId="2118"/>
    <cellStyle name="40 % - Akzent5 2 2 2 2 4 2" xfId="5048"/>
    <cellStyle name="40 % - Akzent5 2 2 2 2 5" xfId="3488"/>
    <cellStyle name="40 % - Akzent5 2 2 2 3" xfId="2119"/>
    <cellStyle name="40 % - Akzent5 2 2 2 3 2" xfId="5049"/>
    <cellStyle name="40 % - Akzent5 2 2 2 4" xfId="2120"/>
    <cellStyle name="40 % - Akzent5 2 2 2 4 2" xfId="5050"/>
    <cellStyle name="40 % - Akzent5 2 2 2 5" xfId="2121"/>
    <cellStyle name="40 % - Akzent5 2 2 2 5 2" xfId="5051"/>
    <cellStyle name="40 % - Akzent5 2 2 2 6" xfId="3487"/>
    <cellStyle name="40 % - Akzent5 2 2 3" xfId="514"/>
    <cellStyle name="40 % - Akzent5 2 2 3 2" xfId="515"/>
    <cellStyle name="40 % - Akzent5 2 2 3 2 2" xfId="2122"/>
    <cellStyle name="40 % - Akzent5 2 2 3 2 2 2" xfId="5052"/>
    <cellStyle name="40 % - Akzent5 2 2 3 2 3" xfId="2123"/>
    <cellStyle name="40 % - Akzent5 2 2 3 2 3 2" xfId="5053"/>
    <cellStyle name="40 % - Akzent5 2 2 3 2 4" xfId="3490"/>
    <cellStyle name="40 % - Akzent5 2 2 3 3" xfId="2124"/>
    <cellStyle name="40 % - Akzent5 2 2 3 3 2" xfId="5054"/>
    <cellStyle name="40 % - Akzent5 2 2 3 4" xfId="2125"/>
    <cellStyle name="40 % - Akzent5 2 2 3 4 2" xfId="5055"/>
    <cellStyle name="40 % - Akzent5 2 2 3 5" xfId="2126"/>
    <cellStyle name="40 % - Akzent5 2 2 3 5 2" xfId="5056"/>
    <cellStyle name="40 % - Akzent5 2 2 3 6" xfId="3489"/>
    <cellStyle name="40 % - Akzent5 2 2 4" xfId="516"/>
    <cellStyle name="40 % - Akzent5 2 2 4 2" xfId="2127"/>
    <cellStyle name="40 % - Akzent5 2 2 4 2 2" xfId="5057"/>
    <cellStyle name="40 % - Akzent5 2 2 4 3" xfId="2128"/>
    <cellStyle name="40 % - Akzent5 2 2 4 3 2" xfId="5058"/>
    <cellStyle name="40 % - Akzent5 2 2 4 4" xfId="3491"/>
    <cellStyle name="40 % - Akzent5 2 2 5" xfId="2129"/>
    <cellStyle name="40 % - Akzent5 2 2 5 2" xfId="5059"/>
    <cellStyle name="40 % - Akzent5 2 2 6" xfId="2130"/>
    <cellStyle name="40 % - Akzent5 2 2 6 2" xfId="5060"/>
    <cellStyle name="40 % - Akzent5 2 2 7" xfId="2131"/>
    <cellStyle name="40 % - Akzent5 2 2 7 2" xfId="5061"/>
    <cellStyle name="40 % - Akzent5 2 2 8" xfId="3486"/>
    <cellStyle name="40 % - Akzent5 2 3" xfId="517"/>
    <cellStyle name="40 % - Akzent5 2 3 2" xfId="518"/>
    <cellStyle name="40 % - Akzent5 2 3 2 2" xfId="519"/>
    <cellStyle name="40 % - Akzent5 2 3 2 2 2" xfId="2132"/>
    <cellStyle name="40 % - Akzent5 2 3 2 2 2 2" xfId="5062"/>
    <cellStyle name="40 % - Akzent5 2 3 2 2 3" xfId="2133"/>
    <cellStyle name="40 % - Akzent5 2 3 2 2 3 2" xfId="5063"/>
    <cellStyle name="40 % - Akzent5 2 3 2 2 4" xfId="3494"/>
    <cellStyle name="40 % - Akzent5 2 3 2 3" xfId="2134"/>
    <cellStyle name="40 % - Akzent5 2 3 2 3 2" xfId="5064"/>
    <cellStyle name="40 % - Akzent5 2 3 2 4" xfId="2135"/>
    <cellStyle name="40 % - Akzent5 2 3 2 4 2" xfId="5065"/>
    <cellStyle name="40 % - Akzent5 2 3 2 5" xfId="2136"/>
    <cellStyle name="40 % - Akzent5 2 3 2 5 2" xfId="5066"/>
    <cellStyle name="40 % - Akzent5 2 3 2 6" xfId="3493"/>
    <cellStyle name="40 % - Akzent5 2 3 3" xfId="520"/>
    <cellStyle name="40 % - Akzent5 2 3 3 2" xfId="2137"/>
    <cellStyle name="40 % - Akzent5 2 3 3 2 2" xfId="5067"/>
    <cellStyle name="40 % - Akzent5 2 3 3 3" xfId="2138"/>
    <cellStyle name="40 % - Akzent5 2 3 3 3 2" xfId="5068"/>
    <cellStyle name="40 % - Akzent5 2 3 3 4" xfId="3495"/>
    <cellStyle name="40 % - Akzent5 2 3 4" xfId="2139"/>
    <cellStyle name="40 % - Akzent5 2 3 4 2" xfId="5069"/>
    <cellStyle name="40 % - Akzent5 2 3 5" xfId="2140"/>
    <cellStyle name="40 % - Akzent5 2 3 5 2" xfId="5070"/>
    <cellStyle name="40 % - Akzent5 2 3 6" xfId="2141"/>
    <cellStyle name="40 % - Akzent5 2 3 6 2" xfId="5071"/>
    <cellStyle name="40 % - Akzent5 2 3 7" xfId="3492"/>
    <cellStyle name="40 % - Akzent5 2 4" xfId="521"/>
    <cellStyle name="40 % - Akzent5 2 4 2" xfId="522"/>
    <cellStyle name="40 % - Akzent5 2 4 2 2" xfId="2142"/>
    <cellStyle name="40 % - Akzent5 2 4 2 2 2" xfId="5072"/>
    <cellStyle name="40 % - Akzent5 2 4 2 3" xfId="2143"/>
    <cellStyle name="40 % - Akzent5 2 4 2 3 2" xfId="5073"/>
    <cellStyle name="40 % - Akzent5 2 4 2 4" xfId="2144"/>
    <cellStyle name="40 % - Akzent5 2 4 2 4 2" xfId="5074"/>
    <cellStyle name="40 % - Akzent5 2 4 2 5" xfId="3497"/>
    <cellStyle name="40 % - Akzent5 2 4 3" xfId="2145"/>
    <cellStyle name="40 % - Akzent5 2 4 3 2" xfId="5075"/>
    <cellStyle name="40 % - Akzent5 2 4 4" xfId="2146"/>
    <cellStyle name="40 % - Akzent5 2 4 4 2" xfId="5076"/>
    <cellStyle name="40 % - Akzent5 2 4 5" xfId="2147"/>
    <cellStyle name="40 % - Akzent5 2 4 5 2" xfId="5077"/>
    <cellStyle name="40 % - Akzent5 2 4 6" xfId="3496"/>
    <cellStyle name="40 % - Akzent5 2 5" xfId="523"/>
    <cellStyle name="40 % - Akzent5 2 5 2" xfId="524"/>
    <cellStyle name="40 % - Akzent5 2 5 2 2" xfId="2148"/>
    <cellStyle name="40 % - Akzent5 2 5 2 2 2" xfId="5078"/>
    <cellStyle name="40 % - Akzent5 2 5 2 3" xfId="2149"/>
    <cellStyle name="40 % - Akzent5 2 5 2 3 2" xfId="5079"/>
    <cellStyle name="40 % - Akzent5 2 5 2 4" xfId="3499"/>
    <cellStyle name="40 % - Akzent5 2 5 3" xfId="2150"/>
    <cellStyle name="40 % - Akzent5 2 5 3 2" xfId="5080"/>
    <cellStyle name="40 % - Akzent5 2 5 4" xfId="2151"/>
    <cellStyle name="40 % - Akzent5 2 5 4 2" xfId="5081"/>
    <cellStyle name="40 % - Akzent5 2 5 5" xfId="2152"/>
    <cellStyle name="40 % - Akzent5 2 5 5 2" xfId="5082"/>
    <cellStyle name="40 % - Akzent5 2 5 6" xfId="3498"/>
    <cellStyle name="40 % - Akzent5 2 6" xfId="525"/>
    <cellStyle name="40 % - Akzent5 2 6 2" xfId="2153"/>
    <cellStyle name="40 % - Akzent5 2 6 2 2" xfId="5083"/>
    <cellStyle name="40 % - Akzent5 2 6 3" xfId="2154"/>
    <cellStyle name="40 % - Akzent5 2 6 3 2" xfId="5084"/>
    <cellStyle name="40 % - Akzent5 2 6 4" xfId="3500"/>
    <cellStyle name="40 % - Akzent5 2 7" xfId="2155"/>
    <cellStyle name="40 % - Akzent5 2 7 2" xfId="5085"/>
    <cellStyle name="40 % - Akzent5 2 8" xfId="2156"/>
    <cellStyle name="40 % - Akzent5 2 8 2" xfId="5086"/>
    <cellStyle name="40 % - Akzent5 2 9" xfId="2157"/>
    <cellStyle name="40 % - Akzent5 2 9 2" xfId="5087"/>
    <cellStyle name="40 % - Akzent5 3" xfId="526"/>
    <cellStyle name="40 % - Akzent5 3 10" xfId="2973"/>
    <cellStyle name="40 % - Akzent5 3 10 2" xfId="5643"/>
    <cellStyle name="40 % - Akzent5 3 11" xfId="3501"/>
    <cellStyle name="40 % - Akzent5 3 2" xfId="527"/>
    <cellStyle name="40 % - Akzent5 3 2 2" xfId="528"/>
    <cellStyle name="40 % - Akzent5 3 2 2 2" xfId="529"/>
    <cellStyle name="40 % - Akzent5 3 2 2 2 2" xfId="2158"/>
    <cellStyle name="40 % - Akzent5 3 2 2 2 2 2" xfId="5088"/>
    <cellStyle name="40 % - Akzent5 3 2 2 2 3" xfId="2159"/>
    <cellStyle name="40 % - Akzent5 3 2 2 2 3 2" xfId="5089"/>
    <cellStyle name="40 % - Akzent5 3 2 2 2 4" xfId="2160"/>
    <cellStyle name="40 % - Akzent5 3 2 2 2 4 2" xfId="5090"/>
    <cellStyle name="40 % - Akzent5 3 2 2 2 5" xfId="3504"/>
    <cellStyle name="40 % - Akzent5 3 2 2 3" xfId="2161"/>
    <cellStyle name="40 % - Akzent5 3 2 2 3 2" xfId="5091"/>
    <cellStyle name="40 % - Akzent5 3 2 2 4" xfId="2162"/>
    <cellStyle name="40 % - Akzent5 3 2 2 4 2" xfId="5092"/>
    <cellStyle name="40 % - Akzent5 3 2 2 5" xfId="2163"/>
    <cellStyle name="40 % - Akzent5 3 2 2 5 2" xfId="5093"/>
    <cellStyle name="40 % - Akzent5 3 2 2 6" xfId="3503"/>
    <cellStyle name="40 % - Akzent5 3 2 3" xfId="530"/>
    <cellStyle name="40 % - Akzent5 3 2 3 2" xfId="531"/>
    <cellStyle name="40 % - Akzent5 3 2 3 2 2" xfId="2164"/>
    <cellStyle name="40 % - Akzent5 3 2 3 2 2 2" xfId="5094"/>
    <cellStyle name="40 % - Akzent5 3 2 3 2 3" xfId="2165"/>
    <cellStyle name="40 % - Akzent5 3 2 3 2 3 2" xfId="5095"/>
    <cellStyle name="40 % - Akzent5 3 2 3 2 4" xfId="3506"/>
    <cellStyle name="40 % - Akzent5 3 2 3 3" xfId="2166"/>
    <cellStyle name="40 % - Akzent5 3 2 3 3 2" xfId="5096"/>
    <cellStyle name="40 % - Akzent5 3 2 3 4" xfId="2167"/>
    <cellStyle name="40 % - Akzent5 3 2 3 4 2" xfId="5097"/>
    <cellStyle name="40 % - Akzent5 3 2 3 5" xfId="2168"/>
    <cellStyle name="40 % - Akzent5 3 2 3 5 2" xfId="5098"/>
    <cellStyle name="40 % - Akzent5 3 2 3 6" xfId="3505"/>
    <cellStyle name="40 % - Akzent5 3 2 4" xfId="532"/>
    <cellStyle name="40 % - Akzent5 3 2 4 2" xfId="2169"/>
    <cellStyle name="40 % - Akzent5 3 2 4 2 2" xfId="5099"/>
    <cellStyle name="40 % - Akzent5 3 2 4 3" xfId="2170"/>
    <cellStyle name="40 % - Akzent5 3 2 4 3 2" xfId="5100"/>
    <cellStyle name="40 % - Akzent5 3 2 4 4" xfId="3507"/>
    <cellStyle name="40 % - Akzent5 3 2 5" xfId="2171"/>
    <cellStyle name="40 % - Akzent5 3 2 5 2" xfId="5101"/>
    <cellStyle name="40 % - Akzent5 3 2 6" xfId="2172"/>
    <cellStyle name="40 % - Akzent5 3 2 6 2" xfId="5102"/>
    <cellStyle name="40 % - Akzent5 3 2 7" xfId="2173"/>
    <cellStyle name="40 % - Akzent5 3 2 7 2" xfId="5103"/>
    <cellStyle name="40 % - Akzent5 3 2 8" xfId="3502"/>
    <cellStyle name="40 % - Akzent5 3 3" xfId="533"/>
    <cellStyle name="40 % - Akzent5 3 3 2" xfId="534"/>
    <cellStyle name="40 % - Akzent5 3 3 2 2" xfId="535"/>
    <cellStyle name="40 % - Akzent5 3 3 2 2 2" xfId="2174"/>
    <cellStyle name="40 % - Akzent5 3 3 2 2 2 2" xfId="5104"/>
    <cellStyle name="40 % - Akzent5 3 3 2 2 3" xfId="2175"/>
    <cellStyle name="40 % - Akzent5 3 3 2 2 3 2" xfId="5105"/>
    <cellStyle name="40 % - Akzent5 3 3 2 2 4" xfId="3510"/>
    <cellStyle name="40 % - Akzent5 3 3 2 3" xfId="2176"/>
    <cellStyle name="40 % - Akzent5 3 3 2 3 2" xfId="5106"/>
    <cellStyle name="40 % - Akzent5 3 3 2 4" xfId="2177"/>
    <cellStyle name="40 % - Akzent5 3 3 2 4 2" xfId="5107"/>
    <cellStyle name="40 % - Akzent5 3 3 2 5" xfId="2178"/>
    <cellStyle name="40 % - Akzent5 3 3 2 5 2" xfId="5108"/>
    <cellStyle name="40 % - Akzent5 3 3 2 6" xfId="3509"/>
    <cellStyle name="40 % - Akzent5 3 3 3" xfId="536"/>
    <cellStyle name="40 % - Akzent5 3 3 3 2" xfId="2179"/>
    <cellStyle name="40 % - Akzent5 3 3 3 2 2" xfId="5109"/>
    <cellStyle name="40 % - Akzent5 3 3 3 3" xfId="2180"/>
    <cellStyle name="40 % - Akzent5 3 3 3 3 2" xfId="5110"/>
    <cellStyle name="40 % - Akzent5 3 3 3 4" xfId="3511"/>
    <cellStyle name="40 % - Akzent5 3 3 4" xfId="2181"/>
    <cellStyle name="40 % - Akzent5 3 3 4 2" xfId="5111"/>
    <cellStyle name="40 % - Akzent5 3 3 5" xfId="2182"/>
    <cellStyle name="40 % - Akzent5 3 3 5 2" xfId="5112"/>
    <cellStyle name="40 % - Akzent5 3 3 6" xfId="2183"/>
    <cellStyle name="40 % - Akzent5 3 3 6 2" xfId="5113"/>
    <cellStyle name="40 % - Akzent5 3 3 7" xfId="3508"/>
    <cellStyle name="40 % - Akzent5 3 4" xfId="537"/>
    <cellStyle name="40 % - Akzent5 3 4 2" xfId="538"/>
    <cellStyle name="40 % - Akzent5 3 4 2 2" xfId="2184"/>
    <cellStyle name="40 % - Akzent5 3 4 2 2 2" xfId="5114"/>
    <cellStyle name="40 % - Akzent5 3 4 2 3" xfId="2185"/>
    <cellStyle name="40 % - Akzent5 3 4 2 3 2" xfId="5115"/>
    <cellStyle name="40 % - Akzent5 3 4 2 4" xfId="2186"/>
    <cellStyle name="40 % - Akzent5 3 4 2 4 2" xfId="5116"/>
    <cellStyle name="40 % - Akzent5 3 4 2 5" xfId="3513"/>
    <cellStyle name="40 % - Akzent5 3 4 3" xfId="2187"/>
    <cellStyle name="40 % - Akzent5 3 4 3 2" xfId="5117"/>
    <cellStyle name="40 % - Akzent5 3 4 4" xfId="2188"/>
    <cellStyle name="40 % - Akzent5 3 4 4 2" xfId="5118"/>
    <cellStyle name="40 % - Akzent5 3 4 5" xfId="2189"/>
    <cellStyle name="40 % - Akzent5 3 4 5 2" xfId="5119"/>
    <cellStyle name="40 % - Akzent5 3 4 6" xfId="3512"/>
    <cellStyle name="40 % - Akzent5 3 5" xfId="539"/>
    <cellStyle name="40 % - Akzent5 3 5 2" xfId="540"/>
    <cellStyle name="40 % - Akzent5 3 5 2 2" xfId="2190"/>
    <cellStyle name="40 % - Akzent5 3 5 2 2 2" xfId="5120"/>
    <cellStyle name="40 % - Akzent5 3 5 2 3" xfId="2191"/>
    <cellStyle name="40 % - Akzent5 3 5 2 3 2" xfId="5121"/>
    <cellStyle name="40 % - Akzent5 3 5 2 4" xfId="3515"/>
    <cellStyle name="40 % - Akzent5 3 5 3" xfId="2192"/>
    <cellStyle name="40 % - Akzent5 3 5 3 2" xfId="5122"/>
    <cellStyle name="40 % - Akzent5 3 5 4" xfId="2193"/>
    <cellStyle name="40 % - Akzent5 3 5 4 2" xfId="5123"/>
    <cellStyle name="40 % - Akzent5 3 5 5" xfId="2194"/>
    <cellStyle name="40 % - Akzent5 3 5 5 2" xfId="5124"/>
    <cellStyle name="40 % - Akzent5 3 5 6" xfId="3514"/>
    <cellStyle name="40 % - Akzent5 3 6" xfId="541"/>
    <cellStyle name="40 % - Akzent5 3 6 2" xfId="2195"/>
    <cellStyle name="40 % - Akzent5 3 6 2 2" xfId="5125"/>
    <cellStyle name="40 % - Akzent5 3 6 3" xfId="2196"/>
    <cellStyle name="40 % - Akzent5 3 6 3 2" xfId="5126"/>
    <cellStyle name="40 % - Akzent5 3 6 4" xfId="3516"/>
    <cellStyle name="40 % - Akzent5 3 7" xfId="2197"/>
    <cellStyle name="40 % - Akzent5 3 7 2" xfId="5127"/>
    <cellStyle name="40 % - Akzent5 3 8" xfId="2198"/>
    <cellStyle name="40 % - Akzent5 3 8 2" xfId="5128"/>
    <cellStyle name="40 % - Akzent5 3 9" xfId="2199"/>
    <cellStyle name="40 % - Akzent5 3 9 2" xfId="5129"/>
    <cellStyle name="40 % - Akzent5 4" xfId="542"/>
    <cellStyle name="40 % - Akzent5 4 2" xfId="543"/>
    <cellStyle name="40 % - Akzent5 4 2 2" xfId="544"/>
    <cellStyle name="40 % - Akzent5 4 2 2 2" xfId="2200"/>
    <cellStyle name="40 % - Akzent5 4 2 2 2 2" xfId="5130"/>
    <cellStyle name="40 % - Akzent5 4 2 2 3" xfId="2201"/>
    <cellStyle name="40 % - Akzent5 4 2 2 3 2" xfId="5131"/>
    <cellStyle name="40 % - Akzent5 4 2 2 4" xfId="2202"/>
    <cellStyle name="40 % - Akzent5 4 2 2 4 2" xfId="5132"/>
    <cellStyle name="40 % - Akzent5 4 2 2 5" xfId="3519"/>
    <cellStyle name="40 % - Akzent5 4 2 3" xfId="2203"/>
    <cellStyle name="40 % - Akzent5 4 2 3 2" xfId="5133"/>
    <cellStyle name="40 % - Akzent5 4 2 4" xfId="2204"/>
    <cellStyle name="40 % - Akzent5 4 2 4 2" xfId="5134"/>
    <cellStyle name="40 % - Akzent5 4 2 5" xfId="2205"/>
    <cellStyle name="40 % - Akzent5 4 2 5 2" xfId="5135"/>
    <cellStyle name="40 % - Akzent5 4 2 6" xfId="3518"/>
    <cellStyle name="40 % - Akzent5 4 3" xfId="545"/>
    <cellStyle name="40 % - Akzent5 4 3 2" xfId="546"/>
    <cellStyle name="40 % - Akzent5 4 3 2 2" xfId="2206"/>
    <cellStyle name="40 % - Akzent5 4 3 2 2 2" xfId="5136"/>
    <cellStyle name="40 % - Akzent5 4 3 2 3" xfId="2207"/>
    <cellStyle name="40 % - Akzent5 4 3 2 3 2" xfId="5137"/>
    <cellStyle name="40 % - Akzent5 4 3 2 4" xfId="3521"/>
    <cellStyle name="40 % - Akzent5 4 3 3" xfId="2208"/>
    <cellStyle name="40 % - Akzent5 4 3 3 2" xfId="5138"/>
    <cellStyle name="40 % - Akzent5 4 3 4" xfId="2209"/>
    <cellStyle name="40 % - Akzent5 4 3 4 2" xfId="5139"/>
    <cellStyle name="40 % - Akzent5 4 3 5" xfId="2210"/>
    <cellStyle name="40 % - Akzent5 4 3 5 2" xfId="5140"/>
    <cellStyle name="40 % - Akzent5 4 3 6" xfId="3520"/>
    <cellStyle name="40 % - Akzent5 4 4" xfId="547"/>
    <cellStyle name="40 % - Akzent5 4 4 2" xfId="2211"/>
    <cellStyle name="40 % - Akzent5 4 4 2 2" xfId="5141"/>
    <cellStyle name="40 % - Akzent5 4 4 3" xfId="2212"/>
    <cellStyle name="40 % - Akzent5 4 4 3 2" xfId="5142"/>
    <cellStyle name="40 % - Akzent5 4 4 4" xfId="3522"/>
    <cellStyle name="40 % - Akzent5 4 5" xfId="2213"/>
    <cellStyle name="40 % - Akzent5 4 5 2" xfId="5143"/>
    <cellStyle name="40 % - Akzent5 4 6" xfId="2214"/>
    <cellStyle name="40 % - Akzent5 4 6 2" xfId="5144"/>
    <cellStyle name="40 % - Akzent5 4 7" xfId="2215"/>
    <cellStyle name="40 % - Akzent5 4 7 2" xfId="5145"/>
    <cellStyle name="40 % - Akzent5 4 8" xfId="2972"/>
    <cellStyle name="40 % - Akzent5 4 8 2" xfId="5642"/>
    <cellStyle name="40 % - Akzent5 4 9" xfId="3517"/>
    <cellStyle name="40 % - Akzent5 5" xfId="548"/>
    <cellStyle name="40 % - Akzent5 5 2" xfId="549"/>
    <cellStyle name="40 % - Akzent5 5 2 2" xfId="550"/>
    <cellStyle name="40 % - Akzent5 5 2 2 2" xfId="2216"/>
    <cellStyle name="40 % - Akzent5 5 2 2 2 2" xfId="5146"/>
    <cellStyle name="40 % - Akzent5 5 2 2 3" xfId="2217"/>
    <cellStyle name="40 % - Akzent5 5 2 2 3 2" xfId="5147"/>
    <cellStyle name="40 % - Akzent5 5 2 2 4" xfId="3525"/>
    <cellStyle name="40 % - Akzent5 5 2 3" xfId="2218"/>
    <cellStyle name="40 % - Akzent5 5 2 3 2" xfId="5148"/>
    <cellStyle name="40 % - Akzent5 5 2 4" xfId="2219"/>
    <cellStyle name="40 % - Akzent5 5 2 4 2" xfId="5149"/>
    <cellStyle name="40 % - Akzent5 5 2 5" xfId="2220"/>
    <cellStyle name="40 % - Akzent5 5 2 5 2" xfId="5150"/>
    <cellStyle name="40 % - Akzent5 5 2 6" xfId="3524"/>
    <cellStyle name="40 % - Akzent5 5 3" xfId="551"/>
    <cellStyle name="40 % - Akzent5 5 3 2" xfId="2221"/>
    <cellStyle name="40 % - Akzent5 5 3 2 2" xfId="5151"/>
    <cellStyle name="40 % - Akzent5 5 3 3" xfId="2222"/>
    <cellStyle name="40 % - Akzent5 5 3 3 2" xfId="5152"/>
    <cellStyle name="40 % - Akzent5 5 3 4" xfId="3526"/>
    <cellStyle name="40 % - Akzent5 5 4" xfId="2223"/>
    <cellStyle name="40 % - Akzent5 5 4 2" xfId="5153"/>
    <cellStyle name="40 % - Akzent5 5 5" xfId="2224"/>
    <cellStyle name="40 % - Akzent5 5 5 2" xfId="5154"/>
    <cellStyle name="40 % - Akzent5 5 6" xfId="2225"/>
    <cellStyle name="40 % - Akzent5 5 6 2" xfId="5155"/>
    <cellStyle name="40 % - Akzent5 5 7" xfId="3523"/>
    <cellStyle name="40 % - Akzent5 6" xfId="552"/>
    <cellStyle name="40 % - Akzent5 6 2" xfId="553"/>
    <cellStyle name="40 % - Akzent5 6 2 2" xfId="2226"/>
    <cellStyle name="40 % - Akzent5 6 2 2 2" xfId="5156"/>
    <cellStyle name="40 % - Akzent5 6 2 3" xfId="2227"/>
    <cellStyle name="40 % - Akzent5 6 2 3 2" xfId="5157"/>
    <cellStyle name="40 % - Akzent5 6 2 4" xfId="3528"/>
    <cellStyle name="40 % - Akzent5 6 3" xfId="2228"/>
    <cellStyle name="40 % - Akzent5 6 3 2" xfId="5158"/>
    <cellStyle name="40 % - Akzent5 6 4" xfId="2229"/>
    <cellStyle name="40 % - Akzent5 6 4 2" xfId="5159"/>
    <cellStyle name="40 % - Akzent5 6 5" xfId="2230"/>
    <cellStyle name="40 % - Akzent5 6 5 2" xfId="5160"/>
    <cellStyle name="40 % - Akzent5 6 6" xfId="3527"/>
    <cellStyle name="40 % - Akzent5 7" xfId="554"/>
    <cellStyle name="40 % - Akzent5 7 2" xfId="555"/>
    <cellStyle name="40 % - Akzent5 7 2 2" xfId="2231"/>
    <cellStyle name="40 % - Akzent5 7 2 2 2" xfId="5161"/>
    <cellStyle name="40 % - Akzent5 7 2 3" xfId="2232"/>
    <cellStyle name="40 % - Akzent5 7 2 3 2" xfId="5162"/>
    <cellStyle name="40 % - Akzent5 7 2 4" xfId="3530"/>
    <cellStyle name="40 % - Akzent5 7 3" xfId="2233"/>
    <cellStyle name="40 % - Akzent5 7 3 2" xfId="5163"/>
    <cellStyle name="40 % - Akzent5 7 4" xfId="2234"/>
    <cellStyle name="40 % - Akzent5 7 4 2" xfId="5164"/>
    <cellStyle name="40 % - Akzent5 7 5" xfId="3529"/>
    <cellStyle name="40 % - Akzent5 8" xfId="556"/>
    <cellStyle name="40 % - Akzent5 8 2" xfId="2235"/>
    <cellStyle name="40 % - Akzent5 8 2 2" xfId="5165"/>
    <cellStyle name="40 % - Akzent5 8 3" xfId="2236"/>
    <cellStyle name="40 % - Akzent5 8 3 2" xfId="5166"/>
    <cellStyle name="40 % - Akzent5 8 4" xfId="3531"/>
    <cellStyle name="40 % - Akzent5 9" xfId="557"/>
    <cellStyle name="40 % - Akzent5 9 2" xfId="2237"/>
    <cellStyle name="40 % - Akzent5 9 2 2" xfId="5167"/>
    <cellStyle name="40 % - Akzent5 9 3" xfId="2238"/>
    <cellStyle name="40 % - Akzent5 9 3 2" xfId="5168"/>
    <cellStyle name="40 % - Akzent5 9 4" xfId="3532"/>
    <cellStyle name="40 % - Akzent6 10" xfId="2239"/>
    <cellStyle name="40 % - Akzent6 10 2" xfId="5169"/>
    <cellStyle name="40 % - Akzent6 11" xfId="2240"/>
    <cellStyle name="40 % - Akzent6 11 2" xfId="5170"/>
    <cellStyle name="40 % - Akzent6 2" xfId="558"/>
    <cellStyle name="40 % - Akzent6 2 10" xfId="2971"/>
    <cellStyle name="40 % - Akzent6 2 10 2" xfId="5641"/>
    <cellStyle name="40 % - Akzent6 2 11" xfId="3533"/>
    <cellStyle name="40 % - Akzent6 2 2" xfId="559"/>
    <cellStyle name="40 % - Akzent6 2 2 2" xfId="560"/>
    <cellStyle name="40 % - Akzent6 2 2 2 2" xfId="561"/>
    <cellStyle name="40 % - Akzent6 2 2 2 2 2" xfId="2241"/>
    <cellStyle name="40 % - Akzent6 2 2 2 2 2 2" xfId="5171"/>
    <cellStyle name="40 % - Akzent6 2 2 2 2 3" xfId="2242"/>
    <cellStyle name="40 % - Akzent6 2 2 2 2 3 2" xfId="5172"/>
    <cellStyle name="40 % - Akzent6 2 2 2 2 4" xfId="2243"/>
    <cellStyle name="40 % - Akzent6 2 2 2 2 4 2" xfId="5173"/>
    <cellStyle name="40 % - Akzent6 2 2 2 2 5" xfId="3536"/>
    <cellStyle name="40 % - Akzent6 2 2 2 3" xfId="2244"/>
    <cellStyle name="40 % - Akzent6 2 2 2 3 2" xfId="5174"/>
    <cellStyle name="40 % - Akzent6 2 2 2 4" xfId="2245"/>
    <cellStyle name="40 % - Akzent6 2 2 2 4 2" xfId="5175"/>
    <cellStyle name="40 % - Akzent6 2 2 2 5" xfId="2246"/>
    <cellStyle name="40 % - Akzent6 2 2 2 5 2" xfId="5176"/>
    <cellStyle name="40 % - Akzent6 2 2 2 6" xfId="3535"/>
    <cellStyle name="40 % - Akzent6 2 2 3" xfId="562"/>
    <cellStyle name="40 % - Akzent6 2 2 3 2" xfId="563"/>
    <cellStyle name="40 % - Akzent6 2 2 3 2 2" xfId="2247"/>
    <cellStyle name="40 % - Akzent6 2 2 3 2 2 2" xfId="5177"/>
    <cellStyle name="40 % - Akzent6 2 2 3 2 3" xfId="2248"/>
    <cellStyle name="40 % - Akzent6 2 2 3 2 3 2" xfId="5178"/>
    <cellStyle name="40 % - Akzent6 2 2 3 2 4" xfId="3538"/>
    <cellStyle name="40 % - Akzent6 2 2 3 3" xfId="2249"/>
    <cellStyle name="40 % - Akzent6 2 2 3 3 2" xfId="5179"/>
    <cellStyle name="40 % - Akzent6 2 2 3 4" xfId="2250"/>
    <cellStyle name="40 % - Akzent6 2 2 3 4 2" xfId="5180"/>
    <cellStyle name="40 % - Akzent6 2 2 3 5" xfId="2251"/>
    <cellStyle name="40 % - Akzent6 2 2 3 5 2" xfId="5181"/>
    <cellStyle name="40 % - Akzent6 2 2 3 6" xfId="3537"/>
    <cellStyle name="40 % - Akzent6 2 2 4" xfId="564"/>
    <cellStyle name="40 % - Akzent6 2 2 4 2" xfId="2252"/>
    <cellStyle name="40 % - Akzent6 2 2 4 2 2" xfId="5182"/>
    <cellStyle name="40 % - Akzent6 2 2 4 3" xfId="2253"/>
    <cellStyle name="40 % - Akzent6 2 2 4 3 2" xfId="5183"/>
    <cellStyle name="40 % - Akzent6 2 2 4 4" xfId="3539"/>
    <cellStyle name="40 % - Akzent6 2 2 5" xfId="2254"/>
    <cellStyle name="40 % - Akzent6 2 2 5 2" xfId="5184"/>
    <cellStyle name="40 % - Akzent6 2 2 6" xfId="2255"/>
    <cellStyle name="40 % - Akzent6 2 2 6 2" xfId="5185"/>
    <cellStyle name="40 % - Akzent6 2 2 7" xfId="2256"/>
    <cellStyle name="40 % - Akzent6 2 2 7 2" xfId="5186"/>
    <cellStyle name="40 % - Akzent6 2 2 8" xfId="3534"/>
    <cellStyle name="40 % - Akzent6 2 3" xfId="565"/>
    <cellStyle name="40 % - Akzent6 2 3 2" xfId="566"/>
    <cellStyle name="40 % - Akzent6 2 3 2 2" xfId="567"/>
    <cellStyle name="40 % - Akzent6 2 3 2 2 2" xfId="2257"/>
    <cellStyle name="40 % - Akzent6 2 3 2 2 2 2" xfId="5187"/>
    <cellStyle name="40 % - Akzent6 2 3 2 2 3" xfId="2258"/>
    <cellStyle name="40 % - Akzent6 2 3 2 2 3 2" xfId="5188"/>
    <cellStyle name="40 % - Akzent6 2 3 2 2 4" xfId="3542"/>
    <cellStyle name="40 % - Akzent6 2 3 2 3" xfId="2259"/>
    <cellStyle name="40 % - Akzent6 2 3 2 3 2" xfId="5189"/>
    <cellStyle name="40 % - Akzent6 2 3 2 4" xfId="2260"/>
    <cellStyle name="40 % - Akzent6 2 3 2 4 2" xfId="5190"/>
    <cellStyle name="40 % - Akzent6 2 3 2 5" xfId="2261"/>
    <cellStyle name="40 % - Akzent6 2 3 2 5 2" xfId="5191"/>
    <cellStyle name="40 % - Akzent6 2 3 2 6" xfId="3541"/>
    <cellStyle name="40 % - Akzent6 2 3 3" xfId="568"/>
    <cellStyle name="40 % - Akzent6 2 3 3 2" xfId="2262"/>
    <cellStyle name="40 % - Akzent6 2 3 3 2 2" xfId="5192"/>
    <cellStyle name="40 % - Akzent6 2 3 3 3" xfId="2263"/>
    <cellStyle name="40 % - Akzent6 2 3 3 3 2" xfId="5193"/>
    <cellStyle name="40 % - Akzent6 2 3 3 4" xfId="3543"/>
    <cellStyle name="40 % - Akzent6 2 3 4" xfId="2264"/>
    <cellStyle name="40 % - Akzent6 2 3 4 2" xfId="5194"/>
    <cellStyle name="40 % - Akzent6 2 3 5" xfId="2265"/>
    <cellStyle name="40 % - Akzent6 2 3 5 2" xfId="5195"/>
    <cellStyle name="40 % - Akzent6 2 3 6" xfId="2266"/>
    <cellStyle name="40 % - Akzent6 2 3 6 2" xfId="5196"/>
    <cellStyle name="40 % - Akzent6 2 3 7" xfId="3540"/>
    <cellStyle name="40 % - Akzent6 2 4" xfId="569"/>
    <cellStyle name="40 % - Akzent6 2 4 2" xfId="570"/>
    <cellStyle name="40 % - Akzent6 2 4 2 2" xfId="2267"/>
    <cellStyle name="40 % - Akzent6 2 4 2 2 2" xfId="5197"/>
    <cellStyle name="40 % - Akzent6 2 4 2 3" xfId="2268"/>
    <cellStyle name="40 % - Akzent6 2 4 2 3 2" xfId="5198"/>
    <cellStyle name="40 % - Akzent6 2 4 2 4" xfId="2269"/>
    <cellStyle name="40 % - Akzent6 2 4 2 4 2" xfId="5199"/>
    <cellStyle name="40 % - Akzent6 2 4 2 5" xfId="3545"/>
    <cellStyle name="40 % - Akzent6 2 4 3" xfId="2270"/>
    <cellStyle name="40 % - Akzent6 2 4 3 2" xfId="5200"/>
    <cellStyle name="40 % - Akzent6 2 4 4" xfId="2271"/>
    <cellStyle name="40 % - Akzent6 2 4 4 2" xfId="5201"/>
    <cellStyle name="40 % - Akzent6 2 4 5" xfId="2272"/>
    <cellStyle name="40 % - Akzent6 2 4 5 2" xfId="5202"/>
    <cellStyle name="40 % - Akzent6 2 4 6" xfId="3544"/>
    <cellStyle name="40 % - Akzent6 2 5" xfId="571"/>
    <cellStyle name="40 % - Akzent6 2 5 2" xfId="572"/>
    <cellStyle name="40 % - Akzent6 2 5 2 2" xfId="2273"/>
    <cellStyle name="40 % - Akzent6 2 5 2 2 2" xfId="5203"/>
    <cellStyle name="40 % - Akzent6 2 5 2 3" xfId="2274"/>
    <cellStyle name="40 % - Akzent6 2 5 2 3 2" xfId="5204"/>
    <cellStyle name="40 % - Akzent6 2 5 2 4" xfId="3547"/>
    <cellStyle name="40 % - Akzent6 2 5 3" xfId="2275"/>
    <cellStyle name="40 % - Akzent6 2 5 3 2" xfId="5205"/>
    <cellStyle name="40 % - Akzent6 2 5 4" xfId="2276"/>
    <cellStyle name="40 % - Akzent6 2 5 4 2" xfId="5206"/>
    <cellStyle name="40 % - Akzent6 2 5 5" xfId="2277"/>
    <cellStyle name="40 % - Akzent6 2 5 5 2" xfId="5207"/>
    <cellStyle name="40 % - Akzent6 2 5 6" xfId="3546"/>
    <cellStyle name="40 % - Akzent6 2 6" xfId="573"/>
    <cellStyle name="40 % - Akzent6 2 6 2" xfId="2278"/>
    <cellStyle name="40 % - Akzent6 2 6 2 2" xfId="5208"/>
    <cellStyle name="40 % - Akzent6 2 6 3" xfId="2279"/>
    <cellStyle name="40 % - Akzent6 2 6 3 2" xfId="5209"/>
    <cellStyle name="40 % - Akzent6 2 6 4" xfId="3548"/>
    <cellStyle name="40 % - Akzent6 2 7" xfId="2280"/>
    <cellStyle name="40 % - Akzent6 2 7 2" xfId="5210"/>
    <cellStyle name="40 % - Akzent6 2 8" xfId="2281"/>
    <cellStyle name="40 % - Akzent6 2 8 2" xfId="5211"/>
    <cellStyle name="40 % - Akzent6 2 9" xfId="2282"/>
    <cellStyle name="40 % - Akzent6 2 9 2" xfId="5212"/>
    <cellStyle name="40 % - Akzent6 3" xfId="574"/>
    <cellStyle name="40 % - Akzent6 3 10" xfId="2970"/>
    <cellStyle name="40 % - Akzent6 3 10 2" xfId="5640"/>
    <cellStyle name="40 % - Akzent6 3 11" xfId="3549"/>
    <cellStyle name="40 % - Akzent6 3 2" xfId="575"/>
    <cellStyle name="40 % - Akzent6 3 2 2" xfId="576"/>
    <cellStyle name="40 % - Akzent6 3 2 2 2" xfId="577"/>
    <cellStyle name="40 % - Akzent6 3 2 2 2 2" xfId="2283"/>
    <cellStyle name="40 % - Akzent6 3 2 2 2 2 2" xfId="5213"/>
    <cellStyle name="40 % - Akzent6 3 2 2 2 3" xfId="2284"/>
    <cellStyle name="40 % - Akzent6 3 2 2 2 3 2" xfId="5214"/>
    <cellStyle name="40 % - Akzent6 3 2 2 2 4" xfId="2285"/>
    <cellStyle name="40 % - Akzent6 3 2 2 2 4 2" xfId="5215"/>
    <cellStyle name="40 % - Akzent6 3 2 2 2 5" xfId="3552"/>
    <cellStyle name="40 % - Akzent6 3 2 2 3" xfId="2286"/>
    <cellStyle name="40 % - Akzent6 3 2 2 3 2" xfId="5216"/>
    <cellStyle name="40 % - Akzent6 3 2 2 4" xfId="2287"/>
    <cellStyle name="40 % - Akzent6 3 2 2 4 2" xfId="5217"/>
    <cellStyle name="40 % - Akzent6 3 2 2 5" xfId="2288"/>
    <cellStyle name="40 % - Akzent6 3 2 2 5 2" xfId="5218"/>
    <cellStyle name="40 % - Akzent6 3 2 2 6" xfId="3551"/>
    <cellStyle name="40 % - Akzent6 3 2 3" xfId="578"/>
    <cellStyle name="40 % - Akzent6 3 2 3 2" xfId="579"/>
    <cellStyle name="40 % - Akzent6 3 2 3 2 2" xfId="2289"/>
    <cellStyle name="40 % - Akzent6 3 2 3 2 2 2" xfId="5219"/>
    <cellStyle name="40 % - Akzent6 3 2 3 2 3" xfId="2290"/>
    <cellStyle name="40 % - Akzent6 3 2 3 2 3 2" xfId="5220"/>
    <cellStyle name="40 % - Akzent6 3 2 3 2 4" xfId="3554"/>
    <cellStyle name="40 % - Akzent6 3 2 3 3" xfId="2291"/>
    <cellStyle name="40 % - Akzent6 3 2 3 3 2" xfId="5221"/>
    <cellStyle name="40 % - Akzent6 3 2 3 4" xfId="2292"/>
    <cellStyle name="40 % - Akzent6 3 2 3 4 2" xfId="5222"/>
    <cellStyle name="40 % - Akzent6 3 2 3 5" xfId="2293"/>
    <cellStyle name="40 % - Akzent6 3 2 3 5 2" xfId="5223"/>
    <cellStyle name="40 % - Akzent6 3 2 3 6" xfId="3553"/>
    <cellStyle name="40 % - Akzent6 3 2 4" xfId="580"/>
    <cellStyle name="40 % - Akzent6 3 2 4 2" xfId="2294"/>
    <cellStyle name="40 % - Akzent6 3 2 4 2 2" xfId="5224"/>
    <cellStyle name="40 % - Akzent6 3 2 4 3" xfId="2295"/>
    <cellStyle name="40 % - Akzent6 3 2 4 3 2" xfId="5225"/>
    <cellStyle name="40 % - Akzent6 3 2 4 4" xfId="3555"/>
    <cellStyle name="40 % - Akzent6 3 2 5" xfId="2296"/>
    <cellStyle name="40 % - Akzent6 3 2 5 2" xfId="5226"/>
    <cellStyle name="40 % - Akzent6 3 2 6" xfId="2297"/>
    <cellStyle name="40 % - Akzent6 3 2 6 2" xfId="5227"/>
    <cellStyle name="40 % - Akzent6 3 2 7" xfId="2298"/>
    <cellStyle name="40 % - Akzent6 3 2 7 2" xfId="5228"/>
    <cellStyle name="40 % - Akzent6 3 2 8" xfId="3550"/>
    <cellStyle name="40 % - Akzent6 3 3" xfId="581"/>
    <cellStyle name="40 % - Akzent6 3 3 2" xfId="582"/>
    <cellStyle name="40 % - Akzent6 3 3 2 2" xfId="583"/>
    <cellStyle name="40 % - Akzent6 3 3 2 2 2" xfId="2299"/>
    <cellStyle name="40 % - Akzent6 3 3 2 2 2 2" xfId="5229"/>
    <cellStyle name="40 % - Akzent6 3 3 2 2 3" xfId="2300"/>
    <cellStyle name="40 % - Akzent6 3 3 2 2 3 2" xfId="5230"/>
    <cellStyle name="40 % - Akzent6 3 3 2 2 4" xfId="3558"/>
    <cellStyle name="40 % - Akzent6 3 3 2 3" xfId="2301"/>
    <cellStyle name="40 % - Akzent6 3 3 2 3 2" xfId="5231"/>
    <cellStyle name="40 % - Akzent6 3 3 2 4" xfId="2302"/>
    <cellStyle name="40 % - Akzent6 3 3 2 4 2" xfId="5232"/>
    <cellStyle name="40 % - Akzent6 3 3 2 5" xfId="2303"/>
    <cellStyle name="40 % - Akzent6 3 3 2 5 2" xfId="5233"/>
    <cellStyle name="40 % - Akzent6 3 3 2 6" xfId="3557"/>
    <cellStyle name="40 % - Akzent6 3 3 3" xfId="584"/>
    <cellStyle name="40 % - Akzent6 3 3 3 2" xfId="2304"/>
    <cellStyle name="40 % - Akzent6 3 3 3 2 2" xfId="5234"/>
    <cellStyle name="40 % - Akzent6 3 3 3 3" xfId="2305"/>
    <cellStyle name="40 % - Akzent6 3 3 3 3 2" xfId="5235"/>
    <cellStyle name="40 % - Akzent6 3 3 3 4" xfId="3559"/>
    <cellStyle name="40 % - Akzent6 3 3 4" xfId="2306"/>
    <cellStyle name="40 % - Akzent6 3 3 4 2" xfId="5236"/>
    <cellStyle name="40 % - Akzent6 3 3 5" xfId="2307"/>
    <cellStyle name="40 % - Akzent6 3 3 5 2" xfId="5237"/>
    <cellStyle name="40 % - Akzent6 3 3 6" xfId="2308"/>
    <cellStyle name="40 % - Akzent6 3 3 6 2" xfId="5238"/>
    <cellStyle name="40 % - Akzent6 3 3 7" xfId="3556"/>
    <cellStyle name="40 % - Akzent6 3 4" xfId="585"/>
    <cellStyle name="40 % - Akzent6 3 4 2" xfId="586"/>
    <cellStyle name="40 % - Akzent6 3 4 2 2" xfId="2309"/>
    <cellStyle name="40 % - Akzent6 3 4 2 2 2" xfId="5239"/>
    <cellStyle name="40 % - Akzent6 3 4 2 3" xfId="2310"/>
    <cellStyle name="40 % - Akzent6 3 4 2 3 2" xfId="5240"/>
    <cellStyle name="40 % - Akzent6 3 4 2 4" xfId="2311"/>
    <cellStyle name="40 % - Akzent6 3 4 2 4 2" xfId="5241"/>
    <cellStyle name="40 % - Akzent6 3 4 2 5" xfId="3561"/>
    <cellStyle name="40 % - Akzent6 3 4 3" xfId="2312"/>
    <cellStyle name="40 % - Akzent6 3 4 3 2" xfId="5242"/>
    <cellStyle name="40 % - Akzent6 3 4 4" xfId="2313"/>
    <cellStyle name="40 % - Akzent6 3 4 4 2" xfId="5243"/>
    <cellStyle name="40 % - Akzent6 3 4 5" xfId="2314"/>
    <cellStyle name="40 % - Akzent6 3 4 5 2" xfId="5244"/>
    <cellStyle name="40 % - Akzent6 3 4 6" xfId="3560"/>
    <cellStyle name="40 % - Akzent6 3 5" xfId="587"/>
    <cellStyle name="40 % - Akzent6 3 5 2" xfId="588"/>
    <cellStyle name="40 % - Akzent6 3 5 2 2" xfId="2315"/>
    <cellStyle name="40 % - Akzent6 3 5 2 2 2" xfId="5245"/>
    <cellStyle name="40 % - Akzent6 3 5 2 3" xfId="2316"/>
    <cellStyle name="40 % - Akzent6 3 5 2 3 2" xfId="5246"/>
    <cellStyle name="40 % - Akzent6 3 5 2 4" xfId="3563"/>
    <cellStyle name="40 % - Akzent6 3 5 3" xfId="2317"/>
    <cellStyle name="40 % - Akzent6 3 5 3 2" xfId="5247"/>
    <cellStyle name="40 % - Akzent6 3 5 4" xfId="2318"/>
    <cellStyle name="40 % - Akzent6 3 5 4 2" xfId="5248"/>
    <cellStyle name="40 % - Akzent6 3 5 5" xfId="2319"/>
    <cellStyle name="40 % - Akzent6 3 5 5 2" xfId="5249"/>
    <cellStyle name="40 % - Akzent6 3 5 6" xfId="3562"/>
    <cellStyle name="40 % - Akzent6 3 6" xfId="589"/>
    <cellStyle name="40 % - Akzent6 3 6 2" xfId="2320"/>
    <cellStyle name="40 % - Akzent6 3 6 2 2" xfId="5250"/>
    <cellStyle name="40 % - Akzent6 3 6 3" xfId="2321"/>
    <cellStyle name="40 % - Akzent6 3 6 3 2" xfId="5251"/>
    <cellStyle name="40 % - Akzent6 3 6 4" xfId="3564"/>
    <cellStyle name="40 % - Akzent6 3 7" xfId="2322"/>
    <cellStyle name="40 % - Akzent6 3 7 2" xfId="5252"/>
    <cellStyle name="40 % - Akzent6 3 8" xfId="2323"/>
    <cellStyle name="40 % - Akzent6 3 8 2" xfId="5253"/>
    <cellStyle name="40 % - Akzent6 3 9" xfId="2324"/>
    <cellStyle name="40 % - Akzent6 3 9 2" xfId="5254"/>
    <cellStyle name="40 % - Akzent6 4" xfId="590"/>
    <cellStyle name="40 % - Akzent6 4 2" xfId="591"/>
    <cellStyle name="40 % - Akzent6 4 2 2" xfId="592"/>
    <cellStyle name="40 % - Akzent6 4 2 2 2" xfId="2325"/>
    <cellStyle name="40 % - Akzent6 4 2 2 2 2" xfId="5255"/>
    <cellStyle name="40 % - Akzent6 4 2 2 3" xfId="2326"/>
    <cellStyle name="40 % - Akzent6 4 2 2 3 2" xfId="5256"/>
    <cellStyle name="40 % - Akzent6 4 2 2 4" xfId="2327"/>
    <cellStyle name="40 % - Akzent6 4 2 2 4 2" xfId="5257"/>
    <cellStyle name="40 % - Akzent6 4 2 2 5" xfId="3567"/>
    <cellStyle name="40 % - Akzent6 4 2 3" xfId="2328"/>
    <cellStyle name="40 % - Akzent6 4 2 3 2" xfId="5258"/>
    <cellStyle name="40 % - Akzent6 4 2 4" xfId="2329"/>
    <cellStyle name="40 % - Akzent6 4 2 4 2" xfId="5259"/>
    <cellStyle name="40 % - Akzent6 4 2 5" xfId="2330"/>
    <cellStyle name="40 % - Akzent6 4 2 5 2" xfId="5260"/>
    <cellStyle name="40 % - Akzent6 4 2 6" xfId="3566"/>
    <cellStyle name="40 % - Akzent6 4 3" xfId="593"/>
    <cellStyle name="40 % - Akzent6 4 3 2" xfId="594"/>
    <cellStyle name="40 % - Akzent6 4 3 2 2" xfId="2331"/>
    <cellStyle name="40 % - Akzent6 4 3 2 2 2" xfId="5261"/>
    <cellStyle name="40 % - Akzent6 4 3 2 3" xfId="2332"/>
    <cellStyle name="40 % - Akzent6 4 3 2 3 2" xfId="5262"/>
    <cellStyle name="40 % - Akzent6 4 3 2 4" xfId="3569"/>
    <cellStyle name="40 % - Akzent6 4 3 3" xfId="2333"/>
    <cellStyle name="40 % - Akzent6 4 3 3 2" xfId="5263"/>
    <cellStyle name="40 % - Akzent6 4 3 4" xfId="2334"/>
    <cellStyle name="40 % - Akzent6 4 3 4 2" xfId="5264"/>
    <cellStyle name="40 % - Akzent6 4 3 5" xfId="2335"/>
    <cellStyle name="40 % - Akzent6 4 3 5 2" xfId="5265"/>
    <cellStyle name="40 % - Akzent6 4 3 6" xfId="3568"/>
    <cellStyle name="40 % - Akzent6 4 4" xfId="595"/>
    <cellStyle name="40 % - Akzent6 4 4 2" xfId="2336"/>
    <cellStyle name="40 % - Akzent6 4 4 2 2" xfId="5266"/>
    <cellStyle name="40 % - Akzent6 4 4 3" xfId="2337"/>
    <cellStyle name="40 % - Akzent6 4 4 3 2" xfId="5267"/>
    <cellStyle name="40 % - Akzent6 4 4 4" xfId="3570"/>
    <cellStyle name="40 % - Akzent6 4 5" xfId="2338"/>
    <cellStyle name="40 % - Akzent6 4 5 2" xfId="5268"/>
    <cellStyle name="40 % - Akzent6 4 6" xfId="2339"/>
    <cellStyle name="40 % - Akzent6 4 6 2" xfId="5269"/>
    <cellStyle name="40 % - Akzent6 4 7" xfId="2340"/>
    <cellStyle name="40 % - Akzent6 4 7 2" xfId="5270"/>
    <cellStyle name="40 % - Akzent6 4 8" xfId="2969"/>
    <cellStyle name="40 % - Akzent6 4 8 2" xfId="5639"/>
    <cellStyle name="40 % - Akzent6 4 9" xfId="3565"/>
    <cellStyle name="40 % - Akzent6 5" xfId="596"/>
    <cellStyle name="40 % - Akzent6 5 2" xfId="597"/>
    <cellStyle name="40 % - Akzent6 5 2 2" xfId="598"/>
    <cellStyle name="40 % - Akzent6 5 2 2 2" xfId="2341"/>
    <cellStyle name="40 % - Akzent6 5 2 2 2 2" xfId="5271"/>
    <cellStyle name="40 % - Akzent6 5 2 2 3" xfId="2342"/>
    <cellStyle name="40 % - Akzent6 5 2 2 3 2" xfId="5272"/>
    <cellStyle name="40 % - Akzent6 5 2 2 4" xfId="3573"/>
    <cellStyle name="40 % - Akzent6 5 2 3" xfId="2343"/>
    <cellStyle name="40 % - Akzent6 5 2 3 2" xfId="5273"/>
    <cellStyle name="40 % - Akzent6 5 2 4" xfId="2344"/>
    <cellStyle name="40 % - Akzent6 5 2 4 2" xfId="5274"/>
    <cellStyle name="40 % - Akzent6 5 2 5" xfId="2345"/>
    <cellStyle name="40 % - Akzent6 5 2 5 2" xfId="5275"/>
    <cellStyle name="40 % - Akzent6 5 2 6" xfId="3572"/>
    <cellStyle name="40 % - Akzent6 5 3" xfId="599"/>
    <cellStyle name="40 % - Akzent6 5 3 2" xfId="2346"/>
    <cellStyle name="40 % - Akzent6 5 3 2 2" xfId="5276"/>
    <cellStyle name="40 % - Akzent6 5 3 3" xfId="2347"/>
    <cellStyle name="40 % - Akzent6 5 3 3 2" xfId="5277"/>
    <cellStyle name="40 % - Akzent6 5 3 4" xfId="3574"/>
    <cellStyle name="40 % - Akzent6 5 4" xfId="2348"/>
    <cellStyle name="40 % - Akzent6 5 4 2" xfId="5278"/>
    <cellStyle name="40 % - Akzent6 5 5" xfId="2349"/>
    <cellStyle name="40 % - Akzent6 5 5 2" xfId="5279"/>
    <cellStyle name="40 % - Akzent6 5 6" xfId="2350"/>
    <cellStyle name="40 % - Akzent6 5 6 2" xfId="5280"/>
    <cellStyle name="40 % - Akzent6 5 7" xfId="3571"/>
    <cellStyle name="40 % - Akzent6 6" xfId="600"/>
    <cellStyle name="40 % - Akzent6 6 2" xfId="601"/>
    <cellStyle name="40 % - Akzent6 6 2 2" xfId="2351"/>
    <cellStyle name="40 % - Akzent6 6 2 2 2" xfId="5281"/>
    <cellStyle name="40 % - Akzent6 6 2 3" xfId="2352"/>
    <cellStyle name="40 % - Akzent6 6 2 3 2" xfId="5282"/>
    <cellStyle name="40 % - Akzent6 6 2 4" xfId="3576"/>
    <cellStyle name="40 % - Akzent6 6 3" xfId="2353"/>
    <cellStyle name="40 % - Akzent6 6 3 2" xfId="5283"/>
    <cellStyle name="40 % - Akzent6 6 4" xfId="2354"/>
    <cellStyle name="40 % - Akzent6 6 4 2" xfId="5284"/>
    <cellStyle name="40 % - Akzent6 6 5" xfId="2355"/>
    <cellStyle name="40 % - Akzent6 6 5 2" xfId="5285"/>
    <cellStyle name="40 % - Akzent6 6 6" xfId="3575"/>
    <cellStyle name="40 % - Akzent6 7" xfId="602"/>
    <cellStyle name="40 % - Akzent6 7 2" xfId="603"/>
    <cellStyle name="40 % - Akzent6 7 2 2" xfId="2356"/>
    <cellStyle name="40 % - Akzent6 7 2 2 2" xfId="5286"/>
    <cellStyle name="40 % - Akzent6 7 2 3" xfId="2357"/>
    <cellStyle name="40 % - Akzent6 7 2 3 2" xfId="5287"/>
    <cellStyle name="40 % - Akzent6 7 2 4" xfId="3578"/>
    <cellStyle name="40 % - Akzent6 7 3" xfId="2358"/>
    <cellStyle name="40 % - Akzent6 7 3 2" xfId="5288"/>
    <cellStyle name="40 % - Akzent6 7 4" xfId="2359"/>
    <cellStyle name="40 % - Akzent6 7 4 2" xfId="5289"/>
    <cellStyle name="40 % - Akzent6 7 5" xfId="3577"/>
    <cellStyle name="40 % - Akzent6 8" xfId="604"/>
    <cellStyle name="40 % - Akzent6 8 2" xfId="2360"/>
    <cellStyle name="40 % - Akzent6 8 2 2" xfId="5290"/>
    <cellStyle name="40 % - Akzent6 8 3" xfId="2361"/>
    <cellStyle name="40 % - Akzent6 8 3 2" xfId="5291"/>
    <cellStyle name="40 % - Akzent6 8 4" xfId="3579"/>
    <cellStyle name="40 % - Akzent6 9" xfId="605"/>
    <cellStyle name="40 % - Akzent6 9 2" xfId="2362"/>
    <cellStyle name="40 % - Akzent6 9 2 2" xfId="5292"/>
    <cellStyle name="40 % - Akzent6 9 3" xfId="2363"/>
    <cellStyle name="40 % - Akzent6 9 3 2" xfId="5293"/>
    <cellStyle name="40 % - Akzent6 9 4" xfId="3580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/>
    <cellStyle name="Hyperlink 2" xfId="606"/>
    <cellStyle name="Hyperlink 3" xfId="607"/>
    <cellStyle name="Hyperlink 3 2" xfId="608"/>
    <cellStyle name="Neutral" xfId="8" builtinId="28" customBuiltin="1"/>
    <cellStyle name="Notiz 10" xfId="2365"/>
    <cellStyle name="Notiz 11" xfId="2364"/>
    <cellStyle name="Notiz 2" xfId="609"/>
    <cellStyle name="Notiz 2 10" xfId="2366"/>
    <cellStyle name="Notiz 2 11" xfId="2968"/>
    <cellStyle name="Notiz 2 11 2" xfId="5638"/>
    <cellStyle name="Notiz 2 12" xfId="3581"/>
    <cellStyle name="Notiz 2 2" xfId="610"/>
    <cellStyle name="Notiz 2 2 2" xfId="611"/>
    <cellStyle name="Notiz 2 2 2 2" xfId="612"/>
    <cellStyle name="Notiz 2 2 2 2 2" xfId="2370"/>
    <cellStyle name="Notiz 2 2 2 2 3" xfId="2371"/>
    <cellStyle name="Notiz 2 2 2 2 4" xfId="2372"/>
    <cellStyle name="Notiz 2 2 2 2 5" xfId="2369"/>
    <cellStyle name="Notiz 2 2 2 2 6" xfId="3584"/>
    <cellStyle name="Notiz 2 2 2 3" xfId="2373"/>
    <cellStyle name="Notiz 2 2 2 4" xfId="2374"/>
    <cellStyle name="Notiz 2 2 2 5" xfId="2375"/>
    <cellStyle name="Notiz 2 2 2 6" xfId="2368"/>
    <cellStyle name="Notiz 2 2 2 7" xfId="3583"/>
    <cellStyle name="Notiz 2 2 3" xfId="613"/>
    <cellStyle name="Notiz 2 2 3 2" xfId="614"/>
    <cellStyle name="Notiz 2 2 3 2 2" xfId="2378"/>
    <cellStyle name="Notiz 2 2 3 2 3" xfId="2379"/>
    <cellStyle name="Notiz 2 2 3 2 4" xfId="2377"/>
    <cellStyle name="Notiz 2 2 3 2 5" xfId="3586"/>
    <cellStyle name="Notiz 2 2 3 3" xfId="2380"/>
    <cellStyle name="Notiz 2 2 3 4" xfId="2381"/>
    <cellStyle name="Notiz 2 2 3 5" xfId="2382"/>
    <cellStyle name="Notiz 2 2 3 6" xfId="2376"/>
    <cellStyle name="Notiz 2 2 3 7" xfId="3585"/>
    <cellStyle name="Notiz 2 2 4" xfId="615"/>
    <cellStyle name="Notiz 2 2 4 2" xfId="2384"/>
    <cellStyle name="Notiz 2 2 4 3" xfId="2385"/>
    <cellStyle name="Notiz 2 2 4 4" xfId="2383"/>
    <cellStyle name="Notiz 2 2 4 5" xfId="3587"/>
    <cellStyle name="Notiz 2 2 5" xfId="2386"/>
    <cellStyle name="Notiz 2 2 6" xfId="2387"/>
    <cellStyle name="Notiz 2 2 7" xfId="2388"/>
    <cellStyle name="Notiz 2 2 8" xfId="2367"/>
    <cellStyle name="Notiz 2 2 9" xfId="3582"/>
    <cellStyle name="Notiz 2 3" xfId="616"/>
    <cellStyle name="Notiz 2 3 2" xfId="617"/>
    <cellStyle name="Notiz 2 3 2 2" xfId="618"/>
    <cellStyle name="Notiz 2 3 2 2 2" xfId="2392"/>
    <cellStyle name="Notiz 2 3 2 2 3" xfId="2393"/>
    <cellStyle name="Notiz 2 3 2 2 4" xfId="2391"/>
    <cellStyle name="Notiz 2 3 2 2 5" xfId="3590"/>
    <cellStyle name="Notiz 2 3 2 3" xfId="2394"/>
    <cellStyle name="Notiz 2 3 2 4" xfId="2395"/>
    <cellStyle name="Notiz 2 3 2 5" xfId="2396"/>
    <cellStyle name="Notiz 2 3 2 6" xfId="2390"/>
    <cellStyle name="Notiz 2 3 2 7" xfId="3589"/>
    <cellStyle name="Notiz 2 3 3" xfId="619"/>
    <cellStyle name="Notiz 2 3 3 2" xfId="2398"/>
    <cellStyle name="Notiz 2 3 3 3" xfId="2399"/>
    <cellStyle name="Notiz 2 3 3 4" xfId="2397"/>
    <cellStyle name="Notiz 2 3 3 5" xfId="3591"/>
    <cellStyle name="Notiz 2 3 4" xfId="2400"/>
    <cellStyle name="Notiz 2 3 5" xfId="2401"/>
    <cellStyle name="Notiz 2 3 6" xfId="2402"/>
    <cellStyle name="Notiz 2 3 7" xfId="2389"/>
    <cellStyle name="Notiz 2 3 8" xfId="3588"/>
    <cellStyle name="Notiz 2 4" xfId="620"/>
    <cellStyle name="Notiz 2 4 2" xfId="621"/>
    <cellStyle name="Notiz 2 4 2 2" xfId="2405"/>
    <cellStyle name="Notiz 2 4 2 3" xfId="2406"/>
    <cellStyle name="Notiz 2 4 2 4" xfId="2407"/>
    <cellStyle name="Notiz 2 4 2 5" xfId="2404"/>
    <cellStyle name="Notiz 2 4 2 6" xfId="3593"/>
    <cellStyle name="Notiz 2 4 3" xfId="2408"/>
    <cellStyle name="Notiz 2 4 4" xfId="2409"/>
    <cellStyle name="Notiz 2 4 5" xfId="2410"/>
    <cellStyle name="Notiz 2 4 6" xfId="2403"/>
    <cellStyle name="Notiz 2 4 7" xfId="3592"/>
    <cellStyle name="Notiz 2 5" xfId="622"/>
    <cellStyle name="Notiz 2 5 2" xfId="623"/>
    <cellStyle name="Notiz 2 5 2 2" xfId="2413"/>
    <cellStyle name="Notiz 2 5 2 3" xfId="2414"/>
    <cellStyle name="Notiz 2 5 2 4" xfId="2412"/>
    <cellStyle name="Notiz 2 5 2 5" xfId="3595"/>
    <cellStyle name="Notiz 2 5 3" xfId="2415"/>
    <cellStyle name="Notiz 2 5 4" xfId="2416"/>
    <cellStyle name="Notiz 2 5 5" xfId="2417"/>
    <cellStyle name="Notiz 2 5 6" xfId="2411"/>
    <cellStyle name="Notiz 2 5 7" xfId="3594"/>
    <cellStyle name="Notiz 2 6" xfId="624"/>
    <cellStyle name="Notiz 2 6 2" xfId="2419"/>
    <cellStyle name="Notiz 2 6 3" xfId="2420"/>
    <cellStyle name="Notiz 2 6 4" xfId="2418"/>
    <cellStyle name="Notiz 2 6 5" xfId="3596"/>
    <cellStyle name="Notiz 2 7" xfId="2421"/>
    <cellStyle name="Notiz 2 8" xfId="2422"/>
    <cellStyle name="Notiz 2 9" xfId="2423"/>
    <cellStyle name="Notiz 3" xfId="625"/>
    <cellStyle name="Notiz 3 10" xfId="2424"/>
    <cellStyle name="Notiz 3 11" xfId="2967"/>
    <cellStyle name="Notiz 3 11 2" xfId="5637"/>
    <cellStyle name="Notiz 3 12" xfId="3597"/>
    <cellStyle name="Notiz 3 2" xfId="626"/>
    <cellStyle name="Notiz 3 2 2" xfId="627"/>
    <cellStyle name="Notiz 3 2 2 2" xfId="628"/>
    <cellStyle name="Notiz 3 2 2 2 2" xfId="2428"/>
    <cellStyle name="Notiz 3 2 2 2 3" xfId="2429"/>
    <cellStyle name="Notiz 3 2 2 2 4" xfId="2430"/>
    <cellStyle name="Notiz 3 2 2 2 5" xfId="2427"/>
    <cellStyle name="Notiz 3 2 2 2 6" xfId="3600"/>
    <cellStyle name="Notiz 3 2 2 3" xfId="2431"/>
    <cellStyle name="Notiz 3 2 2 4" xfId="2432"/>
    <cellStyle name="Notiz 3 2 2 5" xfId="2433"/>
    <cellStyle name="Notiz 3 2 2 6" xfId="2426"/>
    <cellStyle name="Notiz 3 2 2 7" xfId="3599"/>
    <cellStyle name="Notiz 3 2 3" xfId="629"/>
    <cellStyle name="Notiz 3 2 3 2" xfId="630"/>
    <cellStyle name="Notiz 3 2 3 2 2" xfId="2436"/>
    <cellStyle name="Notiz 3 2 3 2 3" xfId="2437"/>
    <cellStyle name="Notiz 3 2 3 2 4" xfId="2435"/>
    <cellStyle name="Notiz 3 2 3 2 5" xfId="3602"/>
    <cellStyle name="Notiz 3 2 3 3" xfId="2438"/>
    <cellStyle name="Notiz 3 2 3 4" xfId="2439"/>
    <cellStyle name="Notiz 3 2 3 5" xfId="2440"/>
    <cellStyle name="Notiz 3 2 3 6" xfId="2434"/>
    <cellStyle name="Notiz 3 2 3 7" xfId="3601"/>
    <cellStyle name="Notiz 3 2 4" xfId="631"/>
    <cellStyle name="Notiz 3 2 4 2" xfId="2442"/>
    <cellStyle name="Notiz 3 2 4 3" xfId="2443"/>
    <cellStyle name="Notiz 3 2 4 4" xfId="2441"/>
    <cellStyle name="Notiz 3 2 4 5" xfId="3603"/>
    <cellStyle name="Notiz 3 2 5" xfId="2444"/>
    <cellStyle name="Notiz 3 2 6" xfId="2445"/>
    <cellStyle name="Notiz 3 2 7" xfId="2446"/>
    <cellStyle name="Notiz 3 2 8" xfId="2425"/>
    <cellStyle name="Notiz 3 2 9" xfId="3598"/>
    <cellStyle name="Notiz 3 3" xfId="632"/>
    <cellStyle name="Notiz 3 3 2" xfId="633"/>
    <cellStyle name="Notiz 3 3 2 2" xfId="634"/>
    <cellStyle name="Notiz 3 3 2 2 2" xfId="2450"/>
    <cellStyle name="Notiz 3 3 2 2 3" xfId="2451"/>
    <cellStyle name="Notiz 3 3 2 2 4" xfId="2449"/>
    <cellStyle name="Notiz 3 3 2 2 5" xfId="3606"/>
    <cellStyle name="Notiz 3 3 2 3" xfId="2452"/>
    <cellStyle name="Notiz 3 3 2 4" xfId="2453"/>
    <cellStyle name="Notiz 3 3 2 5" xfId="2454"/>
    <cellStyle name="Notiz 3 3 2 6" xfId="2448"/>
    <cellStyle name="Notiz 3 3 2 7" xfId="3605"/>
    <cellStyle name="Notiz 3 3 3" xfId="635"/>
    <cellStyle name="Notiz 3 3 3 2" xfId="2456"/>
    <cellStyle name="Notiz 3 3 3 3" xfId="2457"/>
    <cellStyle name="Notiz 3 3 3 4" xfId="2455"/>
    <cellStyle name="Notiz 3 3 3 5" xfId="3607"/>
    <cellStyle name="Notiz 3 3 4" xfId="2458"/>
    <cellStyle name="Notiz 3 3 5" xfId="2459"/>
    <cellStyle name="Notiz 3 3 6" xfId="2460"/>
    <cellStyle name="Notiz 3 3 7" xfId="2447"/>
    <cellStyle name="Notiz 3 3 8" xfId="3604"/>
    <cellStyle name="Notiz 3 4" xfId="636"/>
    <cellStyle name="Notiz 3 4 2" xfId="637"/>
    <cellStyle name="Notiz 3 4 2 2" xfId="2463"/>
    <cellStyle name="Notiz 3 4 2 3" xfId="2464"/>
    <cellStyle name="Notiz 3 4 2 4" xfId="2465"/>
    <cellStyle name="Notiz 3 4 2 5" xfId="2462"/>
    <cellStyle name="Notiz 3 4 2 6" xfId="3609"/>
    <cellStyle name="Notiz 3 4 3" xfId="2466"/>
    <cellStyle name="Notiz 3 4 4" xfId="2467"/>
    <cellStyle name="Notiz 3 4 5" xfId="2468"/>
    <cellStyle name="Notiz 3 4 6" xfId="2461"/>
    <cellStyle name="Notiz 3 4 7" xfId="3608"/>
    <cellStyle name="Notiz 3 5" xfId="638"/>
    <cellStyle name="Notiz 3 5 2" xfId="639"/>
    <cellStyle name="Notiz 3 5 2 2" xfId="2471"/>
    <cellStyle name="Notiz 3 5 2 3" xfId="2472"/>
    <cellStyle name="Notiz 3 5 2 4" xfId="2470"/>
    <cellStyle name="Notiz 3 5 2 5" xfId="3611"/>
    <cellStyle name="Notiz 3 5 3" xfId="2473"/>
    <cellStyle name="Notiz 3 5 4" xfId="2474"/>
    <cellStyle name="Notiz 3 5 5" xfId="2475"/>
    <cellStyle name="Notiz 3 5 6" xfId="2469"/>
    <cellStyle name="Notiz 3 5 7" xfId="3610"/>
    <cellStyle name="Notiz 3 6" xfId="640"/>
    <cellStyle name="Notiz 3 6 2" xfId="2477"/>
    <cellStyle name="Notiz 3 6 3" xfId="2478"/>
    <cellStyle name="Notiz 3 6 4" xfId="2476"/>
    <cellStyle name="Notiz 3 6 5" xfId="3612"/>
    <cellStyle name="Notiz 3 7" xfId="2479"/>
    <cellStyle name="Notiz 3 8" xfId="2480"/>
    <cellStyle name="Notiz 3 9" xfId="2481"/>
    <cellStyle name="Notiz 4" xfId="641"/>
    <cellStyle name="Notiz 4 10" xfId="2482"/>
    <cellStyle name="Notiz 4 11" xfId="2966"/>
    <cellStyle name="Notiz 4 11 2" xfId="5636"/>
    <cellStyle name="Notiz 4 12" xfId="3613"/>
    <cellStyle name="Notiz 4 2" xfId="642"/>
    <cellStyle name="Notiz 4 2 2" xfId="643"/>
    <cellStyle name="Notiz 4 2 2 2" xfId="644"/>
    <cellStyle name="Notiz 4 2 2 2 2" xfId="2486"/>
    <cellStyle name="Notiz 4 2 2 2 3" xfId="2487"/>
    <cellStyle name="Notiz 4 2 2 2 4" xfId="2488"/>
    <cellStyle name="Notiz 4 2 2 2 5" xfId="2485"/>
    <cellStyle name="Notiz 4 2 2 2 6" xfId="3616"/>
    <cellStyle name="Notiz 4 2 2 3" xfId="2489"/>
    <cellStyle name="Notiz 4 2 2 4" xfId="2490"/>
    <cellStyle name="Notiz 4 2 2 5" xfId="2491"/>
    <cellStyle name="Notiz 4 2 2 6" xfId="2484"/>
    <cellStyle name="Notiz 4 2 2 7" xfId="3615"/>
    <cellStyle name="Notiz 4 2 3" xfId="645"/>
    <cellStyle name="Notiz 4 2 3 2" xfId="646"/>
    <cellStyle name="Notiz 4 2 3 2 2" xfId="2494"/>
    <cellStyle name="Notiz 4 2 3 2 3" xfId="2495"/>
    <cellStyle name="Notiz 4 2 3 2 4" xfId="2493"/>
    <cellStyle name="Notiz 4 2 3 2 5" xfId="3618"/>
    <cellStyle name="Notiz 4 2 3 3" xfId="2496"/>
    <cellStyle name="Notiz 4 2 3 4" xfId="2497"/>
    <cellStyle name="Notiz 4 2 3 5" xfId="2498"/>
    <cellStyle name="Notiz 4 2 3 6" xfId="2492"/>
    <cellStyle name="Notiz 4 2 3 7" xfId="3617"/>
    <cellStyle name="Notiz 4 2 4" xfId="647"/>
    <cellStyle name="Notiz 4 2 4 2" xfId="2500"/>
    <cellStyle name="Notiz 4 2 4 3" xfId="2501"/>
    <cellStyle name="Notiz 4 2 4 4" xfId="2499"/>
    <cellStyle name="Notiz 4 2 4 5" xfId="3619"/>
    <cellStyle name="Notiz 4 2 5" xfId="2502"/>
    <cellStyle name="Notiz 4 2 6" xfId="2503"/>
    <cellStyle name="Notiz 4 2 7" xfId="2504"/>
    <cellStyle name="Notiz 4 2 8" xfId="2483"/>
    <cellStyle name="Notiz 4 2 9" xfId="3614"/>
    <cellStyle name="Notiz 4 3" xfId="648"/>
    <cellStyle name="Notiz 4 3 2" xfId="649"/>
    <cellStyle name="Notiz 4 3 2 2" xfId="650"/>
    <cellStyle name="Notiz 4 3 2 2 2" xfId="2508"/>
    <cellStyle name="Notiz 4 3 2 2 3" xfId="2509"/>
    <cellStyle name="Notiz 4 3 2 2 4" xfId="2507"/>
    <cellStyle name="Notiz 4 3 2 2 5" xfId="3622"/>
    <cellStyle name="Notiz 4 3 2 3" xfId="2510"/>
    <cellStyle name="Notiz 4 3 2 4" xfId="2511"/>
    <cellStyle name="Notiz 4 3 2 5" xfId="2512"/>
    <cellStyle name="Notiz 4 3 2 6" xfId="2506"/>
    <cellStyle name="Notiz 4 3 2 7" xfId="3621"/>
    <cellStyle name="Notiz 4 3 3" xfId="651"/>
    <cellStyle name="Notiz 4 3 3 2" xfId="2514"/>
    <cellStyle name="Notiz 4 3 3 3" xfId="2515"/>
    <cellStyle name="Notiz 4 3 3 4" xfId="2513"/>
    <cellStyle name="Notiz 4 3 3 5" xfId="3623"/>
    <cellStyle name="Notiz 4 3 4" xfId="2516"/>
    <cellStyle name="Notiz 4 3 5" xfId="2517"/>
    <cellStyle name="Notiz 4 3 6" xfId="2518"/>
    <cellStyle name="Notiz 4 3 7" xfId="2505"/>
    <cellStyle name="Notiz 4 3 8" xfId="3620"/>
    <cellStyle name="Notiz 4 4" xfId="652"/>
    <cellStyle name="Notiz 4 4 2" xfId="653"/>
    <cellStyle name="Notiz 4 4 2 2" xfId="2521"/>
    <cellStyle name="Notiz 4 4 2 3" xfId="2522"/>
    <cellStyle name="Notiz 4 4 2 4" xfId="2523"/>
    <cellStyle name="Notiz 4 4 2 5" xfId="2520"/>
    <cellStyle name="Notiz 4 4 2 6" xfId="3625"/>
    <cellStyle name="Notiz 4 4 3" xfId="2524"/>
    <cellStyle name="Notiz 4 4 4" xfId="2525"/>
    <cellStyle name="Notiz 4 4 5" xfId="2526"/>
    <cellStyle name="Notiz 4 4 6" xfId="2519"/>
    <cellStyle name="Notiz 4 4 7" xfId="3624"/>
    <cellStyle name="Notiz 4 5" xfId="654"/>
    <cellStyle name="Notiz 4 5 2" xfId="655"/>
    <cellStyle name="Notiz 4 5 2 2" xfId="2529"/>
    <cellStyle name="Notiz 4 5 2 3" xfId="2530"/>
    <cellStyle name="Notiz 4 5 2 4" xfId="2528"/>
    <cellStyle name="Notiz 4 5 2 5" xfId="3627"/>
    <cellStyle name="Notiz 4 5 3" xfId="2531"/>
    <cellStyle name="Notiz 4 5 4" xfId="2532"/>
    <cellStyle name="Notiz 4 5 5" xfId="2533"/>
    <cellStyle name="Notiz 4 5 6" xfId="2527"/>
    <cellStyle name="Notiz 4 5 7" xfId="3626"/>
    <cellStyle name="Notiz 4 6" xfId="656"/>
    <cellStyle name="Notiz 4 6 2" xfId="2535"/>
    <cellStyle name="Notiz 4 6 3" xfId="2536"/>
    <cellStyle name="Notiz 4 6 4" xfId="2534"/>
    <cellStyle name="Notiz 4 6 5" xfId="3628"/>
    <cellStyle name="Notiz 4 7" xfId="2537"/>
    <cellStyle name="Notiz 4 8" xfId="2538"/>
    <cellStyle name="Notiz 4 9" xfId="2539"/>
    <cellStyle name="Notiz 5" xfId="657"/>
    <cellStyle name="Notiz 5 10" xfId="2540"/>
    <cellStyle name="Notiz 5 11" xfId="2965"/>
    <cellStyle name="Notiz 5 11 2" xfId="5635"/>
    <cellStyle name="Notiz 5 12" xfId="3629"/>
    <cellStyle name="Notiz 5 2" xfId="658"/>
    <cellStyle name="Notiz 5 2 2" xfId="659"/>
    <cellStyle name="Notiz 5 2 2 2" xfId="660"/>
    <cellStyle name="Notiz 5 2 2 2 2" xfId="2544"/>
    <cellStyle name="Notiz 5 2 2 2 3" xfId="2545"/>
    <cellStyle name="Notiz 5 2 2 2 4" xfId="2543"/>
    <cellStyle name="Notiz 5 2 2 2 5" xfId="3632"/>
    <cellStyle name="Notiz 5 2 2 3" xfId="2546"/>
    <cellStyle name="Notiz 5 2 2 4" xfId="2547"/>
    <cellStyle name="Notiz 5 2 2 5" xfId="2548"/>
    <cellStyle name="Notiz 5 2 2 6" xfId="2542"/>
    <cellStyle name="Notiz 5 2 2 7" xfId="3631"/>
    <cellStyle name="Notiz 5 2 3" xfId="661"/>
    <cellStyle name="Notiz 5 2 3 2" xfId="662"/>
    <cellStyle name="Notiz 5 2 3 2 2" xfId="2551"/>
    <cellStyle name="Notiz 5 2 3 2 3" xfId="2552"/>
    <cellStyle name="Notiz 5 2 3 2 4" xfId="2550"/>
    <cellStyle name="Notiz 5 2 3 2 5" xfId="3634"/>
    <cellStyle name="Notiz 5 2 3 3" xfId="2553"/>
    <cellStyle name="Notiz 5 2 3 4" xfId="2554"/>
    <cellStyle name="Notiz 5 2 3 5" xfId="2549"/>
    <cellStyle name="Notiz 5 2 3 6" xfId="3633"/>
    <cellStyle name="Notiz 5 2 4" xfId="663"/>
    <cellStyle name="Notiz 5 2 4 2" xfId="2556"/>
    <cellStyle name="Notiz 5 2 4 3" xfId="2557"/>
    <cellStyle name="Notiz 5 2 4 4" xfId="2555"/>
    <cellStyle name="Notiz 5 2 4 5" xfId="3635"/>
    <cellStyle name="Notiz 5 2 5" xfId="2558"/>
    <cellStyle name="Notiz 5 2 6" xfId="2559"/>
    <cellStyle name="Notiz 5 2 7" xfId="2560"/>
    <cellStyle name="Notiz 5 2 8" xfId="2541"/>
    <cellStyle name="Notiz 5 2 9" xfId="3630"/>
    <cellStyle name="Notiz 5 3" xfId="664"/>
    <cellStyle name="Notiz 5 3 2" xfId="665"/>
    <cellStyle name="Notiz 5 3 2 2" xfId="666"/>
    <cellStyle name="Notiz 5 3 2 2 2" xfId="2564"/>
    <cellStyle name="Notiz 5 3 2 2 3" xfId="2565"/>
    <cellStyle name="Notiz 5 3 2 2 4" xfId="2563"/>
    <cellStyle name="Notiz 5 3 2 2 5" xfId="3638"/>
    <cellStyle name="Notiz 5 3 2 3" xfId="2566"/>
    <cellStyle name="Notiz 5 3 2 4" xfId="2567"/>
    <cellStyle name="Notiz 5 3 2 5" xfId="2562"/>
    <cellStyle name="Notiz 5 3 2 6" xfId="3637"/>
    <cellStyle name="Notiz 5 3 3" xfId="667"/>
    <cellStyle name="Notiz 5 3 3 2" xfId="2569"/>
    <cellStyle name="Notiz 5 3 3 3" xfId="2570"/>
    <cellStyle name="Notiz 5 3 3 4" xfId="2568"/>
    <cellStyle name="Notiz 5 3 3 5" xfId="3639"/>
    <cellStyle name="Notiz 5 3 4" xfId="2571"/>
    <cellStyle name="Notiz 5 3 5" xfId="2572"/>
    <cellStyle name="Notiz 5 3 6" xfId="2573"/>
    <cellStyle name="Notiz 5 3 7" xfId="2561"/>
    <cellStyle name="Notiz 5 3 8" xfId="3636"/>
    <cellStyle name="Notiz 5 4" xfId="668"/>
    <cellStyle name="Notiz 5 4 2" xfId="669"/>
    <cellStyle name="Notiz 5 4 2 2" xfId="2576"/>
    <cellStyle name="Notiz 5 4 2 3" xfId="2577"/>
    <cellStyle name="Notiz 5 4 2 4" xfId="2575"/>
    <cellStyle name="Notiz 5 4 2 5" xfId="3641"/>
    <cellStyle name="Notiz 5 4 3" xfId="2578"/>
    <cellStyle name="Notiz 5 4 4" xfId="2579"/>
    <cellStyle name="Notiz 5 4 5" xfId="2574"/>
    <cellStyle name="Notiz 5 4 6" xfId="3640"/>
    <cellStyle name="Notiz 5 5" xfId="670"/>
    <cellStyle name="Notiz 5 5 2" xfId="671"/>
    <cellStyle name="Notiz 5 5 2 2" xfId="2582"/>
    <cellStyle name="Notiz 5 5 2 3" xfId="2583"/>
    <cellStyle name="Notiz 5 5 2 4" xfId="2581"/>
    <cellStyle name="Notiz 5 5 2 5" xfId="3643"/>
    <cellStyle name="Notiz 5 5 3" xfId="2584"/>
    <cellStyle name="Notiz 5 5 4" xfId="2585"/>
    <cellStyle name="Notiz 5 5 5" xfId="2580"/>
    <cellStyle name="Notiz 5 5 6" xfId="3642"/>
    <cellStyle name="Notiz 5 6" xfId="672"/>
    <cellStyle name="Notiz 5 6 2" xfId="2587"/>
    <cellStyle name="Notiz 5 6 3" xfId="2588"/>
    <cellStyle name="Notiz 5 6 4" xfId="2586"/>
    <cellStyle name="Notiz 5 6 5" xfId="3644"/>
    <cellStyle name="Notiz 5 7" xfId="2589"/>
    <cellStyle name="Notiz 5 8" xfId="2590"/>
    <cellStyle name="Notiz 5 9" xfId="2591"/>
    <cellStyle name="Notiz 6" xfId="673"/>
    <cellStyle name="Notiz 6 2" xfId="2593"/>
    <cellStyle name="Notiz 6 2 2" xfId="2594"/>
    <cellStyle name="Notiz 6 2 3" xfId="2595"/>
    <cellStyle name="Notiz 6 3" xfId="2596"/>
    <cellStyle name="Notiz 6 4" xfId="2597"/>
    <cellStyle name="Notiz 6 5" xfId="2592"/>
    <cellStyle name="Notiz 6 6" xfId="3645"/>
    <cellStyle name="Notiz 7" xfId="2598"/>
    <cellStyle name="Notiz 7 2" xfId="2599"/>
    <cellStyle name="Notiz 7 3" xfId="2600"/>
    <cellStyle name="Notiz 8" xfId="2601"/>
    <cellStyle name="Notiz 8 2" xfId="2602"/>
    <cellStyle name="Notiz 9" xfId="2603"/>
    <cellStyle name="Schlecht" xfId="7" builtinId="27" customBuiltin="1"/>
    <cellStyle name="Standard" xfId="0" builtinId="0"/>
    <cellStyle name="Standard 10" xfId="674"/>
    <cellStyle name="Standard 2" xfId="675"/>
    <cellStyle name="Standard 2 10" xfId="676"/>
    <cellStyle name="Standard 2 10 2" xfId="2604"/>
    <cellStyle name="Standard 2 10 2 2" xfId="5294"/>
    <cellStyle name="Standard 2 10 3" xfId="2605"/>
    <cellStyle name="Standard 2 10 3 2" xfId="5295"/>
    <cellStyle name="Standard 2 10 4" xfId="3646"/>
    <cellStyle name="Standard 2 11" xfId="2606"/>
    <cellStyle name="Standard 2 11 2" xfId="5296"/>
    <cellStyle name="Standard 2 2" xfId="677"/>
    <cellStyle name="Standard 2 3" xfId="678"/>
    <cellStyle name="Standard 2 3 2" xfId="679"/>
    <cellStyle name="Standard 2 3 3" xfId="680"/>
    <cellStyle name="Standard 2 3 3 2" xfId="681"/>
    <cellStyle name="Standard 2 3 3 2 2" xfId="682"/>
    <cellStyle name="Standard 2 3 3 2 2 2" xfId="2607"/>
    <cellStyle name="Standard 2 3 3 2 2 2 2" xfId="5297"/>
    <cellStyle name="Standard 2 3 3 2 2 3" xfId="2608"/>
    <cellStyle name="Standard 2 3 3 2 2 3 2" xfId="5298"/>
    <cellStyle name="Standard 2 3 3 2 2 4" xfId="3649"/>
    <cellStyle name="Standard 2 3 3 2 3" xfId="2609"/>
    <cellStyle name="Standard 2 3 3 2 3 2" xfId="5299"/>
    <cellStyle name="Standard 2 3 3 2 4" xfId="2610"/>
    <cellStyle name="Standard 2 3 3 2 4 2" xfId="5300"/>
    <cellStyle name="Standard 2 3 3 2 5" xfId="2611"/>
    <cellStyle name="Standard 2 3 3 2 5 2" xfId="5301"/>
    <cellStyle name="Standard 2 3 3 2 6" xfId="3648"/>
    <cellStyle name="Standard 2 3 3 3" xfId="683"/>
    <cellStyle name="Standard 2 3 3 3 2" xfId="684"/>
    <cellStyle name="Standard 2 3 3 3 2 2" xfId="2612"/>
    <cellStyle name="Standard 2 3 3 3 2 2 2" xfId="5302"/>
    <cellStyle name="Standard 2 3 3 3 2 3" xfId="2613"/>
    <cellStyle name="Standard 2 3 3 3 2 3 2" xfId="5303"/>
    <cellStyle name="Standard 2 3 3 3 2 4" xfId="3651"/>
    <cellStyle name="Standard 2 3 3 3 3" xfId="2614"/>
    <cellStyle name="Standard 2 3 3 3 3 2" xfId="5304"/>
    <cellStyle name="Standard 2 3 3 3 4" xfId="2615"/>
    <cellStyle name="Standard 2 3 3 3 4 2" xfId="5305"/>
    <cellStyle name="Standard 2 3 3 3 5" xfId="3650"/>
    <cellStyle name="Standard 2 3 3 4" xfId="685"/>
    <cellStyle name="Standard 2 3 3 4 2" xfId="2616"/>
    <cellStyle name="Standard 2 3 3 4 2 2" xfId="5306"/>
    <cellStyle name="Standard 2 3 3 4 3" xfId="2617"/>
    <cellStyle name="Standard 2 3 3 4 3 2" xfId="5307"/>
    <cellStyle name="Standard 2 3 3 4 4" xfId="3652"/>
    <cellStyle name="Standard 2 3 3 5" xfId="2618"/>
    <cellStyle name="Standard 2 3 3 5 2" xfId="5308"/>
    <cellStyle name="Standard 2 3 3 6" xfId="2619"/>
    <cellStyle name="Standard 2 3 3 6 2" xfId="5309"/>
    <cellStyle name="Standard 2 3 3 7" xfId="2620"/>
    <cellStyle name="Standard 2 3 3 7 2" xfId="5310"/>
    <cellStyle name="Standard 2 3 3 8" xfId="3647"/>
    <cellStyle name="Standard 2 3 4" xfId="686"/>
    <cellStyle name="Standard 2 3 4 2" xfId="687"/>
    <cellStyle name="Standard 2 3 4 2 2" xfId="688"/>
    <cellStyle name="Standard 2 3 4 2 2 2" xfId="2621"/>
    <cellStyle name="Standard 2 3 4 2 2 2 2" xfId="5311"/>
    <cellStyle name="Standard 2 3 4 2 2 3" xfId="2622"/>
    <cellStyle name="Standard 2 3 4 2 2 3 2" xfId="5312"/>
    <cellStyle name="Standard 2 3 4 2 2 4" xfId="3655"/>
    <cellStyle name="Standard 2 3 4 2 3" xfId="2623"/>
    <cellStyle name="Standard 2 3 4 2 3 2" xfId="5313"/>
    <cellStyle name="Standard 2 3 4 2 4" xfId="2624"/>
    <cellStyle name="Standard 2 3 4 2 4 2" xfId="5314"/>
    <cellStyle name="Standard 2 3 4 2 5" xfId="3654"/>
    <cellStyle name="Standard 2 3 4 3" xfId="689"/>
    <cellStyle name="Standard 2 3 4 3 2" xfId="2625"/>
    <cellStyle name="Standard 2 3 4 3 2 2" xfId="5315"/>
    <cellStyle name="Standard 2 3 4 3 3" xfId="2626"/>
    <cellStyle name="Standard 2 3 4 3 3 2" xfId="5316"/>
    <cellStyle name="Standard 2 3 4 3 4" xfId="3656"/>
    <cellStyle name="Standard 2 3 4 4" xfId="2627"/>
    <cellStyle name="Standard 2 3 4 4 2" xfId="5317"/>
    <cellStyle name="Standard 2 3 4 5" xfId="2628"/>
    <cellStyle name="Standard 2 3 4 5 2" xfId="5318"/>
    <cellStyle name="Standard 2 3 4 6" xfId="3653"/>
    <cellStyle name="Standard 2 3 5" xfId="690"/>
    <cellStyle name="Standard 2 3 5 2" xfId="691"/>
    <cellStyle name="Standard 2 3 5 2 2" xfId="2629"/>
    <cellStyle name="Standard 2 3 5 2 2 2" xfId="5319"/>
    <cellStyle name="Standard 2 3 5 2 3" xfId="2630"/>
    <cellStyle name="Standard 2 3 5 2 3 2" xfId="5320"/>
    <cellStyle name="Standard 2 3 5 2 4" xfId="3658"/>
    <cellStyle name="Standard 2 3 5 3" xfId="2631"/>
    <cellStyle name="Standard 2 3 5 3 2" xfId="5321"/>
    <cellStyle name="Standard 2 3 5 4" xfId="2632"/>
    <cellStyle name="Standard 2 3 5 4 2" xfId="5322"/>
    <cellStyle name="Standard 2 3 5 5" xfId="3657"/>
    <cellStyle name="Standard 2 3 6" xfId="692"/>
    <cellStyle name="Standard 2 3 6 2" xfId="693"/>
    <cellStyle name="Standard 2 3 6 2 2" xfId="2633"/>
    <cellStyle name="Standard 2 3 6 2 2 2" xfId="5323"/>
    <cellStyle name="Standard 2 3 6 2 3" xfId="2634"/>
    <cellStyle name="Standard 2 3 6 2 3 2" xfId="5324"/>
    <cellStyle name="Standard 2 3 6 2 4" xfId="3660"/>
    <cellStyle name="Standard 2 3 6 3" xfId="2635"/>
    <cellStyle name="Standard 2 3 6 3 2" xfId="5325"/>
    <cellStyle name="Standard 2 3 6 4" xfId="2636"/>
    <cellStyle name="Standard 2 3 6 4 2" xfId="5326"/>
    <cellStyle name="Standard 2 3 6 5" xfId="3659"/>
    <cellStyle name="Standard 2 3 7" xfId="694"/>
    <cellStyle name="Standard 2 3 7 2" xfId="2637"/>
    <cellStyle name="Standard 2 3 7 2 2" xfId="5327"/>
    <cellStyle name="Standard 2 3 7 3" xfId="2638"/>
    <cellStyle name="Standard 2 3 7 3 2" xfId="5328"/>
    <cellStyle name="Standard 2 3 7 4" xfId="3661"/>
    <cellStyle name="Standard 2 3 8" xfId="695"/>
    <cellStyle name="Standard 2 3 8 2" xfId="3662"/>
    <cellStyle name="Standard 2 4" xfId="696"/>
    <cellStyle name="Standard 2 4 10" xfId="2639"/>
    <cellStyle name="Standard 2 4 10 2" xfId="5329"/>
    <cellStyle name="Standard 2 4 11" xfId="2964"/>
    <cellStyle name="Standard 2 4 11 2" xfId="5634"/>
    <cellStyle name="Standard 2 4 12" xfId="3663"/>
    <cellStyle name="Standard 2 4 2" xfId="697"/>
    <cellStyle name="Standard 2 4 2 2" xfId="698"/>
    <cellStyle name="Standard 2 4 2 3" xfId="699"/>
    <cellStyle name="Standard 2 4 2 3 2" xfId="700"/>
    <cellStyle name="Standard 2 4 2 3 2 2" xfId="2640"/>
    <cellStyle name="Standard 2 4 2 3 2 2 2" xfId="5330"/>
    <cellStyle name="Standard 2 4 2 3 2 3" xfId="2641"/>
    <cellStyle name="Standard 2 4 2 3 2 3 2" xfId="5331"/>
    <cellStyle name="Standard 2 4 2 3 2 4" xfId="3665"/>
    <cellStyle name="Standard 2 4 2 3 3" xfId="2642"/>
    <cellStyle name="Standard 2 4 2 3 3 2" xfId="5332"/>
    <cellStyle name="Standard 2 4 2 3 4" xfId="2643"/>
    <cellStyle name="Standard 2 4 2 3 4 2" xfId="5333"/>
    <cellStyle name="Standard 2 4 2 3 5" xfId="3664"/>
    <cellStyle name="Standard 2 4 2 4" xfId="701"/>
    <cellStyle name="Standard 2 4 2 4 2" xfId="702"/>
    <cellStyle name="Standard 2 4 2 4 2 2" xfId="2644"/>
    <cellStyle name="Standard 2 4 2 4 2 2 2" xfId="5334"/>
    <cellStyle name="Standard 2 4 2 4 2 3" xfId="2645"/>
    <cellStyle name="Standard 2 4 2 4 2 3 2" xfId="5335"/>
    <cellStyle name="Standard 2 4 2 4 2 4" xfId="3667"/>
    <cellStyle name="Standard 2 4 2 4 3" xfId="2646"/>
    <cellStyle name="Standard 2 4 2 4 3 2" xfId="5336"/>
    <cellStyle name="Standard 2 4 2 4 4" xfId="2647"/>
    <cellStyle name="Standard 2 4 2 4 4 2" xfId="5337"/>
    <cellStyle name="Standard 2 4 2 4 5" xfId="3666"/>
    <cellStyle name="Standard 2 4 2 5" xfId="703"/>
    <cellStyle name="Standard 2 4 2 5 2" xfId="2648"/>
    <cellStyle name="Standard 2 4 2 5 2 2" xfId="5338"/>
    <cellStyle name="Standard 2 4 2 5 3" xfId="2649"/>
    <cellStyle name="Standard 2 4 2 5 3 2" xfId="5339"/>
    <cellStyle name="Standard 2 4 2 5 4" xfId="3668"/>
    <cellStyle name="Standard 2 4 2 6" xfId="704"/>
    <cellStyle name="Standard 2 4 2 6 2" xfId="2650"/>
    <cellStyle name="Standard 2 4 2 6 2 2" xfId="5340"/>
    <cellStyle name="Standard 2 4 2 6 3" xfId="3669"/>
    <cellStyle name="Standard 2 4 2 7" xfId="2651"/>
    <cellStyle name="Standard 2 4 2 7 2" xfId="5341"/>
    <cellStyle name="Standard 2 4 3" xfId="705"/>
    <cellStyle name="Standard 2 4 3 2" xfId="706"/>
    <cellStyle name="Standard 2 4 3 2 2" xfId="707"/>
    <cellStyle name="Standard 2 4 3 2 2 2" xfId="2652"/>
    <cellStyle name="Standard 2 4 3 2 2 2 2" xfId="5342"/>
    <cellStyle name="Standard 2 4 3 2 2 3" xfId="2653"/>
    <cellStyle name="Standard 2 4 3 2 2 3 2" xfId="5343"/>
    <cellStyle name="Standard 2 4 3 2 2 4" xfId="2654"/>
    <cellStyle name="Standard 2 4 3 2 2 4 2" xfId="5344"/>
    <cellStyle name="Standard 2 4 3 2 2 5" xfId="3672"/>
    <cellStyle name="Standard 2 4 3 2 3" xfId="2655"/>
    <cellStyle name="Standard 2 4 3 2 3 2" xfId="5345"/>
    <cellStyle name="Standard 2 4 3 2 4" xfId="2656"/>
    <cellStyle name="Standard 2 4 3 2 4 2" xfId="5346"/>
    <cellStyle name="Standard 2 4 3 2 5" xfId="2657"/>
    <cellStyle name="Standard 2 4 3 2 5 2" xfId="5347"/>
    <cellStyle name="Standard 2 4 3 2 6" xfId="3671"/>
    <cellStyle name="Standard 2 4 3 3" xfId="708"/>
    <cellStyle name="Standard 2 4 3 3 2" xfId="709"/>
    <cellStyle name="Standard 2 4 3 3 2 2" xfId="2658"/>
    <cellStyle name="Standard 2 4 3 3 2 2 2" xfId="5348"/>
    <cellStyle name="Standard 2 4 3 3 2 3" xfId="2659"/>
    <cellStyle name="Standard 2 4 3 3 2 3 2" xfId="5349"/>
    <cellStyle name="Standard 2 4 3 3 2 4" xfId="3674"/>
    <cellStyle name="Standard 2 4 3 3 3" xfId="2660"/>
    <cellStyle name="Standard 2 4 3 3 3 2" xfId="5350"/>
    <cellStyle name="Standard 2 4 3 3 4" xfId="2661"/>
    <cellStyle name="Standard 2 4 3 3 4 2" xfId="5351"/>
    <cellStyle name="Standard 2 4 3 3 5" xfId="2662"/>
    <cellStyle name="Standard 2 4 3 3 5 2" xfId="5352"/>
    <cellStyle name="Standard 2 4 3 3 6" xfId="3673"/>
    <cellStyle name="Standard 2 4 3 4" xfId="710"/>
    <cellStyle name="Standard 2 4 3 4 2" xfId="2663"/>
    <cellStyle name="Standard 2 4 3 4 2 2" xfId="5353"/>
    <cellStyle name="Standard 2 4 3 4 3" xfId="2664"/>
    <cellStyle name="Standard 2 4 3 4 3 2" xfId="5354"/>
    <cellStyle name="Standard 2 4 3 4 4" xfId="3675"/>
    <cellStyle name="Standard 2 4 3 5" xfId="2665"/>
    <cellStyle name="Standard 2 4 3 5 2" xfId="5355"/>
    <cellStyle name="Standard 2 4 3 6" xfId="2666"/>
    <cellStyle name="Standard 2 4 3 6 2" xfId="5356"/>
    <cellStyle name="Standard 2 4 3 7" xfId="2667"/>
    <cellStyle name="Standard 2 4 3 7 2" xfId="5357"/>
    <cellStyle name="Standard 2 4 3 8" xfId="3670"/>
    <cellStyle name="Standard 2 4 4" xfId="711"/>
    <cellStyle name="Standard 2 4 4 2" xfId="712"/>
    <cellStyle name="Standard 2 4 4 2 2" xfId="713"/>
    <cellStyle name="Standard 2 4 4 2 2 2" xfId="2668"/>
    <cellStyle name="Standard 2 4 4 2 2 2 2" xfId="5358"/>
    <cellStyle name="Standard 2 4 4 2 2 3" xfId="2669"/>
    <cellStyle name="Standard 2 4 4 2 2 3 2" xfId="5359"/>
    <cellStyle name="Standard 2 4 4 2 2 4" xfId="3678"/>
    <cellStyle name="Standard 2 4 4 2 3" xfId="2670"/>
    <cellStyle name="Standard 2 4 4 2 3 2" xfId="5360"/>
    <cellStyle name="Standard 2 4 4 2 4" xfId="2671"/>
    <cellStyle name="Standard 2 4 4 2 4 2" xfId="5361"/>
    <cellStyle name="Standard 2 4 4 2 5" xfId="2672"/>
    <cellStyle name="Standard 2 4 4 2 5 2" xfId="5362"/>
    <cellStyle name="Standard 2 4 4 2 6" xfId="3677"/>
    <cellStyle name="Standard 2 4 4 3" xfId="714"/>
    <cellStyle name="Standard 2 4 4 3 2" xfId="2673"/>
    <cellStyle name="Standard 2 4 4 3 2 2" xfId="5363"/>
    <cellStyle name="Standard 2 4 4 3 3" xfId="2674"/>
    <cellStyle name="Standard 2 4 4 3 3 2" xfId="5364"/>
    <cellStyle name="Standard 2 4 4 3 4" xfId="3679"/>
    <cellStyle name="Standard 2 4 4 4" xfId="2675"/>
    <cellStyle name="Standard 2 4 4 4 2" xfId="5365"/>
    <cellStyle name="Standard 2 4 4 5" xfId="2676"/>
    <cellStyle name="Standard 2 4 4 5 2" xfId="5366"/>
    <cellStyle name="Standard 2 4 4 6" xfId="2677"/>
    <cellStyle name="Standard 2 4 4 6 2" xfId="5367"/>
    <cellStyle name="Standard 2 4 4 7" xfId="3676"/>
    <cellStyle name="Standard 2 4 5" xfId="715"/>
    <cellStyle name="Standard 2 4 5 2" xfId="716"/>
    <cellStyle name="Standard 2 4 5 2 2" xfId="2678"/>
    <cellStyle name="Standard 2 4 5 2 2 2" xfId="5368"/>
    <cellStyle name="Standard 2 4 5 2 3" xfId="2679"/>
    <cellStyle name="Standard 2 4 5 2 3 2" xfId="5369"/>
    <cellStyle name="Standard 2 4 5 2 4" xfId="2680"/>
    <cellStyle name="Standard 2 4 5 2 4 2" xfId="5370"/>
    <cellStyle name="Standard 2 4 5 2 5" xfId="3681"/>
    <cellStyle name="Standard 2 4 5 3" xfId="2681"/>
    <cellStyle name="Standard 2 4 5 3 2" xfId="5371"/>
    <cellStyle name="Standard 2 4 5 4" xfId="2682"/>
    <cellStyle name="Standard 2 4 5 4 2" xfId="5372"/>
    <cellStyle name="Standard 2 4 5 5" xfId="2683"/>
    <cellStyle name="Standard 2 4 5 5 2" xfId="5373"/>
    <cellStyle name="Standard 2 4 5 6" xfId="3680"/>
    <cellStyle name="Standard 2 4 6" xfId="717"/>
    <cellStyle name="Standard 2 4 6 2" xfId="718"/>
    <cellStyle name="Standard 2 4 6 2 2" xfId="2684"/>
    <cellStyle name="Standard 2 4 6 2 2 2" xfId="5374"/>
    <cellStyle name="Standard 2 4 6 2 3" xfId="2685"/>
    <cellStyle name="Standard 2 4 6 2 3 2" xfId="5375"/>
    <cellStyle name="Standard 2 4 6 2 4" xfId="3683"/>
    <cellStyle name="Standard 2 4 6 3" xfId="2686"/>
    <cellStyle name="Standard 2 4 6 3 2" xfId="5376"/>
    <cellStyle name="Standard 2 4 6 4" xfId="2687"/>
    <cellStyle name="Standard 2 4 6 4 2" xfId="5377"/>
    <cellStyle name="Standard 2 4 6 5" xfId="2688"/>
    <cellStyle name="Standard 2 4 6 5 2" xfId="5378"/>
    <cellStyle name="Standard 2 4 6 6" xfId="3682"/>
    <cellStyle name="Standard 2 4 7" xfId="719"/>
    <cellStyle name="Standard 2 4 7 2" xfId="2689"/>
    <cellStyle name="Standard 2 4 7 2 2" xfId="5379"/>
    <cellStyle name="Standard 2 4 7 3" xfId="2690"/>
    <cellStyle name="Standard 2 4 7 3 2" xfId="5380"/>
    <cellStyle name="Standard 2 4 7 4" xfId="3684"/>
    <cellStyle name="Standard 2 4 8" xfId="2691"/>
    <cellStyle name="Standard 2 4 8 2" xfId="5381"/>
    <cellStyle name="Standard 2 4 9" xfId="2692"/>
    <cellStyle name="Standard 2 4 9 2" xfId="5382"/>
    <cellStyle name="Standard 2 5" xfId="720"/>
    <cellStyle name="Standard 2 5 2" xfId="721"/>
    <cellStyle name="Standard 2 5 2 2" xfId="2693"/>
    <cellStyle name="Standard 2 5 2 2 2" xfId="5383"/>
    <cellStyle name="Standard 2 5 2 3" xfId="3685"/>
    <cellStyle name="Standard 2 6" xfId="722"/>
    <cellStyle name="Standard 2 6 2" xfId="723"/>
    <cellStyle name="Standard 2 6 2 2" xfId="724"/>
    <cellStyle name="Standard 2 6 2 2 2" xfId="2694"/>
    <cellStyle name="Standard 2 6 2 2 2 2" xfId="5384"/>
    <cellStyle name="Standard 2 6 2 2 3" xfId="2695"/>
    <cellStyle name="Standard 2 6 2 2 3 2" xfId="5385"/>
    <cellStyle name="Standard 2 6 2 2 4" xfId="3688"/>
    <cellStyle name="Standard 2 6 2 3" xfId="2696"/>
    <cellStyle name="Standard 2 6 2 3 2" xfId="5386"/>
    <cellStyle name="Standard 2 6 2 4" xfId="2697"/>
    <cellStyle name="Standard 2 6 2 4 2" xfId="5387"/>
    <cellStyle name="Standard 2 6 2 5" xfId="3687"/>
    <cellStyle name="Standard 2 6 3" xfId="725"/>
    <cellStyle name="Standard 2 6 3 2" xfId="726"/>
    <cellStyle name="Standard 2 6 3 2 2" xfId="2698"/>
    <cellStyle name="Standard 2 6 3 2 2 2" xfId="5388"/>
    <cellStyle name="Standard 2 6 3 2 3" xfId="2699"/>
    <cellStyle name="Standard 2 6 3 2 3 2" xfId="5389"/>
    <cellStyle name="Standard 2 6 3 2 4" xfId="3690"/>
    <cellStyle name="Standard 2 6 3 3" xfId="2700"/>
    <cellStyle name="Standard 2 6 3 3 2" xfId="5390"/>
    <cellStyle name="Standard 2 6 3 4" xfId="2701"/>
    <cellStyle name="Standard 2 6 3 4 2" xfId="5391"/>
    <cellStyle name="Standard 2 6 3 5" xfId="3689"/>
    <cellStyle name="Standard 2 6 4" xfId="727"/>
    <cellStyle name="Standard 2 6 4 2" xfId="2702"/>
    <cellStyle name="Standard 2 6 4 2 2" xfId="5392"/>
    <cellStyle name="Standard 2 6 4 3" xfId="2703"/>
    <cellStyle name="Standard 2 6 4 3 2" xfId="5393"/>
    <cellStyle name="Standard 2 6 4 4" xfId="3691"/>
    <cellStyle name="Standard 2 6 5" xfId="2704"/>
    <cellStyle name="Standard 2 6 5 2" xfId="5394"/>
    <cellStyle name="Standard 2 6 6" xfId="2705"/>
    <cellStyle name="Standard 2 6 6 2" xfId="5395"/>
    <cellStyle name="Standard 2 6 7" xfId="3686"/>
    <cellStyle name="Standard 2 7" xfId="728"/>
    <cellStyle name="Standard 2 7 2" xfId="729"/>
    <cellStyle name="Standard 2 7 2 2" xfId="730"/>
    <cellStyle name="Standard 2 7 2 2 2" xfId="2706"/>
    <cellStyle name="Standard 2 7 2 2 2 2" xfId="5396"/>
    <cellStyle name="Standard 2 7 2 2 3" xfId="2707"/>
    <cellStyle name="Standard 2 7 2 2 3 2" xfId="5397"/>
    <cellStyle name="Standard 2 7 2 2 4" xfId="3694"/>
    <cellStyle name="Standard 2 7 2 3" xfId="2708"/>
    <cellStyle name="Standard 2 7 2 3 2" xfId="5398"/>
    <cellStyle name="Standard 2 7 2 4" xfId="2709"/>
    <cellStyle name="Standard 2 7 2 4 2" xfId="5399"/>
    <cellStyle name="Standard 2 7 2 5" xfId="3693"/>
    <cellStyle name="Standard 2 7 3" xfId="731"/>
    <cellStyle name="Standard 2 7 3 2" xfId="2710"/>
    <cellStyle name="Standard 2 7 3 2 2" xfId="5400"/>
    <cellStyle name="Standard 2 7 3 3" xfId="2711"/>
    <cellStyle name="Standard 2 7 3 3 2" xfId="5401"/>
    <cellStyle name="Standard 2 7 3 4" xfId="3695"/>
    <cellStyle name="Standard 2 7 4" xfId="2712"/>
    <cellStyle name="Standard 2 7 4 2" xfId="5402"/>
    <cellStyle name="Standard 2 7 5" xfId="2713"/>
    <cellStyle name="Standard 2 7 5 2" xfId="5403"/>
    <cellStyle name="Standard 2 7 6" xfId="3692"/>
    <cellStyle name="Standard 2 8" xfId="732"/>
    <cellStyle name="Standard 2 8 2" xfId="733"/>
    <cellStyle name="Standard 2 8 2 2" xfId="2714"/>
    <cellStyle name="Standard 2 8 2 2 2" xfId="5404"/>
    <cellStyle name="Standard 2 8 2 3" xfId="2715"/>
    <cellStyle name="Standard 2 8 2 3 2" xfId="5405"/>
    <cellStyle name="Standard 2 8 2 4" xfId="3697"/>
    <cellStyle name="Standard 2 8 3" xfId="2716"/>
    <cellStyle name="Standard 2 8 3 2" xfId="5406"/>
    <cellStyle name="Standard 2 8 4" xfId="2717"/>
    <cellStyle name="Standard 2 8 4 2" xfId="5407"/>
    <cellStyle name="Standard 2 8 5" xfId="3696"/>
    <cellStyle name="Standard 2 9" xfId="734"/>
    <cellStyle name="Standard 2 9 2" xfId="735"/>
    <cellStyle name="Standard 2 9 2 2" xfId="2718"/>
    <cellStyle name="Standard 2 9 2 2 2" xfId="5408"/>
    <cellStyle name="Standard 2 9 2 3" xfId="2719"/>
    <cellStyle name="Standard 2 9 2 3 2" xfId="5409"/>
    <cellStyle name="Standard 2 9 2 4" xfId="3699"/>
    <cellStyle name="Standard 2 9 3" xfId="2720"/>
    <cellStyle name="Standard 2 9 3 2" xfId="5410"/>
    <cellStyle name="Standard 2 9 4" xfId="2721"/>
    <cellStyle name="Standard 2 9 4 2" xfId="5411"/>
    <cellStyle name="Standard 2 9 5" xfId="3698"/>
    <cellStyle name="Standard 3" xfId="736"/>
    <cellStyle name="Standard 3 2" xfId="737"/>
    <cellStyle name="Standard 3 2 10" xfId="738"/>
    <cellStyle name="Standard 3 2 10 2" xfId="3700"/>
    <cellStyle name="Standard 3 2 2" xfId="739"/>
    <cellStyle name="Standard 3 2 3" xfId="740"/>
    <cellStyle name="Standard 3 2 3 2" xfId="741"/>
    <cellStyle name="Standard 3 2 3 2 2" xfId="742"/>
    <cellStyle name="Standard 3 2 3 2 2 2" xfId="743"/>
    <cellStyle name="Standard 3 2 3 2 2 2 2" xfId="2722"/>
    <cellStyle name="Standard 3 2 3 2 2 2 2 2" xfId="5412"/>
    <cellStyle name="Standard 3 2 3 2 2 2 3" xfId="2723"/>
    <cellStyle name="Standard 3 2 3 2 2 2 3 2" xfId="5413"/>
    <cellStyle name="Standard 3 2 3 2 2 2 4" xfId="3703"/>
    <cellStyle name="Standard 3 2 3 2 2 3" xfId="2724"/>
    <cellStyle name="Standard 3 2 3 2 2 3 2" xfId="5414"/>
    <cellStyle name="Standard 3 2 3 2 2 4" xfId="2725"/>
    <cellStyle name="Standard 3 2 3 2 2 4 2" xfId="5415"/>
    <cellStyle name="Standard 3 2 3 2 2 5" xfId="3702"/>
    <cellStyle name="Standard 3 2 3 2 3" xfId="744"/>
    <cellStyle name="Standard 3 2 3 2 3 2" xfId="745"/>
    <cellStyle name="Standard 3 2 3 2 3 2 2" xfId="2726"/>
    <cellStyle name="Standard 3 2 3 2 3 2 2 2" xfId="5416"/>
    <cellStyle name="Standard 3 2 3 2 3 2 3" xfId="2727"/>
    <cellStyle name="Standard 3 2 3 2 3 2 3 2" xfId="5417"/>
    <cellStyle name="Standard 3 2 3 2 3 2 4" xfId="3705"/>
    <cellStyle name="Standard 3 2 3 2 3 3" xfId="2728"/>
    <cellStyle name="Standard 3 2 3 2 3 3 2" xfId="5418"/>
    <cellStyle name="Standard 3 2 3 2 3 4" xfId="2729"/>
    <cellStyle name="Standard 3 2 3 2 3 4 2" xfId="5419"/>
    <cellStyle name="Standard 3 2 3 2 3 5" xfId="3704"/>
    <cellStyle name="Standard 3 2 3 2 4" xfId="746"/>
    <cellStyle name="Standard 3 2 3 2 4 2" xfId="2730"/>
    <cellStyle name="Standard 3 2 3 2 4 2 2" xfId="5420"/>
    <cellStyle name="Standard 3 2 3 2 4 3" xfId="2731"/>
    <cellStyle name="Standard 3 2 3 2 4 3 2" xfId="5421"/>
    <cellStyle name="Standard 3 2 3 2 4 4" xfId="3706"/>
    <cellStyle name="Standard 3 2 3 2 5" xfId="2732"/>
    <cellStyle name="Standard 3 2 3 2 5 2" xfId="5422"/>
    <cellStyle name="Standard 3 2 3 2 6" xfId="2733"/>
    <cellStyle name="Standard 3 2 3 2 6 2" xfId="5423"/>
    <cellStyle name="Standard 3 2 3 2 7" xfId="2734"/>
    <cellStyle name="Standard 3 2 3 2 7 2" xfId="5424"/>
    <cellStyle name="Standard 3 2 3 2 8" xfId="3701"/>
    <cellStyle name="Standard 3 2 3 3" xfId="2735"/>
    <cellStyle name="Standard 3 2 3 3 2" xfId="2736"/>
    <cellStyle name="Standard 3 2 3 3 2 2" xfId="5426"/>
    <cellStyle name="Standard 3 2 3 3 3" xfId="5425"/>
    <cellStyle name="Standard 3 2 3 4" xfId="2737"/>
    <cellStyle name="Standard 3 2 4" xfId="747"/>
    <cellStyle name="Standard 3 2 4 2" xfId="748"/>
    <cellStyle name="Standard 3 2 4 2 2" xfId="749"/>
    <cellStyle name="Standard 3 2 4 2 2 2" xfId="2738"/>
    <cellStyle name="Standard 3 2 4 2 2 2 2" xfId="5427"/>
    <cellStyle name="Standard 3 2 4 2 2 3" xfId="2739"/>
    <cellStyle name="Standard 3 2 4 2 2 3 2" xfId="5428"/>
    <cellStyle name="Standard 3 2 4 2 2 4" xfId="3708"/>
    <cellStyle name="Standard 3 2 4 2 3" xfId="2740"/>
    <cellStyle name="Standard 3 2 4 2 3 2" xfId="5429"/>
    <cellStyle name="Standard 3 2 4 2 4" xfId="2741"/>
    <cellStyle name="Standard 3 2 4 2 4 2" xfId="5430"/>
    <cellStyle name="Standard 3 2 4 2 5" xfId="3707"/>
    <cellStyle name="Standard 3 2 4 3" xfId="750"/>
    <cellStyle name="Standard 3 2 4 3 2" xfId="751"/>
    <cellStyle name="Standard 3 2 4 3 2 2" xfId="2742"/>
    <cellStyle name="Standard 3 2 4 3 2 2 2" xfId="5431"/>
    <cellStyle name="Standard 3 2 4 3 2 3" xfId="2743"/>
    <cellStyle name="Standard 3 2 4 3 2 3 2" xfId="5432"/>
    <cellStyle name="Standard 3 2 4 3 2 4" xfId="3710"/>
    <cellStyle name="Standard 3 2 4 3 3" xfId="2744"/>
    <cellStyle name="Standard 3 2 4 3 3 2" xfId="5433"/>
    <cellStyle name="Standard 3 2 4 3 4" xfId="2745"/>
    <cellStyle name="Standard 3 2 4 3 4 2" xfId="5434"/>
    <cellStyle name="Standard 3 2 4 3 5" xfId="3709"/>
    <cellStyle name="Standard 3 2 4 4" xfId="752"/>
    <cellStyle name="Standard 3 2 4 4 2" xfId="2746"/>
    <cellStyle name="Standard 3 2 4 4 2 2" xfId="5435"/>
    <cellStyle name="Standard 3 2 4 4 3" xfId="2747"/>
    <cellStyle name="Standard 3 2 4 4 3 2" xfId="5436"/>
    <cellStyle name="Standard 3 2 4 4 4" xfId="3711"/>
    <cellStyle name="Standard 3 2 4 5" xfId="753"/>
    <cellStyle name="Standard 3 2 4 5 2" xfId="2748"/>
    <cellStyle name="Standard 3 2 4 5 2 2" xfId="5437"/>
    <cellStyle name="Standard 3 2 4 5 3" xfId="3712"/>
    <cellStyle name="Standard 3 2 4 6" xfId="2749"/>
    <cellStyle name="Standard 3 2 4 7" xfId="2750"/>
    <cellStyle name="Standard 3 2 4 7 2" xfId="5438"/>
    <cellStyle name="Standard 3 2 5" xfId="754"/>
    <cellStyle name="Standard 3 2 5 2" xfId="755"/>
    <cellStyle name="Standard 3 2 5 2 2" xfId="756"/>
    <cellStyle name="Standard 3 2 5 2 2 2" xfId="2751"/>
    <cellStyle name="Standard 3 2 5 2 2 2 2" xfId="5439"/>
    <cellStyle name="Standard 3 2 5 2 2 3" xfId="2752"/>
    <cellStyle name="Standard 3 2 5 2 2 3 2" xfId="5440"/>
    <cellStyle name="Standard 3 2 5 2 2 4" xfId="3715"/>
    <cellStyle name="Standard 3 2 5 2 3" xfId="2753"/>
    <cellStyle name="Standard 3 2 5 2 3 2" xfId="5441"/>
    <cellStyle name="Standard 3 2 5 2 4" xfId="2754"/>
    <cellStyle name="Standard 3 2 5 2 4 2" xfId="5442"/>
    <cellStyle name="Standard 3 2 5 2 5" xfId="3714"/>
    <cellStyle name="Standard 3 2 5 3" xfId="757"/>
    <cellStyle name="Standard 3 2 5 3 2" xfId="2755"/>
    <cellStyle name="Standard 3 2 5 3 2 2" xfId="5443"/>
    <cellStyle name="Standard 3 2 5 3 3" xfId="2756"/>
    <cellStyle name="Standard 3 2 5 3 3 2" xfId="5444"/>
    <cellStyle name="Standard 3 2 5 3 4" xfId="3716"/>
    <cellStyle name="Standard 3 2 5 4" xfId="2757"/>
    <cellStyle name="Standard 3 2 5 4 2" xfId="5445"/>
    <cellStyle name="Standard 3 2 5 5" xfId="2758"/>
    <cellStyle name="Standard 3 2 5 5 2" xfId="5446"/>
    <cellStyle name="Standard 3 2 5 6" xfId="3713"/>
    <cellStyle name="Standard 3 2 6" xfId="758"/>
    <cellStyle name="Standard 3 2 6 2" xfId="759"/>
    <cellStyle name="Standard 3 2 6 2 2" xfId="2759"/>
    <cellStyle name="Standard 3 2 6 2 2 2" xfId="5447"/>
    <cellStyle name="Standard 3 2 6 2 3" xfId="2760"/>
    <cellStyle name="Standard 3 2 6 2 3 2" xfId="5448"/>
    <cellStyle name="Standard 3 2 6 2 4" xfId="3718"/>
    <cellStyle name="Standard 3 2 6 3" xfId="2761"/>
    <cellStyle name="Standard 3 2 6 3 2" xfId="5449"/>
    <cellStyle name="Standard 3 2 6 4" xfId="2762"/>
    <cellStyle name="Standard 3 2 6 4 2" xfId="5450"/>
    <cellStyle name="Standard 3 2 6 5" xfId="3717"/>
    <cellStyle name="Standard 3 2 7" xfId="760"/>
    <cellStyle name="Standard 3 2 7 2" xfId="761"/>
    <cellStyle name="Standard 3 2 7 2 2" xfId="2763"/>
    <cellStyle name="Standard 3 2 7 2 2 2" xfId="5451"/>
    <cellStyle name="Standard 3 2 7 2 3" xfId="2764"/>
    <cellStyle name="Standard 3 2 7 2 3 2" xfId="5452"/>
    <cellStyle name="Standard 3 2 7 2 4" xfId="3720"/>
    <cellStyle name="Standard 3 2 7 3" xfId="2765"/>
    <cellStyle name="Standard 3 2 7 3 2" xfId="5453"/>
    <cellStyle name="Standard 3 2 7 4" xfId="2766"/>
    <cellStyle name="Standard 3 2 7 4 2" xfId="5454"/>
    <cellStyle name="Standard 3 2 7 5" xfId="3719"/>
    <cellStyle name="Standard 3 2 8" xfId="762"/>
    <cellStyle name="Standard 3 2 8 2" xfId="763"/>
    <cellStyle name="Standard 3 2 9" xfId="764"/>
    <cellStyle name="Standard 3 2 9 2" xfId="2767"/>
    <cellStyle name="Standard 3 2 9 2 2" xfId="5455"/>
    <cellStyle name="Standard 3 2 9 3" xfId="2768"/>
    <cellStyle name="Standard 3 2 9 3 2" xfId="5456"/>
    <cellStyle name="Standard 3 2 9 4" xfId="3721"/>
    <cellStyle name="Standard 3 3" xfId="765"/>
    <cellStyle name="Standard 3 3 10" xfId="2769"/>
    <cellStyle name="Standard 3 3 10 2" xfId="5457"/>
    <cellStyle name="Standard 3 3 11" xfId="2963"/>
    <cellStyle name="Standard 3 3 11 2" xfId="5633"/>
    <cellStyle name="Standard 3 3 12" xfId="3722"/>
    <cellStyle name="Standard 3 3 2" xfId="766"/>
    <cellStyle name="Standard 3 3 2 2" xfId="767"/>
    <cellStyle name="Standard 3 3 2 3" xfId="768"/>
    <cellStyle name="Standard 3 3 2 3 2" xfId="769"/>
    <cellStyle name="Standard 3 3 2 3 2 2" xfId="2770"/>
    <cellStyle name="Standard 3 3 2 3 2 2 2" xfId="5458"/>
    <cellStyle name="Standard 3 3 2 3 2 3" xfId="2771"/>
    <cellStyle name="Standard 3 3 2 3 2 3 2" xfId="5459"/>
    <cellStyle name="Standard 3 3 2 3 2 4" xfId="3724"/>
    <cellStyle name="Standard 3 3 2 3 3" xfId="2772"/>
    <cellStyle name="Standard 3 3 2 3 3 2" xfId="5460"/>
    <cellStyle name="Standard 3 3 2 3 4" xfId="2773"/>
    <cellStyle name="Standard 3 3 2 3 4 2" xfId="5461"/>
    <cellStyle name="Standard 3 3 2 3 5" xfId="3723"/>
    <cellStyle name="Standard 3 3 2 4" xfId="770"/>
    <cellStyle name="Standard 3 3 2 4 2" xfId="771"/>
    <cellStyle name="Standard 3 3 2 4 2 2" xfId="2774"/>
    <cellStyle name="Standard 3 3 2 4 2 2 2" xfId="5462"/>
    <cellStyle name="Standard 3 3 2 4 2 3" xfId="2775"/>
    <cellStyle name="Standard 3 3 2 4 2 3 2" xfId="5463"/>
    <cellStyle name="Standard 3 3 2 4 2 4" xfId="3726"/>
    <cellStyle name="Standard 3 3 2 4 3" xfId="2776"/>
    <cellStyle name="Standard 3 3 2 4 3 2" xfId="5464"/>
    <cellStyle name="Standard 3 3 2 4 4" xfId="2777"/>
    <cellStyle name="Standard 3 3 2 4 4 2" xfId="5465"/>
    <cellStyle name="Standard 3 3 2 4 5" xfId="3725"/>
    <cellStyle name="Standard 3 3 2 5" xfId="772"/>
    <cellStyle name="Standard 3 3 2 5 2" xfId="2778"/>
    <cellStyle name="Standard 3 3 2 5 2 2" xfId="5466"/>
    <cellStyle name="Standard 3 3 2 5 3" xfId="2779"/>
    <cellStyle name="Standard 3 3 2 5 3 2" xfId="5467"/>
    <cellStyle name="Standard 3 3 2 5 4" xfId="3727"/>
    <cellStyle name="Standard 3 3 2 6" xfId="773"/>
    <cellStyle name="Standard 3 3 2 6 2" xfId="2780"/>
    <cellStyle name="Standard 3 3 2 6 2 2" xfId="5468"/>
    <cellStyle name="Standard 3 3 2 6 3" xfId="3728"/>
    <cellStyle name="Standard 3 3 2 7" xfId="2781"/>
    <cellStyle name="Standard 3 3 2 7 2" xfId="5469"/>
    <cellStyle name="Standard 3 3 3" xfId="774"/>
    <cellStyle name="Standard 3 3 3 2" xfId="775"/>
    <cellStyle name="Standard 3 3 3 2 2" xfId="776"/>
    <cellStyle name="Standard 3 3 3 2 2 2" xfId="2782"/>
    <cellStyle name="Standard 3 3 3 2 2 2 2" xfId="5470"/>
    <cellStyle name="Standard 3 3 3 2 2 3" xfId="2783"/>
    <cellStyle name="Standard 3 3 3 2 2 3 2" xfId="5471"/>
    <cellStyle name="Standard 3 3 3 2 2 4" xfId="2784"/>
    <cellStyle name="Standard 3 3 3 2 2 4 2" xfId="5472"/>
    <cellStyle name="Standard 3 3 3 2 2 5" xfId="3731"/>
    <cellStyle name="Standard 3 3 3 2 3" xfId="2785"/>
    <cellStyle name="Standard 3 3 3 2 3 2" xfId="5473"/>
    <cellStyle name="Standard 3 3 3 2 4" xfId="2786"/>
    <cellStyle name="Standard 3 3 3 2 4 2" xfId="5474"/>
    <cellStyle name="Standard 3 3 3 2 5" xfId="2787"/>
    <cellStyle name="Standard 3 3 3 2 5 2" xfId="5475"/>
    <cellStyle name="Standard 3 3 3 2 6" xfId="3730"/>
    <cellStyle name="Standard 3 3 3 3" xfId="777"/>
    <cellStyle name="Standard 3 3 3 3 2" xfId="778"/>
    <cellStyle name="Standard 3 3 3 3 2 2" xfId="2788"/>
    <cellStyle name="Standard 3 3 3 3 2 2 2" xfId="5476"/>
    <cellStyle name="Standard 3 3 3 3 2 3" xfId="2789"/>
    <cellStyle name="Standard 3 3 3 3 2 3 2" xfId="5477"/>
    <cellStyle name="Standard 3 3 3 3 2 4" xfId="3733"/>
    <cellStyle name="Standard 3 3 3 3 3" xfId="2790"/>
    <cellStyle name="Standard 3 3 3 3 3 2" xfId="5478"/>
    <cellStyle name="Standard 3 3 3 3 4" xfId="2791"/>
    <cellStyle name="Standard 3 3 3 3 4 2" xfId="5479"/>
    <cellStyle name="Standard 3 3 3 3 5" xfId="2792"/>
    <cellStyle name="Standard 3 3 3 3 5 2" xfId="5480"/>
    <cellStyle name="Standard 3 3 3 3 6" xfId="3732"/>
    <cellStyle name="Standard 3 3 3 4" xfId="779"/>
    <cellStyle name="Standard 3 3 3 4 2" xfId="2793"/>
    <cellStyle name="Standard 3 3 3 4 2 2" xfId="5481"/>
    <cellStyle name="Standard 3 3 3 4 3" xfId="2794"/>
    <cellStyle name="Standard 3 3 3 4 3 2" xfId="5482"/>
    <cellStyle name="Standard 3 3 3 4 4" xfId="3734"/>
    <cellStyle name="Standard 3 3 3 5" xfId="2795"/>
    <cellStyle name="Standard 3 3 3 5 2" xfId="5483"/>
    <cellStyle name="Standard 3 3 3 6" xfId="2796"/>
    <cellStyle name="Standard 3 3 3 6 2" xfId="5484"/>
    <cellStyle name="Standard 3 3 3 7" xfId="2797"/>
    <cellStyle name="Standard 3 3 3 7 2" xfId="5485"/>
    <cellStyle name="Standard 3 3 3 8" xfId="3729"/>
    <cellStyle name="Standard 3 3 4" xfId="780"/>
    <cellStyle name="Standard 3 3 4 2" xfId="781"/>
    <cellStyle name="Standard 3 3 4 2 2" xfId="782"/>
    <cellStyle name="Standard 3 3 4 2 2 2" xfId="2798"/>
    <cellStyle name="Standard 3 3 4 2 2 2 2" xfId="5486"/>
    <cellStyle name="Standard 3 3 4 2 2 3" xfId="2799"/>
    <cellStyle name="Standard 3 3 4 2 2 3 2" xfId="5487"/>
    <cellStyle name="Standard 3 3 4 2 2 4" xfId="3737"/>
    <cellStyle name="Standard 3 3 4 2 3" xfId="2800"/>
    <cellStyle name="Standard 3 3 4 2 3 2" xfId="5488"/>
    <cellStyle name="Standard 3 3 4 2 4" xfId="2801"/>
    <cellStyle name="Standard 3 3 4 2 4 2" xfId="5489"/>
    <cellStyle name="Standard 3 3 4 2 5" xfId="2802"/>
    <cellStyle name="Standard 3 3 4 2 5 2" xfId="5490"/>
    <cellStyle name="Standard 3 3 4 2 6" xfId="3736"/>
    <cellStyle name="Standard 3 3 4 3" xfId="783"/>
    <cellStyle name="Standard 3 3 4 3 2" xfId="2803"/>
    <cellStyle name="Standard 3 3 4 3 2 2" xfId="5491"/>
    <cellStyle name="Standard 3 3 4 3 3" xfId="2804"/>
    <cellStyle name="Standard 3 3 4 3 3 2" xfId="5492"/>
    <cellStyle name="Standard 3 3 4 3 4" xfId="3738"/>
    <cellStyle name="Standard 3 3 4 4" xfId="2805"/>
    <cellStyle name="Standard 3 3 4 4 2" xfId="5493"/>
    <cellStyle name="Standard 3 3 4 5" xfId="2806"/>
    <cellStyle name="Standard 3 3 4 5 2" xfId="5494"/>
    <cellStyle name="Standard 3 3 4 6" xfId="2807"/>
    <cellStyle name="Standard 3 3 4 6 2" xfId="5495"/>
    <cellStyle name="Standard 3 3 4 7" xfId="3735"/>
    <cellStyle name="Standard 3 3 5" xfId="784"/>
    <cellStyle name="Standard 3 3 5 2" xfId="785"/>
    <cellStyle name="Standard 3 3 5 2 2" xfId="2808"/>
    <cellStyle name="Standard 3 3 5 2 2 2" xfId="5496"/>
    <cellStyle name="Standard 3 3 5 2 3" xfId="2809"/>
    <cellStyle name="Standard 3 3 5 2 3 2" xfId="5497"/>
    <cellStyle name="Standard 3 3 5 2 4" xfId="2810"/>
    <cellStyle name="Standard 3 3 5 2 4 2" xfId="5498"/>
    <cellStyle name="Standard 3 3 5 2 5" xfId="3740"/>
    <cellStyle name="Standard 3 3 5 3" xfId="2811"/>
    <cellStyle name="Standard 3 3 5 3 2" xfId="5499"/>
    <cellStyle name="Standard 3 3 5 4" xfId="2812"/>
    <cellStyle name="Standard 3 3 5 4 2" xfId="5500"/>
    <cellStyle name="Standard 3 3 5 5" xfId="2813"/>
    <cellStyle name="Standard 3 3 5 5 2" xfId="5501"/>
    <cellStyle name="Standard 3 3 5 6" xfId="3739"/>
    <cellStyle name="Standard 3 3 6" xfId="786"/>
    <cellStyle name="Standard 3 3 6 2" xfId="787"/>
    <cellStyle name="Standard 3 3 6 2 2" xfId="2814"/>
    <cellStyle name="Standard 3 3 6 2 2 2" xfId="5502"/>
    <cellStyle name="Standard 3 3 6 2 3" xfId="2815"/>
    <cellStyle name="Standard 3 3 6 2 3 2" xfId="5503"/>
    <cellStyle name="Standard 3 3 6 2 4" xfId="3742"/>
    <cellStyle name="Standard 3 3 6 3" xfId="2816"/>
    <cellStyle name="Standard 3 3 6 3 2" xfId="5504"/>
    <cellStyle name="Standard 3 3 6 4" xfId="2817"/>
    <cellStyle name="Standard 3 3 6 4 2" xfId="5505"/>
    <cellStyle name="Standard 3 3 6 5" xfId="2818"/>
    <cellStyle name="Standard 3 3 6 5 2" xfId="5506"/>
    <cellStyle name="Standard 3 3 6 6" xfId="3741"/>
    <cellStyle name="Standard 3 3 7" xfId="788"/>
    <cellStyle name="Standard 3 3 7 2" xfId="2819"/>
    <cellStyle name="Standard 3 3 7 2 2" xfId="5507"/>
    <cellStyle name="Standard 3 3 7 3" xfId="2820"/>
    <cellStyle name="Standard 3 3 7 3 2" xfId="5508"/>
    <cellStyle name="Standard 3 3 7 4" xfId="3743"/>
    <cellStyle name="Standard 3 3 8" xfId="2821"/>
    <cellStyle name="Standard 3 3 8 2" xfId="5509"/>
    <cellStyle name="Standard 3 3 9" xfId="2822"/>
    <cellStyle name="Standard 3 3 9 2" xfId="5510"/>
    <cellStyle name="Standard 3 4" xfId="789"/>
    <cellStyle name="Standard 3 5" xfId="790"/>
    <cellStyle name="Standard 3 5 2" xfId="2823"/>
    <cellStyle name="Standard 3 5 2 2" xfId="5511"/>
    <cellStyle name="Standard 3 5 3" xfId="3744"/>
    <cellStyle name="Standard 3 6" xfId="791"/>
    <cellStyle name="Standard 3 6 2" xfId="2824"/>
    <cellStyle name="Standard 3 6 2 2" xfId="5512"/>
    <cellStyle name="Standard 3 6 3" xfId="3745"/>
    <cellStyle name="Standard 4" xfId="792"/>
    <cellStyle name="Standard 4 2" xfId="793"/>
    <cellStyle name="Standard 4 3" xfId="794"/>
    <cellStyle name="Standard 4 3 10" xfId="2962"/>
    <cellStyle name="Standard 4 3 10 2" xfId="5632"/>
    <cellStyle name="Standard 4 3 11" xfId="3746"/>
    <cellStyle name="Standard 4 3 2" xfId="795"/>
    <cellStyle name="Standard 4 3 2 2" xfId="796"/>
    <cellStyle name="Standard 4 3 2 2 2" xfId="797"/>
    <cellStyle name="Standard 4 3 2 2 2 2" xfId="2825"/>
    <cellStyle name="Standard 4 3 2 2 2 2 2" xfId="5513"/>
    <cellStyle name="Standard 4 3 2 2 2 3" xfId="2826"/>
    <cellStyle name="Standard 4 3 2 2 2 3 2" xfId="5514"/>
    <cellStyle name="Standard 4 3 2 2 2 4" xfId="2827"/>
    <cellStyle name="Standard 4 3 2 2 2 4 2" xfId="5515"/>
    <cellStyle name="Standard 4 3 2 2 2 5" xfId="3749"/>
    <cellStyle name="Standard 4 3 2 2 3" xfId="2828"/>
    <cellStyle name="Standard 4 3 2 2 3 2" xfId="5516"/>
    <cellStyle name="Standard 4 3 2 2 4" xfId="2829"/>
    <cellStyle name="Standard 4 3 2 2 4 2" xfId="5517"/>
    <cellStyle name="Standard 4 3 2 2 5" xfId="2830"/>
    <cellStyle name="Standard 4 3 2 2 5 2" xfId="5518"/>
    <cellStyle name="Standard 4 3 2 2 6" xfId="3748"/>
    <cellStyle name="Standard 4 3 2 3" xfId="798"/>
    <cellStyle name="Standard 4 3 2 3 2" xfId="799"/>
    <cellStyle name="Standard 4 3 2 3 2 2" xfId="2831"/>
    <cellStyle name="Standard 4 3 2 3 2 2 2" xfId="5519"/>
    <cellStyle name="Standard 4 3 2 3 2 3" xfId="2832"/>
    <cellStyle name="Standard 4 3 2 3 2 3 2" xfId="5520"/>
    <cellStyle name="Standard 4 3 2 3 2 4" xfId="3751"/>
    <cellStyle name="Standard 4 3 2 3 3" xfId="2833"/>
    <cellStyle name="Standard 4 3 2 3 3 2" xfId="5521"/>
    <cellStyle name="Standard 4 3 2 3 4" xfId="2834"/>
    <cellStyle name="Standard 4 3 2 3 4 2" xfId="5522"/>
    <cellStyle name="Standard 4 3 2 3 5" xfId="2835"/>
    <cellStyle name="Standard 4 3 2 3 5 2" xfId="5523"/>
    <cellStyle name="Standard 4 3 2 3 6" xfId="3750"/>
    <cellStyle name="Standard 4 3 2 4" xfId="800"/>
    <cellStyle name="Standard 4 3 2 4 2" xfId="2836"/>
    <cellStyle name="Standard 4 3 2 4 2 2" xfId="5524"/>
    <cellStyle name="Standard 4 3 2 4 3" xfId="2837"/>
    <cellStyle name="Standard 4 3 2 4 3 2" xfId="5525"/>
    <cellStyle name="Standard 4 3 2 4 4" xfId="3752"/>
    <cellStyle name="Standard 4 3 2 5" xfId="2838"/>
    <cellStyle name="Standard 4 3 2 5 2" xfId="5526"/>
    <cellStyle name="Standard 4 3 2 6" xfId="2839"/>
    <cellStyle name="Standard 4 3 2 6 2" xfId="5527"/>
    <cellStyle name="Standard 4 3 2 7" xfId="2840"/>
    <cellStyle name="Standard 4 3 2 7 2" xfId="5528"/>
    <cellStyle name="Standard 4 3 2 8" xfId="3747"/>
    <cellStyle name="Standard 4 3 3" xfId="801"/>
    <cellStyle name="Standard 4 3 3 2" xfId="802"/>
    <cellStyle name="Standard 4 3 3 2 2" xfId="803"/>
    <cellStyle name="Standard 4 3 3 2 2 2" xfId="2841"/>
    <cellStyle name="Standard 4 3 3 2 2 2 2" xfId="5529"/>
    <cellStyle name="Standard 4 3 3 2 2 3" xfId="2842"/>
    <cellStyle name="Standard 4 3 3 2 2 3 2" xfId="5530"/>
    <cellStyle name="Standard 4 3 3 2 2 4" xfId="3755"/>
    <cellStyle name="Standard 4 3 3 2 3" xfId="2843"/>
    <cellStyle name="Standard 4 3 3 2 3 2" xfId="5531"/>
    <cellStyle name="Standard 4 3 3 2 4" xfId="2844"/>
    <cellStyle name="Standard 4 3 3 2 4 2" xfId="5532"/>
    <cellStyle name="Standard 4 3 3 2 5" xfId="2845"/>
    <cellStyle name="Standard 4 3 3 2 5 2" xfId="5533"/>
    <cellStyle name="Standard 4 3 3 2 6" xfId="3754"/>
    <cellStyle name="Standard 4 3 3 3" xfId="804"/>
    <cellStyle name="Standard 4 3 3 3 2" xfId="2846"/>
    <cellStyle name="Standard 4 3 3 3 2 2" xfId="5534"/>
    <cellStyle name="Standard 4 3 3 3 3" xfId="2847"/>
    <cellStyle name="Standard 4 3 3 3 3 2" xfId="5535"/>
    <cellStyle name="Standard 4 3 3 3 4" xfId="3756"/>
    <cellStyle name="Standard 4 3 3 4" xfId="2848"/>
    <cellStyle name="Standard 4 3 3 4 2" xfId="5536"/>
    <cellStyle name="Standard 4 3 3 5" xfId="2849"/>
    <cellStyle name="Standard 4 3 3 5 2" xfId="5537"/>
    <cellStyle name="Standard 4 3 3 6" xfId="2850"/>
    <cellStyle name="Standard 4 3 3 6 2" xfId="5538"/>
    <cellStyle name="Standard 4 3 3 7" xfId="3753"/>
    <cellStyle name="Standard 4 3 4" xfId="805"/>
    <cellStyle name="Standard 4 3 4 2" xfId="806"/>
    <cellStyle name="Standard 4 3 4 2 2" xfId="2851"/>
    <cellStyle name="Standard 4 3 4 2 2 2" xfId="5539"/>
    <cellStyle name="Standard 4 3 4 2 3" xfId="2852"/>
    <cellStyle name="Standard 4 3 4 2 3 2" xfId="5540"/>
    <cellStyle name="Standard 4 3 4 2 4" xfId="2853"/>
    <cellStyle name="Standard 4 3 4 2 4 2" xfId="5541"/>
    <cellStyle name="Standard 4 3 4 2 5" xfId="3758"/>
    <cellStyle name="Standard 4 3 4 3" xfId="2854"/>
    <cellStyle name="Standard 4 3 4 3 2" xfId="5542"/>
    <cellStyle name="Standard 4 3 4 4" xfId="2855"/>
    <cellStyle name="Standard 4 3 4 4 2" xfId="5543"/>
    <cellStyle name="Standard 4 3 4 5" xfId="2856"/>
    <cellStyle name="Standard 4 3 4 5 2" xfId="5544"/>
    <cellStyle name="Standard 4 3 4 6" xfId="3757"/>
    <cellStyle name="Standard 4 3 5" xfId="807"/>
    <cellStyle name="Standard 4 3 5 2" xfId="808"/>
    <cellStyle name="Standard 4 3 5 2 2" xfId="2857"/>
    <cellStyle name="Standard 4 3 5 2 2 2" xfId="5545"/>
    <cellStyle name="Standard 4 3 5 2 3" xfId="2858"/>
    <cellStyle name="Standard 4 3 5 2 3 2" xfId="5546"/>
    <cellStyle name="Standard 4 3 5 2 4" xfId="3760"/>
    <cellStyle name="Standard 4 3 5 3" xfId="2859"/>
    <cellStyle name="Standard 4 3 5 3 2" xfId="5547"/>
    <cellStyle name="Standard 4 3 5 4" xfId="2860"/>
    <cellStyle name="Standard 4 3 5 4 2" xfId="5548"/>
    <cellStyle name="Standard 4 3 5 5" xfId="2861"/>
    <cellStyle name="Standard 4 3 5 5 2" xfId="5549"/>
    <cellStyle name="Standard 4 3 5 6" xfId="3759"/>
    <cellStyle name="Standard 4 3 6" xfId="809"/>
    <cellStyle name="Standard 4 3 6 2" xfId="2862"/>
    <cellStyle name="Standard 4 3 6 2 2" xfId="5550"/>
    <cellStyle name="Standard 4 3 6 3" xfId="2863"/>
    <cellStyle name="Standard 4 3 6 3 2" xfId="5551"/>
    <cellStyle name="Standard 4 3 6 4" xfId="3761"/>
    <cellStyle name="Standard 4 3 7" xfId="2864"/>
    <cellStyle name="Standard 4 3 7 2" xfId="5552"/>
    <cellStyle name="Standard 4 3 8" xfId="2865"/>
    <cellStyle name="Standard 4 3 8 2" xfId="5553"/>
    <cellStyle name="Standard 4 3 9" xfId="2866"/>
    <cellStyle name="Standard 4 3 9 2" xfId="5554"/>
    <cellStyle name="Standard 4 4" xfId="810"/>
    <cellStyle name="Standard 4 4 2" xfId="2867"/>
    <cellStyle name="Standard 4 4 2 2" xfId="5555"/>
    <cellStyle name="Standard 4 4 3" xfId="3762"/>
    <cellStyle name="Standard 5" xfId="811"/>
    <cellStyle name="Standard 5 2" xfId="812"/>
    <cellStyle name="Standard 5 2 2" xfId="813"/>
    <cellStyle name="Standard 5 3" xfId="814"/>
    <cellStyle name="Standard 5 3 10" xfId="2961"/>
    <cellStyle name="Standard 5 3 10 2" xfId="5631"/>
    <cellStyle name="Standard 5 3 11" xfId="3763"/>
    <cellStyle name="Standard 5 3 2" xfId="815"/>
    <cellStyle name="Standard 5 3 3" xfId="816"/>
    <cellStyle name="Standard 5 3 4" xfId="817"/>
    <cellStyle name="Standard 5 3 4 2" xfId="818"/>
    <cellStyle name="Standard 5 3 4 2 2" xfId="2868"/>
    <cellStyle name="Standard 5 3 4 2 2 2" xfId="5556"/>
    <cellStyle name="Standard 5 3 4 2 3" xfId="2869"/>
    <cellStyle name="Standard 5 3 4 2 3 2" xfId="5557"/>
    <cellStyle name="Standard 5 3 4 2 4" xfId="2870"/>
    <cellStyle name="Standard 5 3 4 2 4 2" xfId="5558"/>
    <cellStyle name="Standard 5 3 4 2 5" xfId="3765"/>
    <cellStyle name="Standard 5 3 4 3" xfId="2871"/>
    <cellStyle name="Standard 5 3 4 3 2" xfId="5559"/>
    <cellStyle name="Standard 5 3 4 4" xfId="2872"/>
    <cellStyle name="Standard 5 3 4 4 2" xfId="5560"/>
    <cellStyle name="Standard 5 3 4 5" xfId="2873"/>
    <cellStyle name="Standard 5 3 4 5 2" xfId="5561"/>
    <cellStyle name="Standard 5 3 4 6" xfId="3764"/>
    <cellStyle name="Standard 5 3 5" xfId="819"/>
    <cellStyle name="Standard 5 3 5 2" xfId="820"/>
    <cellStyle name="Standard 5 3 5 2 2" xfId="2874"/>
    <cellStyle name="Standard 5 3 5 2 2 2" xfId="5562"/>
    <cellStyle name="Standard 5 3 5 2 3" xfId="2875"/>
    <cellStyle name="Standard 5 3 5 2 3 2" xfId="5563"/>
    <cellStyle name="Standard 5 3 5 2 4" xfId="3767"/>
    <cellStyle name="Standard 5 3 5 3" xfId="2876"/>
    <cellStyle name="Standard 5 3 5 3 2" xfId="5564"/>
    <cellStyle name="Standard 5 3 5 4" xfId="2877"/>
    <cellStyle name="Standard 5 3 5 4 2" xfId="5565"/>
    <cellStyle name="Standard 5 3 5 5" xfId="2878"/>
    <cellStyle name="Standard 5 3 5 5 2" xfId="5566"/>
    <cellStyle name="Standard 5 3 5 6" xfId="3766"/>
    <cellStyle name="Standard 5 3 6" xfId="821"/>
    <cellStyle name="Standard 5 3 6 2" xfId="2879"/>
    <cellStyle name="Standard 5 3 6 2 2" xfId="5567"/>
    <cellStyle name="Standard 5 3 6 3" xfId="2880"/>
    <cellStyle name="Standard 5 3 6 3 2" xfId="5568"/>
    <cellStyle name="Standard 5 3 6 4" xfId="3768"/>
    <cellStyle name="Standard 5 3 7" xfId="2881"/>
    <cellStyle name="Standard 5 3 7 2" xfId="5569"/>
    <cellStyle name="Standard 5 3 8" xfId="2882"/>
    <cellStyle name="Standard 5 3 8 2" xfId="5570"/>
    <cellStyle name="Standard 5 3 9" xfId="2883"/>
    <cellStyle name="Standard 5 3 9 2" xfId="5571"/>
    <cellStyle name="Standard 5 4" xfId="822"/>
    <cellStyle name="Standard 5 4 2" xfId="823"/>
    <cellStyle name="Standard 5 4 2 2" xfId="2884"/>
    <cellStyle name="Standard 5 4 2 3" xfId="3769"/>
    <cellStyle name="Standard 5 4 3" xfId="824"/>
    <cellStyle name="Standard 5 4 3 2" xfId="2886"/>
    <cellStyle name="Standard 5 4 3 3" xfId="2887"/>
    <cellStyle name="Standard 5 4 3 3 2" xfId="2888"/>
    <cellStyle name="Standard 5 4 3 3 3" xfId="2889"/>
    <cellStyle name="Standard 5 4 3 4" xfId="2890"/>
    <cellStyle name="Standard 5 4 3 5" xfId="2885"/>
    <cellStyle name="Standard 5 4 4" xfId="2891"/>
    <cellStyle name="Standard 5 4 5" xfId="2892"/>
    <cellStyle name="Standard 5 4 6" xfId="2893"/>
    <cellStyle name="Standard 5 4 6 2" xfId="2894"/>
    <cellStyle name="Standard 5 4 6 2 2" xfId="5573"/>
    <cellStyle name="Standard 5 4 6 3" xfId="5572"/>
    <cellStyle name="Standard 5 5" xfId="825"/>
    <cellStyle name="Standard 5 5 2" xfId="826"/>
    <cellStyle name="Standard 5 5 2 2" xfId="2895"/>
    <cellStyle name="Standard 5 5 2 2 2" xfId="5574"/>
    <cellStyle name="Standard 5 5 2 3" xfId="3770"/>
    <cellStyle name="Standard 5 5 3" xfId="2896"/>
    <cellStyle name="Standard 5 6" xfId="827"/>
    <cellStyle name="Standard 5 6 2" xfId="2897"/>
    <cellStyle name="Standard 5 6 3" xfId="2898"/>
    <cellStyle name="Standard 5 7" xfId="828"/>
    <cellStyle name="Standard 6" xfId="829"/>
    <cellStyle name="Standard 6 10" xfId="2899"/>
    <cellStyle name="Standard 6 10 2" xfId="5575"/>
    <cellStyle name="Standard 6 11" xfId="2900"/>
    <cellStyle name="Standard 6 11 2" xfId="5576"/>
    <cellStyle name="Standard 6 12" xfId="2960"/>
    <cellStyle name="Standard 6 12 2" xfId="5630"/>
    <cellStyle name="Standard 6 13" xfId="3771"/>
    <cellStyle name="Standard 6 2" xfId="830"/>
    <cellStyle name="Standard 6 2 2" xfId="831"/>
    <cellStyle name="Standard 6 2 3" xfId="832"/>
    <cellStyle name="Standard 6 2 3 2" xfId="833"/>
    <cellStyle name="Standard 6 2 3 2 2" xfId="2901"/>
    <cellStyle name="Standard 6 2 3 2 2 2" xfId="5577"/>
    <cellStyle name="Standard 6 2 3 2 3" xfId="2902"/>
    <cellStyle name="Standard 6 2 3 2 3 2" xfId="5578"/>
    <cellStyle name="Standard 6 2 3 2 4" xfId="3773"/>
    <cellStyle name="Standard 6 2 3 3" xfId="2903"/>
    <cellStyle name="Standard 6 2 3 3 2" xfId="5579"/>
    <cellStyle name="Standard 6 2 3 4" xfId="2904"/>
    <cellStyle name="Standard 6 2 3 4 2" xfId="5580"/>
    <cellStyle name="Standard 6 2 3 5" xfId="3772"/>
    <cellStyle name="Standard 6 2 4" xfId="834"/>
    <cellStyle name="Standard 6 2 4 2" xfId="835"/>
    <cellStyle name="Standard 6 2 4 2 2" xfId="2905"/>
    <cellStyle name="Standard 6 2 4 2 2 2" xfId="5581"/>
    <cellStyle name="Standard 6 2 4 2 3" xfId="2906"/>
    <cellStyle name="Standard 6 2 4 2 3 2" xfId="5582"/>
    <cellStyle name="Standard 6 2 4 2 4" xfId="3775"/>
    <cellStyle name="Standard 6 2 4 3" xfId="2907"/>
    <cellStyle name="Standard 6 2 4 3 2" xfId="5583"/>
    <cellStyle name="Standard 6 2 4 4" xfId="2908"/>
    <cellStyle name="Standard 6 2 4 4 2" xfId="5584"/>
    <cellStyle name="Standard 6 2 4 5" xfId="3774"/>
    <cellStyle name="Standard 6 2 5" xfId="836"/>
    <cellStyle name="Standard 6 2 5 2" xfId="2909"/>
    <cellStyle name="Standard 6 2 5 2 2" xfId="5585"/>
    <cellStyle name="Standard 6 2 5 3" xfId="2910"/>
    <cellStyle name="Standard 6 2 5 3 2" xfId="5586"/>
    <cellStyle name="Standard 6 2 5 4" xfId="3776"/>
    <cellStyle name="Standard 6 2 6" xfId="837"/>
    <cellStyle name="Standard 6 2 6 2" xfId="2911"/>
    <cellStyle name="Standard 6 2 6 2 2" xfId="5587"/>
    <cellStyle name="Standard 6 2 6 3" xfId="3777"/>
    <cellStyle name="Standard 6 2 7" xfId="2912"/>
    <cellStyle name="Standard 6 2 7 2" xfId="5588"/>
    <cellStyle name="Standard 6 3" xfId="838"/>
    <cellStyle name="Standard 6 3 2" xfId="839"/>
    <cellStyle name="Standard 6 4" xfId="840"/>
    <cellStyle name="Standard 6 4 2" xfId="841"/>
    <cellStyle name="Standard 6 4 2 2" xfId="842"/>
    <cellStyle name="Standard 6 4 2 2 2" xfId="2913"/>
    <cellStyle name="Standard 6 4 2 2 2 2" xfId="5589"/>
    <cellStyle name="Standard 6 4 2 2 3" xfId="2914"/>
    <cellStyle name="Standard 6 4 2 2 3 2" xfId="5590"/>
    <cellStyle name="Standard 6 4 2 2 4" xfId="2915"/>
    <cellStyle name="Standard 6 4 2 2 4 2" xfId="5591"/>
    <cellStyle name="Standard 6 4 2 2 5" xfId="3780"/>
    <cellStyle name="Standard 6 4 2 3" xfId="2916"/>
    <cellStyle name="Standard 6 4 2 3 2" xfId="5592"/>
    <cellStyle name="Standard 6 4 2 4" xfId="2917"/>
    <cellStyle name="Standard 6 4 2 4 2" xfId="5593"/>
    <cellStyle name="Standard 6 4 2 5" xfId="2918"/>
    <cellStyle name="Standard 6 4 2 5 2" xfId="5594"/>
    <cellStyle name="Standard 6 4 2 6" xfId="3779"/>
    <cellStyle name="Standard 6 4 3" xfId="843"/>
    <cellStyle name="Standard 6 4 3 2" xfId="844"/>
    <cellStyle name="Standard 6 4 3 2 2" xfId="2919"/>
    <cellStyle name="Standard 6 4 3 2 2 2" xfId="5595"/>
    <cellStyle name="Standard 6 4 3 2 3" xfId="2920"/>
    <cellStyle name="Standard 6 4 3 2 3 2" xfId="5596"/>
    <cellStyle name="Standard 6 4 3 2 4" xfId="3782"/>
    <cellStyle name="Standard 6 4 3 3" xfId="2921"/>
    <cellStyle name="Standard 6 4 3 3 2" xfId="5597"/>
    <cellStyle name="Standard 6 4 3 4" xfId="2922"/>
    <cellStyle name="Standard 6 4 3 4 2" xfId="5598"/>
    <cellStyle name="Standard 6 4 3 5" xfId="2923"/>
    <cellStyle name="Standard 6 4 3 5 2" xfId="5599"/>
    <cellStyle name="Standard 6 4 3 6" xfId="3781"/>
    <cellStyle name="Standard 6 4 4" xfId="845"/>
    <cellStyle name="Standard 6 4 4 2" xfId="2924"/>
    <cellStyle name="Standard 6 4 4 2 2" xfId="5600"/>
    <cellStyle name="Standard 6 4 4 3" xfId="2925"/>
    <cellStyle name="Standard 6 4 4 3 2" xfId="5601"/>
    <cellStyle name="Standard 6 4 4 4" xfId="3783"/>
    <cellStyle name="Standard 6 4 5" xfId="2926"/>
    <cellStyle name="Standard 6 4 5 2" xfId="5602"/>
    <cellStyle name="Standard 6 4 6" xfId="2927"/>
    <cellStyle name="Standard 6 4 6 2" xfId="5603"/>
    <cellStyle name="Standard 6 4 7" xfId="2928"/>
    <cellStyle name="Standard 6 4 7 2" xfId="5604"/>
    <cellStyle name="Standard 6 4 8" xfId="3778"/>
    <cellStyle name="Standard 6 5" xfId="846"/>
    <cellStyle name="Standard 6 5 2" xfId="847"/>
    <cellStyle name="Standard 6 5 2 2" xfId="848"/>
    <cellStyle name="Standard 6 5 2 2 2" xfId="2929"/>
    <cellStyle name="Standard 6 5 2 2 2 2" xfId="5605"/>
    <cellStyle name="Standard 6 5 2 2 3" xfId="2930"/>
    <cellStyle name="Standard 6 5 2 2 3 2" xfId="5606"/>
    <cellStyle name="Standard 6 5 2 2 4" xfId="3786"/>
    <cellStyle name="Standard 6 5 2 3" xfId="2931"/>
    <cellStyle name="Standard 6 5 2 3 2" xfId="5607"/>
    <cellStyle name="Standard 6 5 2 4" xfId="2932"/>
    <cellStyle name="Standard 6 5 2 4 2" xfId="5608"/>
    <cellStyle name="Standard 6 5 2 5" xfId="2933"/>
    <cellStyle name="Standard 6 5 2 5 2" xfId="5609"/>
    <cellStyle name="Standard 6 5 2 6" xfId="3785"/>
    <cellStyle name="Standard 6 5 3" xfId="849"/>
    <cellStyle name="Standard 6 5 3 2" xfId="2934"/>
    <cellStyle name="Standard 6 5 3 2 2" xfId="5610"/>
    <cellStyle name="Standard 6 5 3 3" xfId="2935"/>
    <cellStyle name="Standard 6 5 3 3 2" xfId="5611"/>
    <cellStyle name="Standard 6 5 3 4" xfId="3787"/>
    <cellStyle name="Standard 6 5 4" xfId="2936"/>
    <cellStyle name="Standard 6 5 4 2" xfId="5612"/>
    <cellStyle name="Standard 6 5 5" xfId="2937"/>
    <cellStyle name="Standard 6 5 5 2" xfId="5613"/>
    <cellStyle name="Standard 6 5 6" xfId="2938"/>
    <cellStyle name="Standard 6 5 6 2" xfId="5614"/>
    <cellStyle name="Standard 6 5 7" xfId="3784"/>
    <cellStyle name="Standard 6 6" xfId="850"/>
    <cellStyle name="Standard 6 6 2" xfId="851"/>
    <cellStyle name="Standard 6 6 2 2" xfId="2939"/>
    <cellStyle name="Standard 6 6 2 2 2" xfId="5615"/>
    <cellStyle name="Standard 6 6 2 3" xfId="2940"/>
    <cellStyle name="Standard 6 6 2 3 2" xfId="5616"/>
    <cellStyle name="Standard 6 6 2 4" xfId="2941"/>
    <cellStyle name="Standard 6 6 2 4 2" xfId="5617"/>
    <cellStyle name="Standard 6 6 2 5" xfId="3789"/>
    <cellStyle name="Standard 6 6 3" xfId="2942"/>
    <cellStyle name="Standard 6 6 3 2" xfId="5618"/>
    <cellStyle name="Standard 6 6 4" xfId="2943"/>
    <cellStyle name="Standard 6 6 4 2" xfId="5619"/>
    <cellStyle name="Standard 6 6 5" xfId="2944"/>
    <cellStyle name="Standard 6 6 5 2" xfId="5620"/>
    <cellStyle name="Standard 6 6 6" xfId="3788"/>
    <cellStyle name="Standard 6 7" xfId="852"/>
    <cellStyle name="Standard 6 7 2" xfId="853"/>
    <cellStyle name="Standard 6 7 2 2" xfId="2945"/>
    <cellStyle name="Standard 6 7 2 2 2" xfId="5621"/>
    <cellStyle name="Standard 6 7 2 3" xfId="2946"/>
    <cellStyle name="Standard 6 7 2 3 2" xfId="5622"/>
    <cellStyle name="Standard 6 7 2 4" xfId="3791"/>
    <cellStyle name="Standard 6 7 3" xfId="2947"/>
    <cellStyle name="Standard 6 7 3 2" xfId="5623"/>
    <cellStyle name="Standard 6 7 4" xfId="2948"/>
    <cellStyle name="Standard 6 7 4 2" xfId="5624"/>
    <cellStyle name="Standard 6 7 5" xfId="2949"/>
    <cellStyle name="Standard 6 7 5 2" xfId="5625"/>
    <cellStyle name="Standard 6 7 6" xfId="3790"/>
    <cellStyle name="Standard 6 8" xfId="854"/>
    <cellStyle name="Standard 6 8 2" xfId="2950"/>
    <cellStyle name="Standard 6 8 2 2" xfId="5626"/>
    <cellStyle name="Standard 6 8 3" xfId="2951"/>
    <cellStyle name="Standard 6 8 3 2" xfId="5627"/>
    <cellStyle name="Standard 6 8 4" xfId="3792"/>
    <cellStyle name="Standard 6 9" xfId="2952"/>
    <cellStyle name="Standard 6 9 2" xfId="5628"/>
    <cellStyle name="Standard 7" xfId="855"/>
    <cellStyle name="Standard 7 2" xfId="856"/>
    <cellStyle name="Standard 7 2 2" xfId="857"/>
    <cellStyle name="Standard 7 2 3" xfId="858"/>
    <cellStyle name="Standard 7 3" xfId="2953"/>
    <cellStyle name="Standard 7 3 2" xfId="2954"/>
    <cellStyle name="Standard 7 4" xfId="2955"/>
    <cellStyle name="Standard 7 4 2" xfId="2956"/>
    <cellStyle name="Standard 7 4 3" xfId="2957"/>
    <cellStyle name="Standard 7 5" xfId="2959"/>
    <cellStyle name="Standard 8" xfId="859"/>
    <cellStyle name="Standard 9" xfId="860"/>
    <cellStyle name="Standard 9 2" xfId="861"/>
    <cellStyle name="Standard 9 2 2" xfId="2958"/>
    <cellStyle name="Standard 9 2 2 2" xfId="5629"/>
    <cellStyle name="Standard 9 2 3" xfId="3793"/>
    <cellStyle name="Standard_KWZ-0" xfId="862"/>
    <cellStyle name="Standard_T_E2_1m0609" xfId="863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3</xdr:row>
      <xdr:rowOff>104774</xdr:rowOff>
    </xdr:from>
    <xdr:to>
      <xdr:col>1</xdr:col>
      <xdr:colOff>19801</xdr:colOff>
      <xdr:row>62</xdr:row>
      <xdr:rowOff>99149</xdr:rowOff>
    </xdr:to>
    <xdr:pic>
      <xdr:nvPicPr>
        <xdr:cNvPr id="2" name="Grafik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533399"/>
          <a:ext cx="6192000" cy="842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47625</xdr:colOff>
      <xdr:row>48</xdr:row>
      <xdr:rowOff>104775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619625" cy="7715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Bauen/Baugewerbe/Auftragsbbauhauptgewerbe.pdf?__blob=publicationFile" TargetMode="External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2"/>
  <sheetViews>
    <sheetView showGridLines="0" tabSelected="1" view="pageBreakPreview" zoomScaleNormal="100" zoomScaleSheetLayoutView="100" workbookViewId="0">
      <selection sqref="A1:XFD1"/>
    </sheetView>
  </sheetViews>
  <sheetFormatPr baseColWidth="10" defaultRowHeight="11.25" x14ac:dyDescent="0.2"/>
  <cols>
    <col min="1" max="1" width="92.7109375" style="2" customWidth="1"/>
    <col min="2" max="16384" width="11.42578125" style="2"/>
  </cols>
  <sheetData>
    <row r="1" spans="1:1" x14ac:dyDescent="0.2">
      <c r="A1" s="1" t="s">
        <v>0</v>
      </c>
    </row>
    <row r="2" spans="1:1" x14ac:dyDescent="0.2">
      <c r="A2" s="1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35"/>
  <sheetViews>
    <sheetView showGridLines="0" workbookViewId="0">
      <selection sqref="A1:XFD1"/>
    </sheetView>
  </sheetViews>
  <sheetFormatPr baseColWidth="10" defaultRowHeight="9" customHeight="1" x14ac:dyDescent="0.2"/>
  <cols>
    <col min="1" max="1" width="7.7109375" style="48" customWidth="1"/>
    <col min="2" max="2" width="9.7109375" style="2" customWidth="1"/>
    <col min="3" max="3" width="9.85546875" style="2" customWidth="1"/>
    <col min="4" max="6" width="9.85546875" style="73" customWidth="1"/>
    <col min="7" max="7" width="10.7109375" style="73" customWidth="1"/>
    <col min="8" max="8" width="9.85546875" style="73" customWidth="1"/>
    <col min="9" max="9" width="9.7109375" customWidth="1"/>
  </cols>
  <sheetData>
    <row r="1" spans="1:9" s="2" customFormat="1" ht="12" customHeight="1" x14ac:dyDescent="0.2">
      <c r="A1" s="56" t="s">
        <v>60</v>
      </c>
      <c r="B1" s="85"/>
      <c r="C1" s="84"/>
      <c r="D1" s="86"/>
      <c r="E1" s="86"/>
      <c r="F1" s="86"/>
      <c r="G1" s="86"/>
      <c r="H1"/>
      <c r="I1" s="87"/>
    </row>
    <row r="2" spans="1:9" ht="12" customHeight="1" x14ac:dyDescent="0.2">
      <c r="A2" s="60" t="s">
        <v>42</v>
      </c>
      <c r="B2" s="85"/>
      <c r="C2" s="85"/>
      <c r="D2" s="86"/>
      <c r="E2" s="86"/>
      <c r="F2" s="86"/>
      <c r="G2" s="86"/>
      <c r="H2"/>
      <c r="I2" s="87"/>
    </row>
    <row r="3" spans="1:9" ht="12" customHeight="1" x14ac:dyDescent="0.2">
      <c r="A3" s="45"/>
      <c r="D3" s="2"/>
      <c r="E3" s="2"/>
      <c r="F3" s="2"/>
      <c r="G3" s="2"/>
      <c r="H3" s="2"/>
      <c r="I3" s="2"/>
    </row>
    <row r="4" spans="1:9" ht="11.25" customHeight="1" x14ac:dyDescent="0.2">
      <c r="A4" s="296" t="s">
        <v>52</v>
      </c>
      <c r="B4" s="321"/>
      <c r="C4" s="16"/>
      <c r="D4" s="65"/>
      <c r="E4" s="65"/>
      <c r="F4" s="66" t="s">
        <v>43</v>
      </c>
      <c r="G4" s="67"/>
      <c r="H4" s="68"/>
      <c r="I4" s="65"/>
    </row>
    <row r="5" spans="1:9" ht="11.25" customHeight="1" x14ac:dyDescent="0.2">
      <c r="A5" s="298"/>
      <c r="B5" s="323"/>
      <c r="C5" s="18" t="s">
        <v>44</v>
      </c>
      <c r="D5" s="69"/>
      <c r="E5" s="69"/>
      <c r="F5" s="320" t="s">
        <v>45</v>
      </c>
      <c r="G5" s="320" t="s">
        <v>46</v>
      </c>
      <c r="H5" s="320" t="s">
        <v>47</v>
      </c>
      <c r="I5" s="327" t="s">
        <v>48</v>
      </c>
    </row>
    <row r="6" spans="1:9" ht="11.25" customHeight="1" x14ac:dyDescent="0.2">
      <c r="A6" s="298"/>
      <c r="B6" s="323"/>
      <c r="C6" s="18" t="s">
        <v>49</v>
      </c>
      <c r="D6" s="18" t="s">
        <v>16</v>
      </c>
      <c r="E6" s="19" t="s">
        <v>17</v>
      </c>
      <c r="F6" s="309"/>
      <c r="G6" s="309"/>
      <c r="H6" s="309"/>
      <c r="I6" s="317"/>
    </row>
    <row r="7" spans="1:9" ht="11.25" customHeight="1" x14ac:dyDescent="0.2">
      <c r="A7" s="300"/>
      <c r="B7" s="325"/>
      <c r="C7" s="70"/>
      <c r="D7" s="71"/>
      <c r="E7" s="72"/>
      <c r="F7" s="326"/>
      <c r="G7" s="326"/>
      <c r="H7" s="318"/>
      <c r="I7" s="318"/>
    </row>
    <row r="8" spans="1:9" ht="9.9499999999999993" customHeight="1" x14ac:dyDescent="0.2">
      <c r="B8" s="25"/>
      <c r="C8" s="73"/>
      <c r="H8" s="74"/>
      <c r="I8" s="73"/>
    </row>
    <row r="9" spans="1:9" ht="9.75" customHeight="1" x14ac:dyDescent="0.2">
      <c r="A9" s="48">
        <v>2013</v>
      </c>
      <c r="B9" s="83" t="s">
        <v>53</v>
      </c>
      <c r="C9" s="260">
        <v>92.7</v>
      </c>
      <c r="D9" s="260">
        <v>89.9</v>
      </c>
      <c r="E9" s="260">
        <v>94.6</v>
      </c>
      <c r="F9" s="260">
        <v>174.8</v>
      </c>
      <c r="G9" s="260">
        <v>79.2</v>
      </c>
      <c r="H9" s="260">
        <v>85</v>
      </c>
      <c r="I9" s="260">
        <v>100.8</v>
      </c>
    </row>
    <row r="10" spans="1:9" ht="9.75" customHeight="1" x14ac:dyDescent="0.2">
      <c r="B10" s="83" t="s">
        <v>54</v>
      </c>
      <c r="C10" s="260">
        <v>96.9</v>
      </c>
      <c r="D10" s="260">
        <v>90.8</v>
      </c>
      <c r="E10" s="260">
        <v>100.8</v>
      </c>
      <c r="F10" s="260">
        <v>181.5</v>
      </c>
      <c r="G10" s="260">
        <v>79.3</v>
      </c>
      <c r="H10" s="260">
        <v>98.8</v>
      </c>
      <c r="I10" s="260">
        <v>102.1</v>
      </c>
    </row>
    <row r="11" spans="1:9" ht="9.75" customHeight="1" x14ac:dyDescent="0.2">
      <c r="B11" s="83" t="s">
        <v>55</v>
      </c>
      <c r="C11" s="260">
        <v>93.1</v>
      </c>
      <c r="D11" s="260">
        <v>89.6</v>
      </c>
      <c r="E11" s="260">
        <v>95.4</v>
      </c>
      <c r="F11" s="260">
        <v>173.1</v>
      </c>
      <c r="G11" s="260">
        <v>79.099999999999994</v>
      </c>
      <c r="H11" s="260">
        <v>90.2</v>
      </c>
      <c r="I11" s="260">
        <v>98.7</v>
      </c>
    </row>
    <row r="12" spans="1:9" ht="9.75" customHeight="1" x14ac:dyDescent="0.2">
      <c r="B12" s="83" t="s">
        <v>56</v>
      </c>
      <c r="C12" s="260">
        <v>77.5</v>
      </c>
      <c r="D12" s="260">
        <v>77.2</v>
      </c>
      <c r="E12" s="260">
        <v>77.7</v>
      </c>
      <c r="F12" s="260">
        <v>142.19999999999999</v>
      </c>
      <c r="G12" s="260">
        <v>69</v>
      </c>
      <c r="H12" s="260">
        <v>75.099999999999994</v>
      </c>
      <c r="I12" s="260">
        <v>79.400000000000006</v>
      </c>
    </row>
    <row r="13" spans="1:9" ht="9.75" customHeight="1" x14ac:dyDescent="0.2">
      <c r="B13" s="83"/>
      <c r="C13" s="258"/>
      <c r="D13" s="258"/>
      <c r="E13" s="258"/>
      <c r="F13" s="258"/>
      <c r="G13" s="258"/>
      <c r="H13" s="259"/>
      <c r="I13" s="258"/>
    </row>
    <row r="14" spans="1:9" ht="9.75" customHeight="1" x14ac:dyDescent="0.2">
      <c r="A14" s="84" t="s">
        <v>57</v>
      </c>
      <c r="B14" s="75"/>
      <c r="C14" s="262">
        <v>90.2</v>
      </c>
      <c r="D14" s="262">
        <v>87.1</v>
      </c>
      <c r="E14" s="262">
        <v>92.2</v>
      </c>
      <c r="F14" s="262">
        <v>168.2</v>
      </c>
      <c r="G14" s="262">
        <v>76.8</v>
      </c>
      <c r="H14" s="262">
        <v>87.5</v>
      </c>
      <c r="I14" s="262">
        <v>95.2</v>
      </c>
    </row>
    <row r="15" spans="1:9" ht="9.75" customHeight="1" x14ac:dyDescent="0.2">
      <c r="A15" s="84"/>
      <c r="B15" s="75"/>
      <c r="C15" s="263"/>
      <c r="D15" s="263"/>
      <c r="E15" s="263"/>
      <c r="F15" s="263"/>
      <c r="G15" s="263"/>
      <c r="H15" s="263"/>
      <c r="I15" s="263"/>
    </row>
    <row r="16" spans="1:9" ht="9.75" customHeight="1" x14ac:dyDescent="0.2">
      <c r="A16" s="48">
        <v>2014</v>
      </c>
      <c r="B16" s="83" t="s">
        <v>53</v>
      </c>
      <c r="C16" s="260">
        <v>91.5</v>
      </c>
      <c r="D16" s="260">
        <v>88.7</v>
      </c>
      <c r="E16" s="260">
        <v>93.2</v>
      </c>
      <c r="F16" s="260">
        <v>147.6</v>
      </c>
      <c r="G16" s="260">
        <v>81.3</v>
      </c>
      <c r="H16" s="260">
        <v>98.3</v>
      </c>
      <c r="I16" s="260">
        <v>89.9</v>
      </c>
    </row>
    <row r="17" spans="1:9" ht="9.75" customHeight="1" x14ac:dyDescent="0.2">
      <c r="B17" s="83" t="s">
        <v>54</v>
      </c>
      <c r="C17" s="260">
        <v>98.5</v>
      </c>
      <c r="D17" s="260">
        <v>97.4</v>
      </c>
      <c r="E17" s="260">
        <v>99.2</v>
      </c>
      <c r="F17" s="260">
        <v>193.1</v>
      </c>
      <c r="G17" s="260">
        <v>85.3</v>
      </c>
      <c r="H17" s="260">
        <v>98.9</v>
      </c>
      <c r="I17" s="260">
        <v>99.4</v>
      </c>
    </row>
    <row r="18" spans="1:9" ht="9.75" customHeight="1" x14ac:dyDescent="0.2">
      <c r="B18" s="83" t="s">
        <v>55</v>
      </c>
      <c r="C18" s="260">
        <v>92.4</v>
      </c>
      <c r="D18" s="260">
        <v>83.3</v>
      </c>
      <c r="E18" s="260">
        <v>98.3</v>
      </c>
      <c r="F18" s="260">
        <v>193.3</v>
      </c>
      <c r="G18" s="260">
        <v>69.5</v>
      </c>
      <c r="H18" s="260">
        <v>97.4</v>
      </c>
      <c r="I18" s="260">
        <v>98.8</v>
      </c>
    </row>
    <row r="19" spans="1:9" ht="9.75" customHeight="1" x14ac:dyDescent="0.2">
      <c r="B19" s="83" t="s">
        <v>56</v>
      </c>
      <c r="C19" s="260">
        <v>78.900000000000006</v>
      </c>
      <c r="D19" s="260">
        <v>82.1</v>
      </c>
      <c r="E19" s="260">
        <v>76.900000000000006</v>
      </c>
      <c r="F19" s="260">
        <v>176.2</v>
      </c>
      <c r="G19" s="260">
        <v>70.2</v>
      </c>
      <c r="H19" s="260">
        <v>71.099999999999994</v>
      </c>
      <c r="I19" s="260">
        <v>80.599999999999994</v>
      </c>
    </row>
    <row r="20" spans="1:9" ht="9.75" customHeight="1" x14ac:dyDescent="0.2">
      <c r="B20" s="83"/>
      <c r="C20" s="258"/>
      <c r="D20" s="258"/>
      <c r="E20" s="258"/>
      <c r="F20" s="258"/>
      <c r="G20" s="258"/>
      <c r="H20" s="259"/>
      <c r="I20" s="264"/>
    </row>
    <row r="21" spans="1:9" ht="9.75" customHeight="1" x14ac:dyDescent="0.2">
      <c r="A21" s="84" t="s">
        <v>57</v>
      </c>
      <c r="B21" s="75"/>
      <c r="C21" s="262">
        <v>90.4</v>
      </c>
      <c r="D21" s="262">
        <v>88.1</v>
      </c>
      <c r="E21" s="262">
        <v>91.9</v>
      </c>
      <c r="F21" s="262">
        <v>177.9</v>
      </c>
      <c r="G21" s="262">
        <v>76.7</v>
      </c>
      <c r="H21" s="262">
        <v>91.7</v>
      </c>
      <c r="I21" s="262">
        <v>92.1</v>
      </c>
    </row>
    <row r="22" spans="1:9" ht="9.75" customHeight="1" x14ac:dyDescent="0.2">
      <c r="A22" s="84"/>
      <c r="B22" s="75"/>
      <c r="C22" s="263"/>
      <c r="D22" s="263"/>
      <c r="E22" s="263"/>
      <c r="F22" s="263"/>
      <c r="G22" s="263"/>
      <c r="H22" s="263"/>
      <c r="I22" s="263"/>
    </row>
    <row r="23" spans="1:9" ht="9.75" customHeight="1" x14ac:dyDescent="0.2">
      <c r="A23" s="48">
        <v>2015</v>
      </c>
      <c r="B23" s="83" t="s">
        <v>53</v>
      </c>
      <c r="C23" s="260">
        <v>97.3</v>
      </c>
      <c r="D23" s="260">
        <v>90</v>
      </c>
      <c r="E23" s="260">
        <v>102.1</v>
      </c>
      <c r="F23" s="260">
        <v>230.4</v>
      </c>
      <c r="G23" s="260">
        <v>72.2</v>
      </c>
      <c r="H23" s="260">
        <v>89.5</v>
      </c>
      <c r="I23" s="260">
        <v>110.4</v>
      </c>
    </row>
    <row r="24" spans="1:9" ht="9.75" customHeight="1" x14ac:dyDescent="0.2">
      <c r="B24" s="83" t="s">
        <v>54</v>
      </c>
      <c r="C24" s="260">
        <v>101.7</v>
      </c>
      <c r="D24" s="260">
        <v>95.6</v>
      </c>
      <c r="E24" s="260">
        <v>105.7</v>
      </c>
      <c r="F24" s="260">
        <v>239.8</v>
      </c>
      <c r="G24" s="260">
        <v>77.400000000000006</v>
      </c>
      <c r="H24" s="260">
        <v>91.1</v>
      </c>
      <c r="I24" s="260">
        <v>115.4</v>
      </c>
    </row>
    <row r="25" spans="1:9" ht="9.75" customHeight="1" x14ac:dyDescent="0.2">
      <c r="B25" s="83" t="s">
        <v>55</v>
      </c>
      <c r="C25" s="260">
        <v>96.9</v>
      </c>
      <c r="D25" s="261">
        <v>95.9</v>
      </c>
      <c r="E25" s="261">
        <v>97.5</v>
      </c>
      <c r="F25" s="261">
        <v>244.7</v>
      </c>
      <c r="G25" s="261">
        <v>77.099999999999994</v>
      </c>
      <c r="H25" s="261">
        <v>83.6</v>
      </c>
      <c r="I25" s="261">
        <v>106.7</v>
      </c>
    </row>
    <row r="26" spans="1:9" ht="9.75" customHeight="1" x14ac:dyDescent="0.2">
      <c r="B26" s="83" t="s">
        <v>56</v>
      </c>
      <c r="C26" s="260">
        <v>85.2</v>
      </c>
      <c r="D26" s="261">
        <v>94.7</v>
      </c>
      <c r="E26" s="261">
        <v>79</v>
      </c>
      <c r="F26" s="261">
        <v>250.3</v>
      </c>
      <c r="G26" s="261">
        <v>75.099999999999994</v>
      </c>
      <c r="H26" s="261">
        <v>68.3</v>
      </c>
      <c r="I26" s="261">
        <v>86</v>
      </c>
    </row>
    <row r="27" spans="1:9" ht="9.75" customHeight="1" x14ac:dyDescent="0.2">
      <c r="B27" s="83"/>
      <c r="C27" s="258"/>
      <c r="D27" s="258"/>
      <c r="E27" s="258"/>
      <c r="F27" s="258"/>
      <c r="G27" s="258"/>
      <c r="H27" s="259"/>
      <c r="I27" s="261"/>
    </row>
    <row r="28" spans="1:9" ht="9.75" customHeight="1" x14ac:dyDescent="0.2">
      <c r="A28" s="84" t="s">
        <v>57</v>
      </c>
      <c r="B28" s="75"/>
      <c r="C28" s="262">
        <v>95.4</v>
      </c>
      <c r="D28" s="262">
        <v>94.2</v>
      </c>
      <c r="E28" s="262">
        <v>96.2</v>
      </c>
      <c r="F28" s="262">
        <v>241.8</v>
      </c>
      <c r="G28" s="262">
        <v>75.599999999999994</v>
      </c>
      <c r="H28" s="262">
        <v>83.3</v>
      </c>
      <c r="I28" s="262">
        <v>104.6</v>
      </c>
    </row>
    <row r="29" spans="1:9" ht="9.75" customHeight="1" x14ac:dyDescent="0.2">
      <c r="A29" s="84"/>
      <c r="B29" s="75"/>
      <c r="C29" s="262"/>
      <c r="D29" s="265"/>
      <c r="E29" s="265"/>
      <c r="F29" s="265"/>
      <c r="G29" s="265"/>
      <c r="H29" s="265"/>
      <c r="I29" s="265"/>
    </row>
    <row r="30" spans="1:9" ht="9.75" customHeight="1" x14ac:dyDescent="0.2">
      <c r="A30" s="48">
        <v>2016</v>
      </c>
      <c r="B30" s="83" t="s">
        <v>53</v>
      </c>
      <c r="C30" s="260">
        <v>115.1</v>
      </c>
      <c r="D30" s="261">
        <v>111.4</v>
      </c>
      <c r="E30" s="261">
        <v>117.4</v>
      </c>
      <c r="F30" s="261">
        <v>283.2</v>
      </c>
      <c r="G30" s="261">
        <v>89.7</v>
      </c>
      <c r="H30" s="261">
        <v>102.4</v>
      </c>
      <c r="I30" s="261">
        <v>127.3</v>
      </c>
    </row>
    <row r="31" spans="1:9" ht="9.75" customHeight="1" x14ac:dyDescent="0.2">
      <c r="B31" s="83" t="s">
        <v>54</v>
      </c>
      <c r="C31" s="260" t="s">
        <v>421</v>
      </c>
      <c r="D31" s="261" t="s">
        <v>422</v>
      </c>
      <c r="E31" s="261" t="s">
        <v>423</v>
      </c>
      <c r="F31" s="261" t="s">
        <v>424</v>
      </c>
      <c r="G31" s="261" t="s">
        <v>425</v>
      </c>
      <c r="H31" s="261" t="s">
        <v>426</v>
      </c>
      <c r="I31" s="261" t="s">
        <v>427</v>
      </c>
    </row>
    <row r="32" spans="1:9" ht="9.75" customHeight="1" x14ac:dyDescent="0.2">
      <c r="B32" s="83" t="s">
        <v>55</v>
      </c>
      <c r="C32" s="260" t="s">
        <v>428</v>
      </c>
      <c r="D32" s="261" t="s">
        <v>429</v>
      </c>
      <c r="E32" s="261" t="s">
        <v>430</v>
      </c>
      <c r="F32" s="261" t="s">
        <v>431</v>
      </c>
      <c r="G32" s="261" t="s">
        <v>432</v>
      </c>
      <c r="H32" s="261" t="s">
        <v>433</v>
      </c>
      <c r="I32" s="261" t="s">
        <v>434</v>
      </c>
    </row>
    <row r="33" spans="1:9" ht="9.75" customHeight="1" x14ac:dyDescent="0.2">
      <c r="B33" s="83" t="s">
        <v>56</v>
      </c>
      <c r="C33" s="266" t="s">
        <v>435</v>
      </c>
      <c r="D33" s="266" t="s">
        <v>436</v>
      </c>
      <c r="E33" s="266" t="s">
        <v>437</v>
      </c>
      <c r="F33" s="266" t="s">
        <v>438</v>
      </c>
      <c r="G33" s="266" t="s">
        <v>439</v>
      </c>
      <c r="H33" s="266" t="s">
        <v>440</v>
      </c>
      <c r="I33" s="266" t="s">
        <v>436</v>
      </c>
    </row>
    <row r="34" spans="1:9" ht="9.75" customHeight="1" x14ac:dyDescent="0.2">
      <c r="B34" s="83"/>
      <c r="C34" s="258"/>
      <c r="D34" s="258"/>
      <c r="E34" s="258"/>
      <c r="F34" s="258"/>
      <c r="G34" s="258"/>
      <c r="H34" s="259"/>
      <c r="I34" s="264"/>
    </row>
    <row r="35" spans="1:9" ht="9.75" customHeight="1" x14ac:dyDescent="0.2">
      <c r="A35" s="84" t="s">
        <v>57</v>
      </c>
      <c r="B35" s="75"/>
      <c r="C35" s="263" t="s">
        <v>441</v>
      </c>
      <c r="D35" s="263" t="s">
        <v>442</v>
      </c>
      <c r="E35" s="263" t="s">
        <v>443</v>
      </c>
      <c r="F35" s="263" t="s">
        <v>444</v>
      </c>
      <c r="G35" s="263" t="s">
        <v>445</v>
      </c>
      <c r="H35" s="263" t="s">
        <v>446</v>
      </c>
      <c r="I35" s="263" t="s">
        <v>447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2" customWidth="1"/>
    <col min="2" max="2" width="22.7109375" style="2" customWidth="1"/>
    <col min="3" max="3" width="8" style="2" customWidth="1"/>
    <col min="4" max="4" width="9.42578125" style="2" customWidth="1"/>
    <col min="5" max="5" width="9.7109375" style="2" customWidth="1"/>
    <col min="6" max="6" width="14" style="2" customWidth="1"/>
    <col min="7" max="7" width="9" style="2" customWidth="1"/>
    <col min="8" max="8" width="11" style="2" customWidth="1"/>
    <col min="9" max="16384" width="11.42578125" style="2"/>
  </cols>
  <sheetData>
    <row r="1" spans="1:8" s="8" customFormat="1" ht="12" customHeight="1" x14ac:dyDescent="0.2">
      <c r="A1" s="88" t="s">
        <v>61</v>
      </c>
    </row>
    <row r="2" spans="1:8" s="11" customFormat="1" ht="12" customHeight="1" x14ac:dyDescent="0.2">
      <c r="A2" s="60" t="s">
        <v>42</v>
      </c>
    </row>
    <row r="3" spans="1:8" ht="12" customHeight="1" x14ac:dyDescent="0.2">
      <c r="A3" s="272" t="s">
        <v>344</v>
      </c>
      <c r="B3"/>
      <c r="C3"/>
      <c r="D3"/>
      <c r="E3"/>
      <c r="F3"/>
      <c r="G3" s="82"/>
      <c r="H3" s="15"/>
    </row>
    <row r="4" spans="1:8" ht="10.5" customHeight="1" x14ac:dyDescent="0.2">
      <c r="A4" s="334" t="s">
        <v>62</v>
      </c>
      <c r="B4" s="308" t="s">
        <v>63</v>
      </c>
      <c r="C4" s="339" t="s">
        <v>13</v>
      </c>
      <c r="D4" s="341" t="s">
        <v>64</v>
      </c>
      <c r="E4" s="342"/>
      <c r="F4" s="343"/>
      <c r="G4" s="341" t="s">
        <v>6</v>
      </c>
      <c r="H4" s="342"/>
    </row>
    <row r="5" spans="1:8" ht="10.5" customHeight="1" x14ac:dyDescent="0.2">
      <c r="A5" s="335"/>
      <c r="B5" s="337"/>
      <c r="C5" s="340"/>
      <c r="D5" s="344"/>
      <c r="E5" s="345"/>
      <c r="F5" s="346"/>
      <c r="G5" s="344"/>
      <c r="H5" s="345"/>
    </row>
    <row r="6" spans="1:8" ht="10.5" customHeight="1" x14ac:dyDescent="0.2">
      <c r="A6" s="335"/>
      <c r="B6" s="337"/>
      <c r="C6" s="340"/>
      <c r="D6" s="347" t="s">
        <v>65</v>
      </c>
      <c r="E6" s="347" t="s">
        <v>66</v>
      </c>
      <c r="F6" s="89" t="s">
        <v>67</v>
      </c>
      <c r="G6" s="350" t="s">
        <v>68</v>
      </c>
      <c r="H6" s="327" t="s">
        <v>69</v>
      </c>
    </row>
    <row r="7" spans="1:8" ht="10.5" customHeight="1" x14ac:dyDescent="0.2">
      <c r="A7" s="335"/>
      <c r="B7" s="337"/>
      <c r="C7" s="340"/>
      <c r="D7" s="348"/>
      <c r="E7" s="349"/>
      <c r="F7" s="90" t="s">
        <v>70</v>
      </c>
      <c r="G7" s="351"/>
      <c r="H7" s="352"/>
    </row>
    <row r="8" spans="1:8" s="11" customFormat="1" ht="10.5" customHeight="1" x14ac:dyDescent="0.2">
      <c r="A8" s="336"/>
      <c r="B8" s="338"/>
      <c r="C8" s="353" t="s">
        <v>71</v>
      </c>
      <c r="D8" s="354"/>
      <c r="E8" s="355"/>
      <c r="F8" s="91" t="s">
        <v>72</v>
      </c>
      <c r="G8" s="92" t="s">
        <v>73</v>
      </c>
      <c r="H8" s="93" t="s">
        <v>21</v>
      </c>
    </row>
    <row r="9" spans="1:8" ht="9.9499999999999993" customHeight="1" x14ac:dyDescent="0.2">
      <c r="A9" s="48"/>
      <c r="B9" s="83"/>
      <c r="C9" s="94"/>
      <c r="D9" s="95"/>
      <c r="E9" s="95"/>
      <c r="F9" s="94"/>
      <c r="G9" s="94"/>
      <c r="H9" s="95"/>
    </row>
    <row r="10" spans="1:8" ht="12.75" customHeight="1" x14ac:dyDescent="0.2">
      <c r="A10" s="48">
        <v>11</v>
      </c>
      <c r="B10" s="83" t="s">
        <v>74</v>
      </c>
      <c r="C10" s="96">
        <v>25</v>
      </c>
      <c r="D10" s="96">
        <v>1643</v>
      </c>
      <c r="E10" s="96">
        <v>1643</v>
      </c>
      <c r="F10" s="97">
        <v>5.4145794885315057</v>
      </c>
      <c r="G10" s="96">
        <v>4655</v>
      </c>
      <c r="H10" s="98">
        <v>2833</v>
      </c>
    </row>
    <row r="11" spans="1:8" ht="12.75" customHeight="1" x14ac:dyDescent="0.2">
      <c r="A11" s="48"/>
      <c r="B11" s="83"/>
      <c r="C11" s="96"/>
      <c r="D11" s="96"/>
      <c r="E11" s="96"/>
      <c r="F11" s="97"/>
      <c r="G11" s="96"/>
      <c r="H11" s="98"/>
    </row>
    <row r="12" spans="1:8" ht="12.75" customHeight="1" x14ac:dyDescent="0.2">
      <c r="A12" s="48">
        <v>21</v>
      </c>
      <c r="B12" s="99" t="s">
        <v>75</v>
      </c>
      <c r="C12" s="96">
        <v>70</v>
      </c>
      <c r="D12" s="96">
        <v>2868</v>
      </c>
      <c r="E12" s="96">
        <v>2868</v>
      </c>
      <c r="F12" s="97">
        <v>9.4516214078565781</v>
      </c>
      <c r="G12" s="96">
        <v>5361</v>
      </c>
      <c r="H12" s="98">
        <v>1869</v>
      </c>
    </row>
    <row r="13" spans="1:8" ht="12.75" customHeight="1" x14ac:dyDescent="0.2">
      <c r="A13" s="48">
        <v>22</v>
      </c>
      <c r="B13" s="99" t="s">
        <v>76</v>
      </c>
      <c r="C13" s="96">
        <v>58</v>
      </c>
      <c r="D13" s="96">
        <v>2230</v>
      </c>
      <c r="E13" s="96">
        <v>2230</v>
      </c>
      <c r="F13" s="97">
        <v>7.349064065383601</v>
      </c>
      <c r="G13" s="96">
        <v>4423</v>
      </c>
      <c r="H13" s="98">
        <v>1983</v>
      </c>
    </row>
    <row r="14" spans="1:8" ht="12.75" customHeight="1" x14ac:dyDescent="0.2">
      <c r="A14" s="48">
        <v>23</v>
      </c>
      <c r="B14" s="99" t="s">
        <v>77</v>
      </c>
      <c r="C14" s="96">
        <v>37</v>
      </c>
      <c r="D14" s="96">
        <v>2061</v>
      </c>
      <c r="E14" s="96">
        <v>2061</v>
      </c>
      <c r="F14" s="97">
        <v>6.7921170577379382</v>
      </c>
      <c r="G14" s="96">
        <v>4820</v>
      </c>
      <c r="H14" s="98">
        <v>2339</v>
      </c>
    </row>
    <row r="15" spans="1:8" ht="12.75" customHeight="1" x14ac:dyDescent="0.2">
      <c r="A15" s="48">
        <v>24</v>
      </c>
      <c r="B15" s="99" t="s">
        <v>78</v>
      </c>
      <c r="C15" s="96">
        <v>50</v>
      </c>
      <c r="D15" s="96">
        <v>2006</v>
      </c>
      <c r="E15" s="96">
        <v>1997</v>
      </c>
      <c r="F15" s="97">
        <v>6.5812022146058533</v>
      </c>
      <c r="G15" s="96">
        <v>4154</v>
      </c>
      <c r="H15" s="98">
        <v>2080</v>
      </c>
    </row>
    <row r="16" spans="1:8" ht="6" customHeight="1" x14ac:dyDescent="0.2">
      <c r="A16" s="48"/>
      <c r="B16" s="83"/>
      <c r="C16" s="96"/>
      <c r="D16" s="96"/>
      <c r="E16" s="96"/>
      <c r="F16" s="97"/>
      <c r="G16" s="96"/>
      <c r="H16" s="98"/>
    </row>
    <row r="17" spans="1:8" ht="6" customHeight="1" x14ac:dyDescent="0.2">
      <c r="A17" s="48"/>
      <c r="B17" s="100"/>
      <c r="C17" s="101"/>
      <c r="D17" s="101"/>
      <c r="E17" s="101"/>
      <c r="F17" s="102"/>
      <c r="G17" s="101"/>
      <c r="H17" s="103"/>
    </row>
    <row r="18" spans="1:8" ht="6" customHeight="1" x14ac:dyDescent="0.2">
      <c r="A18" s="48"/>
      <c r="B18" s="83"/>
      <c r="C18" s="96"/>
      <c r="D18" s="96"/>
      <c r="E18" s="96"/>
      <c r="F18" s="97"/>
      <c r="G18" s="96"/>
      <c r="H18" s="98"/>
    </row>
    <row r="19" spans="1:8" ht="6" customHeight="1" x14ac:dyDescent="0.2">
      <c r="A19" s="48"/>
      <c r="B19" s="83"/>
      <c r="C19" s="96"/>
      <c r="D19" s="96"/>
      <c r="E19" s="96"/>
      <c r="F19" s="97"/>
      <c r="G19" s="96"/>
      <c r="H19" s="98"/>
    </row>
    <row r="20" spans="1:8" ht="12.75" customHeight="1" x14ac:dyDescent="0.2">
      <c r="A20" s="48">
        <v>12</v>
      </c>
      <c r="B20" s="83" t="s">
        <v>79</v>
      </c>
      <c r="C20" s="96">
        <v>39</v>
      </c>
      <c r="D20" s="96">
        <v>2878</v>
      </c>
      <c r="E20" s="96">
        <v>2876</v>
      </c>
      <c r="F20" s="97">
        <v>9.4779857632480891</v>
      </c>
      <c r="G20" s="96">
        <v>8113</v>
      </c>
      <c r="H20" s="98">
        <v>2821</v>
      </c>
    </row>
    <row r="21" spans="1:8" ht="12.75" customHeight="1" x14ac:dyDescent="0.2">
      <c r="A21" s="48"/>
      <c r="B21" s="83"/>
      <c r="C21" s="96"/>
      <c r="D21" s="96"/>
      <c r="E21" s="96"/>
      <c r="F21" s="97"/>
      <c r="G21" s="96"/>
      <c r="H21" s="98"/>
    </row>
    <row r="22" spans="1:8" ht="12.75" customHeight="1" x14ac:dyDescent="0.2">
      <c r="A22" s="48">
        <v>25</v>
      </c>
      <c r="B22" s="99" t="s">
        <v>80</v>
      </c>
      <c r="C22" s="96">
        <v>42</v>
      </c>
      <c r="D22" s="96">
        <v>2712</v>
      </c>
      <c r="E22" s="96">
        <v>2712</v>
      </c>
      <c r="F22" s="97">
        <v>8.9375164777221201</v>
      </c>
      <c r="G22" s="96">
        <v>6622</v>
      </c>
      <c r="H22" s="98">
        <v>2442</v>
      </c>
    </row>
    <row r="23" spans="1:8" ht="12.75" customHeight="1" x14ac:dyDescent="0.2">
      <c r="A23" s="48">
        <v>26</v>
      </c>
      <c r="B23" s="99" t="s">
        <v>81</v>
      </c>
      <c r="C23" s="96">
        <v>36</v>
      </c>
      <c r="D23" s="96">
        <v>1771</v>
      </c>
      <c r="E23" s="96">
        <v>1768</v>
      </c>
      <c r="F23" s="97">
        <v>5.8265225415238602</v>
      </c>
      <c r="G23" s="96">
        <v>2908</v>
      </c>
      <c r="H23" s="98">
        <v>1645</v>
      </c>
    </row>
    <row r="24" spans="1:8" ht="12.75" customHeight="1" x14ac:dyDescent="0.2">
      <c r="A24" s="48">
        <v>27</v>
      </c>
      <c r="B24" s="99" t="s">
        <v>82</v>
      </c>
      <c r="C24" s="96">
        <v>46</v>
      </c>
      <c r="D24" s="96">
        <v>2339</v>
      </c>
      <c r="E24" s="96">
        <v>2268</v>
      </c>
      <c r="F24" s="97">
        <v>7.4742947534932771</v>
      </c>
      <c r="G24" s="96">
        <v>4916</v>
      </c>
      <c r="H24" s="98">
        <v>2168</v>
      </c>
    </row>
    <row r="25" spans="1:8" ht="25.5" customHeight="1" x14ac:dyDescent="0.2">
      <c r="A25" s="104">
        <v>28</v>
      </c>
      <c r="B25" s="105" t="s">
        <v>83</v>
      </c>
      <c r="C25" s="96">
        <v>43</v>
      </c>
      <c r="D25" s="96">
        <v>2157</v>
      </c>
      <c r="E25" s="96">
        <v>2157</v>
      </c>
      <c r="F25" s="97">
        <v>7.1084893224360668</v>
      </c>
      <c r="G25" s="96">
        <v>4629</v>
      </c>
      <c r="H25" s="98">
        <v>2146</v>
      </c>
    </row>
    <row r="26" spans="1:8" ht="6" customHeight="1" x14ac:dyDescent="0.2">
      <c r="A26" s="48"/>
      <c r="B26" s="83"/>
      <c r="C26" s="96"/>
      <c r="D26" s="96"/>
      <c r="E26" s="96"/>
      <c r="F26" s="97"/>
      <c r="G26" s="96"/>
      <c r="H26" s="98"/>
    </row>
    <row r="27" spans="1:8" s="85" customFormat="1" ht="6" customHeight="1" x14ac:dyDescent="0.2">
      <c r="A27" s="88"/>
      <c r="B27" s="100"/>
      <c r="C27" s="101"/>
      <c r="D27" s="101"/>
      <c r="E27" s="101"/>
      <c r="F27" s="102"/>
      <c r="G27" s="101"/>
      <c r="H27" s="103"/>
    </row>
    <row r="28" spans="1:8" ht="6" customHeight="1" x14ac:dyDescent="0.2">
      <c r="A28" s="48"/>
      <c r="B28" s="83"/>
      <c r="C28" s="96"/>
      <c r="D28" s="96"/>
      <c r="E28" s="96"/>
      <c r="F28"/>
      <c r="G28" s="96"/>
      <c r="H28" s="98"/>
    </row>
    <row r="29" spans="1:8" ht="6" customHeight="1" x14ac:dyDescent="0.2">
      <c r="A29" s="48"/>
      <c r="B29" s="83"/>
      <c r="C29" s="96"/>
      <c r="D29" s="96"/>
      <c r="E29" s="96"/>
      <c r="F29" s="97"/>
      <c r="G29" s="96"/>
      <c r="H29" s="98"/>
    </row>
    <row r="30" spans="1:8" ht="12.75" customHeight="1" x14ac:dyDescent="0.2">
      <c r="A30" s="48">
        <v>13</v>
      </c>
      <c r="B30" s="83" t="s">
        <v>84</v>
      </c>
      <c r="C30" s="96">
        <v>56</v>
      </c>
      <c r="D30" s="96">
        <v>3518</v>
      </c>
      <c r="E30" s="96">
        <v>3448</v>
      </c>
      <c r="F30" s="97">
        <v>11.363037173741102</v>
      </c>
      <c r="G30" s="96">
        <v>9502</v>
      </c>
      <c r="H30" s="98">
        <v>2756</v>
      </c>
    </row>
    <row r="31" spans="1:8" ht="12.75" customHeight="1" x14ac:dyDescent="0.2">
      <c r="A31" s="48"/>
      <c r="B31" s="83"/>
      <c r="C31" s="96"/>
      <c r="D31" s="96"/>
      <c r="E31" s="96"/>
      <c r="F31" s="97"/>
      <c r="G31" s="96"/>
      <c r="H31" s="98"/>
    </row>
    <row r="32" spans="1:8" ht="12.75" customHeight="1" x14ac:dyDescent="0.2">
      <c r="A32" s="48">
        <v>29</v>
      </c>
      <c r="B32" s="99" t="s">
        <v>85</v>
      </c>
      <c r="C32" s="96">
        <v>51</v>
      </c>
      <c r="D32" s="96">
        <v>2218</v>
      </c>
      <c r="E32" s="96">
        <v>2164</v>
      </c>
      <c r="F32" s="97">
        <v>7.1315581334036384</v>
      </c>
      <c r="G32" s="96">
        <v>4964</v>
      </c>
      <c r="H32" s="98">
        <v>2294</v>
      </c>
    </row>
    <row r="33" spans="1:8" ht="12.75" customHeight="1" x14ac:dyDescent="0.2">
      <c r="A33" s="48">
        <v>30</v>
      </c>
      <c r="B33" s="99" t="s">
        <v>86</v>
      </c>
      <c r="C33" s="96">
        <v>42</v>
      </c>
      <c r="D33" s="96">
        <v>2152</v>
      </c>
      <c r="E33" s="96">
        <v>2152</v>
      </c>
      <c r="F33" s="97">
        <v>7.092011600316372</v>
      </c>
      <c r="G33" s="96">
        <v>4683</v>
      </c>
      <c r="H33" s="98">
        <v>2176</v>
      </c>
    </row>
    <row r="34" spans="1:8" ht="6" customHeight="1" x14ac:dyDescent="0.2">
      <c r="A34" s="48"/>
      <c r="B34" s="83"/>
      <c r="C34" s="96"/>
      <c r="D34" s="96"/>
      <c r="E34" s="96"/>
      <c r="F34" s="97"/>
      <c r="G34" s="96"/>
      <c r="H34" s="98"/>
    </row>
    <row r="35" spans="1:8" s="85" customFormat="1" ht="6" customHeight="1" x14ac:dyDescent="0.2">
      <c r="A35" s="88"/>
      <c r="B35" s="100"/>
      <c r="C35" s="101"/>
      <c r="D35" s="101"/>
      <c r="E35" s="101"/>
      <c r="F35" s="102"/>
      <c r="G35" s="101"/>
      <c r="H35" s="103"/>
    </row>
    <row r="36" spans="1:8" ht="6" customHeight="1" x14ac:dyDescent="0.2">
      <c r="A36" s="48"/>
      <c r="B36" s="83"/>
      <c r="C36" s="101"/>
      <c r="D36" s="101"/>
      <c r="E36" s="101"/>
      <c r="F36" s="102"/>
      <c r="G36" s="101"/>
      <c r="H36" s="103"/>
    </row>
    <row r="37" spans="1:8" ht="6" customHeight="1" x14ac:dyDescent="0.2">
      <c r="A37" s="48"/>
      <c r="B37" s="83"/>
      <c r="C37" s="101"/>
      <c r="D37" s="101"/>
      <c r="E37" s="101"/>
      <c r="F37" s="102"/>
      <c r="G37" s="101"/>
      <c r="H37" s="103"/>
    </row>
    <row r="38" spans="1:8" s="85" customFormat="1" ht="12" customHeight="1" x14ac:dyDescent="0.2">
      <c r="A38" s="88"/>
      <c r="B38" s="100" t="s">
        <v>87</v>
      </c>
      <c r="C38" s="101">
        <v>595</v>
      </c>
      <c r="D38" s="101">
        <v>30553</v>
      </c>
      <c r="E38" s="101">
        <v>30344</v>
      </c>
      <c r="F38" s="103">
        <v>100</v>
      </c>
      <c r="G38" s="101">
        <v>69751</v>
      </c>
      <c r="H38" s="103">
        <v>2299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39"/>
  <sheetViews>
    <sheetView showGridLines="0" workbookViewId="0">
      <selection sqref="A1:XFD1"/>
    </sheetView>
  </sheetViews>
  <sheetFormatPr baseColWidth="10" defaultRowHeight="9" customHeight="1" x14ac:dyDescent="0.2"/>
  <cols>
    <col min="1" max="1" width="5.140625" style="109" customWidth="1"/>
    <col min="2" max="2" width="22.28515625" style="109" customWidth="1"/>
    <col min="3" max="3" width="9.140625" style="2" customWidth="1"/>
    <col min="4" max="4" width="9.5703125" style="2" customWidth="1"/>
    <col min="5" max="5" width="9.28515625" style="109" customWidth="1"/>
    <col min="6" max="6" width="8.85546875" style="109" customWidth="1"/>
    <col min="7" max="7" width="12" style="109" customWidth="1"/>
    <col min="8" max="8" width="11.28515625" style="109" customWidth="1"/>
    <col min="9" max="9" width="8.7109375" style="109" customWidth="1"/>
    <col min="10" max="10" width="8.5703125" style="2" customWidth="1"/>
    <col min="11" max="11" width="10.28515625" style="2" customWidth="1"/>
    <col min="12" max="12" width="9" style="2" customWidth="1"/>
    <col min="13" max="14" width="9.7109375" style="2" customWidth="1"/>
    <col min="15" max="15" width="22.140625" style="2" customWidth="1"/>
    <col min="16" max="16" width="5.42578125" style="2" customWidth="1"/>
    <col min="17" max="16384" width="11.42578125" style="109"/>
  </cols>
  <sheetData>
    <row r="1" spans="1:16" s="107" customFormat="1" ht="11.25" customHeight="1" x14ac:dyDescent="0.2">
      <c r="A1" s="85" t="s">
        <v>88</v>
      </c>
      <c r="B1" s="12"/>
      <c r="C1" s="8"/>
      <c r="D1" s="106"/>
      <c r="J1" s="106"/>
      <c r="K1" s="11"/>
      <c r="L1" s="11"/>
      <c r="M1" s="11"/>
      <c r="N1" s="11"/>
      <c r="O1" s="11"/>
      <c r="P1" s="11"/>
    </row>
    <row r="2" spans="1:16" s="108" customFormat="1" ht="12" customHeight="1" x14ac:dyDescent="0.2">
      <c r="A2" s="60" t="s">
        <v>42</v>
      </c>
      <c r="C2" s="11"/>
      <c r="D2" s="11"/>
      <c r="J2" s="11"/>
      <c r="K2" s="11"/>
      <c r="L2" s="11"/>
      <c r="M2" s="11"/>
      <c r="N2" s="11"/>
      <c r="O2" s="11"/>
      <c r="P2" s="11"/>
    </row>
    <row r="3" spans="1:16" ht="12" customHeight="1" x14ac:dyDescent="0.2">
      <c r="A3" s="272" t="s">
        <v>344</v>
      </c>
      <c r="G3" s="107"/>
      <c r="H3" s="107"/>
      <c r="I3" s="94"/>
      <c r="P3" s="273" t="s">
        <v>344</v>
      </c>
    </row>
    <row r="4" spans="1:16" ht="10.5" customHeight="1" x14ac:dyDescent="0.2">
      <c r="A4" s="334" t="s">
        <v>62</v>
      </c>
      <c r="B4" s="308" t="s">
        <v>63</v>
      </c>
      <c r="C4" s="314" t="s">
        <v>89</v>
      </c>
      <c r="D4" s="364"/>
      <c r="E4" s="364"/>
      <c r="F4" s="364"/>
      <c r="G4" s="364"/>
      <c r="H4" s="364"/>
      <c r="I4" s="364"/>
      <c r="J4" s="364"/>
      <c r="K4" s="364"/>
      <c r="L4" s="364"/>
      <c r="M4" s="365"/>
      <c r="N4" s="308" t="s">
        <v>90</v>
      </c>
      <c r="O4" s="308" t="s">
        <v>63</v>
      </c>
      <c r="P4" s="316" t="s">
        <v>62</v>
      </c>
    </row>
    <row r="5" spans="1:16" ht="10.5" customHeight="1" x14ac:dyDescent="0.2">
      <c r="A5" s="319"/>
      <c r="B5" s="309"/>
      <c r="C5" s="320" t="s">
        <v>68</v>
      </c>
      <c r="D5" s="358" t="s">
        <v>91</v>
      </c>
      <c r="E5" s="359"/>
      <c r="F5" s="358" t="s">
        <v>92</v>
      </c>
      <c r="G5" s="360"/>
      <c r="H5" s="359"/>
      <c r="I5" s="361" t="s">
        <v>93</v>
      </c>
      <c r="J5" s="358" t="s">
        <v>94</v>
      </c>
      <c r="K5" s="360"/>
      <c r="L5" s="360"/>
      <c r="M5" s="359"/>
      <c r="N5" s="309"/>
      <c r="O5" s="309"/>
      <c r="P5" s="317"/>
    </row>
    <row r="6" spans="1:16" ht="10.5" customHeight="1" x14ac:dyDescent="0.2">
      <c r="A6" s="335"/>
      <c r="B6" s="337"/>
      <c r="C6" s="337"/>
      <c r="D6" s="320" t="s">
        <v>16</v>
      </c>
      <c r="E6" s="320" t="s">
        <v>17</v>
      </c>
      <c r="F6" s="320" t="s">
        <v>95</v>
      </c>
      <c r="G6" s="320" t="s">
        <v>96</v>
      </c>
      <c r="H6" s="320" t="s">
        <v>17</v>
      </c>
      <c r="I6" s="319"/>
      <c r="J6" s="320" t="s">
        <v>95</v>
      </c>
      <c r="K6" s="358" t="s">
        <v>97</v>
      </c>
      <c r="L6" s="360"/>
      <c r="M6" s="359"/>
      <c r="N6" s="309"/>
      <c r="O6" s="337"/>
      <c r="P6" s="356"/>
    </row>
    <row r="7" spans="1:16" ht="10.5" customHeight="1" x14ac:dyDescent="0.2">
      <c r="A7" s="335"/>
      <c r="B7" s="337"/>
      <c r="C7" s="337"/>
      <c r="D7" s="309"/>
      <c r="E7" s="337"/>
      <c r="F7" s="337"/>
      <c r="G7" s="337"/>
      <c r="H7" s="337"/>
      <c r="I7" s="319"/>
      <c r="J7" s="309"/>
      <c r="K7" s="320" t="s">
        <v>98</v>
      </c>
      <c r="L7" s="320" t="s">
        <v>47</v>
      </c>
      <c r="M7" s="320" t="s">
        <v>99</v>
      </c>
      <c r="N7" s="309"/>
      <c r="O7" s="337"/>
      <c r="P7" s="356"/>
    </row>
    <row r="8" spans="1:16" ht="10.5" customHeight="1" x14ac:dyDescent="0.2">
      <c r="A8" s="335"/>
      <c r="B8" s="337"/>
      <c r="C8" s="349"/>
      <c r="D8" s="310"/>
      <c r="E8" s="349"/>
      <c r="F8" s="349"/>
      <c r="G8" s="349"/>
      <c r="H8" s="349"/>
      <c r="I8" s="362"/>
      <c r="J8" s="310"/>
      <c r="K8" s="310"/>
      <c r="L8" s="310"/>
      <c r="M8" s="310"/>
      <c r="N8" s="310"/>
      <c r="O8" s="337"/>
      <c r="P8" s="356"/>
    </row>
    <row r="9" spans="1:16" ht="10.5" customHeight="1" x14ac:dyDescent="0.2">
      <c r="A9" s="363"/>
      <c r="B9" s="318"/>
      <c r="C9" s="366" t="str">
        <f>"1 000 h "</f>
        <v xml:space="preserve">1 000 h </v>
      </c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92" t="s">
        <v>100</v>
      </c>
      <c r="O9" s="338"/>
      <c r="P9" s="357"/>
    </row>
    <row r="10" spans="1:16" ht="9.9499999999999993" customHeight="1" x14ac:dyDescent="0.2">
      <c r="A10" s="110"/>
      <c r="B10" s="111"/>
      <c r="C10" s="112"/>
      <c r="D10" s="112"/>
      <c r="I10" s="113"/>
      <c r="J10" s="113"/>
      <c r="K10" s="113"/>
      <c r="L10" s="113"/>
      <c r="M10" s="113"/>
      <c r="N10" s="114"/>
      <c r="O10" s="29"/>
    </row>
    <row r="11" spans="1:16" ht="12.75" customHeight="1" x14ac:dyDescent="0.2">
      <c r="A11" s="48">
        <v>11</v>
      </c>
      <c r="B11" s="83" t="s">
        <v>74</v>
      </c>
      <c r="C11" s="96">
        <v>79</v>
      </c>
      <c r="D11" s="96">
        <v>28</v>
      </c>
      <c r="E11" s="96">
        <v>51</v>
      </c>
      <c r="F11" s="96">
        <v>37</v>
      </c>
      <c r="G11" s="96">
        <v>11</v>
      </c>
      <c r="H11" s="96">
        <v>26</v>
      </c>
      <c r="I11" s="94" t="s">
        <v>101</v>
      </c>
      <c r="J11" s="94" t="s">
        <v>101</v>
      </c>
      <c r="K11" s="94" t="s">
        <v>101</v>
      </c>
      <c r="L11" s="94" t="s">
        <v>101</v>
      </c>
      <c r="M11" s="94" t="s">
        <v>101</v>
      </c>
      <c r="N11" s="115">
        <v>48</v>
      </c>
      <c r="O11" s="116" t="s">
        <v>74</v>
      </c>
      <c r="P11" s="117">
        <v>11</v>
      </c>
    </row>
    <row r="12" spans="1:16" ht="12.75" customHeight="1" x14ac:dyDescent="0.2">
      <c r="A12" s="48"/>
      <c r="B12" s="83"/>
      <c r="C12" s="96"/>
      <c r="D12" s="96"/>
      <c r="E12" s="96"/>
      <c r="F12" s="96"/>
      <c r="G12" s="96"/>
      <c r="H12" s="96"/>
      <c r="I12"/>
      <c r="J12"/>
      <c r="K12"/>
      <c r="L12" s="118"/>
      <c r="M12" s="118"/>
      <c r="N12" s="115"/>
      <c r="O12" s="116"/>
      <c r="P12" s="117"/>
    </row>
    <row r="13" spans="1:16" ht="12.75" customHeight="1" x14ac:dyDescent="0.2">
      <c r="A13" s="48">
        <v>21</v>
      </c>
      <c r="B13" s="99" t="s">
        <v>75</v>
      </c>
      <c r="C13" s="96">
        <v>127</v>
      </c>
      <c r="D13" s="96">
        <v>57</v>
      </c>
      <c r="E13" s="96">
        <v>69</v>
      </c>
      <c r="F13" s="96">
        <v>43</v>
      </c>
      <c r="G13" s="96">
        <v>22</v>
      </c>
      <c r="H13" s="96">
        <v>21</v>
      </c>
      <c r="I13" s="107">
        <v>20</v>
      </c>
      <c r="J13" s="107">
        <v>63</v>
      </c>
      <c r="K13" s="107">
        <v>15</v>
      </c>
      <c r="L13" s="118">
        <v>16</v>
      </c>
      <c r="M13" s="118">
        <v>32</v>
      </c>
      <c r="N13" s="115">
        <v>44</v>
      </c>
      <c r="O13" s="119" t="s">
        <v>75</v>
      </c>
      <c r="P13" s="117">
        <v>21</v>
      </c>
    </row>
    <row r="14" spans="1:16" ht="12.75" customHeight="1" x14ac:dyDescent="0.2">
      <c r="A14" s="48">
        <v>22</v>
      </c>
      <c r="B14" s="99" t="s">
        <v>76</v>
      </c>
      <c r="C14" s="96">
        <v>82</v>
      </c>
      <c r="D14" s="96">
        <v>40</v>
      </c>
      <c r="E14" s="96">
        <v>41</v>
      </c>
      <c r="F14" s="96">
        <v>45</v>
      </c>
      <c r="G14" s="96">
        <v>19</v>
      </c>
      <c r="H14" s="96">
        <v>26</v>
      </c>
      <c r="I14" s="107">
        <v>12</v>
      </c>
      <c r="J14" s="107">
        <v>24</v>
      </c>
      <c r="K14" s="107">
        <v>9</v>
      </c>
      <c r="L14" s="118">
        <v>7</v>
      </c>
      <c r="M14" s="118">
        <v>8</v>
      </c>
      <c r="N14" s="115">
        <v>37</v>
      </c>
      <c r="O14" s="119" t="s">
        <v>76</v>
      </c>
      <c r="P14" s="117">
        <v>22</v>
      </c>
    </row>
    <row r="15" spans="1:16" ht="12.75" customHeight="1" x14ac:dyDescent="0.2">
      <c r="A15" s="48">
        <v>23</v>
      </c>
      <c r="B15" s="99" t="s">
        <v>77</v>
      </c>
      <c r="C15" s="96">
        <v>76</v>
      </c>
      <c r="D15" s="96">
        <v>39</v>
      </c>
      <c r="E15" s="96">
        <v>39</v>
      </c>
      <c r="F15" s="96">
        <v>45</v>
      </c>
      <c r="G15" s="96">
        <v>25</v>
      </c>
      <c r="H15" s="96">
        <v>20</v>
      </c>
      <c r="I15" s="94" t="s">
        <v>101</v>
      </c>
      <c r="J15" s="94" t="s">
        <v>101</v>
      </c>
      <c r="K15" s="94" t="s">
        <v>101</v>
      </c>
      <c r="L15" s="94" t="s">
        <v>101</v>
      </c>
      <c r="M15" s="94" t="s">
        <v>101</v>
      </c>
      <c r="N15" s="115">
        <v>37</v>
      </c>
      <c r="O15" s="119" t="s">
        <v>77</v>
      </c>
      <c r="P15" s="117">
        <v>23</v>
      </c>
    </row>
    <row r="16" spans="1:16" ht="12.75" customHeight="1" x14ac:dyDescent="0.2">
      <c r="A16" s="48">
        <v>24</v>
      </c>
      <c r="B16" s="99" t="s">
        <v>78</v>
      </c>
      <c r="C16" s="96">
        <v>98</v>
      </c>
      <c r="D16" s="96">
        <v>58</v>
      </c>
      <c r="E16" s="96">
        <v>40</v>
      </c>
      <c r="F16" s="96">
        <v>42</v>
      </c>
      <c r="G16" s="96">
        <v>26</v>
      </c>
      <c r="H16" s="96">
        <v>16</v>
      </c>
      <c r="I16" s="107">
        <v>14</v>
      </c>
      <c r="J16" s="107">
        <v>42</v>
      </c>
      <c r="K16" s="107">
        <v>18</v>
      </c>
      <c r="L16" s="118">
        <v>9</v>
      </c>
      <c r="M16" s="118">
        <v>15</v>
      </c>
      <c r="N16" s="115">
        <v>49</v>
      </c>
      <c r="O16" s="119" t="s">
        <v>78</v>
      </c>
      <c r="P16" s="117">
        <v>24</v>
      </c>
    </row>
    <row r="17" spans="1:16" ht="6" customHeight="1" x14ac:dyDescent="0.2">
      <c r="A17" s="48"/>
      <c r="B17" s="83"/>
      <c r="C17" s="96"/>
      <c r="D17" s="96"/>
      <c r="E17" s="96"/>
      <c r="F17" s="96"/>
      <c r="G17" s="96"/>
      <c r="H17" s="96"/>
      <c r="I17"/>
      <c r="J17"/>
      <c r="K17"/>
      <c r="L17" s="118"/>
      <c r="M17" s="118"/>
      <c r="N17" s="115"/>
      <c r="O17" s="116"/>
      <c r="P17" s="117"/>
    </row>
    <row r="18" spans="1:16" ht="6" customHeight="1" x14ac:dyDescent="0.2">
      <c r="A18" s="48"/>
      <c r="B18" s="100"/>
      <c r="C18" s="101"/>
      <c r="D18" s="101"/>
      <c r="E18" s="101"/>
      <c r="F18" s="101"/>
      <c r="G18" s="101"/>
      <c r="H18" s="101"/>
      <c r="I18"/>
      <c r="J18"/>
      <c r="K18"/>
      <c r="L18" s="120"/>
      <c r="M18" s="120"/>
      <c r="N18" s="115"/>
      <c r="O18" s="121"/>
      <c r="P18" s="117"/>
    </row>
    <row r="19" spans="1:16" ht="6" customHeight="1" x14ac:dyDescent="0.2">
      <c r="A19" s="48"/>
      <c r="B19" s="83"/>
      <c r="C19" s="96"/>
      <c r="D19" s="96"/>
      <c r="E19" s="96"/>
      <c r="F19" s="96"/>
      <c r="G19" s="96"/>
      <c r="H19" s="96"/>
      <c r="I19"/>
      <c r="J19"/>
      <c r="K19"/>
      <c r="L19" s="118"/>
      <c r="M19" s="118"/>
      <c r="N19" s="115"/>
      <c r="O19" s="116"/>
      <c r="P19" s="117"/>
    </row>
    <row r="20" spans="1:16" ht="6" customHeight="1" x14ac:dyDescent="0.2">
      <c r="A20" s="48"/>
      <c r="B20" s="83"/>
      <c r="C20" s="96"/>
      <c r="D20" s="96"/>
      <c r="E20" s="96"/>
      <c r="F20" s="96"/>
      <c r="G20" s="96"/>
      <c r="H20" s="96"/>
      <c r="I20"/>
      <c r="J20"/>
      <c r="K20"/>
      <c r="L20" s="118"/>
      <c r="M20" s="118"/>
      <c r="N20" s="115"/>
      <c r="O20" s="116"/>
      <c r="P20" s="117"/>
    </row>
    <row r="21" spans="1:16" ht="12.75" customHeight="1" x14ac:dyDescent="0.2">
      <c r="A21" s="48">
        <v>12</v>
      </c>
      <c r="B21" s="83" t="s">
        <v>79</v>
      </c>
      <c r="C21" s="96">
        <v>209</v>
      </c>
      <c r="D21" s="96">
        <v>113</v>
      </c>
      <c r="E21" s="96">
        <v>95</v>
      </c>
      <c r="F21" s="96">
        <v>122</v>
      </c>
      <c r="G21" s="96">
        <v>54</v>
      </c>
      <c r="H21" s="96">
        <v>68</v>
      </c>
      <c r="I21" s="107">
        <v>34</v>
      </c>
      <c r="J21" s="107">
        <v>52</v>
      </c>
      <c r="K21" s="107">
        <v>25</v>
      </c>
      <c r="L21" s="96">
        <v>22</v>
      </c>
      <c r="M21" s="96">
        <v>5</v>
      </c>
      <c r="N21" s="115">
        <v>73</v>
      </c>
      <c r="O21" s="116" t="s">
        <v>79</v>
      </c>
      <c r="P21" s="117">
        <v>12</v>
      </c>
    </row>
    <row r="22" spans="1:16" ht="12.75" customHeight="1" x14ac:dyDescent="0.2">
      <c r="A22" s="48"/>
      <c r="B22" s="83"/>
      <c r="C22" s="96"/>
      <c r="D22" s="96"/>
      <c r="E22" s="96"/>
      <c r="F22" s="96"/>
      <c r="G22" s="96"/>
      <c r="H22" s="96"/>
      <c r="I22"/>
      <c r="J22"/>
      <c r="K22"/>
      <c r="L22" s="118"/>
      <c r="M22" s="118"/>
      <c r="N22" s="115"/>
      <c r="O22" s="116"/>
      <c r="P22" s="117"/>
    </row>
    <row r="23" spans="1:16" ht="12.75" customHeight="1" x14ac:dyDescent="0.2">
      <c r="A23" s="48">
        <v>25</v>
      </c>
      <c r="B23" s="99" t="s">
        <v>80</v>
      </c>
      <c r="C23" s="96">
        <v>147</v>
      </c>
      <c r="D23" s="96">
        <v>77</v>
      </c>
      <c r="E23" s="96">
        <v>69</v>
      </c>
      <c r="F23" s="96">
        <v>55</v>
      </c>
      <c r="G23" s="96">
        <v>39</v>
      </c>
      <c r="H23" s="96">
        <v>16</v>
      </c>
      <c r="I23" s="107">
        <v>21</v>
      </c>
      <c r="J23" s="107">
        <v>70</v>
      </c>
      <c r="K23" s="107">
        <v>17</v>
      </c>
      <c r="L23" s="118">
        <v>13</v>
      </c>
      <c r="M23" s="118">
        <v>40</v>
      </c>
      <c r="N23" s="115">
        <v>54</v>
      </c>
      <c r="O23" s="119" t="s">
        <v>80</v>
      </c>
      <c r="P23" s="117">
        <v>25</v>
      </c>
    </row>
    <row r="24" spans="1:16" ht="12.75" customHeight="1" x14ac:dyDescent="0.2">
      <c r="A24" s="48">
        <v>26</v>
      </c>
      <c r="B24" s="99" t="s">
        <v>81</v>
      </c>
      <c r="C24" s="96">
        <v>76</v>
      </c>
      <c r="D24" s="96">
        <v>42</v>
      </c>
      <c r="E24" s="96">
        <v>34</v>
      </c>
      <c r="F24" s="96">
        <v>43</v>
      </c>
      <c r="G24" s="96">
        <v>17</v>
      </c>
      <c r="H24" s="96">
        <v>26</v>
      </c>
      <c r="I24" s="107">
        <v>11</v>
      </c>
      <c r="J24" s="107">
        <v>22</v>
      </c>
      <c r="K24" s="107">
        <v>14</v>
      </c>
      <c r="L24" s="94" t="s">
        <v>101</v>
      </c>
      <c r="M24" s="94" t="s">
        <v>101</v>
      </c>
      <c r="N24" s="115">
        <v>43</v>
      </c>
      <c r="O24" s="119" t="s">
        <v>81</v>
      </c>
      <c r="P24" s="117">
        <v>26</v>
      </c>
    </row>
    <row r="25" spans="1:16" ht="12.75" customHeight="1" x14ac:dyDescent="0.2">
      <c r="A25" s="48">
        <v>27</v>
      </c>
      <c r="B25" s="99" t="s">
        <v>82</v>
      </c>
      <c r="C25" s="96">
        <v>106</v>
      </c>
      <c r="D25" s="96">
        <v>67</v>
      </c>
      <c r="E25" s="96">
        <v>39</v>
      </c>
      <c r="F25" s="96">
        <v>54</v>
      </c>
      <c r="G25" s="96">
        <v>28</v>
      </c>
      <c r="H25" s="96">
        <v>26</v>
      </c>
      <c r="I25" s="107">
        <v>21</v>
      </c>
      <c r="J25" s="107">
        <v>31</v>
      </c>
      <c r="K25" s="107">
        <v>18</v>
      </c>
      <c r="L25" s="94" t="s">
        <v>101</v>
      </c>
      <c r="M25" s="94" t="s">
        <v>101</v>
      </c>
      <c r="N25" s="115">
        <v>47</v>
      </c>
      <c r="O25" s="119" t="s">
        <v>82</v>
      </c>
      <c r="P25" s="117">
        <v>27</v>
      </c>
    </row>
    <row r="26" spans="1:16" s="125" customFormat="1" ht="25.5" customHeight="1" x14ac:dyDescent="0.2">
      <c r="A26" s="104">
        <v>28</v>
      </c>
      <c r="B26" s="105" t="s">
        <v>83</v>
      </c>
      <c r="C26" s="96">
        <v>115</v>
      </c>
      <c r="D26" s="96">
        <v>50</v>
      </c>
      <c r="E26" s="96">
        <v>64</v>
      </c>
      <c r="F26" s="96">
        <v>41</v>
      </c>
      <c r="G26" s="96">
        <v>24</v>
      </c>
      <c r="H26" s="96">
        <v>17</v>
      </c>
      <c r="I26" s="107">
        <v>19</v>
      </c>
      <c r="J26" s="107">
        <v>54</v>
      </c>
      <c r="K26" s="107">
        <v>7</v>
      </c>
      <c r="L26" s="107">
        <v>9</v>
      </c>
      <c r="M26" s="122">
        <v>38</v>
      </c>
      <c r="N26" s="115">
        <v>53</v>
      </c>
      <c r="O26" s="123" t="s">
        <v>83</v>
      </c>
      <c r="P26" s="124">
        <v>28</v>
      </c>
    </row>
    <row r="27" spans="1:16" ht="6" customHeight="1" x14ac:dyDescent="0.2">
      <c r="A27" s="48"/>
      <c r="B27" s="83"/>
      <c r="C27" s="96"/>
      <c r="D27" s="96"/>
      <c r="E27" s="96"/>
      <c r="F27" s="96"/>
      <c r="G27" s="96"/>
      <c r="H27" s="96"/>
      <c r="I27" s="107"/>
      <c r="J27" s="107"/>
      <c r="K27" s="107"/>
      <c r="L27" s="107"/>
      <c r="M27" s="122"/>
      <c r="N27" s="115"/>
      <c r="O27" s="116"/>
      <c r="P27" s="117"/>
    </row>
    <row r="28" spans="1:16" ht="6" customHeight="1" x14ac:dyDescent="0.2">
      <c r="A28" s="88"/>
      <c r="B28" s="100"/>
      <c r="C28" s="101"/>
      <c r="D28" s="101"/>
      <c r="E28" s="101"/>
      <c r="F28" s="101"/>
      <c r="G28" s="101"/>
      <c r="H28" s="101"/>
      <c r="I28"/>
      <c r="J28"/>
      <c r="K28"/>
      <c r="L28"/>
      <c r="M28" s="122"/>
      <c r="N28" s="115"/>
      <c r="O28" s="121"/>
      <c r="P28" s="126"/>
    </row>
    <row r="29" spans="1:16" ht="6" customHeight="1" x14ac:dyDescent="0.2">
      <c r="A29" s="48"/>
      <c r="B29" s="83"/>
      <c r="C29" s="96"/>
      <c r="D29" s="96"/>
      <c r="E29" s="96"/>
      <c r="F29" s="96"/>
      <c r="G29" s="96"/>
      <c r="H29" s="96"/>
      <c r="I29"/>
      <c r="J29"/>
      <c r="K29"/>
      <c r="L29"/>
      <c r="M29" s="122"/>
      <c r="N29" s="115"/>
      <c r="O29" s="116"/>
      <c r="P29" s="117"/>
    </row>
    <row r="30" spans="1:16" ht="6" customHeight="1" x14ac:dyDescent="0.2">
      <c r="A30" s="48"/>
      <c r="B30" s="83"/>
      <c r="C30" s="96"/>
      <c r="D30" s="96"/>
      <c r="E30" s="96"/>
      <c r="F30" s="96"/>
      <c r="G30" s="96"/>
      <c r="H30" s="96"/>
      <c r="I30"/>
      <c r="J30"/>
      <c r="K30"/>
      <c r="L30"/>
      <c r="M30" s="122"/>
      <c r="N30" s="115"/>
      <c r="O30" s="116"/>
      <c r="P30" s="117"/>
    </row>
    <row r="31" spans="1:16" ht="12.75" customHeight="1" x14ac:dyDescent="0.2">
      <c r="A31" s="48">
        <v>13</v>
      </c>
      <c r="B31" s="83" t="s">
        <v>84</v>
      </c>
      <c r="C31" s="96">
        <v>218</v>
      </c>
      <c r="D31" s="96">
        <v>87</v>
      </c>
      <c r="E31" s="96">
        <v>130</v>
      </c>
      <c r="F31" s="96">
        <v>146</v>
      </c>
      <c r="G31" s="96">
        <v>62</v>
      </c>
      <c r="H31" s="96">
        <v>84</v>
      </c>
      <c r="I31" s="107">
        <v>18</v>
      </c>
      <c r="J31" s="107">
        <v>53</v>
      </c>
      <c r="K31" s="107">
        <v>7</v>
      </c>
      <c r="L31" s="107">
        <v>10</v>
      </c>
      <c r="M31" s="122">
        <v>36</v>
      </c>
      <c r="N31" s="115">
        <v>63</v>
      </c>
      <c r="O31" s="116" t="s">
        <v>84</v>
      </c>
      <c r="P31" s="117">
        <v>13</v>
      </c>
    </row>
    <row r="32" spans="1:16" ht="12.75" customHeight="1" x14ac:dyDescent="0.2">
      <c r="A32" s="48"/>
      <c r="B32" s="83"/>
      <c r="C32" s="96"/>
      <c r="D32" s="96"/>
      <c r="E32" s="96"/>
      <c r="F32" s="96"/>
      <c r="G32" s="96"/>
      <c r="H32" s="96"/>
      <c r="I32"/>
      <c r="J32"/>
      <c r="K32"/>
      <c r="L32"/>
      <c r="M32" s="122"/>
      <c r="N32" s="115"/>
      <c r="O32" s="116"/>
      <c r="P32" s="117"/>
    </row>
    <row r="33" spans="1:16" ht="12.75" customHeight="1" x14ac:dyDescent="0.2">
      <c r="A33" s="48">
        <v>29</v>
      </c>
      <c r="B33" s="99" t="s">
        <v>85</v>
      </c>
      <c r="C33" s="96">
        <v>141</v>
      </c>
      <c r="D33" s="96">
        <v>67</v>
      </c>
      <c r="E33" s="96">
        <v>74</v>
      </c>
      <c r="F33" s="96">
        <v>86</v>
      </c>
      <c r="G33" s="96">
        <v>43</v>
      </c>
      <c r="H33" s="96">
        <v>43</v>
      </c>
      <c r="I33" s="107">
        <v>13</v>
      </c>
      <c r="J33" s="107">
        <v>42</v>
      </c>
      <c r="K33" s="107">
        <v>11</v>
      </c>
      <c r="L33" s="107">
        <v>29</v>
      </c>
      <c r="M33" s="122">
        <v>2</v>
      </c>
      <c r="N33" s="115">
        <v>65</v>
      </c>
      <c r="O33" s="119" t="s">
        <v>85</v>
      </c>
      <c r="P33" s="117">
        <v>29</v>
      </c>
    </row>
    <row r="34" spans="1:16" ht="12.75" customHeight="1" x14ac:dyDescent="0.2">
      <c r="A34" s="48">
        <v>30</v>
      </c>
      <c r="B34" s="99" t="s">
        <v>86</v>
      </c>
      <c r="C34" s="96">
        <v>109</v>
      </c>
      <c r="D34" s="96">
        <v>52</v>
      </c>
      <c r="E34" s="96">
        <v>56</v>
      </c>
      <c r="F34" s="96">
        <v>38</v>
      </c>
      <c r="G34" s="96">
        <v>12</v>
      </c>
      <c r="H34" s="96">
        <v>26</v>
      </c>
      <c r="I34" s="107">
        <v>29</v>
      </c>
      <c r="J34" s="107">
        <v>41</v>
      </c>
      <c r="K34" s="107">
        <v>11</v>
      </c>
      <c r="L34" s="107">
        <v>14</v>
      </c>
      <c r="M34" s="122">
        <v>16</v>
      </c>
      <c r="N34" s="115">
        <v>51</v>
      </c>
      <c r="O34" s="119" t="s">
        <v>86</v>
      </c>
      <c r="P34" s="117">
        <v>30</v>
      </c>
    </row>
    <row r="35" spans="1:16" ht="6" customHeight="1" x14ac:dyDescent="0.2">
      <c r="A35" s="48"/>
      <c r="B35" s="83"/>
      <c r="C35" s="96"/>
      <c r="D35" s="96"/>
      <c r="E35" s="96"/>
      <c r="F35" s="96"/>
      <c r="G35" s="96"/>
      <c r="H35" s="96"/>
      <c r="I35"/>
      <c r="J35"/>
      <c r="K35"/>
      <c r="L35"/>
      <c r="M35" s="122"/>
      <c r="N35" s="115"/>
      <c r="O35" s="116"/>
      <c r="P35" s="117"/>
    </row>
    <row r="36" spans="1:16" ht="6" customHeight="1" x14ac:dyDescent="0.2">
      <c r="A36" s="88"/>
      <c r="B36" s="100"/>
      <c r="C36" s="101"/>
      <c r="D36" s="101"/>
      <c r="E36" s="101"/>
      <c r="F36" s="101"/>
      <c r="G36" s="101"/>
      <c r="H36" s="101"/>
      <c r="I36"/>
      <c r="J36"/>
      <c r="K36"/>
      <c r="L36"/>
      <c r="M36" s="122"/>
      <c r="N36" s="115"/>
      <c r="O36" s="121"/>
      <c r="P36" s="126"/>
    </row>
    <row r="37" spans="1:16" ht="6" customHeight="1" x14ac:dyDescent="0.2">
      <c r="A37" s="48"/>
      <c r="B37" s="83"/>
      <c r="C37" s="101"/>
      <c r="D37" s="101"/>
      <c r="E37" s="101"/>
      <c r="F37" s="101"/>
      <c r="G37" s="101"/>
      <c r="H37" s="101"/>
      <c r="I37"/>
      <c r="J37"/>
      <c r="K37"/>
      <c r="L37"/>
      <c r="M37" s="122"/>
      <c r="N37" s="115"/>
      <c r="O37" s="116"/>
      <c r="P37" s="117"/>
    </row>
    <row r="38" spans="1:16" ht="6" customHeight="1" x14ac:dyDescent="0.2">
      <c r="A38" s="48"/>
      <c r="B38" s="83"/>
      <c r="C38" s="101"/>
      <c r="D38" s="101"/>
      <c r="E38" s="101"/>
      <c r="F38" s="101"/>
      <c r="G38" s="101"/>
      <c r="H38" s="101"/>
      <c r="I38" s="127"/>
      <c r="J38" s="127"/>
      <c r="K38" s="127"/>
      <c r="L38" s="127"/>
      <c r="M38" s="128"/>
      <c r="N38" s="129"/>
      <c r="O38" s="116"/>
      <c r="P38" s="117"/>
    </row>
    <row r="39" spans="1:16" ht="12" customHeight="1" x14ac:dyDescent="0.2">
      <c r="A39" s="88"/>
      <c r="B39" s="100" t="s">
        <v>87</v>
      </c>
      <c r="C39" s="101">
        <v>1582</v>
      </c>
      <c r="D39" s="101">
        <v>780</v>
      </c>
      <c r="E39" s="101">
        <v>802</v>
      </c>
      <c r="F39" s="101">
        <v>798</v>
      </c>
      <c r="G39" s="101">
        <v>383</v>
      </c>
      <c r="H39" s="101">
        <v>415</v>
      </c>
      <c r="I39" s="127">
        <v>238</v>
      </c>
      <c r="J39" s="127">
        <v>546</v>
      </c>
      <c r="K39" s="127">
        <v>159</v>
      </c>
      <c r="L39" s="127">
        <v>153</v>
      </c>
      <c r="M39" s="128">
        <v>234</v>
      </c>
      <c r="N39" s="129">
        <v>52</v>
      </c>
      <c r="O39" s="121" t="s">
        <v>87</v>
      </c>
      <c r="P39" s="126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3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2" customWidth="1"/>
    <col min="2" max="2" width="21.140625" style="2" customWidth="1"/>
    <col min="3" max="3" width="9.42578125" style="2" customWidth="1"/>
    <col min="4" max="4" width="12.140625" style="2" customWidth="1"/>
    <col min="5" max="5" width="9.140625" style="2" customWidth="1"/>
    <col min="6" max="6" width="8.42578125" style="2" customWidth="1"/>
    <col min="7" max="7" width="11.5703125" style="2" customWidth="1"/>
    <col min="8" max="8" width="11.85546875" style="2" customWidth="1"/>
    <col min="9" max="16384" width="11.42578125" style="2"/>
  </cols>
  <sheetData>
    <row r="1" spans="1:8" s="108" customFormat="1" ht="12" customHeight="1" x14ac:dyDescent="0.2">
      <c r="A1" s="130" t="s">
        <v>102</v>
      </c>
      <c r="B1" s="11"/>
      <c r="C1" s="11"/>
      <c r="H1" s="11"/>
    </row>
    <row r="2" spans="1:8" s="11" customFormat="1" ht="12" customHeight="1" x14ac:dyDescent="0.2">
      <c r="A2" s="60" t="s">
        <v>42</v>
      </c>
    </row>
    <row r="3" spans="1:8" ht="12" customHeight="1" x14ac:dyDescent="0.2">
      <c r="A3" s="272" t="s">
        <v>344</v>
      </c>
      <c r="B3"/>
      <c r="C3"/>
      <c r="D3"/>
      <c r="E3"/>
      <c r="F3"/>
      <c r="G3" s="82"/>
      <c r="H3" s="15"/>
    </row>
    <row r="4" spans="1:8" ht="10.5" customHeight="1" x14ac:dyDescent="0.2">
      <c r="A4" s="334" t="s">
        <v>62</v>
      </c>
      <c r="B4" s="308" t="s">
        <v>63</v>
      </c>
      <c r="C4" s="341" t="s">
        <v>103</v>
      </c>
      <c r="D4" s="370"/>
      <c r="E4" s="314" t="s">
        <v>10</v>
      </c>
      <c r="F4" s="372"/>
      <c r="G4" s="315"/>
      <c r="H4" s="316" t="s">
        <v>104</v>
      </c>
    </row>
    <row r="5" spans="1:8" ht="10.5" customHeight="1" x14ac:dyDescent="0.2">
      <c r="A5" s="335"/>
      <c r="B5" s="337"/>
      <c r="C5" s="368"/>
      <c r="D5" s="371"/>
      <c r="E5" s="358" t="s">
        <v>105</v>
      </c>
      <c r="F5" s="360"/>
      <c r="G5" s="359"/>
      <c r="H5" s="317"/>
    </row>
    <row r="6" spans="1:8" ht="10.5" customHeight="1" x14ac:dyDescent="0.2">
      <c r="A6" s="335"/>
      <c r="B6" s="337"/>
      <c r="C6" s="350" t="s">
        <v>68</v>
      </c>
      <c r="D6" s="320" t="s">
        <v>106</v>
      </c>
      <c r="E6" s="320" t="s">
        <v>95</v>
      </c>
      <c r="F6" s="320" t="s">
        <v>16</v>
      </c>
      <c r="G6" s="320" t="s">
        <v>17</v>
      </c>
      <c r="H6" s="317"/>
    </row>
    <row r="7" spans="1:8" ht="10.5" customHeight="1" x14ac:dyDescent="0.2">
      <c r="A7" s="335"/>
      <c r="B7" s="337"/>
      <c r="C7" s="369"/>
      <c r="D7" s="349"/>
      <c r="E7" s="309"/>
      <c r="F7" s="309"/>
      <c r="G7" s="309"/>
      <c r="H7" s="368"/>
    </row>
    <row r="8" spans="1:8" ht="10.5" customHeight="1" x14ac:dyDescent="0.2">
      <c r="A8" s="336"/>
      <c r="B8" s="338"/>
      <c r="C8" s="131">
        <v>1000</v>
      </c>
      <c r="D8" s="132" t="s">
        <v>72</v>
      </c>
      <c r="E8" s="311">
        <v>1000</v>
      </c>
      <c r="F8" s="367"/>
      <c r="G8" s="367"/>
      <c r="H8" s="133" t="s">
        <v>21</v>
      </c>
    </row>
    <row r="9" spans="1:8" ht="9.9499999999999993" customHeight="1" x14ac:dyDescent="0.2">
      <c r="A9" s="48"/>
      <c r="B9" s="83"/>
      <c r="C9" s="45"/>
      <c r="D9" s="96"/>
      <c r="E9" s="96" t="s">
        <v>107</v>
      </c>
      <c r="F9" s="96"/>
      <c r="G9" s="96"/>
      <c r="H9" s="98"/>
    </row>
    <row r="10" spans="1:8" ht="12.75" customHeight="1" x14ac:dyDescent="0.2">
      <c r="A10" s="48">
        <v>11</v>
      </c>
      <c r="B10" s="83" t="s">
        <v>74</v>
      </c>
      <c r="C10" s="96">
        <v>10903</v>
      </c>
      <c r="D10" s="97">
        <v>5.2146151117417521</v>
      </c>
      <c r="E10" s="96">
        <v>10895</v>
      </c>
      <c r="F10" s="96">
        <v>2370</v>
      </c>
      <c r="G10" s="96">
        <v>8526</v>
      </c>
      <c r="H10" s="98">
        <v>6636</v>
      </c>
    </row>
    <row r="11" spans="1:8" ht="12.75" customHeight="1" x14ac:dyDescent="0.2">
      <c r="A11" s="48"/>
      <c r="B11" s="83"/>
      <c r="C11" s="96"/>
      <c r="D11" s="97"/>
      <c r="E11" s="96"/>
      <c r="F11" s="96"/>
      <c r="G11" s="96"/>
      <c r="H11" s="98"/>
    </row>
    <row r="12" spans="1:8" ht="12.75" customHeight="1" x14ac:dyDescent="0.2">
      <c r="A12" s="48">
        <v>21</v>
      </c>
      <c r="B12" s="99" t="s">
        <v>75</v>
      </c>
      <c r="C12" s="96">
        <v>11345</v>
      </c>
      <c r="D12" s="97">
        <v>5.7489903161564619</v>
      </c>
      <c r="E12" s="96">
        <v>11207</v>
      </c>
      <c r="F12" s="96">
        <v>3155</v>
      </c>
      <c r="G12" s="96">
        <v>8051</v>
      </c>
      <c r="H12" s="98">
        <v>3956</v>
      </c>
    </row>
    <row r="13" spans="1:8" ht="12.75" customHeight="1" x14ac:dyDescent="0.2">
      <c r="A13" s="48">
        <v>22</v>
      </c>
      <c r="B13" s="99" t="s">
        <v>76</v>
      </c>
      <c r="C13" s="96">
        <v>10090</v>
      </c>
      <c r="D13" s="97">
        <v>5.113028848833733</v>
      </c>
      <c r="E13" s="96">
        <v>10082</v>
      </c>
      <c r="F13" s="96">
        <v>5803</v>
      </c>
      <c r="G13" s="96">
        <v>4281</v>
      </c>
      <c r="H13" s="98">
        <v>4525</v>
      </c>
    </row>
    <row r="14" spans="1:8" ht="12.75" customHeight="1" x14ac:dyDescent="0.2">
      <c r="A14" s="48">
        <v>23</v>
      </c>
      <c r="B14" s="99" t="s">
        <v>77</v>
      </c>
      <c r="C14" s="96">
        <v>21920</v>
      </c>
      <c r="D14" s="97">
        <v>11.10778913443364</v>
      </c>
      <c r="E14" s="96">
        <v>21903</v>
      </c>
      <c r="F14" s="96">
        <v>18827</v>
      </c>
      <c r="G14" s="96">
        <v>3075</v>
      </c>
      <c r="H14" s="98">
        <v>10636</v>
      </c>
    </row>
    <row r="15" spans="1:8" ht="12.75" customHeight="1" x14ac:dyDescent="0.2">
      <c r="A15" s="48">
        <v>24</v>
      </c>
      <c r="B15" s="99" t="s">
        <v>78</v>
      </c>
      <c r="C15" s="96">
        <v>13576</v>
      </c>
      <c r="D15" s="97">
        <v>6.8795321755963093</v>
      </c>
      <c r="E15" s="96">
        <v>13455</v>
      </c>
      <c r="F15" s="96">
        <v>7502</v>
      </c>
      <c r="G15" s="96">
        <v>5955</v>
      </c>
      <c r="H15" s="98">
        <v>6798</v>
      </c>
    </row>
    <row r="16" spans="1:8" ht="6" customHeight="1" x14ac:dyDescent="0.2">
      <c r="A16" s="48"/>
      <c r="B16" s="83"/>
      <c r="C16" s="96"/>
      <c r="D16" s="97"/>
      <c r="E16" s="96"/>
      <c r="F16" s="96"/>
      <c r="G16" s="96"/>
      <c r="H16" s="98"/>
    </row>
    <row r="17" spans="1:8" ht="6" customHeight="1" x14ac:dyDescent="0.2">
      <c r="A17" s="48"/>
      <c r="B17" s="100"/>
      <c r="C17" s="101"/>
      <c r="D17" s="102"/>
      <c r="E17" s="101"/>
      <c r="F17" s="101"/>
      <c r="G17" s="101"/>
      <c r="H17" s="103"/>
    </row>
    <row r="18" spans="1:8" ht="6" customHeight="1" x14ac:dyDescent="0.2">
      <c r="A18" s="48"/>
      <c r="B18" s="83"/>
      <c r="C18" s="96"/>
      <c r="D18" s="97"/>
      <c r="E18" s="96"/>
      <c r="F18" s="96"/>
      <c r="G18" s="96"/>
      <c r="H18" s="98"/>
    </row>
    <row r="19" spans="1:8" ht="6" customHeight="1" x14ac:dyDescent="0.2">
      <c r="A19" s="48"/>
      <c r="B19" s="83"/>
      <c r="C19" s="96"/>
      <c r="D19" s="97"/>
      <c r="E19" s="96"/>
      <c r="F19" s="96"/>
      <c r="G19" s="96"/>
      <c r="H19" s="98"/>
    </row>
    <row r="20" spans="1:8" ht="12.75" customHeight="1" x14ac:dyDescent="0.2">
      <c r="A20" s="48">
        <v>12</v>
      </c>
      <c r="B20" s="83" t="s">
        <v>79</v>
      </c>
      <c r="C20" s="96">
        <v>26747</v>
      </c>
      <c r="D20" s="97">
        <v>13.553833758152216</v>
      </c>
      <c r="E20" s="96">
        <v>26389</v>
      </c>
      <c r="F20" s="96">
        <v>15659</v>
      </c>
      <c r="G20" s="96">
        <v>10731</v>
      </c>
      <c r="H20" s="98">
        <v>9300</v>
      </c>
    </row>
    <row r="21" spans="1:8" ht="12.75" customHeight="1" x14ac:dyDescent="0.2">
      <c r="A21" s="48"/>
      <c r="B21" s="83"/>
      <c r="C21" s="96"/>
      <c r="D21" s="97"/>
      <c r="E21" s="96"/>
      <c r="F21" s="96"/>
      <c r="G21" s="96"/>
      <c r="H21" s="98"/>
    </row>
    <row r="22" spans="1:8" ht="12.75" customHeight="1" x14ac:dyDescent="0.2">
      <c r="A22" s="48">
        <v>25</v>
      </c>
      <c r="B22" s="99" t="s">
        <v>80</v>
      </c>
      <c r="C22" s="96">
        <v>16296</v>
      </c>
      <c r="D22" s="97">
        <v>8.2578709732997524</v>
      </c>
      <c r="E22" s="96">
        <v>16206</v>
      </c>
      <c r="F22" s="96">
        <v>9398</v>
      </c>
      <c r="G22" s="96">
        <v>6807</v>
      </c>
      <c r="H22" s="98">
        <v>6009</v>
      </c>
    </row>
    <row r="23" spans="1:8" ht="12.75" customHeight="1" x14ac:dyDescent="0.2">
      <c r="A23" s="48">
        <v>26</v>
      </c>
      <c r="B23" s="99" t="s">
        <v>81</v>
      </c>
      <c r="C23" s="96">
        <v>3993</v>
      </c>
      <c r="D23" s="97">
        <v>2.0234216247168577</v>
      </c>
      <c r="E23" s="96">
        <v>3968</v>
      </c>
      <c r="F23" s="96">
        <v>2488</v>
      </c>
      <c r="G23" s="96">
        <v>1480</v>
      </c>
      <c r="H23" s="98">
        <v>2258</v>
      </c>
    </row>
    <row r="24" spans="1:8" ht="12.75" customHeight="1" x14ac:dyDescent="0.2">
      <c r="A24" s="48">
        <v>27</v>
      </c>
      <c r="B24" s="99" t="s">
        <v>82</v>
      </c>
      <c r="C24" s="96">
        <v>13784</v>
      </c>
      <c r="D24" s="97">
        <v>6.9849345542442194</v>
      </c>
      <c r="E24" s="96">
        <v>13369</v>
      </c>
      <c r="F24" s="96">
        <v>7193</v>
      </c>
      <c r="G24" s="96">
        <v>6177</v>
      </c>
      <c r="H24" s="98">
        <v>6078</v>
      </c>
    </row>
    <row r="25" spans="1:8" ht="25.5" customHeight="1" x14ac:dyDescent="0.2">
      <c r="A25" s="104">
        <v>28</v>
      </c>
      <c r="B25" s="105" t="s">
        <v>83</v>
      </c>
      <c r="C25" s="96">
        <v>12600</v>
      </c>
      <c r="D25" s="97">
        <v>6.3849517834791909</v>
      </c>
      <c r="E25" s="96">
        <v>12536</v>
      </c>
      <c r="F25" s="96">
        <v>7168</v>
      </c>
      <c r="G25" s="96">
        <v>5368</v>
      </c>
      <c r="H25" s="98">
        <v>5841</v>
      </c>
    </row>
    <row r="26" spans="1:8" ht="6" customHeight="1" x14ac:dyDescent="0.2">
      <c r="A26" s="48"/>
      <c r="B26" s="83"/>
      <c r="C26" s="96"/>
      <c r="D26" s="97"/>
      <c r="E26" s="96"/>
      <c r="F26" s="96"/>
      <c r="G26" s="96"/>
      <c r="H26" s="98"/>
    </row>
    <row r="27" spans="1:8" s="85" customFormat="1" ht="6" customHeight="1" x14ac:dyDescent="0.2">
      <c r="A27" s="88"/>
      <c r="B27" s="100"/>
      <c r="C27" s="101"/>
      <c r="D27" s="102"/>
      <c r="E27" s="101"/>
      <c r="F27" s="101"/>
      <c r="G27" s="101"/>
      <c r="H27" s="103"/>
    </row>
    <row r="28" spans="1:8" ht="6" customHeight="1" x14ac:dyDescent="0.2">
      <c r="A28" s="48"/>
      <c r="B28" s="83"/>
      <c r="C28" s="96"/>
      <c r="D28" s="97"/>
      <c r="E28" s="96"/>
      <c r="F28" s="96"/>
      <c r="G28" s="96"/>
      <c r="H28" s="98"/>
    </row>
    <row r="29" spans="1:8" ht="6" customHeight="1" x14ac:dyDescent="0.2">
      <c r="A29" s="48"/>
      <c r="B29" s="83"/>
      <c r="C29" s="96"/>
      <c r="D29" s="97"/>
      <c r="E29" s="96"/>
      <c r="F29" s="96"/>
      <c r="G29" s="96"/>
      <c r="H29" s="98"/>
    </row>
    <row r="30" spans="1:8" ht="12.75" customHeight="1" x14ac:dyDescent="0.2">
      <c r="A30" s="48">
        <v>13</v>
      </c>
      <c r="B30" s="83" t="s">
        <v>84</v>
      </c>
      <c r="C30" s="96">
        <v>28163</v>
      </c>
      <c r="D30" s="97">
        <v>14.271380720486068</v>
      </c>
      <c r="E30" s="96">
        <v>27660</v>
      </c>
      <c r="F30" s="96">
        <v>16069</v>
      </c>
      <c r="G30" s="96">
        <v>11592</v>
      </c>
      <c r="H30" s="98">
        <v>8168</v>
      </c>
    </row>
    <row r="31" spans="1:8" ht="12.75" customHeight="1" x14ac:dyDescent="0.2">
      <c r="A31" s="48"/>
      <c r="B31" s="83"/>
      <c r="C31" s="96"/>
      <c r="D31" s="97"/>
      <c r="E31" s="96"/>
      <c r="F31" s="96"/>
      <c r="G31" s="96"/>
      <c r="H31" s="98"/>
    </row>
    <row r="32" spans="1:8" ht="12.75" customHeight="1" x14ac:dyDescent="0.2">
      <c r="A32" s="48">
        <v>29</v>
      </c>
      <c r="B32" s="99" t="s">
        <v>85</v>
      </c>
      <c r="C32" s="96">
        <v>15099</v>
      </c>
      <c r="D32" s="97">
        <v>7.6513005538692305</v>
      </c>
      <c r="E32" s="96">
        <v>14191</v>
      </c>
      <c r="F32" s="96">
        <v>7311</v>
      </c>
      <c r="G32" s="96">
        <v>6881</v>
      </c>
      <c r="H32" s="98">
        <v>6977</v>
      </c>
    </row>
    <row r="33" spans="1:8" ht="12.75" customHeight="1" x14ac:dyDescent="0.2">
      <c r="A33" s="48">
        <v>30</v>
      </c>
      <c r="B33" s="99" t="s">
        <v>86</v>
      </c>
      <c r="C33" s="96">
        <v>12823</v>
      </c>
      <c r="D33" s="97">
        <v>6.4979552952026713</v>
      </c>
      <c r="E33" s="96">
        <v>12772</v>
      </c>
      <c r="F33" s="96">
        <v>7742</v>
      </c>
      <c r="G33" s="96">
        <v>5030</v>
      </c>
      <c r="H33" s="98">
        <v>5959</v>
      </c>
    </row>
    <row r="34" spans="1:8" ht="6" customHeight="1" x14ac:dyDescent="0.2">
      <c r="A34" s="48"/>
      <c r="B34" s="83"/>
      <c r="C34" s="96"/>
      <c r="D34" s="97"/>
      <c r="E34" s="96"/>
      <c r="F34" s="96"/>
      <c r="G34" s="96"/>
      <c r="H34" s="98"/>
    </row>
    <row r="35" spans="1:8" s="85" customFormat="1" ht="6" customHeight="1" x14ac:dyDescent="0.2">
      <c r="A35" s="88"/>
      <c r="B35" s="100"/>
      <c r="C35" s="101"/>
      <c r="D35" s="102"/>
      <c r="E35" s="101"/>
      <c r="F35" s="101"/>
      <c r="G35" s="101"/>
      <c r="H35" s="103"/>
    </row>
    <row r="36" spans="1:8" ht="6" customHeight="1" x14ac:dyDescent="0.2">
      <c r="A36" s="48"/>
      <c r="B36" s="83"/>
      <c r="C36" s="101"/>
      <c r="D36" s="102"/>
      <c r="E36" s="101"/>
      <c r="F36" s="101"/>
      <c r="G36" s="101"/>
      <c r="H36" s="98"/>
    </row>
    <row r="37" spans="1:8" ht="6" customHeight="1" x14ac:dyDescent="0.2">
      <c r="A37" s="48"/>
      <c r="B37" s="83"/>
      <c r="C37" s="101"/>
      <c r="D37" s="102"/>
      <c r="E37" s="101"/>
      <c r="F37" s="101"/>
      <c r="G37" s="101"/>
      <c r="H37" s="98"/>
    </row>
    <row r="38" spans="1:8" s="85" customFormat="1" ht="12" customHeight="1" x14ac:dyDescent="0.2">
      <c r="A38" s="88"/>
      <c r="B38" s="100" t="s">
        <v>87</v>
      </c>
      <c r="C38" s="101">
        <v>197339</v>
      </c>
      <c r="D38" s="103">
        <v>100</v>
      </c>
      <c r="E38" s="101">
        <v>194634</v>
      </c>
      <c r="F38" s="101">
        <v>110683</v>
      </c>
      <c r="G38" s="101">
        <v>83951</v>
      </c>
      <c r="H38" s="103">
        <v>6503</v>
      </c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39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109" customWidth="1"/>
    <col min="2" max="2" width="22.28515625" style="109" customWidth="1"/>
    <col min="3" max="3" width="9.7109375" style="109" customWidth="1"/>
    <col min="4" max="4" width="10.140625" style="109" customWidth="1"/>
    <col min="5" max="5" width="10.85546875" style="109" customWidth="1"/>
    <col min="6" max="6" width="9.85546875" style="109" customWidth="1"/>
    <col min="7" max="7" width="10.42578125" style="109" customWidth="1"/>
    <col min="8" max="8" width="10.28515625" style="109" customWidth="1"/>
    <col min="9" max="9" width="10.7109375" style="2" customWidth="1"/>
    <col min="10" max="11" width="10.28515625" style="2" customWidth="1"/>
    <col min="12" max="12" width="11.7109375" style="2" customWidth="1"/>
    <col min="13" max="13" width="11.28515625" style="2" customWidth="1"/>
    <col min="14" max="14" width="12.7109375" style="2" customWidth="1"/>
    <col min="15" max="15" width="21" style="2" customWidth="1"/>
    <col min="16" max="16" width="5.140625" style="2" customWidth="1"/>
    <col min="17" max="16384" width="11.42578125" style="109"/>
  </cols>
  <sheetData>
    <row r="1" spans="1:16" s="108" customFormat="1" ht="12" customHeight="1" x14ac:dyDescent="0.2">
      <c r="A1" s="85" t="s">
        <v>108</v>
      </c>
      <c r="B1" s="11"/>
      <c r="I1" s="106"/>
      <c r="J1" s="11"/>
      <c r="K1" s="11"/>
      <c r="L1" s="11"/>
      <c r="M1" s="11"/>
      <c r="N1" s="11"/>
      <c r="O1" s="11"/>
      <c r="P1" s="11"/>
    </row>
    <row r="2" spans="1:16" s="108" customFormat="1" ht="12" customHeight="1" x14ac:dyDescent="0.2">
      <c r="A2" s="60" t="s">
        <v>42</v>
      </c>
      <c r="I2" s="11"/>
      <c r="J2" s="11"/>
      <c r="K2" s="11"/>
      <c r="L2" s="11"/>
      <c r="M2" s="11"/>
      <c r="N2" s="11"/>
      <c r="O2" s="11"/>
      <c r="P2" s="11"/>
    </row>
    <row r="3" spans="1:16" ht="12" customHeight="1" x14ac:dyDescent="0.2">
      <c r="A3" s="272" t="s">
        <v>344</v>
      </c>
      <c r="G3" s="107"/>
      <c r="H3" s="94"/>
      <c r="I3" s="12"/>
      <c r="P3" s="273" t="s">
        <v>344</v>
      </c>
    </row>
    <row r="4" spans="1:16" ht="10.5" customHeight="1" x14ac:dyDescent="0.2">
      <c r="A4" s="334" t="s">
        <v>62</v>
      </c>
      <c r="B4" s="308" t="s">
        <v>63</v>
      </c>
      <c r="C4" s="314" t="s">
        <v>109</v>
      </c>
      <c r="D4" s="364"/>
      <c r="E4" s="364"/>
      <c r="F4" s="364"/>
      <c r="G4" s="364"/>
      <c r="H4" s="364"/>
      <c r="I4" s="364"/>
      <c r="J4" s="364"/>
      <c r="K4" s="364"/>
      <c r="L4" s="364"/>
      <c r="M4" s="365"/>
      <c r="N4" s="308" t="s">
        <v>110</v>
      </c>
      <c r="O4" s="308" t="s">
        <v>63</v>
      </c>
      <c r="P4" s="316" t="s">
        <v>62</v>
      </c>
    </row>
    <row r="5" spans="1:16" ht="10.5" customHeight="1" x14ac:dyDescent="0.2">
      <c r="A5" s="319"/>
      <c r="B5" s="309"/>
      <c r="C5" s="320" t="s">
        <v>68</v>
      </c>
      <c r="D5" s="358" t="s">
        <v>91</v>
      </c>
      <c r="E5" s="359"/>
      <c r="F5" s="358" t="s">
        <v>92</v>
      </c>
      <c r="G5" s="360"/>
      <c r="H5" s="359"/>
      <c r="I5" s="361" t="s">
        <v>93</v>
      </c>
      <c r="J5" s="358" t="s">
        <v>94</v>
      </c>
      <c r="K5" s="360"/>
      <c r="L5" s="360"/>
      <c r="M5" s="359"/>
      <c r="N5" s="309"/>
      <c r="O5" s="309"/>
      <c r="P5" s="317"/>
    </row>
    <row r="6" spans="1:16" ht="10.5" customHeight="1" x14ac:dyDescent="0.2">
      <c r="A6" s="335"/>
      <c r="B6" s="337"/>
      <c r="C6" s="337"/>
      <c r="D6" s="320" t="s">
        <v>16</v>
      </c>
      <c r="E6" s="320" t="s">
        <v>17</v>
      </c>
      <c r="F6" s="320" t="s">
        <v>95</v>
      </c>
      <c r="G6" s="320" t="s">
        <v>96</v>
      </c>
      <c r="H6" s="320" t="s">
        <v>17</v>
      </c>
      <c r="I6" s="319"/>
      <c r="J6" s="320" t="s">
        <v>95</v>
      </c>
      <c r="K6" s="358" t="s">
        <v>111</v>
      </c>
      <c r="L6" s="360"/>
      <c r="M6" s="359"/>
      <c r="N6" s="309"/>
      <c r="O6" s="337"/>
      <c r="P6" s="356"/>
    </row>
    <row r="7" spans="1:16" ht="10.5" customHeight="1" x14ac:dyDescent="0.2">
      <c r="A7" s="335"/>
      <c r="B7" s="337"/>
      <c r="C7" s="337"/>
      <c r="D7" s="309"/>
      <c r="E7" s="337"/>
      <c r="F7" s="337"/>
      <c r="G7" s="337"/>
      <c r="H7" s="337"/>
      <c r="I7" s="319"/>
      <c r="J7" s="309"/>
      <c r="K7" s="320" t="s">
        <v>112</v>
      </c>
      <c r="L7" s="320" t="s">
        <v>47</v>
      </c>
      <c r="M7" s="320" t="s">
        <v>113</v>
      </c>
      <c r="N7" s="309"/>
      <c r="O7" s="337"/>
      <c r="P7" s="356"/>
    </row>
    <row r="8" spans="1:16" ht="10.5" customHeight="1" x14ac:dyDescent="0.2">
      <c r="A8" s="335"/>
      <c r="B8" s="337"/>
      <c r="C8" s="349"/>
      <c r="D8" s="310"/>
      <c r="E8" s="349"/>
      <c r="F8" s="349"/>
      <c r="G8" s="349"/>
      <c r="H8" s="349"/>
      <c r="I8" s="362"/>
      <c r="J8" s="310"/>
      <c r="K8" s="310"/>
      <c r="L8" s="310"/>
      <c r="M8" s="310"/>
      <c r="N8" s="310"/>
      <c r="O8" s="337"/>
      <c r="P8" s="356"/>
    </row>
    <row r="9" spans="1:16" ht="10.5" customHeight="1" x14ac:dyDescent="0.2">
      <c r="A9" s="363"/>
      <c r="B9" s="326"/>
      <c r="C9" s="366" t="str">
        <f>"1 000 € "</f>
        <v xml:space="preserve">1 000 € </v>
      </c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92" t="s">
        <v>21</v>
      </c>
      <c r="O9" s="338"/>
      <c r="P9" s="357"/>
    </row>
    <row r="10" spans="1:16" ht="9.9499999999999993" customHeight="1" x14ac:dyDescent="0.2">
      <c r="A10" s="110"/>
      <c r="B10" s="111"/>
      <c r="C10" s="112"/>
      <c r="D10" s="112"/>
      <c r="I10" s="113"/>
      <c r="J10" s="113"/>
      <c r="K10" s="113"/>
      <c r="L10" s="113"/>
      <c r="M10" s="113"/>
      <c r="N10" s="114"/>
      <c r="O10" s="29"/>
    </row>
    <row r="11" spans="1:16" ht="12.75" customHeight="1" x14ac:dyDescent="0.2">
      <c r="A11" s="48">
        <v>11</v>
      </c>
      <c r="B11" s="83" t="s">
        <v>74</v>
      </c>
      <c r="C11" s="96">
        <v>10895</v>
      </c>
      <c r="D11" s="96">
        <v>2370</v>
      </c>
      <c r="E11" s="96">
        <v>8526</v>
      </c>
      <c r="F11" s="96">
        <v>5980</v>
      </c>
      <c r="G11" s="94" t="s">
        <v>101</v>
      </c>
      <c r="H11" s="94" t="s">
        <v>101</v>
      </c>
      <c r="I11" s="94" t="s">
        <v>101</v>
      </c>
      <c r="J11" s="94" t="s">
        <v>101</v>
      </c>
      <c r="K11" s="94" t="s">
        <v>101</v>
      </c>
      <c r="L11" s="94" t="s">
        <v>101</v>
      </c>
      <c r="M11" s="94" t="s">
        <v>101</v>
      </c>
      <c r="N11" s="115">
        <v>6631</v>
      </c>
      <c r="O11" s="116" t="s">
        <v>74</v>
      </c>
      <c r="P11" s="117">
        <v>11</v>
      </c>
    </row>
    <row r="12" spans="1:16" ht="12.75" customHeight="1" x14ac:dyDescent="0.2">
      <c r="A12" s="48"/>
      <c r="B12" s="83"/>
      <c r="C12" s="96"/>
      <c r="D12" s="96"/>
      <c r="E12" s="96"/>
      <c r="F12" s="96"/>
      <c r="G12" s="96"/>
      <c r="H12" s="96"/>
      <c r="I12"/>
      <c r="J12"/>
      <c r="K12"/>
      <c r="L12" s="118"/>
      <c r="M12" s="118"/>
      <c r="N12" s="115"/>
      <c r="O12" s="116"/>
      <c r="P12" s="117"/>
    </row>
    <row r="13" spans="1:16" ht="12.75" customHeight="1" x14ac:dyDescent="0.2">
      <c r="A13" s="48">
        <v>21</v>
      </c>
      <c r="B13" s="99" t="s">
        <v>75</v>
      </c>
      <c r="C13" s="96">
        <v>11207</v>
      </c>
      <c r="D13" s="96">
        <v>3155</v>
      </c>
      <c r="E13" s="96">
        <v>8051</v>
      </c>
      <c r="F13" s="96">
        <v>3620</v>
      </c>
      <c r="G13" s="96">
        <v>1218</v>
      </c>
      <c r="H13" s="96">
        <v>2402</v>
      </c>
      <c r="I13" s="107">
        <v>1064</v>
      </c>
      <c r="J13" s="107">
        <v>6522</v>
      </c>
      <c r="K13" s="107">
        <v>873</v>
      </c>
      <c r="L13" s="118">
        <v>2483</v>
      </c>
      <c r="M13" s="118">
        <v>3166</v>
      </c>
      <c r="N13" s="115">
        <v>3908</v>
      </c>
      <c r="O13" s="119" t="s">
        <v>75</v>
      </c>
      <c r="P13" s="117">
        <v>21</v>
      </c>
    </row>
    <row r="14" spans="1:16" ht="12.75" customHeight="1" x14ac:dyDescent="0.2">
      <c r="A14" s="48">
        <v>22</v>
      </c>
      <c r="B14" s="99" t="s">
        <v>76</v>
      </c>
      <c r="C14" s="96">
        <v>10082</v>
      </c>
      <c r="D14" s="96">
        <v>5803</v>
      </c>
      <c r="E14" s="96">
        <v>4281</v>
      </c>
      <c r="F14" s="96">
        <v>5890</v>
      </c>
      <c r="G14" s="96">
        <v>2679</v>
      </c>
      <c r="H14" s="96">
        <v>3211</v>
      </c>
      <c r="I14" s="107">
        <v>2528</v>
      </c>
      <c r="J14" s="107">
        <v>1666</v>
      </c>
      <c r="K14" s="107">
        <v>596</v>
      </c>
      <c r="L14" s="94" t="s">
        <v>101</v>
      </c>
      <c r="M14" s="94" t="s">
        <v>101</v>
      </c>
      <c r="N14" s="115">
        <v>4521</v>
      </c>
      <c r="O14" s="119" t="s">
        <v>76</v>
      </c>
      <c r="P14" s="117">
        <v>22</v>
      </c>
    </row>
    <row r="15" spans="1:16" ht="12.75" customHeight="1" x14ac:dyDescent="0.2">
      <c r="A15" s="48">
        <v>23</v>
      </c>
      <c r="B15" s="99" t="s">
        <v>77</v>
      </c>
      <c r="C15" s="96">
        <v>21903</v>
      </c>
      <c r="D15" s="96">
        <v>18827</v>
      </c>
      <c r="E15" s="96">
        <v>3075</v>
      </c>
      <c r="F15" s="96">
        <v>19139</v>
      </c>
      <c r="G15" s="94" t="s">
        <v>101</v>
      </c>
      <c r="H15" s="94" t="s">
        <v>101</v>
      </c>
      <c r="I15" s="94" t="s">
        <v>101</v>
      </c>
      <c r="J15" s="94" t="s">
        <v>101</v>
      </c>
      <c r="K15" s="94" t="s">
        <v>101</v>
      </c>
      <c r="L15" s="94" t="s">
        <v>101</v>
      </c>
      <c r="M15" s="94" t="s">
        <v>101</v>
      </c>
      <c r="N15" s="115">
        <v>10627</v>
      </c>
      <c r="O15" s="119" t="s">
        <v>77</v>
      </c>
      <c r="P15" s="117">
        <v>23</v>
      </c>
    </row>
    <row r="16" spans="1:16" ht="12.75" customHeight="1" x14ac:dyDescent="0.2">
      <c r="A16" s="48">
        <v>24</v>
      </c>
      <c r="B16" s="99" t="s">
        <v>78</v>
      </c>
      <c r="C16" s="96">
        <v>13455</v>
      </c>
      <c r="D16" s="96">
        <v>7502</v>
      </c>
      <c r="E16" s="96">
        <v>5955</v>
      </c>
      <c r="F16" s="96">
        <v>5933</v>
      </c>
      <c r="G16" s="96">
        <v>4451</v>
      </c>
      <c r="H16" s="96">
        <v>1482</v>
      </c>
      <c r="I16" s="107">
        <v>1509</v>
      </c>
      <c r="J16" s="107">
        <v>6015</v>
      </c>
      <c r="K16" s="107">
        <v>1542</v>
      </c>
      <c r="L16" s="118">
        <v>2623</v>
      </c>
      <c r="M16" s="118">
        <v>1850</v>
      </c>
      <c r="N16" s="115">
        <v>6738</v>
      </c>
      <c r="O16" s="119" t="s">
        <v>78</v>
      </c>
      <c r="P16" s="117">
        <v>24</v>
      </c>
    </row>
    <row r="17" spans="1:16" ht="6" customHeight="1" x14ac:dyDescent="0.2">
      <c r="A17" s="48"/>
      <c r="B17" s="83"/>
      <c r="C17" s="96"/>
      <c r="D17" s="96"/>
      <c r="E17" s="96"/>
      <c r="F17" s="96"/>
      <c r="G17" s="96"/>
      <c r="H17" s="96"/>
      <c r="I17"/>
      <c r="J17"/>
      <c r="K17"/>
      <c r="L17" s="118"/>
      <c r="M17" s="118"/>
      <c r="N17" s="115"/>
      <c r="O17" s="116"/>
      <c r="P17" s="117"/>
    </row>
    <row r="18" spans="1:16" ht="6" customHeight="1" x14ac:dyDescent="0.2">
      <c r="A18" s="48"/>
      <c r="B18" s="100"/>
      <c r="C18" s="101"/>
      <c r="D18" s="101"/>
      <c r="E18" s="101"/>
      <c r="F18" s="101"/>
      <c r="G18" s="101"/>
      <c r="H18" s="101"/>
      <c r="I18"/>
      <c r="J18"/>
      <c r="K18"/>
      <c r="L18" s="120"/>
      <c r="M18" s="120"/>
      <c r="N18" s="115"/>
      <c r="O18" s="121"/>
      <c r="P18" s="117"/>
    </row>
    <row r="19" spans="1:16" ht="6" customHeight="1" x14ac:dyDescent="0.2">
      <c r="A19" s="48"/>
      <c r="B19" s="83"/>
      <c r="C19" s="96"/>
      <c r="D19" s="96"/>
      <c r="E19" s="96"/>
      <c r="F19" s="96"/>
      <c r="G19" s="96"/>
      <c r="H19" s="96"/>
      <c r="I19"/>
      <c r="J19"/>
      <c r="K19"/>
      <c r="L19" s="118"/>
      <c r="M19" s="118"/>
      <c r="N19" s="115"/>
      <c r="O19" s="116"/>
      <c r="P19" s="117"/>
    </row>
    <row r="20" spans="1:16" ht="6" customHeight="1" x14ac:dyDescent="0.2">
      <c r="A20" s="48"/>
      <c r="B20" s="83"/>
      <c r="C20" s="96"/>
      <c r="D20" s="96"/>
      <c r="E20" s="96"/>
      <c r="F20" s="96"/>
      <c r="G20" s="96"/>
      <c r="H20" s="96"/>
      <c r="I20"/>
      <c r="J20"/>
      <c r="K20"/>
      <c r="L20" s="118"/>
      <c r="M20" s="118"/>
      <c r="N20" s="115"/>
      <c r="O20" s="116"/>
      <c r="P20" s="117"/>
    </row>
    <row r="21" spans="1:16" ht="12.75" customHeight="1" x14ac:dyDescent="0.2">
      <c r="A21" s="48">
        <v>12</v>
      </c>
      <c r="B21" s="83" t="s">
        <v>79</v>
      </c>
      <c r="C21" s="96">
        <v>26389</v>
      </c>
      <c r="D21" s="96">
        <v>15659</v>
      </c>
      <c r="E21" s="96">
        <v>10731</v>
      </c>
      <c r="F21" s="96">
        <v>13729</v>
      </c>
      <c r="G21" s="96">
        <v>5948</v>
      </c>
      <c r="H21" s="96">
        <v>7781</v>
      </c>
      <c r="I21" s="107">
        <v>6048</v>
      </c>
      <c r="J21" s="107">
        <v>6613</v>
      </c>
      <c r="K21" s="107">
        <v>3663</v>
      </c>
      <c r="L21" s="96">
        <v>1202</v>
      </c>
      <c r="M21" s="96">
        <v>1748</v>
      </c>
      <c r="N21" s="115">
        <v>9176</v>
      </c>
      <c r="O21" s="116" t="s">
        <v>79</v>
      </c>
      <c r="P21" s="117">
        <v>12</v>
      </c>
    </row>
    <row r="22" spans="1:16" ht="12.75" customHeight="1" x14ac:dyDescent="0.2">
      <c r="A22" s="48"/>
      <c r="B22" s="83"/>
      <c r="C22" s="96"/>
      <c r="D22" s="96"/>
      <c r="E22" s="96"/>
      <c r="F22" s="96"/>
      <c r="G22" s="96"/>
      <c r="H22" s="96"/>
      <c r="I22"/>
      <c r="J22"/>
      <c r="K22"/>
      <c r="L22" s="118"/>
      <c r="M22" s="118"/>
      <c r="N22" s="115"/>
      <c r="O22" s="116"/>
      <c r="P22" s="117"/>
    </row>
    <row r="23" spans="1:16" ht="12.75" customHeight="1" x14ac:dyDescent="0.2">
      <c r="A23" s="48">
        <v>25</v>
      </c>
      <c r="B23" s="99" t="s">
        <v>80</v>
      </c>
      <c r="C23" s="96">
        <v>16206</v>
      </c>
      <c r="D23" s="96">
        <v>9398</v>
      </c>
      <c r="E23" s="96">
        <v>6807</v>
      </c>
      <c r="F23" s="96">
        <v>6066</v>
      </c>
      <c r="G23" s="96">
        <v>4960</v>
      </c>
      <c r="H23" s="96">
        <v>1106</v>
      </c>
      <c r="I23" s="107">
        <v>2364</v>
      </c>
      <c r="J23" s="107">
        <v>7775</v>
      </c>
      <c r="K23" s="107">
        <v>2074</v>
      </c>
      <c r="L23" s="118">
        <v>1301</v>
      </c>
      <c r="M23" s="118">
        <v>4400</v>
      </c>
      <c r="N23" s="115">
        <v>5976</v>
      </c>
      <c r="O23" s="119" t="s">
        <v>80</v>
      </c>
      <c r="P23" s="117">
        <v>25</v>
      </c>
    </row>
    <row r="24" spans="1:16" ht="12.75" customHeight="1" x14ac:dyDescent="0.2">
      <c r="A24" s="48">
        <v>26</v>
      </c>
      <c r="B24" s="99" t="s">
        <v>81</v>
      </c>
      <c r="C24" s="96">
        <v>3968</v>
      </c>
      <c r="D24" s="96">
        <v>2488</v>
      </c>
      <c r="E24" s="96">
        <v>1480</v>
      </c>
      <c r="F24" s="96">
        <v>1634</v>
      </c>
      <c r="G24" s="96">
        <v>526</v>
      </c>
      <c r="H24" s="96">
        <v>1108</v>
      </c>
      <c r="I24" s="107">
        <v>744</v>
      </c>
      <c r="J24" s="107">
        <v>1590</v>
      </c>
      <c r="K24" s="107">
        <v>1218</v>
      </c>
      <c r="L24" s="94" t="s">
        <v>101</v>
      </c>
      <c r="M24" s="94" t="s">
        <v>101</v>
      </c>
      <c r="N24" s="115">
        <v>2244</v>
      </c>
      <c r="O24" s="119" t="s">
        <v>81</v>
      </c>
      <c r="P24" s="117">
        <v>26</v>
      </c>
    </row>
    <row r="25" spans="1:16" ht="12.75" customHeight="1" x14ac:dyDescent="0.2">
      <c r="A25" s="48">
        <v>27</v>
      </c>
      <c r="B25" s="99" t="s">
        <v>82</v>
      </c>
      <c r="C25" s="96">
        <v>13369</v>
      </c>
      <c r="D25" s="96">
        <v>7193</v>
      </c>
      <c r="E25" s="96">
        <v>6177</v>
      </c>
      <c r="F25" s="96">
        <v>9001</v>
      </c>
      <c r="G25" s="96">
        <v>4105</v>
      </c>
      <c r="H25" s="96">
        <v>4896</v>
      </c>
      <c r="I25" s="107">
        <v>980</v>
      </c>
      <c r="J25" s="107">
        <v>3389</v>
      </c>
      <c r="K25" s="107">
        <v>2108</v>
      </c>
      <c r="L25" s="94" t="s">
        <v>101</v>
      </c>
      <c r="M25" s="94" t="s">
        <v>101</v>
      </c>
      <c r="N25" s="115">
        <v>5895</v>
      </c>
      <c r="O25" s="119" t="s">
        <v>82</v>
      </c>
      <c r="P25" s="117">
        <v>27</v>
      </c>
    </row>
    <row r="26" spans="1:16" s="125" customFormat="1" ht="25.5" customHeight="1" x14ac:dyDescent="0.2">
      <c r="A26" s="104">
        <v>28</v>
      </c>
      <c r="B26" s="105" t="s">
        <v>83</v>
      </c>
      <c r="C26" s="96">
        <v>12536</v>
      </c>
      <c r="D26" s="96">
        <v>7168</v>
      </c>
      <c r="E26" s="96">
        <v>5368</v>
      </c>
      <c r="F26" s="96">
        <v>3567</v>
      </c>
      <c r="G26" s="96">
        <v>1724</v>
      </c>
      <c r="H26" s="96">
        <v>1843</v>
      </c>
      <c r="I26" s="107">
        <v>3617</v>
      </c>
      <c r="J26" s="107">
        <v>5352</v>
      </c>
      <c r="K26" s="107">
        <v>1827</v>
      </c>
      <c r="L26" s="107">
        <v>1283</v>
      </c>
      <c r="M26" s="122">
        <v>2242</v>
      </c>
      <c r="N26" s="115">
        <v>5812</v>
      </c>
      <c r="O26" s="123" t="s">
        <v>83</v>
      </c>
      <c r="P26" s="124">
        <v>28</v>
      </c>
    </row>
    <row r="27" spans="1:16" ht="6" customHeight="1" x14ac:dyDescent="0.2">
      <c r="A27" s="48"/>
      <c r="B27" s="83"/>
      <c r="C27" s="96"/>
      <c r="D27" s="96"/>
      <c r="E27" s="96"/>
      <c r="F27" s="96"/>
      <c r="G27" s="96"/>
      <c r="H27" s="96"/>
      <c r="I27" s="107"/>
      <c r="J27" s="107"/>
      <c r="K27" s="107"/>
      <c r="L27" s="107"/>
      <c r="M27" s="122"/>
      <c r="N27" s="115"/>
      <c r="O27" s="116"/>
      <c r="P27" s="117"/>
    </row>
    <row r="28" spans="1:16" ht="6" customHeight="1" x14ac:dyDescent="0.2">
      <c r="A28" s="88"/>
      <c r="B28" s="100"/>
      <c r="C28" s="101"/>
      <c r="D28" s="101"/>
      <c r="E28" s="101"/>
      <c r="F28" s="101"/>
      <c r="G28" s="101"/>
      <c r="H28" s="101"/>
      <c r="I28"/>
      <c r="J28"/>
      <c r="K28"/>
      <c r="L28"/>
      <c r="M28" s="122"/>
      <c r="N28" s="115"/>
      <c r="O28" s="121"/>
      <c r="P28" s="126"/>
    </row>
    <row r="29" spans="1:16" ht="6" customHeight="1" x14ac:dyDescent="0.2">
      <c r="A29" s="48"/>
      <c r="B29" s="83"/>
      <c r="C29" s="96"/>
      <c r="D29" s="96"/>
      <c r="E29" s="96"/>
      <c r="F29" s="96"/>
      <c r="G29" s="96"/>
      <c r="H29" s="96"/>
      <c r="I29"/>
      <c r="J29"/>
      <c r="K29"/>
      <c r="L29"/>
      <c r="M29" s="122"/>
      <c r="N29" s="115"/>
      <c r="O29" s="116"/>
      <c r="P29" s="117"/>
    </row>
    <row r="30" spans="1:16" ht="6" customHeight="1" x14ac:dyDescent="0.2">
      <c r="A30" s="48"/>
      <c r="B30" s="83"/>
      <c r="C30" s="96"/>
      <c r="D30" s="96"/>
      <c r="E30" s="96"/>
      <c r="F30" s="96"/>
      <c r="G30" s="96"/>
      <c r="H30" s="96"/>
      <c r="I30"/>
      <c r="J30"/>
      <c r="K30"/>
      <c r="L30"/>
      <c r="M30" s="122"/>
      <c r="N30" s="115"/>
      <c r="O30" s="116"/>
      <c r="P30" s="117"/>
    </row>
    <row r="31" spans="1:16" ht="12.75" customHeight="1" x14ac:dyDescent="0.2">
      <c r="A31" s="48">
        <v>13</v>
      </c>
      <c r="B31" s="83" t="s">
        <v>84</v>
      </c>
      <c r="C31" s="96">
        <v>27660</v>
      </c>
      <c r="D31" s="96">
        <v>16069</v>
      </c>
      <c r="E31" s="96">
        <v>11592</v>
      </c>
      <c r="F31" s="96">
        <v>17265</v>
      </c>
      <c r="G31" s="96">
        <v>12804</v>
      </c>
      <c r="H31" s="96">
        <v>4461</v>
      </c>
      <c r="I31" s="107">
        <v>3154</v>
      </c>
      <c r="J31" s="107">
        <v>7242</v>
      </c>
      <c r="K31" s="107">
        <v>111</v>
      </c>
      <c r="L31" s="107">
        <v>993</v>
      </c>
      <c r="M31" s="122">
        <v>6138</v>
      </c>
      <c r="N31" s="115">
        <v>8022</v>
      </c>
      <c r="O31" s="116" t="s">
        <v>84</v>
      </c>
      <c r="P31" s="117">
        <v>13</v>
      </c>
    </row>
    <row r="32" spans="1:16" ht="12.75" customHeight="1" x14ac:dyDescent="0.2">
      <c r="A32" s="48"/>
      <c r="B32" s="83"/>
      <c r="C32" s="96"/>
      <c r="D32" s="96"/>
      <c r="E32" s="96"/>
      <c r="F32" s="96"/>
      <c r="G32" s="96"/>
      <c r="H32" s="96"/>
      <c r="I32"/>
      <c r="J32"/>
      <c r="K32"/>
      <c r="L32"/>
      <c r="M32" s="122"/>
      <c r="N32" s="115"/>
      <c r="O32" s="116"/>
      <c r="P32" s="117"/>
    </row>
    <row r="33" spans="1:16" ht="12.75" customHeight="1" x14ac:dyDescent="0.2">
      <c r="A33" s="48">
        <v>29</v>
      </c>
      <c r="B33" s="99" t="s">
        <v>85</v>
      </c>
      <c r="C33" s="96">
        <v>14191</v>
      </c>
      <c r="D33" s="96">
        <v>7311</v>
      </c>
      <c r="E33" s="96">
        <v>6881</v>
      </c>
      <c r="F33" s="96">
        <v>7983</v>
      </c>
      <c r="G33" s="96">
        <v>4341</v>
      </c>
      <c r="H33" s="96">
        <v>3642</v>
      </c>
      <c r="I33" s="107">
        <v>1220</v>
      </c>
      <c r="J33" s="107">
        <v>4989</v>
      </c>
      <c r="K33" s="107">
        <v>1750</v>
      </c>
      <c r="L33" s="107">
        <v>2915</v>
      </c>
      <c r="M33" s="122">
        <v>324</v>
      </c>
      <c r="N33" s="115">
        <v>6558</v>
      </c>
      <c r="O33" s="119" t="s">
        <v>85</v>
      </c>
      <c r="P33" s="117">
        <v>29</v>
      </c>
    </row>
    <row r="34" spans="1:16" ht="12.75" customHeight="1" x14ac:dyDescent="0.2">
      <c r="A34" s="48">
        <v>30</v>
      </c>
      <c r="B34" s="99" t="s">
        <v>86</v>
      </c>
      <c r="C34" s="96">
        <v>12772</v>
      </c>
      <c r="D34" s="96">
        <v>7742</v>
      </c>
      <c r="E34" s="96">
        <v>5030</v>
      </c>
      <c r="F34" s="96">
        <v>3324</v>
      </c>
      <c r="G34" s="96">
        <v>775</v>
      </c>
      <c r="H34" s="96">
        <v>2549</v>
      </c>
      <c r="I34" s="107">
        <v>1496</v>
      </c>
      <c r="J34" s="107">
        <v>7952</v>
      </c>
      <c r="K34" s="107">
        <v>5471</v>
      </c>
      <c r="L34" s="107">
        <v>1590</v>
      </c>
      <c r="M34" s="122">
        <v>891</v>
      </c>
      <c r="N34" s="115">
        <v>5935</v>
      </c>
      <c r="O34" s="119" t="s">
        <v>86</v>
      </c>
      <c r="P34" s="117">
        <v>30</v>
      </c>
    </row>
    <row r="35" spans="1:16" ht="6" customHeight="1" x14ac:dyDescent="0.2">
      <c r="A35" s="48"/>
      <c r="B35" s="83"/>
      <c r="C35" s="96"/>
      <c r="D35" s="96"/>
      <c r="E35" s="96"/>
      <c r="F35" s="96"/>
      <c r="G35" s="96"/>
      <c r="H35" s="96"/>
      <c r="I35"/>
      <c r="J35"/>
      <c r="K35"/>
      <c r="L35"/>
      <c r="M35" s="122"/>
      <c r="N35" s="115"/>
      <c r="O35" s="116"/>
      <c r="P35" s="117"/>
    </row>
    <row r="36" spans="1:16" ht="6" customHeight="1" x14ac:dyDescent="0.2">
      <c r="A36" s="88"/>
      <c r="B36" s="100"/>
      <c r="C36" s="101"/>
      <c r="D36" s="101"/>
      <c r="E36" s="101"/>
      <c r="F36" s="101"/>
      <c r="G36" s="101"/>
      <c r="H36" s="101"/>
      <c r="I36"/>
      <c r="J36"/>
      <c r="K36"/>
      <c r="L36"/>
      <c r="M36" s="122"/>
      <c r="N36" s="115"/>
      <c r="O36" s="121"/>
      <c r="P36" s="126"/>
    </row>
    <row r="37" spans="1:16" ht="6" customHeight="1" x14ac:dyDescent="0.2">
      <c r="A37" s="48"/>
      <c r="B37" s="83"/>
      <c r="C37" s="101"/>
      <c r="D37" s="101"/>
      <c r="E37" s="101"/>
      <c r="F37" s="101"/>
      <c r="G37" s="101"/>
      <c r="H37" s="101"/>
      <c r="I37"/>
      <c r="J37"/>
      <c r="K37"/>
      <c r="L37"/>
      <c r="M37" s="122"/>
      <c r="N37" s="115"/>
      <c r="O37" s="116"/>
      <c r="P37" s="117"/>
    </row>
    <row r="38" spans="1:16" ht="6" customHeight="1" x14ac:dyDescent="0.2">
      <c r="A38" s="48"/>
      <c r="B38" s="83"/>
      <c r="C38" s="101"/>
      <c r="D38" s="101"/>
      <c r="E38" s="101"/>
      <c r="F38" s="101"/>
      <c r="G38" s="101"/>
      <c r="H38" s="101"/>
      <c r="I38" s="127"/>
      <c r="J38" s="127"/>
      <c r="K38" s="127"/>
      <c r="L38" s="127"/>
      <c r="M38" s="128"/>
      <c r="N38" s="129"/>
      <c r="O38" s="116"/>
      <c r="P38" s="117"/>
    </row>
    <row r="39" spans="1:16" ht="12" customHeight="1" x14ac:dyDescent="0.2">
      <c r="A39" s="88"/>
      <c r="B39" s="100" t="s">
        <v>87</v>
      </c>
      <c r="C39" s="101">
        <v>194634</v>
      </c>
      <c r="D39" s="101">
        <v>110683</v>
      </c>
      <c r="E39" s="101">
        <v>83951</v>
      </c>
      <c r="F39" s="101">
        <v>103129</v>
      </c>
      <c r="G39" s="101">
        <v>62375</v>
      </c>
      <c r="H39" s="101">
        <v>40754</v>
      </c>
      <c r="I39" s="127">
        <v>26554</v>
      </c>
      <c r="J39" s="127">
        <v>64951</v>
      </c>
      <c r="K39" s="127">
        <v>21753</v>
      </c>
      <c r="L39" s="127">
        <v>16660</v>
      </c>
      <c r="M39" s="128">
        <v>26538</v>
      </c>
      <c r="N39" s="129">
        <v>6414</v>
      </c>
      <c r="O39" s="121" t="s">
        <v>87</v>
      </c>
      <c r="P39" s="126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39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109" customWidth="1"/>
    <col min="2" max="2" width="21.7109375" style="109" customWidth="1"/>
    <col min="3" max="3" width="10" style="109" customWidth="1"/>
    <col min="4" max="4" width="10.28515625" style="109" customWidth="1"/>
    <col min="5" max="7" width="9.85546875" style="109" customWidth="1"/>
    <col min="8" max="8" width="10.7109375" style="109" customWidth="1"/>
    <col min="9" max="9" width="10.42578125" style="2" customWidth="1"/>
    <col min="10" max="11" width="10.85546875" style="2" customWidth="1"/>
    <col min="12" max="13" width="11.28515625" style="2" customWidth="1"/>
    <col min="14" max="14" width="13.28515625" style="2" customWidth="1"/>
    <col min="15" max="15" width="21" style="2" customWidth="1"/>
    <col min="16" max="16" width="4.7109375" style="2" customWidth="1"/>
    <col min="17" max="16384" width="11.42578125" style="109"/>
  </cols>
  <sheetData>
    <row r="1" spans="1:16" s="108" customFormat="1" ht="12" customHeight="1" x14ac:dyDescent="0.2">
      <c r="A1" s="85" t="s">
        <v>114</v>
      </c>
      <c r="B1" s="11"/>
      <c r="I1" s="85"/>
      <c r="J1" s="11"/>
      <c r="K1" s="11"/>
      <c r="L1" s="11"/>
      <c r="M1" s="11"/>
      <c r="N1" s="11"/>
      <c r="O1" s="11"/>
      <c r="P1" s="11"/>
    </row>
    <row r="2" spans="1:16" s="108" customFormat="1" ht="12" customHeight="1" x14ac:dyDescent="0.2">
      <c r="A2" s="60" t="s">
        <v>42</v>
      </c>
      <c r="I2" s="11"/>
      <c r="J2" s="11"/>
      <c r="K2" s="11"/>
      <c r="L2" s="11"/>
      <c r="M2" s="11"/>
      <c r="N2" s="11"/>
      <c r="O2" s="11"/>
      <c r="P2" s="11"/>
    </row>
    <row r="3" spans="1:16" ht="12" customHeight="1" x14ac:dyDescent="0.2">
      <c r="A3" s="272" t="s">
        <v>344</v>
      </c>
      <c r="B3" s="107"/>
      <c r="G3" s="94"/>
      <c r="H3" s="107"/>
      <c r="I3" s="12"/>
      <c r="P3" s="273" t="s">
        <v>344</v>
      </c>
    </row>
    <row r="4" spans="1:16" ht="10.5" customHeight="1" x14ac:dyDescent="0.2">
      <c r="A4" s="334" t="s">
        <v>62</v>
      </c>
      <c r="B4" s="308" t="s">
        <v>63</v>
      </c>
      <c r="C4" s="314" t="s">
        <v>115</v>
      </c>
      <c r="D4" s="364"/>
      <c r="E4" s="364"/>
      <c r="F4" s="364"/>
      <c r="G4" s="364"/>
      <c r="H4" s="364"/>
      <c r="I4" s="364"/>
      <c r="J4" s="364"/>
      <c r="K4" s="364"/>
      <c r="L4" s="364"/>
      <c r="M4" s="365"/>
      <c r="N4" s="308" t="s">
        <v>116</v>
      </c>
      <c r="O4" s="308" t="s">
        <v>63</v>
      </c>
      <c r="P4" s="316" t="s">
        <v>62</v>
      </c>
    </row>
    <row r="5" spans="1:16" ht="10.5" customHeight="1" x14ac:dyDescent="0.2">
      <c r="A5" s="319"/>
      <c r="B5" s="309"/>
      <c r="C5" s="320" t="s">
        <v>68</v>
      </c>
      <c r="D5" s="373" t="s">
        <v>91</v>
      </c>
      <c r="E5" s="373"/>
      <c r="F5" s="373" t="s">
        <v>92</v>
      </c>
      <c r="G5" s="373"/>
      <c r="H5" s="373"/>
      <c r="I5" s="361" t="s">
        <v>93</v>
      </c>
      <c r="J5" s="358" t="s">
        <v>94</v>
      </c>
      <c r="K5" s="360"/>
      <c r="L5" s="360"/>
      <c r="M5" s="359"/>
      <c r="N5" s="309"/>
      <c r="O5" s="309"/>
      <c r="P5" s="317"/>
    </row>
    <row r="6" spans="1:16" ht="10.5" customHeight="1" x14ac:dyDescent="0.2">
      <c r="A6" s="335"/>
      <c r="B6" s="337"/>
      <c r="C6" s="337"/>
      <c r="D6" s="320" t="s">
        <v>16</v>
      </c>
      <c r="E6" s="320" t="s">
        <v>17</v>
      </c>
      <c r="F6" s="320" t="s">
        <v>95</v>
      </c>
      <c r="G6" s="320" t="s">
        <v>96</v>
      </c>
      <c r="H6" s="320" t="s">
        <v>17</v>
      </c>
      <c r="I6" s="319"/>
      <c r="J6" s="320" t="s">
        <v>95</v>
      </c>
      <c r="K6" s="358" t="s">
        <v>111</v>
      </c>
      <c r="L6" s="360"/>
      <c r="M6" s="359"/>
      <c r="N6" s="309"/>
      <c r="O6" s="337"/>
      <c r="P6" s="356"/>
    </row>
    <row r="7" spans="1:16" ht="10.5" customHeight="1" x14ac:dyDescent="0.2">
      <c r="A7" s="335"/>
      <c r="B7" s="337"/>
      <c r="C7" s="337"/>
      <c r="D7" s="309"/>
      <c r="E7" s="337"/>
      <c r="F7" s="337"/>
      <c r="G7" s="337"/>
      <c r="H7" s="337"/>
      <c r="I7" s="319"/>
      <c r="J7" s="309"/>
      <c r="K7" s="320" t="s">
        <v>112</v>
      </c>
      <c r="L7" s="320" t="s">
        <v>47</v>
      </c>
      <c r="M7" s="320" t="s">
        <v>113</v>
      </c>
      <c r="N7" s="309"/>
      <c r="O7" s="337"/>
      <c r="P7" s="356"/>
    </row>
    <row r="8" spans="1:16" ht="10.5" customHeight="1" x14ac:dyDescent="0.2">
      <c r="A8" s="335"/>
      <c r="B8" s="337"/>
      <c r="C8" s="349"/>
      <c r="D8" s="310"/>
      <c r="E8" s="349"/>
      <c r="F8" s="349"/>
      <c r="G8" s="349"/>
      <c r="H8" s="349"/>
      <c r="I8" s="362"/>
      <c r="J8" s="310"/>
      <c r="K8" s="310"/>
      <c r="L8" s="310"/>
      <c r="M8" s="310"/>
      <c r="N8" s="310"/>
      <c r="O8" s="337"/>
      <c r="P8" s="356"/>
    </row>
    <row r="9" spans="1:16" ht="10.5" customHeight="1" x14ac:dyDescent="0.2">
      <c r="A9" s="363"/>
      <c r="B9" s="326"/>
      <c r="C9" s="366" t="str">
        <f>"1 000 € "</f>
        <v xml:space="preserve">1 000 € </v>
      </c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92" t="s">
        <v>21</v>
      </c>
      <c r="O9" s="338"/>
      <c r="P9" s="357"/>
    </row>
    <row r="10" spans="1:16" ht="9.9499999999999993" customHeight="1" x14ac:dyDescent="0.2">
      <c r="A10" s="110"/>
      <c r="B10" s="111"/>
      <c r="C10" s="112"/>
      <c r="D10" s="112"/>
      <c r="E10" s="112"/>
      <c r="F10" s="112"/>
      <c r="G10" s="112"/>
      <c r="H10" s="110"/>
      <c r="I10" s="113"/>
      <c r="J10" s="113"/>
      <c r="K10" s="113"/>
      <c r="L10" s="113"/>
      <c r="M10" s="113"/>
      <c r="N10" s="134"/>
      <c r="O10" s="49"/>
    </row>
    <row r="11" spans="1:16" ht="12.75" customHeight="1" x14ac:dyDescent="0.2">
      <c r="A11" s="48">
        <v>11</v>
      </c>
      <c r="B11" s="83" t="s">
        <v>74</v>
      </c>
      <c r="C11" s="96">
        <v>7749</v>
      </c>
      <c r="D11" s="96">
        <v>1540</v>
      </c>
      <c r="E11" s="96">
        <v>6210</v>
      </c>
      <c r="F11" s="96">
        <v>3159</v>
      </c>
      <c r="G11" s="96">
        <v>500</v>
      </c>
      <c r="H11" s="96">
        <v>2659</v>
      </c>
      <c r="I11" s="94" t="s">
        <v>101</v>
      </c>
      <c r="J11" s="94" t="s">
        <v>101</v>
      </c>
      <c r="K11" s="94" t="s">
        <v>101</v>
      </c>
      <c r="L11" s="94" t="s">
        <v>101</v>
      </c>
      <c r="M11" s="94" t="s">
        <v>101</v>
      </c>
      <c r="N11" s="115">
        <v>4716</v>
      </c>
      <c r="O11" s="45" t="s">
        <v>74</v>
      </c>
      <c r="P11" s="117">
        <v>11</v>
      </c>
    </row>
    <row r="12" spans="1:16" ht="12.75" customHeight="1" x14ac:dyDescent="0.2">
      <c r="A12" s="48"/>
      <c r="B12" s="83"/>
      <c r="C12" s="96"/>
      <c r="D12" s="96"/>
      <c r="E12" s="96"/>
      <c r="F12" s="96"/>
      <c r="G12" s="96"/>
      <c r="H12" s="96"/>
      <c r="I12" s="107"/>
      <c r="J12" s="107"/>
      <c r="K12" s="107"/>
      <c r="L12" s="118"/>
      <c r="M12" s="118"/>
      <c r="N12" s="115"/>
      <c r="O12" s="45"/>
      <c r="P12" s="117"/>
    </row>
    <row r="13" spans="1:16" ht="12.75" customHeight="1" x14ac:dyDescent="0.2">
      <c r="A13" s="48">
        <v>21</v>
      </c>
      <c r="B13" s="99" t="s">
        <v>75</v>
      </c>
      <c r="C13" s="96">
        <v>15810</v>
      </c>
      <c r="D13" s="96">
        <v>5524</v>
      </c>
      <c r="E13" s="96">
        <v>10286</v>
      </c>
      <c r="F13" s="96">
        <v>6252</v>
      </c>
      <c r="G13" s="96">
        <v>2750</v>
      </c>
      <c r="H13" s="96">
        <v>3502</v>
      </c>
      <c r="I13" s="107">
        <v>2003</v>
      </c>
      <c r="J13" s="107">
        <v>7555</v>
      </c>
      <c r="K13" s="107">
        <v>771</v>
      </c>
      <c r="L13" s="118">
        <v>1720</v>
      </c>
      <c r="M13" s="118">
        <v>5064</v>
      </c>
      <c r="N13" s="115">
        <v>5513</v>
      </c>
      <c r="O13" s="135" t="s">
        <v>75</v>
      </c>
      <c r="P13" s="117">
        <v>21</v>
      </c>
    </row>
    <row r="14" spans="1:16" ht="12.75" customHeight="1" x14ac:dyDescent="0.2">
      <c r="A14" s="48">
        <v>22</v>
      </c>
      <c r="B14" s="99" t="s">
        <v>76</v>
      </c>
      <c r="C14" s="96">
        <v>19218</v>
      </c>
      <c r="D14" s="96">
        <v>11552</v>
      </c>
      <c r="E14" s="96">
        <v>7666</v>
      </c>
      <c r="F14" s="96">
        <v>8107</v>
      </c>
      <c r="G14" s="96">
        <v>4012</v>
      </c>
      <c r="H14" s="96">
        <v>4095</v>
      </c>
      <c r="I14" s="107">
        <v>5399</v>
      </c>
      <c r="J14" s="107">
        <v>5712</v>
      </c>
      <c r="K14" s="107">
        <v>2141</v>
      </c>
      <c r="L14" s="96">
        <v>832</v>
      </c>
      <c r="M14" s="96">
        <v>2739</v>
      </c>
      <c r="N14" s="115">
        <v>8618</v>
      </c>
      <c r="O14" s="135" t="s">
        <v>76</v>
      </c>
      <c r="P14" s="117">
        <v>22</v>
      </c>
    </row>
    <row r="15" spans="1:16" ht="12.75" customHeight="1" x14ac:dyDescent="0.2">
      <c r="A15" s="48">
        <v>23</v>
      </c>
      <c r="B15" s="99" t="s">
        <v>77</v>
      </c>
      <c r="C15" s="96">
        <v>12539</v>
      </c>
      <c r="D15" s="96">
        <v>7508</v>
      </c>
      <c r="E15" s="96">
        <v>5031</v>
      </c>
      <c r="F15" s="96">
        <v>7739</v>
      </c>
      <c r="G15" s="96">
        <v>4923</v>
      </c>
      <c r="H15" s="96">
        <v>2816</v>
      </c>
      <c r="I15" s="94" t="s">
        <v>101</v>
      </c>
      <c r="J15" s="94" t="s">
        <v>101</v>
      </c>
      <c r="K15" s="94" t="s">
        <v>101</v>
      </c>
      <c r="L15" s="94" t="s">
        <v>101</v>
      </c>
      <c r="M15" s="94" t="s">
        <v>101</v>
      </c>
      <c r="N15" s="115">
        <v>6084</v>
      </c>
      <c r="O15" s="135" t="s">
        <v>77</v>
      </c>
      <c r="P15" s="117">
        <v>23</v>
      </c>
    </row>
    <row r="16" spans="1:16" ht="12.75" customHeight="1" x14ac:dyDescent="0.2">
      <c r="A16" s="48">
        <v>24</v>
      </c>
      <c r="B16" s="99" t="s">
        <v>78</v>
      </c>
      <c r="C16" s="96">
        <v>11463</v>
      </c>
      <c r="D16" s="96">
        <v>6983</v>
      </c>
      <c r="E16" s="96">
        <v>4481</v>
      </c>
      <c r="F16" s="96">
        <v>3856</v>
      </c>
      <c r="G16" s="96">
        <v>2950</v>
      </c>
      <c r="H16" s="96">
        <v>906</v>
      </c>
      <c r="I16" s="107">
        <v>1400</v>
      </c>
      <c r="J16" s="107">
        <v>6208</v>
      </c>
      <c r="K16" s="107">
        <v>2633</v>
      </c>
      <c r="L16" s="118">
        <v>2529</v>
      </c>
      <c r="M16" s="118">
        <v>1046</v>
      </c>
      <c r="N16" s="115">
        <v>5740</v>
      </c>
      <c r="O16" s="135" t="s">
        <v>78</v>
      </c>
      <c r="P16" s="117">
        <v>24</v>
      </c>
    </row>
    <row r="17" spans="1:16" ht="6" customHeight="1" x14ac:dyDescent="0.2">
      <c r="A17" s="48"/>
      <c r="B17" s="83"/>
      <c r="C17" s="96"/>
      <c r="D17" s="96"/>
      <c r="E17" s="96"/>
      <c r="F17" s="96"/>
      <c r="G17" s="96"/>
      <c r="H17" s="96"/>
      <c r="I17" s="107"/>
      <c r="J17" s="107"/>
      <c r="K17" s="107"/>
      <c r="L17" s="118"/>
      <c r="M17" s="118"/>
      <c r="N17" s="115"/>
      <c r="O17" s="45"/>
      <c r="P17" s="117"/>
    </row>
    <row r="18" spans="1:16" ht="6" customHeight="1" x14ac:dyDescent="0.2">
      <c r="A18" s="48"/>
      <c r="B18" s="100"/>
      <c r="C18" s="101"/>
      <c r="D18" s="101"/>
      <c r="E18" s="101"/>
      <c r="F18" s="101"/>
      <c r="G18" s="101"/>
      <c r="H18" s="101"/>
      <c r="I18" s="107"/>
      <c r="J18" s="107"/>
      <c r="K18" s="107"/>
      <c r="L18" s="120"/>
      <c r="M18" s="120"/>
      <c r="N18" s="115"/>
      <c r="O18" s="121"/>
      <c r="P18" s="117"/>
    </row>
    <row r="19" spans="1:16" ht="6" customHeight="1" x14ac:dyDescent="0.2">
      <c r="A19" s="48"/>
      <c r="B19" s="83"/>
      <c r="C19" s="96"/>
      <c r="D19" s="96"/>
      <c r="E19" s="96"/>
      <c r="F19" s="96"/>
      <c r="G19" s="96"/>
      <c r="H19" s="96"/>
      <c r="I19" s="107"/>
      <c r="J19" s="107"/>
      <c r="K19" s="107"/>
      <c r="L19" s="118"/>
      <c r="M19" s="118"/>
      <c r="N19" s="115"/>
      <c r="O19" s="45"/>
      <c r="P19" s="117"/>
    </row>
    <row r="20" spans="1:16" ht="6" customHeight="1" x14ac:dyDescent="0.2">
      <c r="A20" s="48"/>
      <c r="B20" s="83"/>
      <c r="C20" s="96"/>
      <c r="D20" s="96"/>
      <c r="E20" s="96"/>
      <c r="F20" s="96"/>
      <c r="G20" s="96"/>
      <c r="H20" s="96"/>
      <c r="I20" s="107"/>
      <c r="J20" s="107"/>
      <c r="K20" s="107"/>
      <c r="L20" s="118"/>
      <c r="M20" s="118"/>
      <c r="N20" s="115"/>
      <c r="O20" s="45"/>
      <c r="P20" s="117"/>
    </row>
    <row r="21" spans="1:16" ht="12.75" customHeight="1" x14ac:dyDescent="0.2">
      <c r="A21" s="48">
        <v>12</v>
      </c>
      <c r="B21" s="83" t="s">
        <v>79</v>
      </c>
      <c r="C21" s="96">
        <v>31376</v>
      </c>
      <c r="D21" s="96">
        <v>11585</v>
      </c>
      <c r="E21" s="96">
        <v>19792</v>
      </c>
      <c r="F21" s="96">
        <v>18448</v>
      </c>
      <c r="G21" s="96">
        <v>7239</v>
      </c>
      <c r="H21" s="96">
        <v>11209</v>
      </c>
      <c r="I21" s="107">
        <v>2957</v>
      </c>
      <c r="J21" s="107">
        <v>9972</v>
      </c>
      <c r="K21" s="107">
        <v>1389</v>
      </c>
      <c r="L21" s="94" t="s">
        <v>101</v>
      </c>
      <c r="M21" s="94" t="s">
        <v>101</v>
      </c>
      <c r="N21" s="115">
        <v>10910</v>
      </c>
      <c r="O21" s="45" t="s">
        <v>79</v>
      </c>
      <c r="P21" s="117">
        <v>12</v>
      </c>
    </row>
    <row r="22" spans="1:16" ht="12.75" customHeight="1" x14ac:dyDescent="0.2">
      <c r="A22" s="48"/>
      <c r="B22" s="83"/>
      <c r="C22" s="96"/>
      <c r="D22" s="96"/>
      <c r="E22" s="96"/>
      <c r="F22" s="96"/>
      <c r="G22" s="96"/>
      <c r="H22" s="96"/>
      <c r="I22" s="107"/>
      <c r="J22" s="107"/>
      <c r="K22" s="107"/>
      <c r="L22" s="118"/>
      <c r="M22" s="118"/>
      <c r="N22" s="115"/>
      <c r="O22" s="45"/>
      <c r="P22" s="117"/>
    </row>
    <row r="23" spans="1:16" ht="12.75" customHeight="1" x14ac:dyDescent="0.2">
      <c r="A23" s="48">
        <v>25</v>
      </c>
      <c r="B23" s="99" t="s">
        <v>80</v>
      </c>
      <c r="C23" s="96">
        <v>27575</v>
      </c>
      <c r="D23" s="96">
        <v>10845</v>
      </c>
      <c r="E23" s="96">
        <v>16731</v>
      </c>
      <c r="F23" s="96">
        <v>9389</v>
      </c>
      <c r="G23" s="96">
        <v>5312</v>
      </c>
      <c r="H23" s="96">
        <v>4077</v>
      </c>
      <c r="I23" s="107">
        <v>1674</v>
      </c>
      <c r="J23" s="107">
        <v>16513</v>
      </c>
      <c r="K23" s="107">
        <v>3859</v>
      </c>
      <c r="L23" s="118">
        <v>1297</v>
      </c>
      <c r="M23" s="118">
        <v>11357</v>
      </c>
      <c r="N23" s="115">
        <v>10168</v>
      </c>
      <c r="O23" s="135" t="s">
        <v>80</v>
      </c>
      <c r="P23" s="117">
        <v>25</v>
      </c>
    </row>
    <row r="24" spans="1:16" ht="12.75" customHeight="1" x14ac:dyDescent="0.2">
      <c r="A24" s="48">
        <v>26</v>
      </c>
      <c r="B24" s="99" t="s">
        <v>81</v>
      </c>
      <c r="C24" s="96">
        <v>14039</v>
      </c>
      <c r="D24" s="96">
        <v>6005</v>
      </c>
      <c r="E24" s="96">
        <v>8035</v>
      </c>
      <c r="F24" s="96">
        <v>6452</v>
      </c>
      <c r="G24" s="96">
        <v>1813</v>
      </c>
      <c r="H24" s="96">
        <v>4639</v>
      </c>
      <c r="I24" s="107">
        <v>3700</v>
      </c>
      <c r="J24" s="107">
        <v>3888</v>
      </c>
      <c r="K24" s="107">
        <v>492</v>
      </c>
      <c r="L24" s="94" t="s">
        <v>101</v>
      </c>
      <c r="M24" s="94" t="s">
        <v>101</v>
      </c>
      <c r="N24" s="115">
        <v>7941</v>
      </c>
      <c r="O24" s="135" t="s">
        <v>81</v>
      </c>
      <c r="P24" s="117">
        <v>26</v>
      </c>
    </row>
    <row r="25" spans="1:16" ht="12.75" customHeight="1" x14ac:dyDescent="0.2">
      <c r="A25" s="48">
        <v>27</v>
      </c>
      <c r="B25" s="99" t="s">
        <v>82</v>
      </c>
      <c r="C25" s="96">
        <v>16799</v>
      </c>
      <c r="D25" s="96">
        <v>13338</v>
      </c>
      <c r="E25" s="96">
        <v>3459</v>
      </c>
      <c r="F25" s="96">
        <v>10703</v>
      </c>
      <c r="G25" s="96">
        <v>8752</v>
      </c>
      <c r="H25" s="96">
        <v>1951</v>
      </c>
      <c r="I25" s="107">
        <v>2085</v>
      </c>
      <c r="J25" s="107">
        <v>4009</v>
      </c>
      <c r="K25" s="107">
        <v>2501</v>
      </c>
      <c r="L25" s="94" t="s">
        <v>101</v>
      </c>
      <c r="M25" s="94" t="s">
        <v>101</v>
      </c>
      <c r="N25" s="115">
        <v>7407</v>
      </c>
      <c r="O25" s="135" t="s">
        <v>82</v>
      </c>
      <c r="P25" s="117">
        <v>27</v>
      </c>
    </row>
    <row r="26" spans="1:16" s="125" customFormat="1" ht="25.5" customHeight="1" x14ac:dyDescent="0.2">
      <c r="A26" s="104">
        <v>28</v>
      </c>
      <c r="B26" s="105" t="s">
        <v>83</v>
      </c>
      <c r="C26" s="96">
        <v>22960</v>
      </c>
      <c r="D26" s="96">
        <v>11058</v>
      </c>
      <c r="E26" s="96">
        <v>11903</v>
      </c>
      <c r="F26" s="96">
        <v>9112</v>
      </c>
      <c r="G26" s="96">
        <v>3876</v>
      </c>
      <c r="H26" s="96">
        <v>5236</v>
      </c>
      <c r="I26" s="107">
        <v>5432</v>
      </c>
      <c r="J26" s="107">
        <v>8417</v>
      </c>
      <c r="K26" s="107">
        <v>1750</v>
      </c>
      <c r="L26" s="107">
        <v>1243</v>
      </c>
      <c r="M26" s="122">
        <v>5424</v>
      </c>
      <c r="N26" s="115">
        <v>10644</v>
      </c>
      <c r="O26" s="123" t="s">
        <v>83</v>
      </c>
      <c r="P26" s="124">
        <v>28</v>
      </c>
    </row>
    <row r="27" spans="1:16" ht="6" customHeight="1" x14ac:dyDescent="0.2">
      <c r="A27" s="48"/>
      <c r="B27" s="83"/>
      <c r="C27" s="96"/>
      <c r="D27" s="96"/>
      <c r="E27" s="96"/>
      <c r="F27" s="96"/>
      <c r="G27" s="96"/>
      <c r="H27" s="96"/>
      <c r="I27" s="107"/>
      <c r="J27" s="107"/>
      <c r="K27" s="107"/>
      <c r="L27" s="107"/>
      <c r="M27" s="122"/>
      <c r="N27" s="115"/>
      <c r="O27" s="45"/>
      <c r="P27" s="117"/>
    </row>
    <row r="28" spans="1:16" ht="6" customHeight="1" x14ac:dyDescent="0.2">
      <c r="A28" s="88"/>
      <c r="B28" s="100"/>
      <c r="C28" s="101"/>
      <c r="D28" s="101"/>
      <c r="E28" s="101"/>
      <c r="F28" s="101"/>
      <c r="G28" s="101"/>
      <c r="H28" s="101"/>
      <c r="I28" s="107"/>
      <c r="J28" s="107"/>
      <c r="K28" s="107"/>
      <c r="L28" s="107"/>
      <c r="M28" s="122"/>
      <c r="N28" s="115"/>
      <c r="O28" s="136"/>
      <c r="P28" s="126"/>
    </row>
    <row r="29" spans="1:16" ht="6" customHeight="1" x14ac:dyDescent="0.2">
      <c r="A29" s="48"/>
      <c r="B29" s="83"/>
      <c r="C29" s="96"/>
      <c r="D29" s="96"/>
      <c r="E29" s="96"/>
      <c r="F29" s="96"/>
      <c r="G29" s="96"/>
      <c r="H29" s="96"/>
      <c r="I29" s="107"/>
      <c r="J29" s="107"/>
      <c r="K29" s="107"/>
      <c r="L29" s="107"/>
      <c r="M29" s="122"/>
      <c r="N29" s="115"/>
      <c r="O29" s="45"/>
      <c r="P29" s="117"/>
    </row>
    <row r="30" spans="1:16" ht="6" customHeight="1" x14ac:dyDescent="0.2">
      <c r="A30" s="48"/>
      <c r="B30" s="83"/>
      <c r="C30" s="96"/>
      <c r="D30" s="96"/>
      <c r="E30" s="96"/>
      <c r="F30" s="96"/>
      <c r="G30" s="96"/>
      <c r="H30" s="96"/>
      <c r="I30" s="107"/>
      <c r="J30" s="107"/>
      <c r="K30" s="107"/>
      <c r="L30" s="107"/>
      <c r="M30" s="122"/>
      <c r="N30" s="115"/>
      <c r="O30" s="45"/>
      <c r="P30" s="117"/>
    </row>
    <row r="31" spans="1:16" ht="12.75" customHeight="1" x14ac:dyDescent="0.2">
      <c r="A31" s="48">
        <v>13</v>
      </c>
      <c r="B31" s="83" t="s">
        <v>84</v>
      </c>
      <c r="C31" s="96">
        <v>35747</v>
      </c>
      <c r="D31" s="96">
        <v>6651</v>
      </c>
      <c r="E31" s="96">
        <v>29096</v>
      </c>
      <c r="F31" s="96">
        <v>20358</v>
      </c>
      <c r="G31" s="96">
        <v>4725</v>
      </c>
      <c r="H31" s="96">
        <v>15633</v>
      </c>
      <c r="I31" s="107">
        <v>1436</v>
      </c>
      <c r="J31" s="107">
        <v>13953</v>
      </c>
      <c r="K31" s="107">
        <v>490</v>
      </c>
      <c r="L31" s="107">
        <v>2313</v>
      </c>
      <c r="M31" s="122">
        <v>11150</v>
      </c>
      <c r="N31" s="115">
        <v>10367</v>
      </c>
      <c r="O31" s="45" t="s">
        <v>84</v>
      </c>
      <c r="P31" s="117">
        <v>13</v>
      </c>
    </row>
    <row r="32" spans="1:16" ht="12.75" customHeight="1" x14ac:dyDescent="0.2">
      <c r="A32" s="48"/>
      <c r="B32" s="83"/>
      <c r="C32" s="96"/>
      <c r="D32" s="96"/>
      <c r="E32" s="96"/>
      <c r="F32" s="96"/>
      <c r="G32" s="96"/>
      <c r="H32" s="96"/>
      <c r="I32" s="107"/>
      <c r="J32" s="107"/>
      <c r="K32" s="107"/>
      <c r="L32" s="107"/>
      <c r="M32" s="122"/>
      <c r="N32" s="115"/>
      <c r="O32" s="45"/>
      <c r="P32" s="117"/>
    </row>
    <row r="33" spans="1:16" ht="12.75" customHeight="1" x14ac:dyDescent="0.2">
      <c r="A33" s="48">
        <v>29</v>
      </c>
      <c r="B33" s="99" t="s">
        <v>85</v>
      </c>
      <c r="C33" s="96">
        <v>31323</v>
      </c>
      <c r="D33" s="96">
        <v>8675</v>
      </c>
      <c r="E33" s="96">
        <v>22648</v>
      </c>
      <c r="F33" s="96">
        <v>14857</v>
      </c>
      <c r="G33" s="96">
        <v>5476</v>
      </c>
      <c r="H33" s="96">
        <v>9381</v>
      </c>
      <c r="I33" s="107">
        <v>2782</v>
      </c>
      <c r="J33" s="107">
        <v>13684</v>
      </c>
      <c r="K33" s="107">
        <v>417</v>
      </c>
      <c r="L33" s="94" t="s">
        <v>101</v>
      </c>
      <c r="M33" s="94" t="s">
        <v>101</v>
      </c>
      <c r="N33" s="115">
        <v>14475</v>
      </c>
      <c r="O33" s="135" t="s">
        <v>85</v>
      </c>
      <c r="P33" s="117">
        <v>29</v>
      </c>
    </row>
    <row r="34" spans="1:16" ht="12.75" customHeight="1" x14ac:dyDescent="0.2">
      <c r="A34" s="48">
        <v>30</v>
      </c>
      <c r="B34" s="99" t="s">
        <v>86</v>
      </c>
      <c r="C34" s="96">
        <v>14975</v>
      </c>
      <c r="D34" s="96">
        <v>5797</v>
      </c>
      <c r="E34" s="96">
        <v>9178</v>
      </c>
      <c r="F34" s="96">
        <v>3737</v>
      </c>
      <c r="G34" s="96">
        <v>509</v>
      </c>
      <c r="H34" s="96">
        <v>3228</v>
      </c>
      <c r="I34" s="107">
        <v>2192</v>
      </c>
      <c r="J34" s="107">
        <v>9046</v>
      </c>
      <c r="K34" s="107">
        <v>3096</v>
      </c>
      <c r="L34" s="94" t="s">
        <v>101</v>
      </c>
      <c r="M34" s="94" t="s">
        <v>101</v>
      </c>
      <c r="N34" s="115">
        <v>6959</v>
      </c>
      <c r="O34" s="135" t="s">
        <v>86</v>
      </c>
      <c r="P34" s="117">
        <v>30</v>
      </c>
    </row>
    <row r="35" spans="1:16" ht="6" customHeight="1" x14ac:dyDescent="0.2">
      <c r="A35" s="48"/>
      <c r="B35" s="83"/>
      <c r="C35" s="96"/>
      <c r="D35" s="96"/>
      <c r="E35" s="96"/>
      <c r="F35" s="96"/>
      <c r="G35" s="96"/>
      <c r="H35" s="96"/>
      <c r="I35" s="107"/>
      <c r="J35" s="107"/>
      <c r="K35" s="107"/>
      <c r="L35" s="107"/>
      <c r="M35" s="122"/>
      <c r="N35" s="115"/>
      <c r="O35" s="45"/>
      <c r="P35" s="117"/>
    </row>
    <row r="36" spans="1:16" ht="6" customHeight="1" x14ac:dyDescent="0.2">
      <c r="A36" s="88"/>
      <c r="B36" s="100"/>
      <c r="C36" s="101"/>
      <c r="D36" s="101"/>
      <c r="E36" s="101"/>
      <c r="F36" s="101"/>
      <c r="G36" s="101"/>
      <c r="H36" s="101"/>
      <c r="I36" s="107"/>
      <c r="J36" s="107"/>
      <c r="K36" s="107"/>
      <c r="L36" s="107"/>
      <c r="M36" s="122"/>
      <c r="N36" s="115"/>
      <c r="O36" s="136"/>
      <c r="P36" s="126"/>
    </row>
    <row r="37" spans="1:16" ht="6" customHeight="1" x14ac:dyDescent="0.2">
      <c r="A37" s="48"/>
      <c r="B37" s="83"/>
      <c r="C37" s="101"/>
      <c r="D37" s="101"/>
      <c r="E37" s="101"/>
      <c r="F37" s="101"/>
      <c r="G37" s="101"/>
      <c r="H37" s="101"/>
      <c r="I37" s="107"/>
      <c r="J37" s="107"/>
      <c r="K37" s="107"/>
      <c r="L37" s="107"/>
      <c r="M37" s="122"/>
      <c r="N37" s="115"/>
      <c r="O37" s="45"/>
      <c r="P37" s="117"/>
    </row>
    <row r="38" spans="1:16" ht="6" customHeight="1" x14ac:dyDescent="0.2">
      <c r="A38" s="48"/>
      <c r="B38" s="83"/>
      <c r="C38" s="101"/>
      <c r="D38" s="101"/>
      <c r="E38" s="101"/>
      <c r="F38" s="101"/>
      <c r="G38" s="101"/>
      <c r="H38" s="101"/>
      <c r="I38" s="107"/>
      <c r="J38" s="107"/>
      <c r="K38" s="107"/>
      <c r="L38" s="107"/>
      <c r="M38" s="122"/>
      <c r="N38" s="115"/>
      <c r="O38" s="45"/>
      <c r="P38" s="117"/>
    </row>
    <row r="39" spans="1:16" ht="12" customHeight="1" x14ac:dyDescent="0.2">
      <c r="A39" s="88"/>
      <c r="B39" s="100" t="s">
        <v>87</v>
      </c>
      <c r="C39" s="101">
        <v>261574</v>
      </c>
      <c r="D39" s="101">
        <v>107060</v>
      </c>
      <c r="E39" s="101">
        <v>154514</v>
      </c>
      <c r="F39" s="101">
        <v>122167</v>
      </c>
      <c r="G39" s="101">
        <v>52836</v>
      </c>
      <c r="H39" s="101">
        <v>69331</v>
      </c>
      <c r="I39" s="127">
        <v>33746</v>
      </c>
      <c r="J39" s="127">
        <v>105661</v>
      </c>
      <c r="K39" s="127">
        <v>20478</v>
      </c>
      <c r="L39" s="127">
        <v>38763</v>
      </c>
      <c r="M39" s="128">
        <v>46420</v>
      </c>
      <c r="N39" s="129">
        <v>8620</v>
      </c>
      <c r="O39" s="136" t="s">
        <v>87</v>
      </c>
      <c r="P39" s="126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39"/>
  <sheetViews>
    <sheetView showGridLines="0" workbookViewId="0"/>
  </sheetViews>
  <sheetFormatPr baseColWidth="10" defaultRowHeight="9" customHeight="1" x14ac:dyDescent="0.2"/>
  <cols>
    <col min="1" max="1" width="5" style="141" customWidth="1"/>
    <col min="2" max="2" width="21.7109375" style="141" customWidth="1"/>
    <col min="3" max="7" width="10.28515625" style="141" customWidth="1"/>
    <col min="8" max="8" width="11.42578125" style="141" customWidth="1"/>
    <col min="9" max="16384" width="11.42578125" style="141"/>
  </cols>
  <sheetData>
    <row r="1" spans="1:8" s="137" customFormat="1" ht="12" customHeight="1" x14ac:dyDescent="0.2">
      <c r="A1" s="85" t="s">
        <v>117</v>
      </c>
      <c r="B1" s="11"/>
    </row>
    <row r="2" spans="1:8" s="137" customFormat="1" ht="12" customHeight="1" x14ac:dyDescent="0.2">
      <c r="A2" s="138" t="s">
        <v>118</v>
      </c>
      <c r="B2" s="4"/>
      <c r="C2" s="138"/>
      <c r="D2" s="138"/>
      <c r="E2" s="139"/>
      <c r="F2" s="139"/>
    </row>
    <row r="3" spans="1:8" s="137" customFormat="1" ht="12" customHeight="1" x14ac:dyDescent="0.2">
      <c r="A3" s="272" t="s">
        <v>344</v>
      </c>
      <c r="G3" s="140"/>
      <c r="H3" s="140"/>
    </row>
    <row r="4" spans="1:8" ht="10.5" customHeight="1" x14ac:dyDescent="0.2">
      <c r="A4" s="377" t="s">
        <v>62</v>
      </c>
      <c r="B4" s="380" t="s">
        <v>63</v>
      </c>
      <c r="C4" s="383" t="s">
        <v>13</v>
      </c>
      <c r="D4" s="385" t="s">
        <v>119</v>
      </c>
      <c r="E4" s="385" t="s">
        <v>6</v>
      </c>
      <c r="F4" s="385" t="s">
        <v>120</v>
      </c>
      <c r="G4" s="374" t="s">
        <v>121</v>
      </c>
      <c r="H4" s="374" t="s">
        <v>122</v>
      </c>
    </row>
    <row r="5" spans="1:8" ht="10.5" customHeight="1" x14ac:dyDescent="0.2">
      <c r="A5" s="378"/>
      <c r="B5" s="381"/>
      <c r="C5" s="384"/>
      <c r="D5" s="309"/>
      <c r="E5" s="309"/>
      <c r="F5" s="309"/>
      <c r="G5" s="317"/>
      <c r="H5" s="317"/>
    </row>
    <row r="6" spans="1:8" ht="10.5" customHeight="1" x14ac:dyDescent="0.2">
      <c r="A6" s="378"/>
      <c r="B6" s="381"/>
      <c r="C6" s="384"/>
      <c r="D6" s="309"/>
      <c r="E6" s="309"/>
      <c r="F6" s="309"/>
      <c r="G6" s="317"/>
      <c r="H6" s="317"/>
    </row>
    <row r="7" spans="1:8" ht="10.5" customHeight="1" x14ac:dyDescent="0.2">
      <c r="A7" s="378"/>
      <c r="B7" s="381"/>
      <c r="C7" s="319"/>
      <c r="D7" s="309"/>
      <c r="E7" s="309"/>
      <c r="F7" s="309"/>
      <c r="G7" s="317"/>
      <c r="H7" s="317"/>
    </row>
    <row r="8" spans="1:8" s="142" customFormat="1" ht="10.5" customHeight="1" x14ac:dyDescent="0.2">
      <c r="A8" s="379"/>
      <c r="B8" s="382"/>
      <c r="C8" s="375" t="s">
        <v>123</v>
      </c>
      <c r="D8" s="376"/>
      <c r="E8" s="376"/>
      <c r="F8" s="376"/>
      <c r="G8" s="376"/>
      <c r="H8" s="376"/>
    </row>
    <row r="9" spans="1:8" ht="9" customHeight="1" x14ac:dyDescent="0.2">
      <c r="A9" s="143"/>
      <c r="B9" s="145"/>
      <c r="C9" s="143"/>
      <c r="D9" s="143"/>
      <c r="E9" s="143"/>
      <c r="F9" s="143"/>
      <c r="G9" s="143"/>
      <c r="H9" s="143"/>
    </row>
    <row r="10" spans="1:8" ht="12.75" customHeight="1" x14ac:dyDescent="0.2">
      <c r="A10" s="48">
        <v>11</v>
      </c>
      <c r="B10" s="146" t="s">
        <v>74</v>
      </c>
      <c r="C10" s="97">
        <v>-3.8</v>
      </c>
      <c r="D10" s="97">
        <v>-2.7</v>
      </c>
      <c r="E10" s="97">
        <v>-13.5</v>
      </c>
      <c r="F10" s="97">
        <v>-11.1</v>
      </c>
      <c r="G10" s="97">
        <v>-33.6</v>
      </c>
      <c r="H10" s="97">
        <v>-31.9</v>
      </c>
    </row>
    <row r="11" spans="1:8" ht="12.75" customHeight="1" x14ac:dyDescent="0.2">
      <c r="A11" s="48"/>
      <c r="B11" s="146"/>
      <c r="C11" s="97"/>
      <c r="D11" s="97"/>
      <c r="E11" s="97"/>
      <c r="F11" s="97"/>
      <c r="G11" s="97"/>
      <c r="H11" s="97"/>
    </row>
    <row r="12" spans="1:8" ht="12.75" customHeight="1" x14ac:dyDescent="0.2">
      <c r="A12" s="48">
        <v>21</v>
      </c>
      <c r="B12" s="147" t="s">
        <v>75</v>
      </c>
      <c r="C12" s="97" t="s">
        <v>124</v>
      </c>
      <c r="D12" s="97">
        <v>-4.2</v>
      </c>
      <c r="E12" s="97">
        <v>-29.2</v>
      </c>
      <c r="F12" s="97">
        <v>-26.1</v>
      </c>
      <c r="G12" s="97">
        <v>-46.6</v>
      </c>
      <c r="H12" s="97">
        <v>-44.6</v>
      </c>
    </row>
    <row r="13" spans="1:8" ht="12.75" customHeight="1" x14ac:dyDescent="0.2">
      <c r="A13" s="48">
        <v>22</v>
      </c>
      <c r="B13" s="147" t="s">
        <v>76</v>
      </c>
      <c r="C13" s="97">
        <v>1.8</v>
      </c>
      <c r="D13" s="97">
        <v>1.3</v>
      </c>
      <c r="E13" s="97">
        <v>-20.2</v>
      </c>
      <c r="F13" s="97">
        <v>-21.2</v>
      </c>
      <c r="G13" s="97">
        <v>-50.3</v>
      </c>
      <c r="H13" s="97">
        <v>-52</v>
      </c>
    </row>
    <row r="14" spans="1:8" ht="12.75" customHeight="1" x14ac:dyDescent="0.2">
      <c r="A14" s="48">
        <v>23</v>
      </c>
      <c r="B14" s="147" t="s">
        <v>77</v>
      </c>
      <c r="C14" s="97">
        <v>12.1</v>
      </c>
      <c r="D14" s="97">
        <v>-2.6</v>
      </c>
      <c r="E14" s="97">
        <v>-18.7</v>
      </c>
      <c r="F14" s="97">
        <v>-16.5</v>
      </c>
      <c r="G14" s="97">
        <v>-48.3</v>
      </c>
      <c r="H14" s="97">
        <v>-48.2</v>
      </c>
    </row>
    <row r="15" spans="1:8" ht="12.75" customHeight="1" x14ac:dyDescent="0.2">
      <c r="A15" s="48">
        <v>24</v>
      </c>
      <c r="B15" s="147" t="s">
        <v>78</v>
      </c>
      <c r="C15" s="97">
        <v>4.2</v>
      </c>
      <c r="D15" s="97">
        <v>-1</v>
      </c>
      <c r="E15" s="97">
        <v>-18.5</v>
      </c>
      <c r="F15" s="97">
        <v>-17.7</v>
      </c>
      <c r="G15" s="97">
        <v>-36.4</v>
      </c>
      <c r="H15" s="97">
        <v>-35.799999999999997</v>
      </c>
    </row>
    <row r="16" spans="1:8" ht="6" customHeight="1" x14ac:dyDescent="0.2">
      <c r="A16" s="48"/>
      <c r="B16" s="146"/>
      <c r="C16" s="97"/>
      <c r="D16" s="97"/>
      <c r="E16" s="97"/>
      <c r="F16" s="97"/>
      <c r="G16" s="97"/>
      <c r="H16" s="97"/>
    </row>
    <row r="17" spans="1:8" ht="6" customHeight="1" x14ac:dyDescent="0.2">
      <c r="A17" s="48"/>
      <c r="B17" s="148"/>
      <c r="C17" s="102"/>
      <c r="D17" s="102"/>
      <c r="E17" s="102"/>
      <c r="F17" s="102"/>
      <c r="G17" s="102"/>
      <c r="H17" s="102"/>
    </row>
    <row r="18" spans="1:8" ht="6" customHeight="1" x14ac:dyDescent="0.2">
      <c r="A18" s="48"/>
      <c r="B18" s="146"/>
      <c r="C18" s="97"/>
      <c r="D18" s="97"/>
      <c r="E18" s="97"/>
      <c r="F18" s="97"/>
      <c r="G18" s="97"/>
      <c r="H18" s="97"/>
    </row>
    <row r="19" spans="1:8" ht="6" customHeight="1" x14ac:dyDescent="0.2">
      <c r="A19" s="48"/>
      <c r="B19" s="146"/>
      <c r="C19" s="97"/>
      <c r="D19" s="97"/>
      <c r="E19" s="97"/>
      <c r="F19" s="97"/>
      <c r="G19" s="97"/>
      <c r="H19" s="97"/>
    </row>
    <row r="20" spans="1:8" ht="12.75" customHeight="1" x14ac:dyDescent="0.2">
      <c r="A20" s="48">
        <v>12</v>
      </c>
      <c r="B20" s="146" t="s">
        <v>79</v>
      </c>
      <c r="C20" s="97" t="s">
        <v>124</v>
      </c>
      <c r="D20" s="97">
        <v>-3</v>
      </c>
      <c r="E20" s="97">
        <v>-12.7</v>
      </c>
      <c r="F20" s="97">
        <v>-10</v>
      </c>
      <c r="G20" s="97">
        <v>-14</v>
      </c>
      <c r="H20" s="97">
        <v>-12.1</v>
      </c>
    </row>
    <row r="21" spans="1:8" ht="12.75" customHeight="1" x14ac:dyDescent="0.2">
      <c r="A21" s="48"/>
      <c r="B21" s="146"/>
      <c r="C21" s="97"/>
      <c r="D21" s="97"/>
      <c r="E21" s="97"/>
      <c r="F21" s="97"/>
      <c r="G21" s="97"/>
      <c r="H21" s="97"/>
    </row>
    <row r="22" spans="1:8" ht="12.75" customHeight="1" x14ac:dyDescent="0.2">
      <c r="A22" s="48">
        <v>25</v>
      </c>
      <c r="B22" s="147" t="s">
        <v>80</v>
      </c>
      <c r="C22" s="97">
        <v>-2.2999999999999998</v>
      </c>
      <c r="D22" s="97">
        <v>-1.4</v>
      </c>
      <c r="E22" s="97">
        <v>-5.7</v>
      </c>
      <c r="F22" s="97">
        <v>-4.4000000000000004</v>
      </c>
      <c r="G22" s="97">
        <v>-32.299999999999997</v>
      </c>
      <c r="H22" s="97">
        <v>-31.6</v>
      </c>
    </row>
    <row r="23" spans="1:8" ht="12.75" customHeight="1" x14ac:dyDescent="0.2">
      <c r="A23" s="48">
        <v>26</v>
      </c>
      <c r="B23" s="147" t="s">
        <v>81</v>
      </c>
      <c r="C23" s="97">
        <v>5.9</v>
      </c>
      <c r="D23" s="97">
        <v>-0.8</v>
      </c>
      <c r="E23" s="97">
        <v>-25</v>
      </c>
      <c r="F23" s="97">
        <v>-24.4</v>
      </c>
      <c r="G23" s="97">
        <v>-49.3</v>
      </c>
      <c r="H23" s="97">
        <v>-50.1</v>
      </c>
    </row>
    <row r="24" spans="1:8" ht="12.75" customHeight="1" x14ac:dyDescent="0.2">
      <c r="A24" s="48">
        <v>27</v>
      </c>
      <c r="B24" s="147" t="s">
        <v>82</v>
      </c>
      <c r="C24" s="97">
        <v>-2.1</v>
      </c>
      <c r="D24" s="97">
        <v>-0.5</v>
      </c>
      <c r="E24" s="97">
        <v>-24.5</v>
      </c>
      <c r="F24" s="97">
        <v>-24.2</v>
      </c>
      <c r="G24" s="97">
        <v>-42.7</v>
      </c>
      <c r="H24" s="97">
        <v>-43.3</v>
      </c>
    </row>
    <row r="25" spans="1:8" s="144" customFormat="1" ht="25.5" customHeight="1" x14ac:dyDescent="0.2">
      <c r="A25" s="104">
        <v>28</v>
      </c>
      <c r="B25" s="149" t="s">
        <v>83</v>
      </c>
      <c r="C25" s="97">
        <v>7.5</v>
      </c>
      <c r="D25" s="97">
        <v>6.9</v>
      </c>
      <c r="E25" s="97">
        <v>-11.3</v>
      </c>
      <c r="F25" s="97">
        <v>-17</v>
      </c>
      <c r="G25" s="97">
        <v>-27.2</v>
      </c>
      <c r="H25" s="97">
        <v>-32.299999999999997</v>
      </c>
    </row>
    <row r="26" spans="1:8" ht="6" customHeight="1" x14ac:dyDescent="0.2">
      <c r="A26" s="48"/>
      <c r="B26" s="146"/>
      <c r="C26" s="97"/>
      <c r="D26" s="97"/>
      <c r="E26" s="97"/>
      <c r="F26" s="97"/>
      <c r="G26" s="97"/>
      <c r="H26" s="97"/>
    </row>
    <row r="27" spans="1:8" ht="6" customHeight="1" x14ac:dyDescent="0.2">
      <c r="A27" s="88"/>
      <c r="B27" s="148"/>
      <c r="C27" s="102"/>
      <c r="D27" s="102"/>
      <c r="E27" s="102"/>
      <c r="F27" s="102"/>
      <c r="G27" s="102"/>
      <c r="H27" s="102"/>
    </row>
    <row r="28" spans="1:8" ht="6" customHeight="1" x14ac:dyDescent="0.2">
      <c r="A28" s="48"/>
      <c r="B28" s="146"/>
      <c r="C28" s="97"/>
      <c r="D28" s="97"/>
      <c r="E28" s="97"/>
      <c r="F28" s="97"/>
      <c r="G28" s="97"/>
      <c r="H28" s="97"/>
    </row>
    <row r="29" spans="1:8" ht="6" customHeight="1" x14ac:dyDescent="0.2">
      <c r="A29" s="48"/>
      <c r="B29" s="146"/>
      <c r="C29" s="97"/>
      <c r="D29" s="97"/>
      <c r="E29" s="97"/>
      <c r="F29" s="97"/>
      <c r="G29" s="97"/>
      <c r="H29" s="97"/>
    </row>
    <row r="30" spans="1:8" ht="12.75" customHeight="1" x14ac:dyDescent="0.2">
      <c r="A30" s="48">
        <v>13</v>
      </c>
      <c r="B30" s="146" t="s">
        <v>84</v>
      </c>
      <c r="C30" s="97">
        <v>19.100000000000001</v>
      </c>
      <c r="D30" s="97">
        <v>4.3</v>
      </c>
      <c r="E30" s="97">
        <v>-8.3000000000000007</v>
      </c>
      <c r="F30" s="97">
        <v>-12</v>
      </c>
      <c r="G30" s="97">
        <v>-21</v>
      </c>
      <c r="H30" s="97">
        <v>-24.5</v>
      </c>
    </row>
    <row r="31" spans="1:8" ht="12.75" customHeight="1" x14ac:dyDescent="0.2">
      <c r="A31" s="48"/>
      <c r="B31" s="146"/>
      <c r="C31" s="97"/>
      <c r="D31" s="97"/>
      <c r="E31" s="97"/>
      <c r="F31" s="97"/>
      <c r="G31" s="97"/>
      <c r="H31" s="97"/>
    </row>
    <row r="32" spans="1:8" ht="12.75" customHeight="1" x14ac:dyDescent="0.2">
      <c r="A32" s="48">
        <v>29</v>
      </c>
      <c r="B32" s="147" t="s">
        <v>85</v>
      </c>
      <c r="C32" s="97">
        <v>6.2</v>
      </c>
      <c r="D32" s="97">
        <v>0.2</v>
      </c>
      <c r="E32" s="97">
        <v>-12.5</v>
      </c>
      <c r="F32" s="97">
        <v>-12.7</v>
      </c>
      <c r="G32" s="97">
        <v>-24.2</v>
      </c>
      <c r="H32" s="97">
        <v>-24.5</v>
      </c>
    </row>
    <row r="33" spans="1:8" ht="12.75" customHeight="1" x14ac:dyDescent="0.2">
      <c r="A33" s="48">
        <v>30</v>
      </c>
      <c r="B33" s="147" t="s">
        <v>86</v>
      </c>
      <c r="C33" s="97">
        <v>-4.5</v>
      </c>
      <c r="D33" s="97">
        <v>-5.8</v>
      </c>
      <c r="E33" s="97">
        <v>-17.899999999999999</v>
      </c>
      <c r="F33" s="97">
        <v>-12.9</v>
      </c>
      <c r="G33" s="97">
        <v>-40.1</v>
      </c>
      <c r="H33" s="97">
        <v>-37.299999999999997</v>
      </c>
    </row>
    <row r="34" spans="1:8" ht="6" customHeight="1" x14ac:dyDescent="0.2">
      <c r="A34" s="48"/>
      <c r="B34" s="146"/>
      <c r="C34" s="97"/>
      <c r="D34" s="97"/>
      <c r="E34" s="97"/>
      <c r="F34" s="97"/>
      <c r="G34" s="97"/>
      <c r="H34" s="97"/>
    </row>
    <row r="35" spans="1:8" ht="6" customHeight="1" x14ac:dyDescent="0.2">
      <c r="A35" s="88"/>
      <c r="B35" s="148"/>
      <c r="C35" s="102"/>
      <c r="D35" s="102"/>
      <c r="E35" s="102"/>
      <c r="F35" s="102"/>
      <c r="G35" s="102"/>
      <c r="H35" s="102"/>
    </row>
    <row r="36" spans="1:8" ht="6" customHeight="1" x14ac:dyDescent="0.2">
      <c r="A36" s="48"/>
      <c r="B36" s="146"/>
      <c r="C36" s="102"/>
      <c r="D36" s="102"/>
      <c r="E36" s="102"/>
      <c r="F36" s="102"/>
      <c r="G36" s="102"/>
      <c r="H36" s="102"/>
    </row>
    <row r="37" spans="1:8" ht="6" customHeight="1" x14ac:dyDescent="0.2">
      <c r="A37" s="48"/>
      <c r="B37" s="146"/>
      <c r="C37" s="102"/>
      <c r="D37" s="102"/>
      <c r="E37" s="102"/>
      <c r="F37" s="102"/>
      <c r="G37" s="102"/>
      <c r="H37" s="102"/>
    </row>
    <row r="38" spans="1:8" ht="12" customHeight="1" x14ac:dyDescent="0.2">
      <c r="A38" s="88"/>
      <c r="B38" s="148" t="s">
        <v>87</v>
      </c>
      <c r="C38" s="102">
        <v>3.3</v>
      </c>
      <c r="D38" s="102">
        <v>-0.7</v>
      </c>
      <c r="E38" s="102">
        <v>-16.100000000000001</v>
      </c>
      <c r="F38" s="102">
        <v>-15.6</v>
      </c>
      <c r="G38" s="102">
        <v>-34.6</v>
      </c>
      <c r="H38" s="102">
        <v>-34.299999999999997</v>
      </c>
    </row>
    <row r="39" spans="1:8" ht="9" customHeight="1" x14ac:dyDescent="0.2">
      <c r="B39" s="150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39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141" customWidth="1"/>
    <col min="2" max="2" width="21.7109375" style="141" customWidth="1"/>
    <col min="3" max="3" width="8" style="141" customWidth="1"/>
    <col min="4" max="4" width="9.28515625" style="141" customWidth="1"/>
    <col min="5" max="5" width="8.42578125" style="141" customWidth="1"/>
    <col min="6" max="6" width="8.85546875" style="141" customWidth="1"/>
    <col min="7" max="7" width="10" style="141" customWidth="1"/>
    <col min="8" max="8" width="8.5703125" style="141" customWidth="1"/>
    <col min="9" max="9" width="9.85546875" style="141" customWidth="1"/>
    <col min="10" max="16384" width="11.42578125" style="141"/>
  </cols>
  <sheetData>
    <row r="1" spans="1:9" s="137" customFormat="1" ht="12" customHeight="1" x14ac:dyDescent="0.2">
      <c r="A1" s="85" t="s">
        <v>125</v>
      </c>
      <c r="B1" s="11"/>
    </row>
    <row r="2" spans="1:9" s="137" customFormat="1" ht="12" customHeight="1" x14ac:dyDescent="0.2">
      <c r="A2" s="60" t="s">
        <v>42</v>
      </c>
      <c r="B2" s="4"/>
      <c r="C2" s="138"/>
      <c r="D2" s="138"/>
      <c r="E2" s="138"/>
      <c r="F2" s="151"/>
      <c r="G2" s="139"/>
      <c r="H2" s="139"/>
    </row>
    <row r="3" spans="1:9" s="137" customFormat="1" ht="12" customHeight="1" x14ac:dyDescent="0.2">
      <c r="A3" s="272" t="s">
        <v>344</v>
      </c>
      <c r="G3" s="152"/>
      <c r="H3" s="152"/>
      <c r="I3" s="140"/>
    </row>
    <row r="4" spans="1:9" ht="10.5" customHeight="1" x14ac:dyDescent="0.2">
      <c r="A4" s="377" t="s">
        <v>62</v>
      </c>
      <c r="B4" s="380" t="s">
        <v>63</v>
      </c>
      <c r="C4" s="383" t="s">
        <v>126</v>
      </c>
      <c r="D4" s="385" t="s">
        <v>127</v>
      </c>
      <c r="E4" s="385" t="s">
        <v>128</v>
      </c>
      <c r="F4" s="387" t="s">
        <v>129</v>
      </c>
      <c r="G4" s="388"/>
      <c r="H4" s="388"/>
      <c r="I4" s="388"/>
    </row>
    <row r="5" spans="1:9" ht="10.5" customHeight="1" x14ac:dyDescent="0.2">
      <c r="A5" s="378"/>
      <c r="B5" s="381"/>
      <c r="C5" s="319"/>
      <c r="D5" s="386"/>
      <c r="E5" s="386"/>
      <c r="F5" s="320" t="s">
        <v>16</v>
      </c>
      <c r="G5" s="389" t="s">
        <v>130</v>
      </c>
      <c r="H5" s="320" t="s">
        <v>17</v>
      </c>
      <c r="I5" s="390" t="s">
        <v>131</v>
      </c>
    </row>
    <row r="6" spans="1:9" ht="10.5" customHeight="1" x14ac:dyDescent="0.2">
      <c r="A6" s="378"/>
      <c r="B6" s="381"/>
      <c r="C6" s="319"/>
      <c r="D6" s="386"/>
      <c r="E6" s="386"/>
      <c r="F6" s="309"/>
      <c r="G6" s="386"/>
      <c r="H6" s="309"/>
      <c r="I6" s="391"/>
    </row>
    <row r="7" spans="1:9" ht="10.5" customHeight="1" x14ac:dyDescent="0.2">
      <c r="A7" s="378"/>
      <c r="B7" s="381"/>
      <c r="C7" s="319"/>
      <c r="D7" s="319"/>
      <c r="E7" s="337"/>
      <c r="F7" s="309"/>
      <c r="G7" s="337"/>
      <c r="H7" s="309"/>
      <c r="I7" s="391"/>
    </row>
    <row r="8" spans="1:9" ht="10.5" customHeight="1" x14ac:dyDescent="0.2">
      <c r="A8" s="379"/>
      <c r="B8" s="382"/>
      <c r="C8" s="375" t="s">
        <v>123</v>
      </c>
      <c r="D8" s="376"/>
      <c r="E8" s="376"/>
      <c r="F8" s="376"/>
      <c r="G8" s="376"/>
      <c r="H8" s="376"/>
      <c r="I8" s="376"/>
    </row>
    <row r="9" spans="1:9" ht="9.9499999999999993" customHeight="1" x14ac:dyDescent="0.2">
      <c r="A9" s="153"/>
      <c r="B9" s="155"/>
      <c r="C9" s="97"/>
      <c r="D9" s="97"/>
      <c r="E9" s="97"/>
      <c r="F9" s="97"/>
      <c r="G9" s="97"/>
      <c r="H9" s="97"/>
      <c r="I9" s="97"/>
    </row>
    <row r="10" spans="1:9" ht="12.75" customHeight="1" x14ac:dyDescent="0.2">
      <c r="A10" s="48">
        <v>11</v>
      </c>
      <c r="B10" s="146" t="s">
        <v>74</v>
      </c>
      <c r="C10" s="97">
        <v>-58.3</v>
      </c>
      <c r="D10" s="97">
        <v>-57.2</v>
      </c>
      <c r="E10" s="97">
        <v>-58.2</v>
      </c>
      <c r="F10" s="97">
        <v>-64.7</v>
      </c>
      <c r="G10" s="95" t="s">
        <v>101</v>
      </c>
      <c r="H10" s="97">
        <v>-56</v>
      </c>
      <c r="I10" s="95" t="s">
        <v>101</v>
      </c>
    </row>
    <row r="11" spans="1:9" ht="12.75" customHeight="1" x14ac:dyDescent="0.2">
      <c r="A11" s="48"/>
      <c r="B11" s="146"/>
      <c r="C11" s="97"/>
      <c r="D11" s="97"/>
      <c r="E11" s="97"/>
      <c r="F11" s="97"/>
      <c r="G11" s="97"/>
      <c r="H11" s="97"/>
      <c r="I11" s="97"/>
    </row>
    <row r="12" spans="1:9" ht="12.75" customHeight="1" x14ac:dyDescent="0.2">
      <c r="A12" s="48">
        <v>21</v>
      </c>
      <c r="B12" s="147" t="s">
        <v>75</v>
      </c>
      <c r="C12" s="97">
        <v>-64.2</v>
      </c>
      <c r="D12" s="97">
        <v>-62.7</v>
      </c>
      <c r="E12" s="97">
        <v>-64.5</v>
      </c>
      <c r="F12" s="97">
        <v>-69.099999999999994</v>
      </c>
      <c r="G12" s="97">
        <v>-74.3</v>
      </c>
      <c r="H12" s="97">
        <v>-62.3</v>
      </c>
      <c r="I12" s="97">
        <v>-61.5</v>
      </c>
    </row>
    <row r="13" spans="1:9" ht="12.75" customHeight="1" x14ac:dyDescent="0.2">
      <c r="A13" s="48">
        <v>22</v>
      </c>
      <c r="B13" s="147" t="s">
        <v>76</v>
      </c>
      <c r="C13" s="97">
        <v>-65.3</v>
      </c>
      <c r="D13" s="97">
        <v>-65.8</v>
      </c>
      <c r="E13" s="97">
        <v>-65.3</v>
      </c>
      <c r="F13" s="97">
        <v>-59.5</v>
      </c>
      <c r="G13" s="97">
        <v>-39.9</v>
      </c>
      <c r="H13" s="97">
        <v>-71</v>
      </c>
      <c r="I13" s="95" t="s">
        <v>101</v>
      </c>
    </row>
    <row r="14" spans="1:9" ht="12.75" customHeight="1" x14ac:dyDescent="0.2">
      <c r="A14" s="48">
        <v>23</v>
      </c>
      <c r="B14" s="147" t="s">
        <v>77</v>
      </c>
      <c r="C14" s="97">
        <v>-45.3</v>
      </c>
      <c r="D14" s="97">
        <v>-43.8</v>
      </c>
      <c r="E14" s="97">
        <v>-45.3</v>
      </c>
      <c r="F14" s="97">
        <v>-24.8</v>
      </c>
      <c r="G14" s="95" t="s">
        <v>101</v>
      </c>
      <c r="H14" s="97">
        <v>-79.5</v>
      </c>
      <c r="I14" s="95" t="s">
        <v>101</v>
      </c>
    </row>
    <row r="15" spans="1:9" ht="12.75" customHeight="1" x14ac:dyDescent="0.2">
      <c r="A15" s="48">
        <v>24</v>
      </c>
      <c r="B15" s="147" t="s">
        <v>78</v>
      </c>
      <c r="C15" s="97">
        <v>-43.3</v>
      </c>
      <c r="D15" s="97">
        <v>-42.7</v>
      </c>
      <c r="E15" s="97">
        <v>-43.3</v>
      </c>
      <c r="F15" s="97">
        <v>-48.9</v>
      </c>
      <c r="G15" s="97">
        <v>-56.2</v>
      </c>
      <c r="H15" s="97">
        <v>-34.200000000000003</v>
      </c>
      <c r="I15" s="97">
        <v>-27.1</v>
      </c>
    </row>
    <row r="16" spans="1:9" ht="6" customHeight="1" x14ac:dyDescent="0.2">
      <c r="A16" s="48"/>
      <c r="B16" s="146"/>
      <c r="C16" s="97"/>
      <c r="D16" s="97"/>
      <c r="E16" s="97"/>
      <c r="F16" s="97"/>
      <c r="G16" s="97"/>
      <c r="H16" s="97"/>
      <c r="I16" s="97"/>
    </row>
    <row r="17" spans="1:9" ht="6" customHeight="1" x14ac:dyDescent="0.2">
      <c r="A17" s="48"/>
      <c r="B17" s="148"/>
      <c r="C17" s="102"/>
      <c r="D17" s="102"/>
      <c r="E17" s="102"/>
      <c r="F17" s="102"/>
      <c r="G17" s="102"/>
      <c r="H17" s="102"/>
      <c r="I17" s="102"/>
    </row>
    <row r="18" spans="1:9" ht="6" customHeight="1" x14ac:dyDescent="0.2">
      <c r="A18" s="48"/>
      <c r="B18" s="146"/>
      <c r="C18" s="97"/>
      <c r="D18" s="97"/>
      <c r="E18" s="97"/>
      <c r="F18" s="97"/>
      <c r="G18" s="97"/>
      <c r="H18" s="97"/>
      <c r="I18" s="97"/>
    </row>
    <row r="19" spans="1:9" ht="6" customHeight="1" x14ac:dyDescent="0.2">
      <c r="A19" s="48"/>
      <c r="B19" s="146"/>
      <c r="C19" s="97"/>
      <c r="D19" s="97"/>
      <c r="E19" s="97"/>
      <c r="F19" s="97"/>
      <c r="G19" s="97"/>
      <c r="H19" s="97"/>
      <c r="I19" s="97"/>
    </row>
    <row r="20" spans="1:9" ht="12.75" customHeight="1" x14ac:dyDescent="0.2">
      <c r="A20" s="48">
        <v>12</v>
      </c>
      <c r="B20" s="146" t="s">
        <v>79</v>
      </c>
      <c r="C20" s="97">
        <v>-55.1</v>
      </c>
      <c r="D20" s="97">
        <v>-53.7</v>
      </c>
      <c r="E20" s="97">
        <v>-55.2</v>
      </c>
      <c r="F20" s="97">
        <v>-41.2</v>
      </c>
      <c r="G20" s="97">
        <v>-26.3</v>
      </c>
      <c r="H20" s="97">
        <v>-66.7</v>
      </c>
      <c r="I20" s="97">
        <v>-84.6</v>
      </c>
    </row>
    <row r="21" spans="1:9" ht="12.75" customHeight="1" x14ac:dyDescent="0.2">
      <c r="A21" s="48"/>
      <c r="B21" s="146"/>
      <c r="C21" s="97"/>
      <c r="D21" s="97"/>
      <c r="E21" s="97"/>
      <c r="F21" s="97"/>
      <c r="G21" s="97"/>
      <c r="H21" s="97"/>
      <c r="I21" s="97"/>
    </row>
    <row r="22" spans="1:9" ht="12.75" customHeight="1" x14ac:dyDescent="0.2">
      <c r="A22" s="48">
        <v>25</v>
      </c>
      <c r="B22" s="147" t="s">
        <v>80</v>
      </c>
      <c r="C22" s="97">
        <v>-57.6</v>
      </c>
      <c r="D22" s="97">
        <v>-57</v>
      </c>
      <c r="E22" s="97">
        <v>-57.5</v>
      </c>
      <c r="F22" s="97">
        <v>-47</v>
      </c>
      <c r="G22" s="97">
        <v>-41.3</v>
      </c>
      <c r="H22" s="97">
        <v>-66.599999999999994</v>
      </c>
      <c r="I22" s="97">
        <v>-78.5</v>
      </c>
    </row>
    <row r="23" spans="1:9" ht="12.75" customHeight="1" x14ac:dyDescent="0.2">
      <c r="A23" s="48">
        <v>26</v>
      </c>
      <c r="B23" s="147" t="s">
        <v>81</v>
      </c>
      <c r="C23" s="97">
        <v>-77.3</v>
      </c>
      <c r="D23" s="97">
        <v>-77.099999999999994</v>
      </c>
      <c r="E23" s="97">
        <v>-77.3</v>
      </c>
      <c r="F23" s="97">
        <v>-63.7</v>
      </c>
      <c r="G23" s="97">
        <v>-63.3</v>
      </c>
      <c r="H23" s="97">
        <v>-86.1</v>
      </c>
      <c r="I23" s="95" t="s">
        <v>101</v>
      </c>
    </row>
    <row r="24" spans="1:9" ht="12.75" customHeight="1" x14ac:dyDescent="0.2">
      <c r="A24" s="48">
        <v>27</v>
      </c>
      <c r="B24" s="147" t="s">
        <v>82</v>
      </c>
      <c r="C24" s="97">
        <v>-69.5</v>
      </c>
      <c r="D24" s="97">
        <v>-69.400000000000006</v>
      </c>
      <c r="E24" s="97">
        <v>-68.2</v>
      </c>
      <c r="F24" s="97">
        <v>-48.8</v>
      </c>
      <c r="G24" s="97">
        <v>-68.400000000000006</v>
      </c>
      <c r="H24" s="97">
        <v>-77.900000000000006</v>
      </c>
      <c r="I24" s="95" t="s">
        <v>101</v>
      </c>
    </row>
    <row r="25" spans="1:9" s="144" customFormat="1" ht="25.5" customHeight="1" x14ac:dyDescent="0.2">
      <c r="A25" s="104">
        <v>28</v>
      </c>
      <c r="B25" s="149" t="s">
        <v>83</v>
      </c>
      <c r="C25" s="97">
        <v>-50.1</v>
      </c>
      <c r="D25" s="97">
        <v>-53.4</v>
      </c>
      <c r="E25" s="97">
        <v>-50.1</v>
      </c>
      <c r="F25" s="97">
        <v>-9.4</v>
      </c>
      <c r="G25" s="97">
        <v>-6.1</v>
      </c>
      <c r="H25" s="97">
        <v>-68.8</v>
      </c>
      <c r="I25" s="97">
        <v>-65.599999999999994</v>
      </c>
    </row>
    <row r="26" spans="1:9" ht="6" customHeight="1" x14ac:dyDescent="0.2">
      <c r="A26" s="48"/>
      <c r="B26" s="146"/>
      <c r="C26" s="97"/>
      <c r="D26" s="97"/>
      <c r="E26" s="97"/>
      <c r="F26" s="97"/>
      <c r="G26" s="97"/>
      <c r="H26" s="97"/>
      <c r="I26" s="97"/>
    </row>
    <row r="27" spans="1:9" ht="6" customHeight="1" x14ac:dyDescent="0.2">
      <c r="A27" s="88"/>
      <c r="B27" s="148"/>
      <c r="C27" s="102"/>
      <c r="D27" s="102"/>
      <c r="E27" s="102"/>
      <c r="F27" s="102"/>
      <c r="G27" s="102"/>
      <c r="H27" s="102"/>
      <c r="I27" s="102"/>
    </row>
    <row r="28" spans="1:9" ht="6" customHeight="1" x14ac:dyDescent="0.2">
      <c r="A28" s="48"/>
      <c r="B28" s="146"/>
      <c r="C28" s="97"/>
      <c r="D28" s="97"/>
      <c r="E28" s="97"/>
      <c r="F28" s="97"/>
      <c r="G28" s="97"/>
      <c r="H28" s="97"/>
      <c r="I28" s="97"/>
    </row>
    <row r="29" spans="1:9" ht="6" customHeight="1" x14ac:dyDescent="0.2">
      <c r="A29" s="48"/>
      <c r="B29" s="146"/>
      <c r="C29" s="97"/>
      <c r="D29" s="97"/>
      <c r="E29" s="97"/>
      <c r="F29" s="97"/>
      <c r="G29" s="97"/>
      <c r="H29" s="97"/>
      <c r="I29" s="97"/>
    </row>
    <row r="30" spans="1:9" ht="12.75" customHeight="1" x14ac:dyDescent="0.2">
      <c r="A30" s="48">
        <v>13</v>
      </c>
      <c r="B30" s="146" t="s">
        <v>84</v>
      </c>
      <c r="C30" s="97">
        <v>-46.2</v>
      </c>
      <c r="D30" s="97">
        <v>-48.4</v>
      </c>
      <c r="E30" s="97">
        <v>-45.8</v>
      </c>
      <c r="F30" s="97">
        <v>-3.6</v>
      </c>
      <c r="G30" s="97">
        <v>9.4</v>
      </c>
      <c r="H30" s="97">
        <v>-66.3</v>
      </c>
      <c r="I30" s="97">
        <v>-87.2</v>
      </c>
    </row>
    <row r="31" spans="1:9" ht="12.75" customHeight="1" x14ac:dyDescent="0.2">
      <c r="A31" s="48"/>
      <c r="B31" s="146"/>
      <c r="C31" s="97"/>
      <c r="D31" s="97"/>
      <c r="E31" s="97"/>
      <c r="F31" s="97"/>
      <c r="G31" s="97"/>
      <c r="H31" s="97"/>
      <c r="I31" s="97"/>
    </row>
    <row r="32" spans="1:9" ht="12.75" customHeight="1" x14ac:dyDescent="0.2">
      <c r="A32" s="48">
        <v>29</v>
      </c>
      <c r="B32" s="147" t="s">
        <v>85</v>
      </c>
      <c r="C32" s="97">
        <v>-61</v>
      </c>
      <c r="D32" s="97">
        <v>-61</v>
      </c>
      <c r="E32" s="97">
        <v>-62.5</v>
      </c>
      <c r="F32" s="97">
        <v>-52</v>
      </c>
      <c r="G32" s="97">
        <v>-47.7</v>
      </c>
      <c r="H32" s="97">
        <v>-69.5</v>
      </c>
      <c r="I32" s="97">
        <v>-74.2</v>
      </c>
    </row>
    <row r="33" spans="1:9" ht="12.75" customHeight="1" x14ac:dyDescent="0.2">
      <c r="A33" s="48">
        <v>30</v>
      </c>
      <c r="B33" s="147" t="s">
        <v>86</v>
      </c>
      <c r="C33" s="97">
        <v>-66.3</v>
      </c>
      <c r="D33" s="97">
        <v>-64.2</v>
      </c>
      <c r="E33" s="97">
        <v>-66.400000000000006</v>
      </c>
      <c r="F33" s="97">
        <v>-34.700000000000003</v>
      </c>
      <c r="G33" s="97">
        <v>-57.5</v>
      </c>
      <c r="H33" s="97">
        <v>-80.7</v>
      </c>
      <c r="I33" s="97">
        <v>-86.3</v>
      </c>
    </row>
    <row r="34" spans="1:9" ht="6" customHeight="1" x14ac:dyDescent="0.2">
      <c r="A34" s="48"/>
      <c r="B34" s="146"/>
      <c r="C34" s="97"/>
      <c r="D34" s="97"/>
      <c r="E34" s="97"/>
      <c r="F34" s="97"/>
      <c r="G34" s="97"/>
      <c r="H34" s="97"/>
      <c r="I34" s="97"/>
    </row>
    <row r="35" spans="1:9" ht="6" customHeight="1" x14ac:dyDescent="0.2">
      <c r="A35" s="88"/>
      <c r="B35" s="148"/>
      <c r="C35" s="102"/>
      <c r="D35" s="102"/>
      <c r="E35" s="102"/>
      <c r="F35" s="102"/>
      <c r="G35" s="102"/>
      <c r="H35" s="102"/>
      <c r="I35" s="102"/>
    </row>
    <row r="36" spans="1:9" ht="6" customHeight="1" x14ac:dyDescent="0.2">
      <c r="A36" s="48"/>
      <c r="B36" s="146"/>
      <c r="C36" s="102"/>
      <c r="D36" s="102"/>
      <c r="E36" s="102"/>
      <c r="F36" s="102"/>
      <c r="G36" s="102"/>
      <c r="H36" s="102"/>
      <c r="I36" s="102"/>
    </row>
    <row r="37" spans="1:9" ht="6" customHeight="1" x14ac:dyDescent="0.2">
      <c r="A37" s="48"/>
      <c r="B37" s="146"/>
      <c r="C37" s="102"/>
      <c r="D37" s="102"/>
      <c r="E37" s="102"/>
      <c r="F37" s="102"/>
      <c r="G37" s="102"/>
      <c r="H37" s="102"/>
      <c r="I37" s="97"/>
    </row>
    <row r="38" spans="1:9" ht="12" customHeight="1" x14ac:dyDescent="0.2">
      <c r="A38" s="88"/>
      <c r="B38" s="148" t="s">
        <v>87</v>
      </c>
      <c r="C38" s="102">
        <v>-57.7</v>
      </c>
      <c r="D38" s="102">
        <v>-57.4</v>
      </c>
      <c r="E38" s="102">
        <v>-57.6</v>
      </c>
      <c r="F38" s="102">
        <v>-41.1</v>
      </c>
      <c r="G38" s="102">
        <v>-41.8</v>
      </c>
      <c r="H38" s="102">
        <v>-69</v>
      </c>
      <c r="I38" s="102">
        <v>-77.900000000000006</v>
      </c>
    </row>
    <row r="39" spans="1:9" ht="9" customHeight="1" x14ac:dyDescent="0.2">
      <c r="B39" s="150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3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141" customWidth="1"/>
    <col min="2" max="2" width="21.7109375" style="141" customWidth="1"/>
    <col min="3" max="3" width="9.5703125" style="141" customWidth="1"/>
    <col min="4" max="4" width="9.85546875" style="141" customWidth="1"/>
    <col min="5" max="5" width="11.5703125" style="141" customWidth="1"/>
    <col min="6" max="6" width="9.7109375" style="141" customWidth="1"/>
    <col min="7" max="7" width="10.140625" style="141" customWidth="1"/>
    <col min="8" max="8" width="11" style="141" customWidth="1"/>
    <col min="9" max="16384" width="11.42578125" style="141"/>
  </cols>
  <sheetData>
    <row r="1" spans="1:8" s="137" customFormat="1" ht="12" customHeight="1" x14ac:dyDescent="0.2">
      <c r="A1" s="85" t="s">
        <v>132</v>
      </c>
      <c r="B1" s="11"/>
      <c r="H1" s="11"/>
    </row>
    <row r="2" spans="1:8" s="137" customFormat="1" ht="12" customHeight="1" x14ac:dyDescent="0.2">
      <c r="A2" s="60" t="s">
        <v>42</v>
      </c>
      <c r="B2" s="4"/>
      <c r="C2" s="138"/>
      <c r="D2" s="151"/>
      <c r="E2" s="139"/>
      <c r="F2" s="139"/>
      <c r="H2" s="4"/>
    </row>
    <row r="3" spans="1:8" ht="12" customHeight="1" x14ac:dyDescent="0.2">
      <c r="A3" s="272" t="s">
        <v>344</v>
      </c>
      <c r="G3" s="140"/>
      <c r="H3" s="140"/>
    </row>
    <row r="4" spans="1:8" ht="10.5" customHeight="1" x14ac:dyDescent="0.2">
      <c r="A4" s="377" t="s">
        <v>62</v>
      </c>
      <c r="B4" s="308" t="s">
        <v>63</v>
      </c>
      <c r="C4" s="383" t="s">
        <v>133</v>
      </c>
      <c r="D4" s="387" t="s">
        <v>129</v>
      </c>
      <c r="E4" s="388"/>
      <c r="F4" s="388"/>
      <c r="G4" s="393"/>
      <c r="H4" s="374" t="s">
        <v>134</v>
      </c>
    </row>
    <row r="5" spans="1:8" ht="10.5" customHeight="1" x14ac:dyDescent="0.2">
      <c r="A5" s="378"/>
      <c r="B5" s="309"/>
      <c r="C5" s="319"/>
      <c r="D5" s="320" t="s">
        <v>16</v>
      </c>
      <c r="E5" s="389" t="s">
        <v>135</v>
      </c>
      <c r="F5" s="320" t="s">
        <v>17</v>
      </c>
      <c r="G5" s="389" t="s">
        <v>136</v>
      </c>
      <c r="H5" s="391"/>
    </row>
    <row r="6" spans="1:8" ht="10.5" customHeight="1" x14ac:dyDescent="0.2">
      <c r="A6" s="378"/>
      <c r="B6" s="309"/>
      <c r="C6" s="319"/>
      <c r="D6" s="309"/>
      <c r="E6" s="386"/>
      <c r="F6" s="309"/>
      <c r="G6" s="386"/>
      <c r="H6" s="391"/>
    </row>
    <row r="7" spans="1:8" ht="10.5" customHeight="1" x14ac:dyDescent="0.2">
      <c r="A7" s="378"/>
      <c r="B7" s="309"/>
      <c r="C7" s="319"/>
      <c r="D7" s="309"/>
      <c r="E7" s="337"/>
      <c r="F7" s="309"/>
      <c r="G7" s="368"/>
      <c r="H7" s="317"/>
    </row>
    <row r="8" spans="1:8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</row>
    <row r="9" spans="1:8" ht="9.9499999999999993" customHeight="1" x14ac:dyDescent="0.2">
      <c r="A9" s="153"/>
      <c r="B9" s="154"/>
      <c r="C9" s="97"/>
      <c r="D9" s="97"/>
      <c r="E9" s="97"/>
      <c r="F9" s="97"/>
      <c r="G9" s="97"/>
      <c r="H9" s="156"/>
    </row>
    <row r="10" spans="1:8" ht="12.75" customHeight="1" x14ac:dyDescent="0.2">
      <c r="A10" s="48">
        <v>11</v>
      </c>
      <c r="B10" s="83" t="s">
        <v>74</v>
      </c>
      <c r="C10" s="97">
        <v>-62.1</v>
      </c>
      <c r="D10" s="97">
        <v>-42</v>
      </c>
      <c r="E10" s="95" t="s">
        <v>101</v>
      </c>
      <c r="F10" s="97">
        <v>-65.099999999999994</v>
      </c>
      <c r="G10" s="95" t="s">
        <v>101</v>
      </c>
      <c r="H10" s="97">
        <v>-61.1</v>
      </c>
    </row>
    <row r="11" spans="1:8" ht="12.75" customHeight="1" x14ac:dyDescent="0.2">
      <c r="A11" s="48"/>
      <c r="B11" s="83"/>
      <c r="C11" s="97"/>
      <c r="D11" s="97"/>
      <c r="E11" s="97"/>
      <c r="F11" s="97"/>
      <c r="G11" s="97"/>
      <c r="H11" s="97"/>
    </row>
    <row r="12" spans="1:8" ht="12.75" customHeight="1" x14ac:dyDescent="0.2">
      <c r="A12" s="48">
        <v>21</v>
      </c>
      <c r="B12" s="99" t="s">
        <v>75</v>
      </c>
      <c r="C12" s="97">
        <v>-30.5</v>
      </c>
      <c r="D12" s="97">
        <v>-39.1</v>
      </c>
      <c r="E12" s="97">
        <v>-32.9</v>
      </c>
      <c r="F12" s="97">
        <v>-24.8</v>
      </c>
      <c r="G12" s="97">
        <v>-49.1</v>
      </c>
      <c r="H12" s="97">
        <v>-27.5</v>
      </c>
    </row>
    <row r="13" spans="1:8" ht="12.75" customHeight="1" x14ac:dyDescent="0.2">
      <c r="A13" s="48">
        <v>22</v>
      </c>
      <c r="B13" s="99" t="s">
        <v>76</v>
      </c>
      <c r="C13" s="97">
        <v>34.700000000000003</v>
      </c>
      <c r="D13" s="97">
        <v>70.5</v>
      </c>
      <c r="E13" s="97">
        <v>271.3</v>
      </c>
      <c r="F13" s="97">
        <v>2.2999999999999998</v>
      </c>
      <c r="G13" s="97">
        <v>-55</v>
      </c>
      <c r="H13" s="97">
        <v>33</v>
      </c>
    </row>
    <row r="14" spans="1:8" ht="12.75" customHeight="1" x14ac:dyDescent="0.2">
      <c r="A14" s="48">
        <v>23</v>
      </c>
      <c r="B14" s="99" t="s">
        <v>77</v>
      </c>
      <c r="C14" s="97">
        <v>-52.3</v>
      </c>
      <c r="D14" s="97">
        <v>-41.4</v>
      </c>
      <c r="E14" s="95" t="s">
        <v>101</v>
      </c>
      <c r="F14" s="97">
        <v>-62.7</v>
      </c>
      <c r="G14" s="95" t="s">
        <v>101</v>
      </c>
      <c r="H14" s="97">
        <v>-51.1</v>
      </c>
    </row>
    <row r="15" spans="1:8" ht="12.75" customHeight="1" x14ac:dyDescent="0.2">
      <c r="A15" s="48">
        <v>24</v>
      </c>
      <c r="B15" s="99" t="s">
        <v>78</v>
      </c>
      <c r="C15" s="97">
        <v>-52</v>
      </c>
      <c r="D15" s="97">
        <v>-46.4</v>
      </c>
      <c r="E15" s="97">
        <v>-40.9</v>
      </c>
      <c r="F15" s="97">
        <v>-58.8</v>
      </c>
      <c r="G15" s="97">
        <v>-19.5</v>
      </c>
      <c r="H15" s="97">
        <v>-51.5</v>
      </c>
    </row>
    <row r="16" spans="1:8" ht="6" customHeight="1" x14ac:dyDescent="0.2">
      <c r="A16" s="48"/>
      <c r="B16" s="83"/>
      <c r="C16" s="97"/>
      <c r="D16" s="97"/>
      <c r="E16" s="97"/>
      <c r="F16" s="97"/>
      <c r="G16" s="97"/>
      <c r="H16" s="97"/>
    </row>
    <row r="17" spans="1:8" ht="6" customHeight="1" x14ac:dyDescent="0.2">
      <c r="A17" s="48"/>
      <c r="B17" s="100"/>
      <c r="C17" s="102"/>
      <c r="D17" s="102"/>
      <c r="E17" s="102"/>
      <c r="F17" s="102"/>
      <c r="G17" s="102"/>
      <c r="H17" s="102"/>
    </row>
    <row r="18" spans="1:8" ht="6" customHeight="1" x14ac:dyDescent="0.2">
      <c r="A18" s="48"/>
      <c r="B18" s="83"/>
      <c r="C18" s="97"/>
      <c r="D18" s="97"/>
      <c r="E18" s="97"/>
      <c r="F18" s="97"/>
      <c r="G18" s="97"/>
      <c r="H18" s="97"/>
    </row>
    <row r="19" spans="1:8" ht="6" customHeight="1" x14ac:dyDescent="0.2">
      <c r="A19" s="48"/>
      <c r="B19" s="83"/>
      <c r="C19" s="97"/>
      <c r="D19" s="97"/>
      <c r="E19" s="97"/>
      <c r="F19" s="97"/>
      <c r="G19" s="97"/>
      <c r="H19" s="97"/>
    </row>
    <row r="20" spans="1:8" ht="12.75" customHeight="1" x14ac:dyDescent="0.2">
      <c r="A20" s="48">
        <v>12</v>
      </c>
      <c r="B20" s="83" t="s">
        <v>79</v>
      </c>
      <c r="C20" s="97">
        <v>-24</v>
      </c>
      <c r="D20" s="97">
        <v>-2.9</v>
      </c>
      <c r="E20" s="97">
        <v>-19.399999999999999</v>
      </c>
      <c r="F20" s="97">
        <v>-32.5</v>
      </c>
      <c r="G20" s="95" t="s">
        <v>101</v>
      </c>
      <c r="H20" s="97">
        <v>-21.6</v>
      </c>
    </row>
    <row r="21" spans="1:8" ht="12.75" customHeight="1" x14ac:dyDescent="0.2">
      <c r="A21" s="48"/>
      <c r="B21" s="83"/>
      <c r="C21" s="97"/>
      <c r="D21" s="97"/>
      <c r="E21" s="97"/>
      <c r="F21" s="97"/>
      <c r="G21" s="97"/>
      <c r="H21" s="97"/>
    </row>
    <row r="22" spans="1:8" ht="12.75" customHeight="1" x14ac:dyDescent="0.2">
      <c r="A22" s="48">
        <v>25</v>
      </c>
      <c r="B22" s="99" t="s">
        <v>80</v>
      </c>
      <c r="C22" s="97">
        <v>-6.1</v>
      </c>
      <c r="D22" s="97">
        <v>-41.4</v>
      </c>
      <c r="E22" s="97">
        <v>11.5</v>
      </c>
      <c r="F22" s="97">
        <v>54</v>
      </c>
      <c r="G22" s="97">
        <v>-31.2</v>
      </c>
      <c r="H22" s="97">
        <v>-4.8</v>
      </c>
    </row>
    <row r="23" spans="1:8" ht="12.75" customHeight="1" x14ac:dyDescent="0.2">
      <c r="A23" s="48">
        <v>26</v>
      </c>
      <c r="B23" s="99" t="s">
        <v>81</v>
      </c>
      <c r="C23" s="97">
        <v>29.5</v>
      </c>
      <c r="D23" s="97">
        <v>119.6</v>
      </c>
      <c r="E23" s="97">
        <v>322.89999999999998</v>
      </c>
      <c r="F23" s="97">
        <v>-0.9</v>
      </c>
      <c r="G23" s="95" t="s">
        <v>101</v>
      </c>
      <c r="H23" s="97">
        <v>30.6</v>
      </c>
    </row>
    <row r="24" spans="1:8" ht="12.75" customHeight="1" x14ac:dyDescent="0.2">
      <c r="A24" s="48">
        <v>27</v>
      </c>
      <c r="B24" s="99" t="s">
        <v>82</v>
      </c>
      <c r="C24" s="97">
        <v>7.6</v>
      </c>
      <c r="D24" s="97">
        <v>80.900000000000006</v>
      </c>
      <c r="E24" s="97">
        <v>-6.6</v>
      </c>
      <c r="F24" s="97">
        <v>-58</v>
      </c>
      <c r="G24" s="95" t="s">
        <v>101</v>
      </c>
      <c r="H24" s="97">
        <v>8.1</v>
      </c>
    </row>
    <row r="25" spans="1:8" s="144" customFormat="1" ht="25.5" customHeight="1" x14ac:dyDescent="0.2">
      <c r="A25" s="104">
        <v>28</v>
      </c>
      <c r="B25" s="105" t="s">
        <v>83</v>
      </c>
      <c r="C25" s="97">
        <v>-3.3</v>
      </c>
      <c r="D25" s="97">
        <v>-1.7</v>
      </c>
      <c r="E25" s="97">
        <v>-15.5</v>
      </c>
      <c r="F25" s="97">
        <v>-4.5999999999999996</v>
      </c>
      <c r="G25" s="97">
        <v>-51.9</v>
      </c>
      <c r="H25" s="97">
        <v>-9.5</v>
      </c>
    </row>
    <row r="26" spans="1:8" ht="6" customHeight="1" x14ac:dyDescent="0.2">
      <c r="A26" s="48"/>
      <c r="B26" s="83"/>
      <c r="C26" s="97"/>
      <c r="D26" s="97"/>
      <c r="E26" s="97"/>
      <c r="F26" s="97"/>
      <c r="G26" s="97"/>
      <c r="H26" s="97"/>
    </row>
    <row r="27" spans="1:8" ht="6" customHeight="1" x14ac:dyDescent="0.2">
      <c r="A27" s="88"/>
      <c r="B27" s="100"/>
      <c r="C27" s="102"/>
      <c r="D27" s="102"/>
      <c r="E27" s="102"/>
      <c r="F27" s="102"/>
      <c r="G27" s="102"/>
      <c r="H27" s="102"/>
    </row>
    <row r="28" spans="1:8" ht="6" customHeight="1" x14ac:dyDescent="0.2">
      <c r="A28" s="48"/>
      <c r="B28" s="83"/>
      <c r="C28" s="97"/>
      <c r="D28" s="97"/>
      <c r="E28" s="97"/>
      <c r="F28" s="97"/>
      <c r="G28" s="97"/>
      <c r="H28" s="97"/>
    </row>
    <row r="29" spans="1:8" ht="6" customHeight="1" x14ac:dyDescent="0.2">
      <c r="A29" s="48"/>
      <c r="B29" s="83"/>
      <c r="C29" s="97"/>
      <c r="D29" s="97"/>
      <c r="E29" s="97"/>
      <c r="F29" s="97"/>
      <c r="G29" s="97"/>
      <c r="H29" s="97"/>
    </row>
    <row r="30" spans="1:8" ht="12.75" customHeight="1" x14ac:dyDescent="0.2">
      <c r="A30" s="48">
        <v>13</v>
      </c>
      <c r="B30" s="83" t="s">
        <v>84</v>
      </c>
      <c r="C30" s="97">
        <v>-0.6</v>
      </c>
      <c r="D30" s="97">
        <v>-32.4</v>
      </c>
      <c r="E30" s="97">
        <v>-26.6</v>
      </c>
      <c r="F30" s="97">
        <v>11.3</v>
      </c>
      <c r="G30" s="97">
        <v>-49.4</v>
      </c>
      <c r="H30" s="97">
        <v>-4.7</v>
      </c>
    </row>
    <row r="31" spans="1:8" ht="12.75" customHeight="1" x14ac:dyDescent="0.2">
      <c r="A31" s="48"/>
      <c r="B31" s="83"/>
      <c r="C31" s="97"/>
      <c r="D31" s="97"/>
      <c r="E31" s="97"/>
      <c r="F31" s="97"/>
      <c r="G31" s="97"/>
      <c r="H31" s="97"/>
    </row>
    <row r="32" spans="1:8" ht="12.75" customHeight="1" x14ac:dyDescent="0.2">
      <c r="A32" s="48">
        <v>29</v>
      </c>
      <c r="B32" s="99" t="s">
        <v>85</v>
      </c>
      <c r="C32" s="97">
        <v>123.9</v>
      </c>
      <c r="D32" s="97">
        <v>59.5</v>
      </c>
      <c r="E32" s="97">
        <v>111.7</v>
      </c>
      <c r="F32" s="97">
        <v>164.8</v>
      </c>
      <c r="G32" s="95" t="s">
        <v>101</v>
      </c>
      <c r="H32" s="97">
        <v>123.5</v>
      </c>
    </row>
    <row r="33" spans="1:8" ht="12.75" customHeight="1" x14ac:dyDescent="0.2">
      <c r="A33" s="48">
        <v>30</v>
      </c>
      <c r="B33" s="99" t="s">
        <v>86</v>
      </c>
      <c r="C33" s="97">
        <v>-48.1</v>
      </c>
      <c r="D33" s="97">
        <v>-48.5</v>
      </c>
      <c r="E33" s="97">
        <v>5.0999999999999996</v>
      </c>
      <c r="F33" s="97">
        <v>-47.9</v>
      </c>
      <c r="G33" s="95" t="s">
        <v>101</v>
      </c>
      <c r="H33" s="97">
        <v>-44.9</v>
      </c>
    </row>
    <row r="34" spans="1:8" ht="6" customHeight="1" x14ac:dyDescent="0.2">
      <c r="A34" s="48"/>
      <c r="B34" s="83"/>
      <c r="C34" s="97"/>
      <c r="D34" s="97"/>
      <c r="E34" s="97"/>
      <c r="F34" s="97"/>
      <c r="G34" s="97"/>
      <c r="H34" s="97"/>
    </row>
    <row r="35" spans="1:8" ht="6" customHeight="1" x14ac:dyDescent="0.2">
      <c r="A35" s="88"/>
      <c r="B35" s="100"/>
      <c r="C35" s="102"/>
      <c r="D35" s="102"/>
      <c r="E35" s="102"/>
      <c r="F35" s="102"/>
      <c r="G35" s="102"/>
      <c r="H35" s="102"/>
    </row>
    <row r="36" spans="1:8" ht="6" customHeight="1" x14ac:dyDescent="0.2">
      <c r="A36" s="48"/>
      <c r="B36" s="83"/>
      <c r="C36" s="102"/>
      <c r="D36" s="102"/>
      <c r="E36" s="102"/>
      <c r="F36" s="102"/>
      <c r="G36" s="102"/>
      <c r="H36" s="102"/>
    </row>
    <row r="37" spans="1:8" ht="6" customHeight="1" x14ac:dyDescent="0.2">
      <c r="A37" s="48"/>
      <c r="B37" s="83"/>
      <c r="C37" s="102"/>
      <c r="D37" s="102"/>
      <c r="E37" s="102"/>
      <c r="F37" s="102"/>
      <c r="G37" s="102"/>
      <c r="H37" s="102"/>
    </row>
    <row r="38" spans="1:8" ht="12" customHeight="1" x14ac:dyDescent="0.2">
      <c r="A38" s="88"/>
      <c r="B38" s="100" t="s">
        <v>87</v>
      </c>
      <c r="C38" s="102">
        <v>-14.9</v>
      </c>
      <c r="D38" s="102">
        <v>-12.7</v>
      </c>
      <c r="E38" s="102">
        <v>12.8</v>
      </c>
      <c r="F38" s="102">
        <v>-16.3</v>
      </c>
      <c r="G38" s="102">
        <v>-22.8</v>
      </c>
      <c r="H38" s="102">
        <v>-14.3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3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141" customWidth="1"/>
    <col min="2" max="2" width="21.7109375" style="141" customWidth="1"/>
    <col min="3" max="3" width="10.28515625" style="141" customWidth="1"/>
    <col min="4" max="4" width="9.85546875" style="141" customWidth="1"/>
    <col min="5" max="5" width="10.140625" style="141" customWidth="1"/>
    <col min="6" max="6" width="10.28515625" style="141" customWidth="1"/>
    <col min="7" max="7" width="9.85546875" style="141" customWidth="1"/>
    <col min="8" max="8" width="10.85546875" style="141" customWidth="1"/>
    <col min="9" max="16384" width="11.42578125" style="141"/>
  </cols>
  <sheetData>
    <row r="1" spans="1:8" s="137" customFormat="1" ht="12" customHeight="1" x14ac:dyDescent="0.2">
      <c r="A1" s="85" t="s">
        <v>138</v>
      </c>
      <c r="B1" s="11"/>
    </row>
    <row r="2" spans="1:8" s="137" customFormat="1" ht="12" customHeight="1" x14ac:dyDescent="0.2">
      <c r="A2" s="138" t="s">
        <v>139</v>
      </c>
      <c r="B2" s="4"/>
      <c r="C2" s="138"/>
      <c r="D2" s="138"/>
      <c r="E2" s="151"/>
      <c r="F2" s="139"/>
      <c r="G2" s="139"/>
    </row>
    <row r="3" spans="1:8" s="137" customFormat="1" ht="12" customHeight="1" x14ac:dyDescent="0.2">
      <c r="A3" s="272" t="s">
        <v>344</v>
      </c>
      <c r="G3" s="152"/>
      <c r="H3" s="140"/>
    </row>
    <row r="4" spans="1:8" ht="10.5" customHeight="1" x14ac:dyDescent="0.2">
      <c r="A4" s="377" t="s">
        <v>62</v>
      </c>
      <c r="B4" s="308" t="s">
        <v>63</v>
      </c>
      <c r="C4" s="385" t="s">
        <v>13</v>
      </c>
      <c r="D4" s="385" t="s">
        <v>119</v>
      </c>
      <c r="E4" s="385" t="s">
        <v>6</v>
      </c>
      <c r="F4" s="385" t="s">
        <v>120</v>
      </c>
      <c r="G4" s="374" t="s">
        <v>121</v>
      </c>
      <c r="H4" s="374" t="s">
        <v>122</v>
      </c>
    </row>
    <row r="5" spans="1:8" ht="10.5" customHeight="1" x14ac:dyDescent="0.2">
      <c r="A5" s="378"/>
      <c r="B5" s="309"/>
      <c r="C5" s="386"/>
      <c r="D5" s="309"/>
      <c r="E5" s="309"/>
      <c r="F5" s="309"/>
      <c r="G5" s="317"/>
      <c r="H5" s="317"/>
    </row>
    <row r="6" spans="1:8" ht="10.5" customHeight="1" x14ac:dyDescent="0.2">
      <c r="A6" s="378"/>
      <c r="B6" s="309"/>
      <c r="C6" s="386"/>
      <c r="D6" s="309"/>
      <c r="E6" s="309"/>
      <c r="F6" s="309"/>
      <c r="G6" s="317"/>
      <c r="H6" s="317"/>
    </row>
    <row r="7" spans="1:8" ht="10.5" customHeight="1" x14ac:dyDescent="0.2">
      <c r="A7" s="378"/>
      <c r="B7" s="309"/>
      <c r="C7" s="319"/>
      <c r="D7" s="309"/>
      <c r="E7" s="309"/>
      <c r="F7" s="309"/>
      <c r="G7" s="317"/>
      <c r="H7" s="317"/>
    </row>
    <row r="8" spans="1:8" s="142" customFormat="1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</row>
    <row r="9" spans="1:8" ht="9" customHeight="1" x14ac:dyDescent="0.2">
      <c r="A9" s="157"/>
      <c r="B9" s="158"/>
      <c r="C9" s="143"/>
      <c r="D9" s="143"/>
      <c r="E9" s="143"/>
      <c r="F9" s="143"/>
      <c r="G9" s="143"/>
      <c r="H9" s="143"/>
    </row>
    <row r="10" spans="1:8" ht="12.75" customHeight="1" x14ac:dyDescent="0.2">
      <c r="A10" s="48">
        <v>11</v>
      </c>
      <c r="B10" s="83" t="s">
        <v>74</v>
      </c>
      <c r="C10" s="97">
        <v>-3.8</v>
      </c>
      <c r="D10" s="97">
        <v>0.4</v>
      </c>
      <c r="E10" s="97">
        <v>5.0999999999999996</v>
      </c>
      <c r="F10" s="97">
        <v>4.5999999999999996</v>
      </c>
      <c r="G10" s="97">
        <v>-11.2</v>
      </c>
      <c r="H10" s="97">
        <v>-11.8</v>
      </c>
    </row>
    <row r="11" spans="1:8" ht="12.75" customHeight="1" x14ac:dyDescent="0.2">
      <c r="A11" s="48"/>
      <c r="B11" s="83"/>
      <c r="C11" s="97"/>
      <c r="D11" s="97"/>
      <c r="E11" s="97"/>
      <c r="F11" s="97"/>
      <c r="G11" s="97"/>
      <c r="H11" s="97"/>
    </row>
    <row r="12" spans="1:8" ht="12.75" customHeight="1" x14ac:dyDescent="0.2">
      <c r="A12" s="48">
        <v>21</v>
      </c>
      <c r="B12" s="99" t="s">
        <v>75</v>
      </c>
      <c r="C12" s="97">
        <v>1.4</v>
      </c>
      <c r="D12" s="97">
        <v>6.7</v>
      </c>
      <c r="E12" s="97">
        <v>8.9</v>
      </c>
      <c r="F12" s="97">
        <v>2</v>
      </c>
      <c r="G12" s="97">
        <v>-6.6</v>
      </c>
      <c r="H12" s="97">
        <v>-13</v>
      </c>
    </row>
    <row r="13" spans="1:8" ht="12.75" customHeight="1" x14ac:dyDescent="0.2">
      <c r="A13" s="48">
        <v>22</v>
      </c>
      <c r="B13" s="99" t="s">
        <v>76</v>
      </c>
      <c r="C13" s="97">
        <v>1.8</v>
      </c>
      <c r="D13" s="97">
        <v>1.5</v>
      </c>
      <c r="E13" s="97">
        <v>-1.1000000000000001</v>
      </c>
      <c r="F13" s="97">
        <v>-2.6</v>
      </c>
      <c r="G13" s="97">
        <v>-30.5</v>
      </c>
      <c r="H13" s="97">
        <v>-33</v>
      </c>
    </row>
    <row r="14" spans="1:8" ht="12.75" customHeight="1" x14ac:dyDescent="0.2">
      <c r="A14" s="48">
        <v>23</v>
      </c>
      <c r="B14" s="99" t="s">
        <v>77</v>
      </c>
      <c r="C14" s="97">
        <v>12.1</v>
      </c>
      <c r="D14" s="97">
        <v>7.3</v>
      </c>
      <c r="E14" s="97">
        <v>5.0999999999999996</v>
      </c>
      <c r="F14" s="97">
        <v>-2.2000000000000002</v>
      </c>
      <c r="G14" s="97">
        <v>-17.399999999999999</v>
      </c>
      <c r="H14" s="97">
        <v>-24.9</v>
      </c>
    </row>
    <row r="15" spans="1:8" ht="12.75" customHeight="1" x14ac:dyDescent="0.2">
      <c r="A15" s="48">
        <v>24</v>
      </c>
      <c r="B15" s="99" t="s">
        <v>78</v>
      </c>
      <c r="C15" s="97">
        <v>4.2</v>
      </c>
      <c r="D15" s="97">
        <v>2.5</v>
      </c>
      <c r="E15" s="97">
        <v>4.7</v>
      </c>
      <c r="F15" s="97">
        <v>2.2000000000000002</v>
      </c>
      <c r="G15" s="97">
        <v>-18.3</v>
      </c>
      <c r="H15" s="97">
        <v>-20.399999999999999</v>
      </c>
    </row>
    <row r="16" spans="1:8" ht="6" customHeight="1" x14ac:dyDescent="0.2">
      <c r="A16" s="48"/>
      <c r="B16" s="83"/>
      <c r="C16" s="97"/>
      <c r="D16" s="97"/>
      <c r="E16" s="97"/>
      <c r="F16" s="97"/>
      <c r="G16" s="97"/>
      <c r="H16" s="97"/>
    </row>
    <row r="17" spans="1:8" ht="6" customHeight="1" x14ac:dyDescent="0.2">
      <c r="A17" s="48"/>
      <c r="B17" s="100"/>
      <c r="C17" s="102"/>
      <c r="D17" s="102"/>
      <c r="E17" s="102"/>
      <c r="F17" s="102"/>
      <c r="G17" s="102"/>
      <c r="H17" s="102"/>
    </row>
    <row r="18" spans="1:8" ht="6" customHeight="1" x14ac:dyDescent="0.2">
      <c r="A18" s="48"/>
      <c r="B18" s="83"/>
      <c r="C18" s="97"/>
      <c r="D18" s="97"/>
      <c r="E18" s="97"/>
      <c r="F18" s="97"/>
      <c r="G18" s="97"/>
      <c r="H18" s="97"/>
    </row>
    <row r="19" spans="1:8" ht="6" customHeight="1" x14ac:dyDescent="0.2">
      <c r="A19" s="48"/>
      <c r="B19" s="83"/>
      <c r="C19" s="97"/>
      <c r="D19" s="97"/>
      <c r="E19" s="97"/>
      <c r="F19" s="97"/>
      <c r="G19" s="97"/>
      <c r="H19" s="97"/>
    </row>
    <row r="20" spans="1:8" ht="12.75" customHeight="1" x14ac:dyDescent="0.2">
      <c r="A20" s="48">
        <v>12</v>
      </c>
      <c r="B20" s="83" t="s">
        <v>79</v>
      </c>
      <c r="C20" s="97" t="s">
        <v>124</v>
      </c>
      <c r="D20" s="97">
        <v>-1.5</v>
      </c>
      <c r="E20" s="97">
        <v>1.9</v>
      </c>
      <c r="F20" s="97">
        <v>3.4</v>
      </c>
      <c r="G20" s="97">
        <v>4.5</v>
      </c>
      <c r="H20" s="97">
        <v>5.0999999999999996</v>
      </c>
    </row>
    <row r="21" spans="1:8" ht="12.75" customHeight="1" x14ac:dyDescent="0.2">
      <c r="A21" s="48"/>
      <c r="B21" s="83"/>
      <c r="C21" s="97"/>
      <c r="D21" s="97"/>
      <c r="E21" s="97"/>
      <c r="F21" s="97"/>
      <c r="G21" s="97"/>
      <c r="H21" s="97"/>
    </row>
    <row r="22" spans="1:8" ht="12.75" customHeight="1" x14ac:dyDescent="0.2">
      <c r="A22" s="48">
        <v>25</v>
      </c>
      <c r="B22" s="99" t="s">
        <v>80</v>
      </c>
      <c r="C22" s="97">
        <v>-2.2999999999999998</v>
      </c>
      <c r="D22" s="97">
        <v>0.2</v>
      </c>
      <c r="E22" s="97" t="s">
        <v>124</v>
      </c>
      <c r="F22" s="97">
        <v>-0.3</v>
      </c>
      <c r="G22" s="97">
        <v>-13</v>
      </c>
      <c r="H22" s="97">
        <v>-13.5</v>
      </c>
    </row>
    <row r="23" spans="1:8" ht="12.75" customHeight="1" x14ac:dyDescent="0.2">
      <c r="A23" s="48">
        <v>26</v>
      </c>
      <c r="B23" s="99" t="s">
        <v>81</v>
      </c>
      <c r="C23" s="97">
        <v>5.9</v>
      </c>
      <c r="D23" s="97">
        <v>1.8</v>
      </c>
      <c r="E23" s="97">
        <v>0.2</v>
      </c>
      <c r="F23" s="97">
        <v>-1.6</v>
      </c>
      <c r="G23" s="97">
        <v>-20</v>
      </c>
      <c r="H23" s="97">
        <v>-23.3</v>
      </c>
    </row>
    <row r="24" spans="1:8" ht="12.75" customHeight="1" x14ac:dyDescent="0.2">
      <c r="A24" s="48">
        <v>27</v>
      </c>
      <c r="B24" s="99" t="s">
        <v>82</v>
      </c>
      <c r="C24" s="97" t="s">
        <v>124</v>
      </c>
      <c r="D24" s="97">
        <v>-1.4</v>
      </c>
      <c r="E24" s="97">
        <v>-2.2000000000000002</v>
      </c>
      <c r="F24" s="97">
        <v>-0.9</v>
      </c>
      <c r="G24" s="97">
        <v>-26.9</v>
      </c>
      <c r="H24" s="97">
        <v>-27</v>
      </c>
    </row>
    <row r="25" spans="1:8" s="144" customFormat="1" ht="25.5" customHeight="1" x14ac:dyDescent="0.2">
      <c r="A25" s="104">
        <v>28</v>
      </c>
      <c r="B25" s="105" t="s">
        <v>83</v>
      </c>
      <c r="C25" s="97">
        <v>7.5</v>
      </c>
      <c r="D25" s="97">
        <v>9.5</v>
      </c>
      <c r="E25" s="97">
        <v>9.6</v>
      </c>
      <c r="F25" s="97">
        <v>0.1</v>
      </c>
      <c r="G25" s="97">
        <v>2.7</v>
      </c>
      <c r="H25" s="97">
        <v>-6.8</v>
      </c>
    </row>
    <row r="26" spans="1:8" ht="6" customHeight="1" x14ac:dyDescent="0.2">
      <c r="A26" s="48"/>
      <c r="B26" s="83"/>
      <c r="C26" s="97"/>
      <c r="D26" s="97"/>
      <c r="E26" s="97"/>
      <c r="F26" s="97"/>
      <c r="G26" s="97"/>
      <c r="H26" s="97"/>
    </row>
    <row r="27" spans="1:8" ht="6" customHeight="1" x14ac:dyDescent="0.2">
      <c r="A27" s="88"/>
      <c r="B27" s="100"/>
      <c r="C27" s="102"/>
      <c r="D27" s="102"/>
      <c r="E27" s="102"/>
      <c r="F27" s="102"/>
      <c r="G27" s="102"/>
      <c r="H27" s="102"/>
    </row>
    <row r="28" spans="1:8" ht="6" customHeight="1" x14ac:dyDescent="0.2">
      <c r="A28" s="48"/>
      <c r="B28" s="83"/>
      <c r="C28" s="97"/>
      <c r="D28" s="97"/>
      <c r="E28" s="97"/>
      <c r="F28" s="97"/>
      <c r="G28" s="97"/>
      <c r="H28" s="97"/>
    </row>
    <row r="29" spans="1:8" ht="6" customHeight="1" x14ac:dyDescent="0.2">
      <c r="A29" s="48"/>
      <c r="B29" s="83"/>
      <c r="C29" s="97"/>
      <c r="D29" s="97"/>
      <c r="E29" s="97"/>
      <c r="F29" s="97"/>
      <c r="G29" s="97"/>
      <c r="H29" s="97"/>
    </row>
    <row r="30" spans="1:8" ht="12.75" customHeight="1" x14ac:dyDescent="0.2">
      <c r="A30" s="48">
        <v>13</v>
      </c>
      <c r="B30" s="83" t="s">
        <v>84</v>
      </c>
      <c r="C30" s="97">
        <v>27.3</v>
      </c>
      <c r="D30" s="97">
        <v>10.8</v>
      </c>
      <c r="E30" s="97">
        <v>18.7</v>
      </c>
      <c r="F30" s="97">
        <v>7.1</v>
      </c>
      <c r="G30" s="97">
        <v>-0.9</v>
      </c>
      <c r="H30" s="97">
        <v>-10.9</v>
      </c>
    </row>
    <row r="31" spans="1:8" ht="12.75" customHeight="1" x14ac:dyDescent="0.2">
      <c r="A31" s="48"/>
      <c r="B31" s="83"/>
      <c r="C31" s="97"/>
      <c r="D31" s="97"/>
      <c r="E31" s="97"/>
      <c r="F31" s="97"/>
      <c r="G31" s="97"/>
      <c r="H31" s="97"/>
    </row>
    <row r="32" spans="1:8" ht="12.75" customHeight="1" x14ac:dyDescent="0.2">
      <c r="A32" s="48">
        <v>29</v>
      </c>
      <c r="B32" s="99" t="s">
        <v>85</v>
      </c>
      <c r="C32" s="97">
        <v>4.0999999999999996</v>
      </c>
      <c r="D32" s="97">
        <v>0.5</v>
      </c>
      <c r="E32" s="97">
        <v>9.8000000000000007</v>
      </c>
      <c r="F32" s="97">
        <v>9.1999999999999993</v>
      </c>
      <c r="G32" s="97">
        <v>-6.6</v>
      </c>
      <c r="H32" s="97">
        <v>-7.3</v>
      </c>
    </row>
    <row r="33" spans="1:8" ht="12.75" customHeight="1" x14ac:dyDescent="0.2">
      <c r="A33" s="48">
        <v>30</v>
      </c>
      <c r="B33" s="99" t="s">
        <v>86</v>
      </c>
      <c r="C33" s="97">
        <v>-6.7</v>
      </c>
      <c r="D33" s="97">
        <v>-13.1</v>
      </c>
      <c r="E33" s="97">
        <v>-8.1</v>
      </c>
      <c r="F33" s="97">
        <v>5.8</v>
      </c>
      <c r="G33" s="97">
        <v>-12.8</v>
      </c>
      <c r="H33" s="97">
        <v>-1</v>
      </c>
    </row>
    <row r="34" spans="1:8" ht="6" customHeight="1" x14ac:dyDescent="0.2">
      <c r="A34" s="48"/>
      <c r="B34" s="83"/>
      <c r="C34" s="97"/>
      <c r="D34" s="97"/>
      <c r="E34" s="97"/>
      <c r="F34" s="97"/>
      <c r="G34" s="97"/>
      <c r="H34" s="97"/>
    </row>
    <row r="35" spans="1:8" ht="6" customHeight="1" x14ac:dyDescent="0.2">
      <c r="A35" s="88"/>
      <c r="B35" s="100"/>
      <c r="C35" s="102"/>
      <c r="D35" s="102"/>
      <c r="E35" s="102"/>
      <c r="F35" s="102"/>
      <c r="G35" s="102"/>
      <c r="H35" s="102"/>
    </row>
    <row r="36" spans="1:8" ht="6" customHeight="1" x14ac:dyDescent="0.2">
      <c r="A36" s="48"/>
      <c r="B36" s="83"/>
      <c r="C36" s="102"/>
      <c r="D36" s="102"/>
      <c r="E36" s="102"/>
      <c r="F36" s="102"/>
      <c r="G36" s="102"/>
      <c r="H36" s="102"/>
    </row>
    <row r="37" spans="1:8" ht="6" customHeight="1" x14ac:dyDescent="0.2">
      <c r="A37" s="48"/>
      <c r="B37" s="83"/>
      <c r="C37" s="102"/>
      <c r="D37" s="102"/>
      <c r="E37" s="102"/>
      <c r="F37" s="102"/>
      <c r="G37" s="102"/>
      <c r="H37" s="102"/>
    </row>
    <row r="38" spans="1:8" ht="12" customHeight="1" x14ac:dyDescent="0.2">
      <c r="A38" s="88"/>
      <c r="B38" s="100" t="s">
        <v>87</v>
      </c>
      <c r="C38" s="102">
        <v>3.8</v>
      </c>
      <c r="D38" s="102">
        <v>2</v>
      </c>
      <c r="E38" s="102">
        <v>4.5</v>
      </c>
      <c r="F38" s="102">
        <v>2.5</v>
      </c>
      <c r="G38" s="102">
        <v>-10.7</v>
      </c>
      <c r="H38" s="102">
        <v>-12.7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showGridLines="0" zoomScaleNormal="100" workbookViewId="0">
      <selection sqref="A1:XFD1"/>
    </sheetView>
  </sheetViews>
  <sheetFormatPr baseColWidth="10" defaultRowHeight="12.75" x14ac:dyDescent="0.2"/>
  <sheetData>
    <row r="1" spans="1:1" x14ac:dyDescent="0.2">
      <c r="A1" s="276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141" customWidth="1"/>
    <col min="2" max="2" width="21.7109375" style="141" customWidth="1"/>
    <col min="3" max="3" width="8.85546875" style="141" customWidth="1"/>
    <col min="4" max="4" width="9.5703125" style="141" customWidth="1"/>
    <col min="5" max="5" width="8.85546875" style="141" customWidth="1"/>
    <col min="6" max="6" width="8.5703125" style="141" customWidth="1"/>
    <col min="7" max="7" width="9.28515625" style="141" customWidth="1"/>
    <col min="8" max="8" width="8.5703125" style="141" customWidth="1"/>
    <col min="9" max="9" width="9.140625" style="141" customWidth="1"/>
    <col min="10" max="16384" width="11.42578125" style="141"/>
  </cols>
  <sheetData>
    <row r="1" spans="1:9" s="137" customFormat="1" ht="12" customHeight="1" x14ac:dyDescent="0.2">
      <c r="A1" s="85" t="s">
        <v>140</v>
      </c>
      <c r="B1" s="11"/>
    </row>
    <row r="2" spans="1:9" s="137" customFormat="1" ht="12" customHeight="1" x14ac:dyDescent="0.2">
      <c r="A2" s="60" t="s">
        <v>42</v>
      </c>
      <c r="B2" s="4"/>
      <c r="C2" s="138"/>
      <c r="D2" s="138"/>
      <c r="E2" s="151"/>
      <c r="F2" s="139"/>
      <c r="G2" s="139"/>
    </row>
    <row r="3" spans="1:9" s="137" customFormat="1" ht="12" customHeight="1" x14ac:dyDescent="0.2">
      <c r="A3" s="272" t="s">
        <v>344</v>
      </c>
      <c r="G3" s="152"/>
      <c r="H3" s="152"/>
      <c r="I3" s="140"/>
    </row>
    <row r="4" spans="1:9" ht="10.5" customHeight="1" x14ac:dyDescent="0.2">
      <c r="A4" s="377" t="s">
        <v>62</v>
      </c>
      <c r="B4" s="308" t="s">
        <v>63</v>
      </c>
      <c r="C4" s="383" t="s">
        <v>126</v>
      </c>
      <c r="D4" s="385" t="s">
        <v>127</v>
      </c>
      <c r="E4" s="385" t="s">
        <v>128</v>
      </c>
      <c r="F4" s="387" t="s">
        <v>129</v>
      </c>
      <c r="G4" s="388"/>
      <c r="H4" s="388"/>
      <c r="I4" s="388"/>
    </row>
    <row r="5" spans="1:9" ht="10.5" customHeight="1" x14ac:dyDescent="0.2">
      <c r="A5" s="378"/>
      <c r="B5" s="309"/>
      <c r="C5" s="319"/>
      <c r="D5" s="386"/>
      <c r="E5" s="386"/>
      <c r="F5" s="320" t="s">
        <v>16</v>
      </c>
      <c r="G5" s="389" t="s">
        <v>130</v>
      </c>
      <c r="H5" s="320" t="s">
        <v>17</v>
      </c>
      <c r="I5" s="390" t="s">
        <v>131</v>
      </c>
    </row>
    <row r="6" spans="1:9" ht="10.5" customHeight="1" x14ac:dyDescent="0.2">
      <c r="A6" s="378"/>
      <c r="B6" s="309"/>
      <c r="C6" s="319"/>
      <c r="D6" s="386"/>
      <c r="E6" s="386"/>
      <c r="F6" s="309"/>
      <c r="G6" s="386"/>
      <c r="H6" s="309"/>
      <c r="I6" s="391"/>
    </row>
    <row r="7" spans="1:9" ht="10.5" customHeight="1" x14ac:dyDescent="0.2">
      <c r="A7" s="378"/>
      <c r="B7" s="309"/>
      <c r="C7" s="319"/>
      <c r="D7" s="319"/>
      <c r="E7" s="337"/>
      <c r="F7" s="309"/>
      <c r="G7" s="337"/>
      <c r="H7" s="309"/>
      <c r="I7" s="391"/>
    </row>
    <row r="8" spans="1:9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  <c r="I8" s="376"/>
    </row>
    <row r="9" spans="1:9" ht="9.9499999999999993" customHeight="1" x14ac:dyDescent="0.2">
      <c r="A9" s="153"/>
      <c r="B9" s="154"/>
      <c r="C9" s="143"/>
      <c r="D9" s="143"/>
      <c r="E9" s="143"/>
      <c r="F9" s="143"/>
      <c r="G9" s="143"/>
      <c r="H9" s="143"/>
      <c r="I9" s="143"/>
    </row>
    <row r="10" spans="1:9" ht="12.75" customHeight="1" x14ac:dyDescent="0.2">
      <c r="A10" s="48">
        <v>11</v>
      </c>
      <c r="B10" s="83" t="s">
        <v>74</v>
      </c>
      <c r="C10" s="97">
        <v>17.399999999999999</v>
      </c>
      <c r="D10" s="97">
        <v>16.899999999999999</v>
      </c>
      <c r="E10" s="97">
        <v>18</v>
      </c>
      <c r="F10" s="97">
        <v>24</v>
      </c>
      <c r="G10" s="95" t="s">
        <v>101</v>
      </c>
      <c r="H10" s="97">
        <v>16.5</v>
      </c>
      <c r="I10" s="95" t="s">
        <v>101</v>
      </c>
    </row>
    <row r="11" spans="1:9" ht="12.75" customHeight="1" x14ac:dyDescent="0.2">
      <c r="A11" s="48"/>
      <c r="B11" s="83"/>
      <c r="C11" s="97"/>
      <c r="D11" s="97"/>
      <c r="E11" s="97"/>
      <c r="F11" s="97"/>
      <c r="G11" s="97"/>
      <c r="H11" s="97"/>
      <c r="I11" s="97"/>
    </row>
    <row r="12" spans="1:9" ht="12.75" customHeight="1" x14ac:dyDescent="0.2">
      <c r="A12" s="48">
        <v>21</v>
      </c>
      <c r="B12" s="99" t="s">
        <v>75</v>
      </c>
      <c r="C12" s="97">
        <v>-1.4</v>
      </c>
      <c r="D12" s="97">
        <v>-7.6</v>
      </c>
      <c r="E12" s="97">
        <v>-2.2000000000000002</v>
      </c>
      <c r="F12" s="97">
        <v>-12.3</v>
      </c>
      <c r="G12" s="97">
        <v>-8.6999999999999993</v>
      </c>
      <c r="H12" s="97">
        <v>2.4</v>
      </c>
      <c r="I12" s="97">
        <v>-12.5</v>
      </c>
    </row>
    <row r="13" spans="1:9" ht="12.75" customHeight="1" x14ac:dyDescent="0.2">
      <c r="A13" s="48">
        <v>22</v>
      </c>
      <c r="B13" s="99" t="s">
        <v>76</v>
      </c>
      <c r="C13" s="97">
        <v>7.1</v>
      </c>
      <c r="D13" s="97">
        <v>5.5</v>
      </c>
      <c r="E13" s="97">
        <v>7.1</v>
      </c>
      <c r="F13" s="97">
        <v>3</v>
      </c>
      <c r="G13" s="97">
        <v>15.6</v>
      </c>
      <c r="H13" s="97">
        <v>13.4</v>
      </c>
      <c r="I13" s="95" t="s">
        <v>101</v>
      </c>
    </row>
    <row r="14" spans="1:9" ht="12.75" customHeight="1" x14ac:dyDescent="0.2">
      <c r="A14" s="48">
        <v>23</v>
      </c>
      <c r="B14" s="99" t="s">
        <v>77</v>
      </c>
      <c r="C14" s="97">
        <v>69.8</v>
      </c>
      <c r="D14" s="97">
        <v>58.2</v>
      </c>
      <c r="E14" s="97">
        <v>70.400000000000006</v>
      </c>
      <c r="F14" s="97">
        <v>87.8</v>
      </c>
      <c r="G14" s="95" t="s">
        <v>101</v>
      </c>
      <c r="H14" s="97">
        <v>8.6999999999999993</v>
      </c>
      <c r="I14" s="95" t="s">
        <v>101</v>
      </c>
    </row>
    <row r="15" spans="1:9" ht="12.75" customHeight="1" x14ac:dyDescent="0.2">
      <c r="A15" s="48">
        <v>24</v>
      </c>
      <c r="B15" s="99" t="s">
        <v>78</v>
      </c>
      <c r="C15" s="97">
        <v>22.7</v>
      </c>
      <c r="D15" s="97">
        <v>19.7</v>
      </c>
      <c r="E15" s="97">
        <v>22.6</v>
      </c>
      <c r="F15" s="97">
        <v>20.5</v>
      </c>
      <c r="G15" s="97">
        <v>38.200000000000003</v>
      </c>
      <c r="H15" s="97">
        <v>25.4</v>
      </c>
      <c r="I15" s="97">
        <v>16.7</v>
      </c>
    </row>
    <row r="16" spans="1:9" ht="6" customHeight="1" x14ac:dyDescent="0.2">
      <c r="A16" s="48"/>
      <c r="B16" s="83"/>
      <c r="C16" s="97"/>
      <c r="D16" s="97"/>
      <c r="E16" s="97"/>
      <c r="F16" s="97"/>
      <c r="G16" s="97"/>
      <c r="H16" s="97"/>
      <c r="I16" s="97"/>
    </row>
    <row r="17" spans="1:9" ht="6" customHeight="1" x14ac:dyDescent="0.2">
      <c r="A17" s="48"/>
      <c r="B17" s="100"/>
      <c r="C17" s="102"/>
      <c r="D17" s="102"/>
      <c r="E17" s="102"/>
      <c r="F17" s="102"/>
      <c r="G17" s="102"/>
      <c r="H17" s="102"/>
      <c r="I17" s="102"/>
    </row>
    <row r="18" spans="1:9" ht="6" customHeight="1" x14ac:dyDescent="0.2">
      <c r="A18" s="48"/>
      <c r="B18" s="83"/>
      <c r="C18" s="97"/>
      <c r="D18" s="97"/>
      <c r="E18" s="97"/>
      <c r="F18" s="97"/>
      <c r="G18" s="97"/>
      <c r="H18" s="97"/>
      <c r="I18" s="97"/>
    </row>
    <row r="19" spans="1:9" ht="6" customHeight="1" x14ac:dyDescent="0.2">
      <c r="A19" s="48"/>
      <c r="B19" s="83"/>
      <c r="C19" s="97"/>
      <c r="D19" s="97"/>
      <c r="E19" s="97"/>
      <c r="F19" s="97"/>
      <c r="G19" s="97"/>
      <c r="H19" s="97"/>
      <c r="I19" s="97"/>
    </row>
    <row r="20" spans="1:9" ht="12.75" customHeight="1" x14ac:dyDescent="0.2">
      <c r="A20" s="48">
        <v>12</v>
      </c>
      <c r="B20" s="83" t="s">
        <v>79</v>
      </c>
      <c r="C20" s="97">
        <v>-1.9</v>
      </c>
      <c r="D20" s="97">
        <v>-0.4</v>
      </c>
      <c r="E20" s="97">
        <v>-1.3</v>
      </c>
      <c r="F20" s="97">
        <v>-5.7</v>
      </c>
      <c r="G20" s="97">
        <v>2.1</v>
      </c>
      <c r="H20" s="97">
        <v>6</v>
      </c>
      <c r="I20" s="97">
        <v>-43.6</v>
      </c>
    </row>
    <row r="21" spans="1:9" ht="12.75" customHeight="1" x14ac:dyDescent="0.2">
      <c r="A21" s="48"/>
      <c r="B21" s="83"/>
      <c r="C21" s="97"/>
      <c r="D21" s="97"/>
      <c r="E21" s="97"/>
      <c r="F21" s="97"/>
      <c r="G21" s="97"/>
      <c r="H21" s="97"/>
      <c r="I21" s="97"/>
    </row>
    <row r="22" spans="1:9" ht="12.75" customHeight="1" x14ac:dyDescent="0.2">
      <c r="A22" s="48">
        <v>25</v>
      </c>
      <c r="B22" s="99" t="s">
        <v>80</v>
      </c>
      <c r="C22" s="97">
        <v>27.6</v>
      </c>
      <c r="D22" s="97">
        <v>27.3</v>
      </c>
      <c r="E22" s="97">
        <v>27.7</v>
      </c>
      <c r="F22" s="97">
        <v>29.1</v>
      </c>
      <c r="G22" s="97">
        <v>-3.6</v>
      </c>
      <c r="H22" s="97">
        <v>25.7</v>
      </c>
      <c r="I22" s="97">
        <v>0.5</v>
      </c>
    </row>
    <row r="23" spans="1:9" ht="12.75" customHeight="1" x14ac:dyDescent="0.2">
      <c r="A23" s="48">
        <v>26</v>
      </c>
      <c r="B23" s="99" t="s">
        <v>81</v>
      </c>
      <c r="C23" s="97">
        <v>-20.9</v>
      </c>
      <c r="D23" s="97">
        <v>-22.3</v>
      </c>
      <c r="E23" s="97">
        <v>-21.3</v>
      </c>
      <c r="F23" s="97">
        <v>-31.7</v>
      </c>
      <c r="G23" s="97">
        <v>-9.4</v>
      </c>
      <c r="H23" s="97">
        <v>5.6</v>
      </c>
      <c r="I23" s="95" t="s">
        <v>101</v>
      </c>
    </row>
    <row r="24" spans="1:9" ht="12.75" customHeight="1" x14ac:dyDescent="0.2">
      <c r="A24" s="48">
        <v>27</v>
      </c>
      <c r="B24" s="99" t="s">
        <v>82</v>
      </c>
      <c r="C24" s="97">
        <v>-1.9</v>
      </c>
      <c r="D24" s="97">
        <v>-0.6</v>
      </c>
      <c r="E24" s="97">
        <v>-2.5</v>
      </c>
      <c r="F24" s="97">
        <v>-3.4</v>
      </c>
      <c r="G24" s="97">
        <v>-5.8</v>
      </c>
      <c r="H24" s="97">
        <v>-1.4</v>
      </c>
      <c r="I24" s="95" t="s">
        <v>101</v>
      </c>
    </row>
    <row r="25" spans="1:9" s="144" customFormat="1" ht="25.5" customHeight="1" x14ac:dyDescent="0.2">
      <c r="A25" s="104">
        <v>28</v>
      </c>
      <c r="B25" s="105" t="s">
        <v>83</v>
      </c>
      <c r="C25" s="97">
        <v>18.8</v>
      </c>
      <c r="D25" s="97">
        <v>8.5</v>
      </c>
      <c r="E25" s="97">
        <v>19.2</v>
      </c>
      <c r="F25" s="97">
        <v>44.5</v>
      </c>
      <c r="G25" s="97">
        <v>57.9</v>
      </c>
      <c r="H25" s="97">
        <v>-3.5</v>
      </c>
      <c r="I25" s="97">
        <v>63.9</v>
      </c>
    </row>
    <row r="26" spans="1:9" ht="6" customHeight="1" x14ac:dyDescent="0.2">
      <c r="A26" s="48"/>
      <c r="B26" s="83"/>
      <c r="C26" s="97"/>
      <c r="D26" s="97"/>
      <c r="E26" s="97"/>
      <c r="F26" s="97"/>
      <c r="G26" s="97"/>
      <c r="H26" s="97"/>
      <c r="I26" s="97"/>
    </row>
    <row r="27" spans="1:9" ht="6" customHeight="1" x14ac:dyDescent="0.2">
      <c r="A27" s="88"/>
      <c r="B27" s="100"/>
      <c r="C27" s="102"/>
      <c r="D27" s="102"/>
      <c r="E27" s="102"/>
      <c r="F27" s="102"/>
      <c r="G27" s="102"/>
      <c r="H27" s="102"/>
      <c r="I27" s="102"/>
    </row>
    <row r="28" spans="1:9" ht="6" customHeight="1" x14ac:dyDescent="0.2">
      <c r="A28" s="48"/>
      <c r="B28" s="83"/>
      <c r="C28" s="97"/>
      <c r="D28" s="97"/>
      <c r="E28" s="97"/>
      <c r="F28" s="97"/>
      <c r="G28" s="97"/>
      <c r="H28" s="97"/>
      <c r="I28" s="97"/>
    </row>
    <row r="29" spans="1:9" ht="6" customHeight="1" x14ac:dyDescent="0.2">
      <c r="A29" s="48"/>
      <c r="B29" s="83"/>
      <c r="C29" s="97"/>
      <c r="D29" s="97"/>
      <c r="E29" s="97"/>
      <c r="F29" s="97"/>
      <c r="G29" s="97"/>
      <c r="H29" s="97"/>
      <c r="I29" s="97"/>
    </row>
    <row r="30" spans="1:9" ht="12.75" customHeight="1" x14ac:dyDescent="0.2">
      <c r="A30" s="48">
        <v>13</v>
      </c>
      <c r="B30" s="83" t="s">
        <v>84</v>
      </c>
      <c r="C30" s="97">
        <v>39.700000000000003</v>
      </c>
      <c r="D30" s="97">
        <v>26</v>
      </c>
      <c r="E30" s="97">
        <v>43.8</v>
      </c>
      <c r="F30" s="97">
        <v>172</v>
      </c>
      <c r="G30" s="97">
        <v>140.19999999999999</v>
      </c>
      <c r="H30" s="97">
        <v>-13</v>
      </c>
      <c r="I30" s="97">
        <v>144.6</v>
      </c>
    </row>
    <row r="31" spans="1:9" ht="12.75" customHeight="1" x14ac:dyDescent="0.2">
      <c r="A31" s="48"/>
      <c r="B31" s="83"/>
      <c r="C31" s="97"/>
      <c r="D31" s="97"/>
      <c r="E31" s="97"/>
      <c r="F31" s="97"/>
      <c r="G31" s="97"/>
      <c r="H31" s="97"/>
      <c r="I31" s="97"/>
    </row>
    <row r="32" spans="1:9" ht="12.75" customHeight="1" x14ac:dyDescent="0.2">
      <c r="A32" s="48">
        <v>29</v>
      </c>
      <c r="B32" s="99" t="s">
        <v>85</v>
      </c>
      <c r="C32" s="97">
        <v>7.1</v>
      </c>
      <c r="D32" s="97">
        <v>6.6</v>
      </c>
      <c r="E32" s="97">
        <v>8.3000000000000007</v>
      </c>
      <c r="F32" s="97">
        <v>0.1</v>
      </c>
      <c r="G32" s="97">
        <v>-0.1</v>
      </c>
      <c r="H32" s="97">
        <v>18.600000000000001</v>
      </c>
      <c r="I32" s="97">
        <v>42.3</v>
      </c>
    </row>
    <row r="33" spans="1:9" ht="12.75" customHeight="1" x14ac:dyDescent="0.2">
      <c r="A33" s="48">
        <v>30</v>
      </c>
      <c r="B33" s="99" t="s">
        <v>86</v>
      </c>
      <c r="C33" s="97">
        <v>-6.5</v>
      </c>
      <c r="D33" s="97">
        <v>7.6</v>
      </c>
      <c r="E33" s="97">
        <v>-6.8</v>
      </c>
      <c r="F33" s="97">
        <v>13.4</v>
      </c>
      <c r="G33" s="97">
        <v>12.4</v>
      </c>
      <c r="H33" s="97">
        <v>-26.8</v>
      </c>
      <c r="I33" s="97">
        <v>-26.5</v>
      </c>
    </row>
    <row r="34" spans="1:9" ht="6" customHeight="1" x14ac:dyDescent="0.2">
      <c r="A34" s="48"/>
      <c r="B34" s="83"/>
      <c r="C34" s="97"/>
      <c r="D34" s="97"/>
      <c r="E34" s="97"/>
      <c r="F34" s="97"/>
      <c r="G34" s="97"/>
      <c r="H34" s="97"/>
      <c r="I34" s="97"/>
    </row>
    <row r="35" spans="1:9" ht="6" customHeight="1" x14ac:dyDescent="0.2">
      <c r="A35" s="88"/>
      <c r="B35" s="100"/>
      <c r="C35" s="102"/>
      <c r="D35" s="102"/>
      <c r="E35" s="102"/>
      <c r="F35" s="102"/>
      <c r="G35" s="102"/>
      <c r="H35" s="102"/>
      <c r="I35" s="102"/>
    </row>
    <row r="36" spans="1:9" ht="6" customHeight="1" x14ac:dyDescent="0.2">
      <c r="A36" s="48"/>
      <c r="B36" s="83"/>
      <c r="C36" s="102"/>
      <c r="D36" s="102"/>
      <c r="E36" s="102"/>
      <c r="F36" s="102"/>
      <c r="G36" s="102"/>
      <c r="H36" s="102"/>
      <c r="I36" s="97"/>
    </row>
    <row r="37" spans="1:9" ht="6" customHeight="1" x14ac:dyDescent="0.2">
      <c r="A37" s="48"/>
      <c r="B37" s="83"/>
      <c r="C37" s="102"/>
      <c r="D37" s="102"/>
      <c r="E37" s="102"/>
      <c r="F37" s="102"/>
      <c r="G37" s="102"/>
      <c r="H37" s="102"/>
      <c r="I37" s="97"/>
    </row>
    <row r="38" spans="1:9" ht="12" customHeight="1" x14ac:dyDescent="0.2">
      <c r="A38" s="88"/>
      <c r="B38" s="100" t="s">
        <v>87</v>
      </c>
      <c r="C38" s="102">
        <v>14.8</v>
      </c>
      <c r="D38" s="102">
        <v>12.6</v>
      </c>
      <c r="E38" s="102">
        <v>15.4</v>
      </c>
      <c r="F38" s="102">
        <v>26.7</v>
      </c>
      <c r="G38" s="102">
        <v>16.3</v>
      </c>
      <c r="H38" s="102">
        <v>3.2</v>
      </c>
      <c r="I38" s="102">
        <v>5.5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3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" style="141" customWidth="1"/>
    <col min="2" max="2" width="21.7109375" style="141" customWidth="1"/>
    <col min="3" max="3" width="10.28515625" style="141" customWidth="1"/>
    <col min="4" max="4" width="10.140625" style="141" customWidth="1"/>
    <col min="5" max="5" width="10.7109375" style="141" customWidth="1"/>
    <col min="6" max="6" width="9.85546875" style="141" customWidth="1"/>
    <col min="7" max="7" width="10.140625" style="141" customWidth="1"/>
    <col min="8" max="8" width="9.85546875" style="141" customWidth="1"/>
    <col min="9" max="16384" width="11.42578125" style="141"/>
  </cols>
  <sheetData>
    <row r="1" spans="1:8" s="137" customFormat="1" ht="12" customHeight="1" x14ac:dyDescent="0.2">
      <c r="A1" s="85" t="s">
        <v>141</v>
      </c>
      <c r="B1" s="11"/>
    </row>
    <row r="2" spans="1:8" s="137" customFormat="1" ht="12" customHeight="1" x14ac:dyDescent="0.2">
      <c r="A2" s="60" t="s">
        <v>42</v>
      </c>
      <c r="B2" s="4"/>
      <c r="C2" s="138"/>
      <c r="D2" s="151"/>
      <c r="E2" s="139"/>
      <c r="F2" s="139"/>
    </row>
    <row r="3" spans="1:8" ht="12" customHeight="1" x14ac:dyDescent="0.2">
      <c r="A3" s="272" t="s">
        <v>344</v>
      </c>
      <c r="G3" s="152"/>
      <c r="H3" s="140"/>
    </row>
    <row r="4" spans="1:8" ht="10.5" customHeight="1" x14ac:dyDescent="0.2">
      <c r="A4" s="377" t="s">
        <v>62</v>
      </c>
      <c r="B4" s="308" t="s">
        <v>63</v>
      </c>
      <c r="C4" s="383" t="s">
        <v>133</v>
      </c>
      <c r="D4" s="387" t="s">
        <v>129</v>
      </c>
      <c r="E4" s="388"/>
      <c r="F4" s="388"/>
      <c r="G4" s="393"/>
      <c r="H4" s="374" t="s">
        <v>134</v>
      </c>
    </row>
    <row r="5" spans="1:8" ht="10.5" customHeight="1" x14ac:dyDescent="0.2">
      <c r="A5" s="378"/>
      <c r="B5" s="309"/>
      <c r="C5" s="319"/>
      <c r="D5" s="320" t="s">
        <v>16</v>
      </c>
      <c r="E5" s="389" t="s">
        <v>135</v>
      </c>
      <c r="F5" s="320" t="s">
        <v>17</v>
      </c>
      <c r="G5" s="389" t="s">
        <v>136</v>
      </c>
      <c r="H5" s="391"/>
    </row>
    <row r="6" spans="1:8" ht="10.5" customHeight="1" x14ac:dyDescent="0.2">
      <c r="A6" s="378"/>
      <c r="B6" s="309"/>
      <c r="C6" s="319"/>
      <c r="D6" s="309"/>
      <c r="E6" s="386"/>
      <c r="F6" s="309"/>
      <c r="G6" s="386"/>
      <c r="H6" s="391"/>
    </row>
    <row r="7" spans="1:8" ht="10.5" customHeight="1" x14ac:dyDescent="0.2">
      <c r="A7" s="378"/>
      <c r="B7" s="309"/>
      <c r="C7" s="319"/>
      <c r="D7" s="309"/>
      <c r="E7" s="337"/>
      <c r="F7" s="309"/>
      <c r="G7" s="368"/>
      <c r="H7" s="317"/>
    </row>
    <row r="8" spans="1:8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</row>
    <row r="9" spans="1:8" ht="9.9499999999999993" customHeight="1" x14ac:dyDescent="0.2">
      <c r="A9" s="153"/>
      <c r="B9" s="154"/>
      <c r="C9" s="143"/>
      <c r="D9" s="143"/>
      <c r="E9" s="143"/>
      <c r="F9" s="143"/>
      <c r="G9" s="143"/>
    </row>
    <row r="10" spans="1:8" ht="12.75" customHeight="1" x14ac:dyDescent="0.2">
      <c r="A10" s="48">
        <v>11</v>
      </c>
      <c r="B10" s="83" t="s">
        <v>74</v>
      </c>
      <c r="C10" s="97">
        <v>-20.2</v>
      </c>
      <c r="D10" s="97">
        <v>-16.3</v>
      </c>
      <c r="E10" s="95" t="s">
        <v>101</v>
      </c>
      <c r="F10" s="97">
        <v>-21.2</v>
      </c>
      <c r="G10" s="95" t="s">
        <v>101</v>
      </c>
      <c r="H10" s="97">
        <v>-20.6</v>
      </c>
    </row>
    <row r="11" spans="1:8" ht="12.75" customHeight="1" x14ac:dyDescent="0.2">
      <c r="A11" s="48"/>
      <c r="B11" s="83"/>
      <c r="C11" s="97"/>
      <c r="D11" s="97"/>
      <c r="E11" s="97"/>
      <c r="F11" s="97"/>
      <c r="G11" s="97"/>
      <c r="H11" s="97"/>
    </row>
    <row r="12" spans="1:8" ht="12.75" customHeight="1" x14ac:dyDescent="0.2">
      <c r="A12" s="48">
        <v>21</v>
      </c>
      <c r="B12" s="99" t="s">
        <v>75</v>
      </c>
      <c r="C12" s="97">
        <v>7.2</v>
      </c>
      <c r="D12" s="97">
        <v>-7.2</v>
      </c>
      <c r="E12" s="97">
        <v>-9.3000000000000007</v>
      </c>
      <c r="F12" s="97">
        <v>17</v>
      </c>
      <c r="G12" s="97">
        <v>32</v>
      </c>
      <c r="H12" s="97">
        <v>0.5</v>
      </c>
    </row>
    <row r="13" spans="1:8" ht="12.75" customHeight="1" x14ac:dyDescent="0.2">
      <c r="A13" s="48">
        <v>22</v>
      </c>
      <c r="B13" s="99" t="s">
        <v>76</v>
      </c>
      <c r="C13" s="97">
        <v>23.7</v>
      </c>
      <c r="D13" s="97">
        <v>79.7</v>
      </c>
      <c r="E13" s="97">
        <v>115.9</v>
      </c>
      <c r="F13" s="97">
        <v>-15.8</v>
      </c>
      <c r="G13" s="97">
        <v>-73</v>
      </c>
      <c r="H13" s="97">
        <v>21.9</v>
      </c>
    </row>
    <row r="14" spans="1:8" ht="12.75" customHeight="1" x14ac:dyDescent="0.2">
      <c r="A14" s="48">
        <v>23</v>
      </c>
      <c r="B14" s="99" t="s">
        <v>77</v>
      </c>
      <c r="C14" s="97">
        <v>74.599999999999994</v>
      </c>
      <c r="D14" s="97">
        <v>56.7</v>
      </c>
      <c r="E14" s="95" t="s">
        <v>101</v>
      </c>
      <c r="F14" s="97">
        <v>110.4</v>
      </c>
      <c r="G14" s="95" t="s">
        <v>101</v>
      </c>
      <c r="H14" s="97">
        <v>62.6</v>
      </c>
    </row>
    <row r="15" spans="1:8" ht="12.75" customHeight="1" x14ac:dyDescent="0.2">
      <c r="A15" s="48">
        <v>24</v>
      </c>
      <c r="B15" s="99" t="s">
        <v>78</v>
      </c>
      <c r="C15" s="97">
        <v>-13.9</v>
      </c>
      <c r="D15" s="97">
        <v>-5.2</v>
      </c>
      <c r="E15" s="97">
        <v>-72.099999999999994</v>
      </c>
      <c r="F15" s="97">
        <v>-24.7</v>
      </c>
      <c r="G15" s="97">
        <v>41.7</v>
      </c>
      <c r="H15" s="97">
        <v>-16</v>
      </c>
    </row>
    <row r="16" spans="1:8" ht="6" customHeight="1" x14ac:dyDescent="0.2">
      <c r="A16" s="48"/>
      <c r="B16" s="83"/>
      <c r="C16" s="97"/>
      <c r="D16" s="97"/>
      <c r="E16" s="97"/>
      <c r="F16" s="97"/>
      <c r="G16" s="97"/>
      <c r="H16" s="97"/>
    </row>
    <row r="17" spans="1:8" ht="6" customHeight="1" x14ac:dyDescent="0.2">
      <c r="A17" s="48"/>
      <c r="B17" s="100"/>
      <c r="C17" s="102"/>
      <c r="D17" s="102"/>
      <c r="E17" s="102"/>
      <c r="F17" s="102"/>
      <c r="G17" s="102"/>
      <c r="H17" s="102"/>
    </row>
    <row r="18" spans="1:8" ht="6" customHeight="1" x14ac:dyDescent="0.2">
      <c r="A18" s="48"/>
      <c r="B18" s="83"/>
      <c r="C18" s="97"/>
      <c r="D18" s="97"/>
      <c r="E18" s="97"/>
      <c r="F18" s="97"/>
      <c r="G18" s="97"/>
      <c r="H18" s="97"/>
    </row>
    <row r="19" spans="1:8" ht="6" customHeight="1" x14ac:dyDescent="0.2">
      <c r="A19" s="48"/>
      <c r="B19" s="83"/>
      <c r="C19" s="97"/>
      <c r="D19" s="97"/>
      <c r="E19" s="97"/>
      <c r="F19" s="97"/>
      <c r="G19" s="97"/>
      <c r="H19" s="97"/>
    </row>
    <row r="20" spans="1:8" ht="12.75" customHeight="1" x14ac:dyDescent="0.2">
      <c r="A20" s="48">
        <v>12</v>
      </c>
      <c r="B20" s="83" t="s">
        <v>79</v>
      </c>
      <c r="C20" s="97">
        <v>-51.9</v>
      </c>
      <c r="D20" s="97">
        <v>6.3</v>
      </c>
      <c r="E20" s="97">
        <v>-40.700000000000003</v>
      </c>
      <c r="F20" s="97">
        <v>-63.6</v>
      </c>
      <c r="G20" s="95" t="s">
        <v>101</v>
      </c>
      <c r="H20" s="97">
        <v>-51.2</v>
      </c>
    </row>
    <row r="21" spans="1:8" ht="12.75" customHeight="1" x14ac:dyDescent="0.2">
      <c r="A21" s="48"/>
      <c r="B21" s="83"/>
      <c r="C21" s="97"/>
      <c r="D21" s="97"/>
      <c r="E21" s="97"/>
      <c r="F21" s="97"/>
      <c r="G21" s="97"/>
      <c r="H21" s="97"/>
    </row>
    <row r="22" spans="1:8" ht="12.75" customHeight="1" x14ac:dyDescent="0.2">
      <c r="A22" s="48">
        <v>25</v>
      </c>
      <c r="B22" s="99" t="s">
        <v>80</v>
      </c>
      <c r="C22" s="97">
        <v>87.2</v>
      </c>
      <c r="D22" s="97">
        <v>180.9</v>
      </c>
      <c r="E22" s="97">
        <v>33.5</v>
      </c>
      <c r="F22" s="97">
        <v>53.9</v>
      </c>
      <c r="G22" s="97">
        <v>-64.099999999999994</v>
      </c>
      <c r="H22" s="97">
        <v>86.7</v>
      </c>
    </row>
    <row r="23" spans="1:8" ht="12.75" customHeight="1" x14ac:dyDescent="0.2">
      <c r="A23" s="48">
        <v>26</v>
      </c>
      <c r="B23" s="99" t="s">
        <v>81</v>
      </c>
      <c r="C23" s="97">
        <v>227.5</v>
      </c>
      <c r="D23" s="97">
        <v>156.30000000000001</v>
      </c>
      <c r="E23" s="97">
        <v>409.6</v>
      </c>
      <c r="F23" s="97">
        <v>313.5</v>
      </c>
      <c r="G23" s="95" t="s">
        <v>101</v>
      </c>
      <c r="H23" s="97">
        <v>221.5</v>
      </c>
    </row>
    <row r="24" spans="1:8" ht="12.75" customHeight="1" x14ac:dyDescent="0.2">
      <c r="A24" s="48">
        <v>27</v>
      </c>
      <c r="B24" s="99" t="s">
        <v>82</v>
      </c>
      <c r="C24" s="97">
        <v>-1.9</v>
      </c>
      <c r="D24" s="97">
        <v>93</v>
      </c>
      <c r="E24" s="97">
        <v>47.7</v>
      </c>
      <c r="F24" s="97">
        <v>-66.099999999999994</v>
      </c>
      <c r="G24" s="95" t="s">
        <v>101</v>
      </c>
      <c r="H24" s="97">
        <v>-0.5</v>
      </c>
    </row>
    <row r="25" spans="1:8" s="144" customFormat="1" ht="25.5" customHeight="1" x14ac:dyDescent="0.2">
      <c r="A25" s="104">
        <v>28</v>
      </c>
      <c r="B25" s="105" t="s">
        <v>83</v>
      </c>
      <c r="C25" s="97">
        <v>85.6</v>
      </c>
      <c r="D25" s="97">
        <v>88.5</v>
      </c>
      <c r="E25" s="97">
        <v>433.6</v>
      </c>
      <c r="F25" s="97">
        <v>83</v>
      </c>
      <c r="G25" s="97">
        <v>24.2</v>
      </c>
      <c r="H25" s="97">
        <v>69.400000000000006</v>
      </c>
    </row>
    <row r="26" spans="1:8" ht="6" customHeight="1" x14ac:dyDescent="0.2">
      <c r="A26" s="48"/>
      <c r="B26" s="83"/>
      <c r="C26" s="97"/>
      <c r="D26" s="97"/>
      <c r="E26" s="97"/>
      <c r="F26" s="97"/>
      <c r="G26" s="97"/>
      <c r="H26" s="97"/>
    </row>
    <row r="27" spans="1:8" ht="6" customHeight="1" x14ac:dyDescent="0.2">
      <c r="A27" s="88"/>
      <c r="B27" s="100"/>
      <c r="C27" s="102"/>
      <c r="D27" s="102"/>
      <c r="E27" s="102"/>
      <c r="F27" s="102"/>
      <c r="G27" s="102"/>
      <c r="H27" s="102"/>
    </row>
    <row r="28" spans="1:8" ht="6" customHeight="1" x14ac:dyDescent="0.2">
      <c r="A28" s="48"/>
      <c r="B28" s="83"/>
      <c r="C28" s="97"/>
      <c r="D28" s="97"/>
      <c r="E28" s="97"/>
      <c r="F28" s="97"/>
      <c r="G28" s="97"/>
      <c r="H28" s="97"/>
    </row>
    <row r="29" spans="1:8" ht="6" customHeight="1" x14ac:dyDescent="0.2">
      <c r="A29" s="48"/>
      <c r="B29" s="83"/>
      <c r="C29" s="97"/>
      <c r="D29" s="97"/>
      <c r="E29" s="97"/>
      <c r="F29" s="97"/>
      <c r="G29" s="97"/>
      <c r="H29" s="97"/>
    </row>
    <row r="30" spans="1:8" ht="12.75" customHeight="1" x14ac:dyDescent="0.2">
      <c r="A30" s="48">
        <v>13</v>
      </c>
      <c r="B30" s="83" t="s">
        <v>84</v>
      </c>
      <c r="C30" s="97">
        <v>-51.1</v>
      </c>
      <c r="D30" s="97">
        <v>-80.8</v>
      </c>
      <c r="E30" s="97">
        <v>-19.100000000000001</v>
      </c>
      <c r="F30" s="97">
        <v>-24.5</v>
      </c>
      <c r="G30" s="97" t="s">
        <v>137</v>
      </c>
      <c r="H30" s="97">
        <v>-55.9</v>
      </c>
    </row>
    <row r="31" spans="1:8" ht="12.75" customHeight="1" x14ac:dyDescent="0.2">
      <c r="A31" s="48"/>
      <c r="B31" s="83"/>
      <c r="C31" s="97"/>
      <c r="D31" s="97"/>
      <c r="E31" s="97"/>
      <c r="F31" s="97"/>
      <c r="G31" s="97"/>
      <c r="H31" s="97"/>
    </row>
    <row r="32" spans="1:8" ht="12.75" customHeight="1" x14ac:dyDescent="0.2">
      <c r="A32" s="48">
        <v>29</v>
      </c>
      <c r="B32" s="99" t="s">
        <v>85</v>
      </c>
      <c r="C32" s="97">
        <v>37.5</v>
      </c>
      <c r="D32" s="97">
        <v>-43.7</v>
      </c>
      <c r="E32" s="97">
        <v>60.2</v>
      </c>
      <c r="F32" s="97">
        <v>207.3</v>
      </c>
      <c r="G32" s="95" t="s">
        <v>101</v>
      </c>
      <c r="H32" s="97">
        <v>36.799999999999997</v>
      </c>
    </row>
    <row r="33" spans="1:8" ht="12.75" customHeight="1" x14ac:dyDescent="0.2">
      <c r="A33" s="48">
        <v>30</v>
      </c>
      <c r="B33" s="99" t="s">
        <v>86</v>
      </c>
      <c r="C33" s="97">
        <v>-61.9</v>
      </c>
      <c r="D33" s="97">
        <v>-22.2</v>
      </c>
      <c r="E33" s="97">
        <v>21</v>
      </c>
      <c r="F33" s="97">
        <v>-71.099999999999994</v>
      </c>
      <c r="G33" s="95" t="s">
        <v>101</v>
      </c>
      <c r="H33" s="97">
        <v>-56.1</v>
      </c>
    </row>
    <row r="34" spans="1:8" ht="6" customHeight="1" x14ac:dyDescent="0.2">
      <c r="A34" s="48"/>
      <c r="B34" s="83"/>
      <c r="C34" s="97"/>
      <c r="D34" s="97"/>
      <c r="E34" s="97"/>
      <c r="F34" s="97"/>
      <c r="G34" s="97"/>
      <c r="H34" s="97"/>
    </row>
    <row r="35" spans="1:8" ht="6" customHeight="1" x14ac:dyDescent="0.2">
      <c r="A35" s="88"/>
      <c r="B35" s="100"/>
      <c r="C35" s="102"/>
      <c r="D35" s="102"/>
      <c r="E35" s="102"/>
      <c r="F35" s="102"/>
      <c r="G35" s="102"/>
      <c r="H35" s="102"/>
    </row>
    <row r="36" spans="1:8" ht="6" customHeight="1" x14ac:dyDescent="0.2">
      <c r="A36" s="48"/>
      <c r="B36" s="83"/>
      <c r="C36" s="102"/>
      <c r="D36" s="102"/>
      <c r="E36" s="102"/>
      <c r="F36" s="102"/>
      <c r="G36" s="102"/>
      <c r="H36" s="102"/>
    </row>
    <row r="37" spans="1:8" ht="6" customHeight="1" x14ac:dyDescent="0.2">
      <c r="A37" s="48"/>
      <c r="B37" s="83"/>
      <c r="C37" s="102"/>
      <c r="D37" s="102"/>
      <c r="E37" s="102"/>
      <c r="F37" s="102"/>
      <c r="G37" s="102"/>
      <c r="H37" s="102"/>
    </row>
    <row r="38" spans="1:8" ht="12" customHeight="1" x14ac:dyDescent="0.2">
      <c r="A38" s="88"/>
      <c r="B38" s="100" t="s">
        <v>87</v>
      </c>
      <c r="C38" s="102">
        <v>-15.5</v>
      </c>
      <c r="D38" s="102">
        <v>-5.9</v>
      </c>
      <c r="E38" s="102">
        <v>27.8</v>
      </c>
      <c r="F38" s="102">
        <v>-21</v>
      </c>
      <c r="G38" s="102">
        <v>-38.200000000000003</v>
      </c>
      <c r="H38" s="102">
        <v>-17.100000000000001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6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7.140625" style="2" customWidth="1"/>
    <col min="4" max="4" width="10" style="2" customWidth="1"/>
    <col min="5" max="5" width="10.7109375" style="2" customWidth="1"/>
    <col min="6" max="6" width="14.5703125" style="2" customWidth="1"/>
    <col min="7" max="7" width="8.42578125" style="2" customWidth="1"/>
    <col min="8" max="8" width="11.140625" style="2" customWidth="1"/>
    <col min="9" max="16384" width="11.42578125" style="2"/>
  </cols>
  <sheetData>
    <row r="1" spans="1:8" s="11" customFormat="1" ht="12" customHeight="1" x14ac:dyDescent="0.2">
      <c r="A1" s="85" t="s">
        <v>142</v>
      </c>
    </row>
    <row r="2" spans="1:8" s="11" customFormat="1" ht="12" customHeight="1" x14ac:dyDescent="0.2">
      <c r="A2" s="60" t="s">
        <v>42</v>
      </c>
    </row>
    <row r="3" spans="1:8" ht="12" customHeight="1" x14ac:dyDescent="0.2">
      <c r="A3" s="272" t="s">
        <v>344</v>
      </c>
      <c r="G3" s="12"/>
      <c r="H3" s="15"/>
    </row>
    <row r="4" spans="1:8" ht="10.5" customHeight="1" x14ac:dyDescent="0.2">
      <c r="A4" s="334" t="s">
        <v>143</v>
      </c>
      <c r="B4" s="308" t="s">
        <v>144</v>
      </c>
      <c r="C4" s="339" t="s">
        <v>13</v>
      </c>
      <c r="D4" s="341" t="s">
        <v>64</v>
      </c>
      <c r="E4" s="342"/>
      <c r="F4" s="343"/>
      <c r="G4" s="341" t="s">
        <v>6</v>
      </c>
      <c r="H4" s="342"/>
    </row>
    <row r="5" spans="1:8" ht="10.5" customHeight="1" x14ac:dyDescent="0.2">
      <c r="A5" s="335"/>
      <c r="B5" s="337"/>
      <c r="C5" s="340"/>
      <c r="D5" s="344"/>
      <c r="E5" s="345"/>
      <c r="F5" s="346"/>
      <c r="G5" s="344"/>
      <c r="H5" s="345"/>
    </row>
    <row r="6" spans="1:8" ht="10.5" customHeight="1" x14ac:dyDescent="0.2">
      <c r="A6" s="335"/>
      <c r="B6" s="337"/>
      <c r="C6" s="340"/>
      <c r="D6" s="347" t="s">
        <v>65</v>
      </c>
      <c r="E6" s="347" t="s">
        <v>66</v>
      </c>
      <c r="F6" s="320" t="s">
        <v>145</v>
      </c>
      <c r="G6" s="350" t="s">
        <v>68</v>
      </c>
      <c r="H6" s="327" t="s">
        <v>69</v>
      </c>
    </row>
    <row r="7" spans="1:8" ht="10.5" customHeight="1" x14ac:dyDescent="0.2">
      <c r="A7" s="335"/>
      <c r="B7" s="337"/>
      <c r="C7" s="340"/>
      <c r="D7" s="348"/>
      <c r="E7" s="349"/>
      <c r="F7" s="349"/>
      <c r="G7" s="351"/>
      <c r="H7" s="352"/>
    </row>
    <row r="8" spans="1:8" ht="10.5" customHeight="1" x14ac:dyDescent="0.2">
      <c r="A8" s="336"/>
      <c r="B8" s="338"/>
      <c r="C8" s="353" t="s">
        <v>71</v>
      </c>
      <c r="D8" s="354"/>
      <c r="E8" s="355"/>
      <c r="F8" s="91" t="s">
        <v>72</v>
      </c>
      <c r="G8" s="92" t="str">
        <f>"1 000 €"</f>
        <v>1 000 €</v>
      </c>
      <c r="H8" s="93" t="s">
        <v>21</v>
      </c>
    </row>
    <row r="9" spans="1:8" ht="9" customHeight="1" x14ac:dyDescent="0.2">
      <c r="A9" s="48"/>
      <c r="B9" s="83"/>
      <c r="C9" s="109"/>
      <c r="D9" s="109"/>
      <c r="E9" s="109"/>
      <c r="F9" s="109"/>
      <c r="G9" s="109"/>
      <c r="H9" s="109"/>
    </row>
    <row r="10" spans="1:8" s="4" customFormat="1" ht="9.9499999999999993" customHeight="1" x14ac:dyDescent="0.2">
      <c r="A10" s="159"/>
      <c r="B10" s="160" t="s">
        <v>146</v>
      </c>
      <c r="C10" s="101">
        <v>595</v>
      </c>
      <c r="D10" s="101">
        <v>30553</v>
      </c>
      <c r="E10" s="101">
        <v>30344</v>
      </c>
      <c r="F10" s="103">
        <v>100</v>
      </c>
      <c r="G10" s="101">
        <v>69751</v>
      </c>
      <c r="H10" s="103">
        <v>2299</v>
      </c>
    </row>
    <row r="11" spans="1:8" s="4" customFormat="1" ht="9.9499999999999993" customHeight="1" x14ac:dyDescent="0.2">
      <c r="A11" s="159"/>
      <c r="B11" s="160"/>
      <c r="C11" s="96"/>
      <c r="D11" s="96"/>
      <c r="E11" s="96"/>
      <c r="F11" s="97"/>
      <c r="G11" s="96"/>
      <c r="H11" s="98"/>
    </row>
    <row r="12" spans="1:8" s="11" customFormat="1" ht="9.9499999999999993" customHeight="1" x14ac:dyDescent="0.2">
      <c r="A12" s="161">
        <v>41</v>
      </c>
      <c r="B12" s="30" t="s">
        <v>147</v>
      </c>
      <c r="C12" s="96">
        <v>174</v>
      </c>
      <c r="D12" s="96">
        <v>7797</v>
      </c>
      <c r="E12" s="96">
        <v>7797</v>
      </c>
      <c r="F12" s="97">
        <v>25.695359873451093</v>
      </c>
      <c r="G12" s="96">
        <v>17363</v>
      </c>
      <c r="H12" s="98">
        <v>2227</v>
      </c>
    </row>
    <row r="13" spans="1:8" s="11" customFormat="1" ht="9.9499999999999993" customHeight="1" x14ac:dyDescent="0.2">
      <c r="A13" s="161"/>
      <c r="B13" s="30"/>
      <c r="C13" s="96"/>
      <c r="D13" s="96"/>
      <c r="E13" s="96"/>
      <c r="F13" s="97"/>
      <c r="G13" s="96"/>
      <c r="H13" s="98"/>
    </row>
    <row r="14" spans="1:8" s="11" customFormat="1" ht="9.9499999999999993" customHeight="1" x14ac:dyDescent="0.2">
      <c r="A14" s="161" t="s">
        <v>148</v>
      </c>
      <c r="B14" s="162" t="s">
        <v>149</v>
      </c>
      <c r="C14" s="96">
        <v>174</v>
      </c>
      <c r="D14" s="96">
        <v>7797</v>
      </c>
      <c r="E14" s="96">
        <v>7797</v>
      </c>
      <c r="F14" s="97">
        <v>25.695359873451093</v>
      </c>
      <c r="G14" s="96">
        <v>17363</v>
      </c>
      <c r="H14" s="98">
        <v>2227</v>
      </c>
    </row>
    <row r="15" spans="1:8" s="11" customFormat="1" ht="9.9499999999999993" customHeight="1" x14ac:dyDescent="0.2">
      <c r="A15" s="161"/>
      <c r="B15" s="30"/>
      <c r="C15" s="96"/>
      <c r="D15" s="96"/>
      <c r="E15" s="96"/>
      <c r="F15" s="97"/>
      <c r="G15" s="96"/>
      <c r="H15" s="98"/>
    </row>
    <row r="16" spans="1:8" s="11" customFormat="1" ht="9.9499999999999993" customHeight="1" x14ac:dyDescent="0.2">
      <c r="A16" s="163" t="s">
        <v>150</v>
      </c>
      <c r="B16" s="162" t="s">
        <v>151</v>
      </c>
      <c r="C16" s="96"/>
      <c r="D16" s="96"/>
      <c r="E16" s="96"/>
      <c r="F16" s="97"/>
      <c r="G16" s="96"/>
      <c r="H16" s="98"/>
    </row>
    <row r="17" spans="1:8" s="11" customFormat="1" ht="9.9499999999999993" customHeight="1" x14ac:dyDescent="0.2">
      <c r="B17" s="41" t="s">
        <v>152</v>
      </c>
      <c r="C17" s="96"/>
      <c r="D17" s="96"/>
      <c r="E17" s="96"/>
      <c r="F17" s="97"/>
      <c r="G17" s="96"/>
      <c r="H17" s="98"/>
    </row>
    <row r="18" spans="1:8" s="11" customFormat="1" ht="9.9499999999999993" customHeight="1" x14ac:dyDescent="0.2">
      <c r="A18" s="163" t="s">
        <v>153</v>
      </c>
      <c r="B18" s="162" t="s">
        <v>154</v>
      </c>
      <c r="C18" s="96"/>
      <c r="D18" s="96"/>
      <c r="E18" s="96"/>
      <c r="F18" s="97"/>
      <c r="G18" s="96"/>
      <c r="H18" s="98"/>
    </row>
    <row r="19" spans="1:8" s="11" customFormat="1" ht="9.9499999999999993" customHeight="1" x14ac:dyDescent="0.2">
      <c r="A19" s="161"/>
      <c r="B19" s="30"/>
      <c r="C19" s="96"/>
      <c r="D19" s="96"/>
      <c r="E19" s="96"/>
      <c r="F19" s="97"/>
      <c r="G19" s="96"/>
      <c r="H19" s="98"/>
    </row>
    <row r="20" spans="1:8" s="11" customFormat="1" ht="9.9499999999999993" customHeight="1" x14ac:dyDescent="0.2">
      <c r="A20" s="161">
        <v>42</v>
      </c>
      <c r="B20" s="30" t="s">
        <v>155</v>
      </c>
      <c r="C20" s="96">
        <v>212</v>
      </c>
      <c r="D20" s="96">
        <v>12953</v>
      </c>
      <c r="E20" s="96">
        <v>12818</v>
      </c>
      <c r="F20" s="97">
        <v>42.242288426047985</v>
      </c>
      <c r="G20" s="96">
        <v>30969</v>
      </c>
      <c r="H20" s="98">
        <v>2416</v>
      </c>
    </row>
    <row r="21" spans="1:8" s="11" customFormat="1" ht="9.9499999999999993" customHeight="1" x14ac:dyDescent="0.2">
      <c r="A21" s="161"/>
      <c r="B21" s="30"/>
      <c r="C21" s="96"/>
      <c r="D21" s="96"/>
      <c r="E21" s="96"/>
      <c r="F21" s="97"/>
      <c r="G21" s="96"/>
      <c r="H21" s="98"/>
    </row>
    <row r="22" spans="1:8" s="11" customFormat="1" ht="9.9499999999999993" customHeight="1" x14ac:dyDescent="0.2">
      <c r="A22" s="163" t="s">
        <v>156</v>
      </c>
      <c r="B22" s="162" t="s">
        <v>157</v>
      </c>
      <c r="C22" s="96"/>
      <c r="D22" s="96"/>
      <c r="E22" s="96"/>
      <c r="F22" s="97"/>
      <c r="G22" s="96"/>
      <c r="H22" s="98"/>
    </row>
    <row r="23" spans="1:8" s="11" customFormat="1" ht="9.9499999999999993" customHeight="1" x14ac:dyDescent="0.2">
      <c r="A23" s="163"/>
      <c r="B23" s="162" t="s">
        <v>158</v>
      </c>
      <c r="C23" s="96">
        <v>112</v>
      </c>
      <c r="D23" s="96">
        <v>7989</v>
      </c>
      <c r="E23" s="96">
        <v>7978</v>
      </c>
      <c r="F23" s="97">
        <v>26.291853414184022</v>
      </c>
      <c r="G23" s="96">
        <v>20148</v>
      </c>
      <c r="H23" s="98">
        <v>2525</v>
      </c>
    </row>
    <row r="24" spans="1:8" s="11" customFormat="1" ht="9.9499999999999993" customHeight="1" x14ac:dyDescent="0.2">
      <c r="A24" s="163"/>
      <c r="B24" s="162"/>
      <c r="C24" s="96"/>
      <c r="D24" s="96"/>
      <c r="E24" s="96"/>
      <c r="F24" s="97"/>
      <c r="G24" s="96"/>
      <c r="H24" s="98"/>
    </row>
    <row r="25" spans="1:8" s="11" customFormat="1" ht="9.9499999999999993" customHeight="1" x14ac:dyDescent="0.2">
      <c r="A25" s="164" t="s">
        <v>159</v>
      </c>
      <c r="B25" s="165" t="s">
        <v>160</v>
      </c>
      <c r="C25" s="96">
        <v>89</v>
      </c>
      <c r="D25" s="96">
        <v>5198</v>
      </c>
      <c r="E25" s="96">
        <v>5187</v>
      </c>
      <c r="F25" s="97">
        <v>17.093988926970734</v>
      </c>
      <c r="G25" s="96">
        <v>11240</v>
      </c>
      <c r="H25" s="98">
        <v>2167</v>
      </c>
    </row>
    <row r="26" spans="1:8" s="11" customFormat="1" ht="9.9499999999999993" customHeight="1" x14ac:dyDescent="0.2">
      <c r="A26" s="164" t="s">
        <v>161</v>
      </c>
      <c r="B26" s="165" t="s">
        <v>162</v>
      </c>
      <c r="C26" s="96">
        <v>17</v>
      </c>
      <c r="D26" s="96">
        <v>1705</v>
      </c>
      <c r="E26" s="96">
        <v>1705</v>
      </c>
      <c r="F26" s="97">
        <v>5.6189032428157129</v>
      </c>
      <c r="G26" s="96">
        <v>5284</v>
      </c>
      <c r="H26" s="98">
        <v>3099</v>
      </c>
    </row>
    <row r="27" spans="1:8" s="11" customFormat="1" ht="9.9499999999999993" customHeight="1" x14ac:dyDescent="0.2">
      <c r="A27" s="163" t="s">
        <v>163</v>
      </c>
      <c r="B27" s="162" t="s">
        <v>164</v>
      </c>
      <c r="C27" s="96"/>
      <c r="D27" s="96"/>
      <c r="E27" s="96"/>
      <c r="F27" s="97"/>
      <c r="G27" s="96"/>
      <c r="H27" s="98"/>
    </row>
    <row r="28" spans="1:8" s="11" customFormat="1" ht="9.9499999999999993" customHeight="1" x14ac:dyDescent="0.2">
      <c r="A28" s="161"/>
      <c r="B28" s="30"/>
      <c r="C28" s="96"/>
      <c r="D28" s="96"/>
      <c r="E28" s="96"/>
      <c r="F28" s="97"/>
      <c r="G28" s="96"/>
      <c r="H28" s="98"/>
    </row>
    <row r="29" spans="1:8" s="11" customFormat="1" ht="9.9499999999999993" customHeight="1" x14ac:dyDescent="0.2">
      <c r="A29" s="163" t="s">
        <v>165</v>
      </c>
      <c r="B29" s="162" t="s">
        <v>166</v>
      </c>
      <c r="C29" s="96"/>
      <c r="D29" s="96"/>
      <c r="E29" s="96"/>
      <c r="F29" s="97"/>
      <c r="G29" s="96"/>
      <c r="H29" s="98"/>
    </row>
    <row r="30" spans="1:8" s="11" customFormat="1" ht="9.9499999999999993" customHeight="1" x14ac:dyDescent="0.2">
      <c r="A30" s="163"/>
      <c r="B30" s="162" t="s">
        <v>167</v>
      </c>
      <c r="C30" s="96">
        <v>70</v>
      </c>
      <c r="D30" s="96">
        <v>3411</v>
      </c>
      <c r="E30" s="96">
        <v>3287</v>
      </c>
      <c r="F30" s="97">
        <v>10.83245452148695</v>
      </c>
      <c r="G30" s="96">
        <v>7843</v>
      </c>
      <c r="H30" s="98">
        <v>2386</v>
      </c>
    </row>
    <row r="31" spans="1:8" s="11" customFormat="1" ht="9.9499999999999993" customHeight="1" x14ac:dyDescent="0.2">
      <c r="A31" s="163"/>
      <c r="B31" s="162"/>
      <c r="C31" s="96"/>
      <c r="D31" s="96"/>
      <c r="E31" s="96"/>
      <c r="F31" s="97"/>
      <c r="G31" s="96"/>
      <c r="H31" s="98"/>
    </row>
    <row r="32" spans="1:8" s="11" customFormat="1" ht="9.9499999999999993" customHeight="1" x14ac:dyDescent="0.2">
      <c r="A32" s="163" t="s">
        <v>168</v>
      </c>
      <c r="B32" s="162" t="s">
        <v>169</v>
      </c>
      <c r="C32" s="96"/>
      <c r="D32" s="96"/>
      <c r="E32" s="96"/>
      <c r="F32" s="97"/>
      <c r="G32" s="96"/>
      <c r="H32" s="98"/>
    </row>
    <row r="33" spans="1:8" s="11" customFormat="1" ht="9.9499999999999993" customHeight="1" x14ac:dyDescent="0.2">
      <c r="A33" s="163"/>
      <c r="B33" s="162" t="s">
        <v>170</v>
      </c>
      <c r="C33" s="96">
        <v>48</v>
      </c>
      <c r="D33" s="96">
        <v>2308</v>
      </c>
      <c r="E33" s="96">
        <v>2252</v>
      </c>
      <c r="F33" s="97">
        <v>7.4215660427102561</v>
      </c>
      <c r="G33" s="96">
        <v>5195</v>
      </c>
      <c r="H33" s="98">
        <v>2307</v>
      </c>
    </row>
    <row r="34" spans="1:8" s="11" customFormat="1" ht="9.9499999999999993" customHeight="1" x14ac:dyDescent="0.2">
      <c r="A34" s="163" t="s">
        <v>171</v>
      </c>
      <c r="B34" s="162" t="s">
        <v>172</v>
      </c>
      <c r="C34" s="96">
        <v>22</v>
      </c>
      <c r="D34" s="96">
        <v>1103</v>
      </c>
      <c r="E34" s="96">
        <v>1035</v>
      </c>
      <c r="F34" s="97">
        <v>3.4108884787766938</v>
      </c>
      <c r="G34" s="96">
        <v>2647</v>
      </c>
      <c r="H34" s="98">
        <v>2557</v>
      </c>
    </row>
    <row r="35" spans="1:8" s="11" customFormat="1" ht="9.9499999999999993" customHeight="1" x14ac:dyDescent="0.2">
      <c r="A35" s="163"/>
      <c r="B35" s="162"/>
      <c r="C35" s="96"/>
      <c r="D35" s="96"/>
      <c r="E35" s="96"/>
      <c r="F35" s="97"/>
      <c r="G35" s="96"/>
      <c r="H35" s="98"/>
    </row>
    <row r="36" spans="1:8" s="11" customFormat="1" ht="9.9499999999999993" customHeight="1" x14ac:dyDescent="0.2">
      <c r="A36" s="163" t="s">
        <v>173</v>
      </c>
      <c r="B36" s="162" t="s">
        <v>174</v>
      </c>
      <c r="C36" s="96"/>
      <c r="D36" s="96"/>
      <c r="E36" s="96"/>
      <c r="F36" s="97"/>
      <c r="G36" s="96"/>
      <c r="H36" s="98"/>
    </row>
    <row r="37" spans="1:8" s="11" customFormat="1" ht="9.9499999999999993" customHeight="1" x14ac:dyDescent="0.2">
      <c r="A37" s="163"/>
      <c r="B37" s="162"/>
      <c r="C37" s="96"/>
      <c r="D37" s="96"/>
      <c r="E37" s="96"/>
      <c r="F37" s="97"/>
      <c r="G37" s="96"/>
      <c r="H37" s="98"/>
    </row>
    <row r="38" spans="1:8" s="11" customFormat="1" ht="9.9499999999999993" customHeight="1" x14ac:dyDescent="0.2">
      <c r="A38" s="163" t="s">
        <v>175</v>
      </c>
      <c r="B38" s="162" t="s">
        <v>176</v>
      </c>
      <c r="C38" s="96" t="s">
        <v>124</v>
      </c>
      <c r="D38" s="96" t="s">
        <v>124</v>
      </c>
      <c r="E38" s="96" t="s">
        <v>124</v>
      </c>
      <c r="F38" s="97" t="s">
        <v>124</v>
      </c>
      <c r="G38" s="96" t="s">
        <v>124</v>
      </c>
      <c r="H38" s="98" t="s">
        <v>124</v>
      </c>
    </row>
    <row r="39" spans="1:8" s="11" customFormat="1" ht="9.9499999999999993" customHeight="1" x14ac:dyDescent="0.2">
      <c r="A39" s="163" t="s">
        <v>177</v>
      </c>
      <c r="B39" s="162" t="s">
        <v>178</v>
      </c>
      <c r="C39" s="96"/>
      <c r="D39" s="96"/>
      <c r="E39" s="96"/>
      <c r="F39" s="97"/>
      <c r="G39" s="96"/>
      <c r="H39" s="98"/>
    </row>
    <row r="40" spans="1:8" s="11" customFormat="1" ht="9.9499999999999993" customHeight="1" x14ac:dyDescent="0.2">
      <c r="A40" s="161"/>
      <c r="B40" s="30" t="s">
        <v>179</v>
      </c>
      <c r="C40" s="96">
        <v>30</v>
      </c>
      <c r="D40" s="96">
        <v>1553</v>
      </c>
      <c r="E40" s="96">
        <v>1553</v>
      </c>
      <c r="F40" s="97">
        <v>5.1179804903770103</v>
      </c>
      <c r="G40" s="96">
        <v>2979</v>
      </c>
      <c r="H40" s="98">
        <v>1918</v>
      </c>
    </row>
    <row r="41" spans="1:8" s="11" customFormat="1" ht="9.9499999999999993" customHeight="1" x14ac:dyDescent="0.2">
      <c r="A41" s="161"/>
      <c r="B41" s="30"/>
      <c r="C41" s="96"/>
      <c r="D41" s="96"/>
      <c r="E41" s="96"/>
      <c r="F41" s="97"/>
      <c r="G41" s="96"/>
      <c r="H41" s="98"/>
    </row>
    <row r="42" spans="1:8" s="11" customFormat="1" ht="9.9499999999999993" customHeight="1" x14ac:dyDescent="0.2">
      <c r="A42" s="163">
        <v>43</v>
      </c>
      <c r="B42" s="162" t="s">
        <v>180</v>
      </c>
      <c r="C42" s="96"/>
      <c r="D42" s="96"/>
      <c r="E42" s="96"/>
      <c r="F42" s="97"/>
      <c r="G42" s="96"/>
      <c r="H42" s="98"/>
    </row>
    <row r="43" spans="1:8" s="11" customFormat="1" ht="9.9499999999999993" customHeight="1" x14ac:dyDescent="0.2">
      <c r="A43" s="163"/>
      <c r="B43" s="162" t="s">
        <v>181</v>
      </c>
      <c r="C43" s="96"/>
      <c r="D43" s="96"/>
      <c r="E43" s="96"/>
      <c r="F43" s="97"/>
      <c r="G43" s="96"/>
      <c r="H43" s="98"/>
    </row>
    <row r="44" spans="1:8" s="11" customFormat="1" ht="9.9499999999999993" customHeight="1" x14ac:dyDescent="0.2">
      <c r="A44" s="163"/>
      <c r="B44" s="162" t="s">
        <v>182</v>
      </c>
      <c r="C44" s="96">
        <v>209</v>
      </c>
      <c r="D44" s="96">
        <v>9803</v>
      </c>
      <c r="E44" s="96">
        <v>9729</v>
      </c>
      <c r="F44" s="97">
        <v>32.062351700500926</v>
      </c>
      <c r="G44" s="96">
        <v>21419</v>
      </c>
      <c r="H44" s="98">
        <v>2202</v>
      </c>
    </row>
    <row r="45" spans="1:8" s="11" customFormat="1" ht="9.9499999999999993" customHeight="1" x14ac:dyDescent="0.2">
      <c r="A45" s="163"/>
      <c r="B45" s="162"/>
      <c r="C45" s="96"/>
      <c r="D45" s="96"/>
      <c r="E45" s="96"/>
      <c r="F45" s="97"/>
      <c r="G45" s="96"/>
      <c r="H45" s="98"/>
    </row>
    <row r="46" spans="1:8" s="11" customFormat="1" ht="9.9499999999999993" customHeight="1" x14ac:dyDescent="0.2">
      <c r="A46" s="163" t="s">
        <v>183</v>
      </c>
      <c r="B46" s="162" t="s">
        <v>184</v>
      </c>
      <c r="C46" s="96"/>
      <c r="D46" s="96"/>
      <c r="E46" s="96"/>
      <c r="F46" s="97"/>
      <c r="G46" s="96"/>
      <c r="H46" s="98"/>
    </row>
    <row r="47" spans="1:8" s="11" customFormat="1" ht="9.9499999999999993" customHeight="1" x14ac:dyDescent="0.2">
      <c r="A47" s="163"/>
      <c r="B47" s="162" t="s">
        <v>185</v>
      </c>
      <c r="C47" s="96">
        <v>25</v>
      </c>
      <c r="D47" s="96">
        <v>1579</v>
      </c>
      <c r="E47" s="96">
        <v>1525</v>
      </c>
      <c r="F47" s="97">
        <v>5.0257052465067229</v>
      </c>
      <c r="G47" s="96">
        <v>4378</v>
      </c>
      <c r="H47" s="98">
        <v>2871</v>
      </c>
    </row>
    <row r="48" spans="1:8" s="11" customFormat="1" ht="9.9499999999999993" customHeight="1" x14ac:dyDescent="0.2">
      <c r="A48" s="163"/>
      <c r="B48" s="162"/>
      <c r="C48" s="96"/>
      <c r="D48" s="96"/>
      <c r="E48" s="96"/>
      <c r="F48" s="97"/>
      <c r="G48" s="96"/>
      <c r="H48" s="98"/>
    </row>
    <row r="49" spans="1:8" s="11" customFormat="1" ht="9.9499999999999993" customHeight="1" x14ac:dyDescent="0.2">
      <c r="A49" s="163" t="s">
        <v>186</v>
      </c>
      <c r="B49" s="162" t="s">
        <v>187</v>
      </c>
      <c r="C49" s="96">
        <v>10</v>
      </c>
      <c r="D49" s="96">
        <v>332</v>
      </c>
      <c r="E49" s="96">
        <v>328</v>
      </c>
      <c r="F49" s="97">
        <v>1.0809385710519377</v>
      </c>
      <c r="G49" s="96">
        <v>669</v>
      </c>
      <c r="H49" s="98">
        <v>2040</v>
      </c>
    </row>
    <row r="50" spans="1:8" s="11" customFormat="1" ht="9.9499999999999993" customHeight="1" x14ac:dyDescent="0.2">
      <c r="A50" s="163" t="s">
        <v>188</v>
      </c>
      <c r="B50" s="162" t="s">
        <v>189</v>
      </c>
      <c r="C50" s="96">
        <v>15</v>
      </c>
      <c r="D50" s="96">
        <v>1247</v>
      </c>
      <c r="E50" s="96">
        <v>1197</v>
      </c>
      <c r="F50" s="97">
        <v>3.944766675454785</v>
      </c>
      <c r="G50" s="96">
        <v>3709</v>
      </c>
      <c r="H50" s="98">
        <v>3099</v>
      </c>
    </row>
    <row r="51" spans="1:8" s="11" customFormat="1" ht="9.9499999999999993" customHeight="1" x14ac:dyDescent="0.2">
      <c r="A51" s="163" t="s">
        <v>190</v>
      </c>
      <c r="B51" s="162" t="s">
        <v>191</v>
      </c>
      <c r="C51" s="96" t="s">
        <v>124</v>
      </c>
      <c r="D51" s="96" t="s">
        <v>124</v>
      </c>
      <c r="E51" s="96" t="s">
        <v>124</v>
      </c>
      <c r="F51" s="97" t="s">
        <v>124</v>
      </c>
      <c r="G51" s="96" t="s">
        <v>124</v>
      </c>
      <c r="H51" s="98" t="s">
        <v>124</v>
      </c>
    </row>
    <row r="52" spans="1:8" s="11" customFormat="1" ht="9.9499999999999993" customHeight="1" x14ac:dyDescent="0.2">
      <c r="A52" s="161"/>
      <c r="B52" s="30"/>
      <c r="C52" s="96"/>
      <c r="D52" s="96"/>
      <c r="E52" s="96"/>
      <c r="F52" s="97"/>
      <c r="G52" s="96"/>
      <c r="H52" s="98"/>
    </row>
    <row r="53" spans="1:8" s="11" customFormat="1" ht="9.9499999999999993" customHeight="1" x14ac:dyDescent="0.2">
      <c r="A53" s="163" t="s">
        <v>192</v>
      </c>
      <c r="B53" s="162" t="s">
        <v>193</v>
      </c>
      <c r="C53" s="96"/>
      <c r="D53" s="96"/>
      <c r="E53" s="96"/>
      <c r="F53" s="97"/>
      <c r="G53" s="96"/>
      <c r="H53" s="98"/>
    </row>
    <row r="54" spans="1:8" s="11" customFormat="1" ht="9.9499999999999993" customHeight="1" x14ac:dyDescent="0.2">
      <c r="A54" s="163"/>
      <c r="B54" s="162" t="s">
        <v>194</v>
      </c>
      <c r="C54" s="96">
        <v>184</v>
      </c>
      <c r="D54" s="96">
        <v>8224</v>
      </c>
      <c r="E54" s="96">
        <v>8204</v>
      </c>
      <c r="F54" s="97">
        <v>27.036646453994202</v>
      </c>
      <c r="G54" s="96">
        <v>17041</v>
      </c>
      <c r="H54" s="98">
        <v>2077</v>
      </c>
    </row>
    <row r="55" spans="1:8" s="11" customFormat="1" ht="9.9499999999999993" customHeight="1" x14ac:dyDescent="0.2">
      <c r="A55" s="163"/>
      <c r="B55" s="162"/>
      <c r="C55" s="96"/>
      <c r="D55" s="96"/>
      <c r="E55" s="96"/>
      <c r="F55" s="97"/>
      <c r="G55" s="96"/>
      <c r="H55" s="98"/>
    </row>
    <row r="56" spans="1:8" s="11" customFormat="1" ht="9.9499999999999993" customHeight="1" x14ac:dyDescent="0.2">
      <c r="A56" s="163" t="s">
        <v>195</v>
      </c>
      <c r="B56" s="162" t="s">
        <v>196</v>
      </c>
      <c r="C56" s="96">
        <v>44</v>
      </c>
      <c r="D56" s="96">
        <v>1402</v>
      </c>
      <c r="E56" s="96">
        <v>1402</v>
      </c>
      <c r="F56" s="97">
        <v>4.6203532823622462</v>
      </c>
      <c r="G56" s="96">
        <v>2619</v>
      </c>
      <c r="H56" s="98">
        <v>1868</v>
      </c>
    </row>
    <row r="57" spans="1:8" s="11" customFormat="1" ht="9.9499999999999993" customHeight="1" x14ac:dyDescent="0.2">
      <c r="A57" s="163"/>
      <c r="B57" s="162"/>
      <c r="C57" s="96"/>
      <c r="D57" s="96"/>
      <c r="E57" s="96"/>
      <c r="F57" s="97"/>
      <c r="G57" s="96"/>
      <c r="H57" s="98"/>
    </row>
    <row r="58" spans="1:8" s="11" customFormat="1" ht="9.9499999999999993" customHeight="1" x14ac:dyDescent="0.2">
      <c r="A58" s="163" t="s">
        <v>197</v>
      </c>
      <c r="B58" s="162" t="s">
        <v>198</v>
      </c>
      <c r="C58" s="96"/>
      <c r="D58" s="96"/>
      <c r="E58" s="96"/>
      <c r="F58" s="97"/>
      <c r="G58" s="96"/>
      <c r="H58" s="98"/>
    </row>
    <row r="59" spans="1:8" s="11" customFormat="1" ht="9.9499999999999993" customHeight="1" x14ac:dyDescent="0.2">
      <c r="A59" s="163"/>
      <c r="B59" s="162" t="s">
        <v>199</v>
      </c>
      <c r="C59" s="96">
        <v>38</v>
      </c>
      <c r="D59" s="96">
        <v>1254</v>
      </c>
      <c r="E59" s="96">
        <v>1254</v>
      </c>
      <c r="F59" s="97">
        <v>4.1326127076192991</v>
      </c>
      <c r="G59" s="96">
        <v>2313</v>
      </c>
      <c r="H59" s="98">
        <v>1844</v>
      </c>
    </row>
    <row r="60" spans="1:8" s="11" customFormat="1" ht="9.9499999999999993" customHeight="1" x14ac:dyDescent="0.2">
      <c r="A60" s="163" t="s">
        <v>200</v>
      </c>
      <c r="B60" s="162" t="s">
        <v>201</v>
      </c>
      <c r="C60" s="96">
        <v>6</v>
      </c>
      <c r="D60" s="96">
        <v>148</v>
      </c>
      <c r="E60" s="96">
        <v>148</v>
      </c>
      <c r="F60" s="97">
        <v>0.48774057474294752</v>
      </c>
      <c r="G60" s="96">
        <v>306</v>
      </c>
      <c r="H60" s="98">
        <v>2068</v>
      </c>
    </row>
    <row r="61" spans="1:8" s="11" customFormat="1" ht="9.9499999999999993" customHeight="1" x14ac:dyDescent="0.2">
      <c r="A61" s="163"/>
      <c r="B61" s="162"/>
      <c r="C61" s="96"/>
      <c r="D61" s="96"/>
      <c r="E61" s="96"/>
      <c r="F61" s="97"/>
      <c r="G61" s="96"/>
      <c r="H61" s="98"/>
    </row>
    <row r="62" spans="1:8" s="11" customFormat="1" ht="9.9499999999999993" customHeight="1" x14ac:dyDescent="0.2">
      <c r="A62" s="163" t="s">
        <v>202</v>
      </c>
      <c r="B62" s="162" t="s">
        <v>203</v>
      </c>
      <c r="C62" s="96"/>
      <c r="D62" s="96"/>
      <c r="E62" s="96"/>
      <c r="F62" s="97"/>
      <c r="G62" s="96"/>
      <c r="H62" s="98"/>
    </row>
    <row r="63" spans="1:8" s="11" customFormat="1" ht="9.9499999999999993" customHeight="1" x14ac:dyDescent="0.2">
      <c r="A63" s="163"/>
      <c r="B63" s="162" t="s">
        <v>204</v>
      </c>
      <c r="C63" s="96">
        <v>140</v>
      </c>
      <c r="D63" s="96">
        <v>6822</v>
      </c>
      <c r="E63" s="96">
        <v>6802</v>
      </c>
      <c r="F63" s="97">
        <v>22.416293171631953</v>
      </c>
      <c r="G63" s="96">
        <v>14422</v>
      </c>
      <c r="H63" s="98">
        <v>2120</v>
      </c>
    </row>
    <row r="64" spans="1:8" s="11" customFormat="1" ht="9.9499999999999993" customHeight="1" x14ac:dyDescent="0.2">
      <c r="A64" s="163"/>
      <c r="B64" s="162"/>
      <c r="C64" s="96"/>
      <c r="D64" s="96"/>
      <c r="E64" s="96"/>
      <c r="F64" s="97"/>
      <c r="G64" s="96"/>
      <c r="H64" s="98"/>
    </row>
    <row r="65" spans="1:8" s="11" customFormat="1" ht="9.9499999999999993" customHeight="1" x14ac:dyDescent="0.2">
      <c r="A65" s="163" t="s">
        <v>205</v>
      </c>
      <c r="B65" s="162" t="s">
        <v>206</v>
      </c>
      <c r="C65" s="96">
        <v>24</v>
      </c>
      <c r="D65" s="96">
        <v>769</v>
      </c>
      <c r="E65" s="96">
        <v>751</v>
      </c>
      <c r="F65" s="97">
        <v>2.4749538623780647</v>
      </c>
      <c r="G65" s="96">
        <v>1811</v>
      </c>
      <c r="H65" s="98">
        <v>2411</v>
      </c>
    </row>
    <row r="66" spans="1:8" s="11" customFormat="1" ht="9.9499999999999993" customHeight="1" x14ac:dyDescent="0.2">
      <c r="A66" s="163" t="s">
        <v>207</v>
      </c>
      <c r="B66" s="162" t="s">
        <v>208</v>
      </c>
      <c r="C66" s="96"/>
      <c r="D66" s="96"/>
      <c r="E66" s="96"/>
      <c r="F66" s="97"/>
      <c r="G66" s="96"/>
      <c r="H66" s="98"/>
    </row>
    <row r="67" spans="1:8" s="11" customFormat="1" ht="9.9499999999999993" customHeight="1" x14ac:dyDescent="0.2">
      <c r="A67" s="163"/>
      <c r="B67" s="162" t="s">
        <v>209</v>
      </c>
      <c r="C67" s="96">
        <v>3</v>
      </c>
      <c r="D67" s="96">
        <v>186</v>
      </c>
      <c r="E67" s="96">
        <v>186</v>
      </c>
      <c r="F67" s="97">
        <v>0.61297126285262327</v>
      </c>
      <c r="G67" s="96">
        <v>499</v>
      </c>
      <c r="H67" s="98">
        <v>2683</v>
      </c>
    </row>
    <row r="68" spans="1:8" s="11" customFormat="1" ht="9.9499999999999993" customHeight="1" x14ac:dyDescent="0.2">
      <c r="A68" s="163" t="s">
        <v>210</v>
      </c>
      <c r="B68" s="162" t="s">
        <v>211</v>
      </c>
      <c r="C68" s="96">
        <v>113</v>
      </c>
      <c r="D68" s="96">
        <v>5867</v>
      </c>
      <c r="E68" s="96">
        <v>5865</v>
      </c>
      <c r="F68" s="97">
        <v>19.328368046401266</v>
      </c>
      <c r="G68" s="96">
        <v>12112</v>
      </c>
      <c r="H68" s="98">
        <v>2065</v>
      </c>
    </row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9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9.5703125" style="2" customWidth="1"/>
    <col min="4" max="4" width="10.28515625" style="2" customWidth="1"/>
    <col min="5" max="5" width="9.28515625" style="2" customWidth="1"/>
    <col min="6" max="6" width="9.140625" style="2" customWidth="1"/>
    <col min="7" max="7" width="10.28515625" style="2" customWidth="1"/>
    <col min="8" max="8" width="8.85546875" style="2" customWidth="1"/>
    <col min="9" max="9" width="8.7109375" style="2" customWidth="1"/>
    <col min="10" max="10" width="8.85546875" style="2" customWidth="1"/>
    <col min="11" max="11" width="10.28515625" style="2" customWidth="1"/>
    <col min="12" max="12" width="11.5703125" style="2" customWidth="1"/>
    <col min="13" max="13" width="12.5703125" style="2" customWidth="1"/>
    <col min="14" max="14" width="11.28515625" style="2" customWidth="1"/>
    <col min="15" max="15" width="26.5703125" style="2" customWidth="1"/>
    <col min="16" max="16" width="6.7109375" style="2" customWidth="1"/>
    <col min="17" max="16384" width="11.42578125" style="2"/>
  </cols>
  <sheetData>
    <row r="1" spans="1:16" s="11" customFormat="1" ht="12" customHeight="1" x14ac:dyDescent="0.2">
      <c r="A1" s="85" t="s">
        <v>212</v>
      </c>
      <c r="I1" s="85"/>
      <c r="J1" s="85"/>
    </row>
    <row r="2" spans="1:16" s="11" customFormat="1" ht="12" customHeight="1" x14ac:dyDescent="0.2">
      <c r="A2" s="4" t="s">
        <v>213</v>
      </c>
    </row>
    <row r="3" spans="1:16" ht="12" customHeight="1" x14ac:dyDescent="0.2">
      <c r="A3" s="272" t="s">
        <v>344</v>
      </c>
      <c r="G3" s="12"/>
      <c r="H3" s="15"/>
      <c r="I3" s="12"/>
      <c r="P3" s="273" t="s">
        <v>344</v>
      </c>
    </row>
    <row r="4" spans="1:16" s="109" customFormat="1" ht="10.5" customHeight="1" x14ac:dyDescent="0.2">
      <c r="A4" s="334" t="s">
        <v>143</v>
      </c>
      <c r="B4" s="308" t="s">
        <v>144</v>
      </c>
      <c r="C4" s="314" t="s">
        <v>89</v>
      </c>
      <c r="D4" s="364"/>
      <c r="E4" s="364"/>
      <c r="F4" s="364"/>
      <c r="G4" s="364"/>
      <c r="H4" s="364"/>
      <c r="I4" s="364"/>
      <c r="J4" s="364"/>
      <c r="K4" s="364"/>
      <c r="L4" s="364"/>
      <c r="M4" s="365"/>
      <c r="N4" s="308" t="s">
        <v>90</v>
      </c>
      <c r="O4" s="308" t="s">
        <v>144</v>
      </c>
      <c r="P4" s="296" t="s">
        <v>143</v>
      </c>
    </row>
    <row r="5" spans="1:16" s="109" customFormat="1" ht="10.5" customHeight="1" x14ac:dyDescent="0.2">
      <c r="A5" s="319"/>
      <c r="B5" s="337"/>
      <c r="C5" s="320" t="s">
        <v>68</v>
      </c>
      <c r="D5" s="358" t="s">
        <v>91</v>
      </c>
      <c r="E5" s="359"/>
      <c r="F5" s="358" t="s">
        <v>92</v>
      </c>
      <c r="G5" s="360"/>
      <c r="H5" s="359"/>
      <c r="I5" s="361" t="s">
        <v>93</v>
      </c>
      <c r="J5" s="358" t="s">
        <v>94</v>
      </c>
      <c r="K5" s="360"/>
      <c r="L5" s="360"/>
      <c r="M5" s="359"/>
      <c r="N5" s="309"/>
      <c r="O5" s="337"/>
      <c r="P5" s="298"/>
    </row>
    <row r="6" spans="1:16" s="109" customFormat="1" ht="10.5" customHeight="1" x14ac:dyDescent="0.2">
      <c r="A6" s="335"/>
      <c r="B6" s="337"/>
      <c r="C6" s="337"/>
      <c r="D6" s="320" t="s">
        <v>16</v>
      </c>
      <c r="E6" s="320" t="s">
        <v>17</v>
      </c>
      <c r="F6" s="320" t="s">
        <v>95</v>
      </c>
      <c r="G6" s="320" t="s">
        <v>96</v>
      </c>
      <c r="H6" s="320" t="s">
        <v>17</v>
      </c>
      <c r="I6" s="319"/>
      <c r="J6" s="320" t="s">
        <v>95</v>
      </c>
      <c r="K6" s="358" t="s">
        <v>97</v>
      </c>
      <c r="L6" s="360"/>
      <c r="M6" s="359"/>
      <c r="N6" s="309"/>
      <c r="O6" s="337"/>
      <c r="P6" s="395"/>
    </row>
    <row r="7" spans="1:16" s="109" customFormat="1" ht="10.5" customHeight="1" x14ac:dyDescent="0.2">
      <c r="A7" s="335"/>
      <c r="B7" s="337"/>
      <c r="C7" s="337"/>
      <c r="D7" s="309"/>
      <c r="E7" s="337"/>
      <c r="F7" s="337"/>
      <c r="G7" s="337"/>
      <c r="H7" s="337"/>
      <c r="I7" s="319"/>
      <c r="J7" s="309"/>
      <c r="K7" s="320" t="s">
        <v>98</v>
      </c>
      <c r="L7" s="320" t="s">
        <v>47</v>
      </c>
      <c r="M7" s="320" t="s">
        <v>99</v>
      </c>
      <c r="N7" s="309"/>
      <c r="O7" s="337"/>
      <c r="P7" s="395"/>
    </row>
    <row r="8" spans="1:16" s="109" customFormat="1" ht="10.5" customHeight="1" x14ac:dyDescent="0.2">
      <c r="A8" s="335"/>
      <c r="B8" s="337"/>
      <c r="C8" s="349"/>
      <c r="D8" s="310"/>
      <c r="E8" s="349"/>
      <c r="F8" s="349"/>
      <c r="G8" s="349"/>
      <c r="H8" s="349"/>
      <c r="I8" s="362"/>
      <c r="J8" s="310"/>
      <c r="K8" s="310"/>
      <c r="L8" s="310"/>
      <c r="M8" s="310"/>
      <c r="N8" s="310"/>
      <c r="O8" s="337"/>
      <c r="P8" s="395"/>
    </row>
    <row r="9" spans="1:16" s="109" customFormat="1" ht="10.5" customHeight="1" x14ac:dyDescent="0.2">
      <c r="A9" s="363"/>
      <c r="B9" s="326"/>
      <c r="C9" s="366" t="str">
        <f>"1 000 h "</f>
        <v xml:space="preserve">1 000 h </v>
      </c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92" t="s">
        <v>100</v>
      </c>
      <c r="O9" s="338"/>
      <c r="P9" s="396"/>
    </row>
    <row r="10" spans="1:16" ht="9" customHeight="1" x14ac:dyDescent="0.2">
      <c r="A10" s="48"/>
      <c r="B10" s="83"/>
      <c r="C10" s="109"/>
      <c r="D10" s="109"/>
      <c r="E10" s="109"/>
      <c r="F10" s="109"/>
      <c r="G10" s="109"/>
      <c r="I10" s="109"/>
      <c r="J10" s="109"/>
      <c r="K10" s="109"/>
      <c r="L10" s="109"/>
      <c r="M10" s="109"/>
      <c r="N10" s="109"/>
      <c r="O10" s="166"/>
    </row>
    <row r="11" spans="1:16" s="4" customFormat="1" ht="9.9499999999999993" customHeight="1" x14ac:dyDescent="0.15">
      <c r="A11" s="159"/>
      <c r="B11" s="160" t="s">
        <v>146</v>
      </c>
      <c r="C11" s="167">
        <v>1582</v>
      </c>
      <c r="D11" s="167">
        <v>780</v>
      </c>
      <c r="E11" s="167">
        <v>802</v>
      </c>
      <c r="F11" s="167">
        <v>798</v>
      </c>
      <c r="G11" s="167">
        <v>383</v>
      </c>
      <c r="H11" s="167">
        <v>415</v>
      </c>
      <c r="I11" s="168">
        <v>238</v>
      </c>
      <c r="J11" s="168">
        <v>546</v>
      </c>
      <c r="K11" s="168">
        <v>159</v>
      </c>
      <c r="L11" s="168">
        <v>153</v>
      </c>
      <c r="M11" s="168">
        <v>234</v>
      </c>
      <c r="N11" s="169">
        <v>52</v>
      </c>
      <c r="O11" s="170" t="s">
        <v>146</v>
      </c>
      <c r="P11" s="103"/>
    </row>
    <row r="12" spans="1:16" s="4" customFormat="1" ht="9.9499999999999993" customHeight="1" x14ac:dyDescent="0.2">
      <c r="A12" s="159"/>
      <c r="B12" s="160"/>
      <c r="C12" s="171"/>
      <c r="D12" s="171"/>
      <c r="E12" s="171"/>
      <c r="F12" s="171"/>
      <c r="G12" s="171"/>
      <c r="H12" s="171"/>
      <c r="I12" s="172"/>
      <c r="J12" s="172"/>
      <c r="K12" s="172"/>
      <c r="L12" s="172"/>
      <c r="M12" s="172"/>
      <c r="N12" s="173"/>
      <c r="O12" s="170"/>
      <c r="P12" s="98"/>
    </row>
    <row r="13" spans="1:16" s="11" customFormat="1" ht="9.9499999999999993" customHeight="1" x14ac:dyDescent="0.2">
      <c r="A13" s="161">
        <v>41</v>
      </c>
      <c r="B13" s="30" t="s">
        <v>147</v>
      </c>
      <c r="C13" s="171">
        <v>422</v>
      </c>
      <c r="D13" s="171">
        <v>410</v>
      </c>
      <c r="E13" s="171">
        <v>12</v>
      </c>
      <c r="F13" s="171">
        <v>164</v>
      </c>
      <c r="G13" s="171">
        <v>160</v>
      </c>
      <c r="H13" s="171">
        <v>4</v>
      </c>
      <c r="I13" s="172">
        <v>149</v>
      </c>
      <c r="J13" s="172">
        <v>109</v>
      </c>
      <c r="K13" s="172">
        <v>101</v>
      </c>
      <c r="L13" s="172">
        <v>4</v>
      </c>
      <c r="M13" s="172">
        <v>4</v>
      </c>
      <c r="N13" s="173">
        <v>54</v>
      </c>
      <c r="O13" s="174" t="s">
        <v>147</v>
      </c>
      <c r="P13" s="175">
        <v>41</v>
      </c>
    </row>
    <row r="14" spans="1:16" s="11" customFormat="1" ht="9.9499999999999993" customHeight="1" x14ac:dyDescent="0.2">
      <c r="A14" s="161"/>
      <c r="B14" s="30"/>
      <c r="C14" s="171"/>
      <c r="D14" s="171"/>
      <c r="E14" s="171"/>
      <c r="F14" s="171"/>
      <c r="G14" s="171"/>
      <c r="H14" s="171"/>
      <c r="I14" s="172"/>
      <c r="J14" s="172"/>
      <c r="K14" s="172"/>
      <c r="L14" s="172"/>
      <c r="M14" s="172"/>
      <c r="N14" s="173"/>
      <c r="O14" s="174"/>
      <c r="P14" s="175"/>
    </row>
    <row r="15" spans="1:16" s="11" customFormat="1" ht="9.9499999999999993" customHeight="1" x14ac:dyDescent="0.2">
      <c r="A15" s="161" t="s">
        <v>148</v>
      </c>
      <c r="B15" s="162" t="s">
        <v>149</v>
      </c>
      <c r="C15" s="171">
        <v>422</v>
      </c>
      <c r="D15" s="171">
        <v>410</v>
      </c>
      <c r="E15" s="171">
        <v>12</v>
      </c>
      <c r="F15" s="171">
        <v>164</v>
      </c>
      <c r="G15" s="171">
        <v>160</v>
      </c>
      <c r="H15" s="171">
        <v>4</v>
      </c>
      <c r="I15" s="172">
        <v>149</v>
      </c>
      <c r="J15" s="172">
        <v>109</v>
      </c>
      <c r="K15" s="172">
        <v>101</v>
      </c>
      <c r="L15" s="172">
        <v>4</v>
      </c>
      <c r="M15" s="172">
        <v>4</v>
      </c>
      <c r="N15" s="173">
        <v>54</v>
      </c>
      <c r="O15" s="176" t="s">
        <v>149</v>
      </c>
      <c r="P15" s="175" t="s">
        <v>148</v>
      </c>
    </row>
    <row r="16" spans="1:16" s="11" customFormat="1" ht="9.9499999999999993" customHeight="1" x14ac:dyDescent="0.2">
      <c r="A16" s="161"/>
      <c r="B16" s="30"/>
      <c r="C16" s="171"/>
      <c r="D16" s="171"/>
      <c r="E16" s="171"/>
      <c r="F16" s="171"/>
      <c r="G16" s="171"/>
      <c r="H16" s="171"/>
      <c r="I16" s="172"/>
      <c r="J16" s="172"/>
      <c r="K16" s="172"/>
      <c r="L16" s="172"/>
      <c r="M16" s="172"/>
      <c r="N16" s="173"/>
      <c r="O16" s="174"/>
      <c r="P16" s="175"/>
    </row>
    <row r="17" spans="1:16" s="11" customFormat="1" ht="9.9499999999999993" customHeight="1" x14ac:dyDescent="0.2">
      <c r="A17" s="163" t="s">
        <v>150</v>
      </c>
      <c r="B17" s="162" t="s">
        <v>151</v>
      </c>
      <c r="C17" s="171"/>
      <c r="D17" s="171"/>
      <c r="E17" s="171"/>
      <c r="F17" s="171"/>
      <c r="G17" s="171"/>
      <c r="H17" s="171"/>
      <c r="I17" s="172"/>
      <c r="J17" s="172"/>
      <c r="K17" s="172"/>
      <c r="L17" s="172"/>
      <c r="M17" s="172"/>
      <c r="N17" s="173"/>
      <c r="O17" s="176" t="s">
        <v>151</v>
      </c>
      <c r="P17" s="177" t="s">
        <v>150</v>
      </c>
    </row>
    <row r="18" spans="1:16" s="11" customFormat="1" ht="9.9499999999999993" customHeight="1" x14ac:dyDescent="0.2">
      <c r="B18" s="41" t="s">
        <v>152</v>
      </c>
      <c r="C18" s="171">
        <v>416</v>
      </c>
      <c r="D18" s="171">
        <v>403</v>
      </c>
      <c r="E18" s="171">
        <v>12</v>
      </c>
      <c r="F18" s="171">
        <v>160</v>
      </c>
      <c r="G18" s="171">
        <v>156</v>
      </c>
      <c r="H18" s="171">
        <v>4</v>
      </c>
      <c r="I18" s="172">
        <v>146</v>
      </c>
      <c r="J18" s="172">
        <v>109</v>
      </c>
      <c r="K18" s="172">
        <v>101</v>
      </c>
      <c r="L18" s="172">
        <v>4</v>
      </c>
      <c r="M18" s="172">
        <v>4</v>
      </c>
      <c r="N18" s="173">
        <v>56</v>
      </c>
      <c r="O18" s="36" t="s">
        <v>152</v>
      </c>
      <c r="P18" s="175"/>
    </row>
    <row r="19" spans="1:16" s="11" customFormat="1" ht="9.9499999999999993" customHeight="1" x14ac:dyDescent="0.2">
      <c r="A19" s="163" t="s">
        <v>153</v>
      </c>
      <c r="B19" s="162" t="s">
        <v>154</v>
      </c>
      <c r="C19" s="171">
        <v>6</v>
      </c>
      <c r="D19" s="171">
        <v>6</v>
      </c>
      <c r="E19" s="171" t="s">
        <v>124</v>
      </c>
      <c r="F19" s="171">
        <v>4</v>
      </c>
      <c r="G19" s="171">
        <v>4</v>
      </c>
      <c r="H19" s="171" t="s">
        <v>124</v>
      </c>
      <c r="I19" s="172">
        <v>2</v>
      </c>
      <c r="J19" s="172" t="s">
        <v>124</v>
      </c>
      <c r="K19" s="172" t="s">
        <v>124</v>
      </c>
      <c r="L19" s="172" t="s">
        <v>124</v>
      </c>
      <c r="M19" s="172" t="s">
        <v>124</v>
      </c>
      <c r="N19" s="173">
        <v>14</v>
      </c>
      <c r="O19" s="176" t="s">
        <v>154</v>
      </c>
      <c r="P19" s="177" t="s">
        <v>153</v>
      </c>
    </row>
    <row r="20" spans="1:16" s="11" customFormat="1" ht="9.9499999999999993" customHeight="1" x14ac:dyDescent="0.2">
      <c r="A20" s="161"/>
      <c r="B20" s="30"/>
      <c r="C20" s="171"/>
      <c r="D20" s="171"/>
      <c r="E20" s="171"/>
      <c r="F20" s="171"/>
      <c r="G20" s="171"/>
      <c r="H20" s="171"/>
      <c r="I20" s="172"/>
      <c r="J20" s="172"/>
      <c r="K20" s="172"/>
      <c r="L20" s="172"/>
      <c r="M20" s="172"/>
      <c r="N20" s="173"/>
      <c r="O20" s="174"/>
      <c r="P20" s="175"/>
    </row>
    <row r="21" spans="1:16" s="11" customFormat="1" ht="9.9499999999999993" customHeight="1" x14ac:dyDescent="0.2">
      <c r="A21" s="161">
        <v>42</v>
      </c>
      <c r="B21" s="30" t="s">
        <v>155</v>
      </c>
      <c r="C21" s="171">
        <v>602</v>
      </c>
      <c r="D21" s="171">
        <v>38</v>
      </c>
      <c r="E21" s="171">
        <v>563</v>
      </c>
      <c r="F21" s="171">
        <v>316</v>
      </c>
      <c r="G21" s="171">
        <v>24</v>
      </c>
      <c r="H21" s="171">
        <v>292</v>
      </c>
      <c r="I21" s="172">
        <v>2</v>
      </c>
      <c r="J21" s="172">
        <v>283</v>
      </c>
      <c r="K21" s="172">
        <v>12</v>
      </c>
      <c r="L21" s="172">
        <v>144</v>
      </c>
      <c r="M21" s="172">
        <v>127</v>
      </c>
      <c r="N21" s="173">
        <v>47</v>
      </c>
      <c r="O21" s="174" t="s">
        <v>155</v>
      </c>
      <c r="P21" s="175">
        <v>42</v>
      </c>
    </row>
    <row r="22" spans="1:16" s="11" customFormat="1" ht="9.9499999999999993" customHeight="1" x14ac:dyDescent="0.2">
      <c r="A22" s="161"/>
      <c r="B22" s="30"/>
      <c r="C22" s="171"/>
      <c r="D22" s="171"/>
      <c r="E22" s="171"/>
      <c r="F22" s="171"/>
      <c r="G22" s="171"/>
      <c r="H22" s="171"/>
      <c r="I22" s="172"/>
      <c r="J22" s="172"/>
      <c r="K22" s="172"/>
      <c r="L22" s="172"/>
      <c r="M22" s="172"/>
      <c r="N22" s="173"/>
      <c r="O22" s="174"/>
      <c r="P22" s="175"/>
    </row>
    <row r="23" spans="1:16" s="11" customFormat="1" ht="9.9499999999999993" customHeight="1" x14ac:dyDescent="0.2">
      <c r="A23" s="163" t="s">
        <v>156</v>
      </c>
      <c r="B23" s="162" t="s">
        <v>157</v>
      </c>
      <c r="C23" s="171"/>
      <c r="D23" s="171"/>
      <c r="E23" s="171"/>
      <c r="F23" s="171"/>
      <c r="G23" s="171"/>
      <c r="H23" s="171"/>
      <c r="I23" s="172"/>
      <c r="J23" s="172"/>
      <c r="K23" s="172"/>
      <c r="L23" s="172"/>
      <c r="M23" s="172"/>
      <c r="N23" s="173"/>
      <c r="O23" s="176" t="s">
        <v>157</v>
      </c>
      <c r="P23" s="177" t="s">
        <v>156</v>
      </c>
    </row>
    <row r="24" spans="1:16" s="11" customFormat="1" ht="9.9499999999999993" customHeight="1" x14ac:dyDescent="0.2">
      <c r="A24" s="163"/>
      <c r="B24" s="162" t="s">
        <v>158</v>
      </c>
      <c r="C24" s="171">
        <v>378</v>
      </c>
      <c r="D24" s="171">
        <v>29</v>
      </c>
      <c r="E24" s="171">
        <v>349</v>
      </c>
      <c r="F24" s="171">
        <v>145</v>
      </c>
      <c r="G24" s="171">
        <v>16</v>
      </c>
      <c r="H24" s="171">
        <v>129</v>
      </c>
      <c r="I24" s="172">
        <v>2</v>
      </c>
      <c r="J24" s="172">
        <v>231</v>
      </c>
      <c r="K24" s="172">
        <v>11</v>
      </c>
      <c r="L24" s="172">
        <v>141</v>
      </c>
      <c r="M24" s="172">
        <v>79</v>
      </c>
      <c r="N24" s="173">
        <v>47</v>
      </c>
      <c r="O24" s="176" t="s">
        <v>158</v>
      </c>
      <c r="P24" s="177"/>
    </row>
    <row r="25" spans="1:16" s="11" customFormat="1" ht="9.9499999999999993" customHeight="1" x14ac:dyDescent="0.2">
      <c r="A25" s="163"/>
      <c r="B25" s="162"/>
      <c r="C25" s="171"/>
      <c r="D25" s="171"/>
      <c r="E25" s="171"/>
      <c r="F25" s="171"/>
      <c r="G25" s="171"/>
      <c r="H25" s="171"/>
      <c r="I25" s="172"/>
      <c r="J25" s="172"/>
      <c r="K25" s="172"/>
      <c r="L25" s="172"/>
      <c r="M25" s="172"/>
      <c r="N25" s="173"/>
      <c r="O25" s="176"/>
      <c r="P25" s="177"/>
    </row>
    <row r="26" spans="1:16" s="11" customFormat="1" ht="9.9499999999999993" customHeight="1" x14ac:dyDescent="0.2">
      <c r="A26" s="164" t="s">
        <v>159</v>
      </c>
      <c r="B26" s="165" t="s">
        <v>160</v>
      </c>
      <c r="C26" s="171">
        <v>153</v>
      </c>
      <c r="D26" s="171">
        <v>3</v>
      </c>
      <c r="E26" s="171">
        <v>150</v>
      </c>
      <c r="F26" s="171">
        <v>8</v>
      </c>
      <c r="G26" s="171">
        <v>1</v>
      </c>
      <c r="H26" s="171">
        <v>7</v>
      </c>
      <c r="I26" s="172">
        <v>2</v>
      </c>
      <c r="J26" s="172">
        <v>143</v>
      </c>
      <c r="K26" s="172" t="s">
        <v>124</v>
      </c>
      <c r="L26" s="172">
        <v>141</v>
      </c>
      <c r="M26" s="172">
        <v>2</v>
      </c>
      <c r="N26" s="173">
        <v>29</v>
      </c>
      <c r="O26" s="178" t="s">
        <v>160</v>
      </c>
      <c r="P26" s="179" t="s">
        <v>159</v>
      </c>
    </row>
    <row r="27" spans="1:16" s="11" customFormat="1" ht="9.9499999999999993" customHeight="1" x14ac:dyDescent="0.2">
      <c r="A27" s="164" t="s">
        <v>161</v>
      </c>
      <c r="B27" s="165" t="s">
        <v>162</v>
      </c>
      <c r="C27" s="171">
        <v>150</v>
      </c>
      <c r="D27" s="171">
        <v>7</v>
      </c>
      <c r="E27" s="171">
        <v>143</v>
      </c>
      <c r="F27" s="171">
        <v>91</v>
      </c>
      <c r="G27" s="171" t="s">
        <v>124</v>
      </c>
      <c r="H27" s="171">
        <v>91</v>
      </c>
      <c r="I27" s="172" t="s">
        <v>124</v>
      </c>
      <c r="J27" s="172">
        <v>59</v>
      </c>
      <c r="K27" s="172">
        <v>7</v>
      </c>
      <c r="L27" s="172" t="s">
        <v>124</v>
      </c>
      <c r="M27" s="172">
        <v>52</v>
      </c>
      <c r="N27" s="173">
        <v>88</v>
      </c>
      <c r="O27" s="178" t="s">
        <v>162</v>
      </c>
      <c r="P27" s="179" t="s">
        <v>161</v>
      </c>
    </row>
    <row r="28" spans="1:16" s="11" customFormat="1" ht="9.9499999999999993" customHeight="1" x14ac:dyDescent="0.2">
      <c r="A28" s="163" t="s">
        <v>163</v>
      </c>
      <c r="B28" s="162" t="s">
        <v>164</v>
      </c>
      <c r="C28" s="171">
        <v>75</v>
      </c>
      <c r="D28" s="171">
        <v>19</v>
      </c>
      <c r="E28" s="171">
        <v>56</v>
      </c>
      <c r="F28" s="171">
        <v>45</v>
      </c>
      <c r="G28" s="171">
        <v>15</v>
      </c>
      <c r="H28" s="171">
        <v>30</v>
      </c>
      <c r="I28" s="172" t="s">
        <v>124</v>
      </c>
      <c r="J28" s="172">
        <v>30</v>
      </c>
      <c r="K28" s="172">
        <v>4</v>
      </c>
      <c r="L28" s="172" t="s">
        <v>124</v>
      </c>
      <c r="M28" s="172">
        <v>26</v>
      </c>
      <c r="N28" s="173">
        <v>69</v>
      </c>
      <c r="O28" s="176" t="s">
        <v>164</v>
      </c>
      <c r="P28" s="177" t="s">
        <v>163</v>
      </c>
    </row>
    <row r="29" spans="1:16" s="11" customFormat="1" ht="9.9499999999999993" customHeight="1" x14ac:dyDescent="0.2">
      <c r="A29" s="161"/>
      <c r="B29" s="30"/>
      <c r="C29" s="171"/>
      <c r="D29" s="171"/>
      <c r="E29" s="171"/>
      <c r="F29" s="171"/>
      <c r="G29" s="171"/>
      <c r="H29" s="171"/>
      <c r="I29" s="172"/>
      <c r="J29" s="172"/>
      <c r="K29" s="172"/>
      <c r="L29" s="172"/>
      <c r="M29" s="172"/>
      <c r="N29" s="173"/>
      <c r="O29" s="174"/>
      <c r="P29" s="175"/>
    </row>
    <row r="30" spans="1:16" s="11" customFormat="1" ht="9.9499999999999993" customHeight="1" x14ac:dyDescent="0.2">
      <c r="A30" s="163" t="s">
        <v>165</v>
      </c>
      <c r="B30" s="162" t="s">
        <v>166</v>
      </c>
      <c r="C30" s="171"/>
      <c r="D30" s="171"/>
      <c r="E30" s="171"/>
      <c r="F30" s="171"/>
      <c r="G30" s="171"/>
      <c r="H30" s="171"/>
      <c r="I30" s="172"/>
      <c r="J30" s="172"/>
      <c r="K30" s="172"/>
      <c r="L30" s="172"/>
      <c r="M30" s="172"/>
      <c r="N30" s="173"/>
      <c r="O30" s="176" t="s">
        <v>166</v>
      </c>
      <c r="P30" s="177" t="s">
        <v>165</v>
      </c>
    </row>
    <row r="31" spans="1:16" s="11" customFormat="1" ht="9.9499999999999993" customHeight="1" x14ac:dyDescent="0.2">
      <c r="A31" s="163"/>
      <c r="B31" s="162" t="s">
        <v>167</v>
      </c>
      <c r="C31" s="171">
        <v>160</v>
      </c>
      <c r="D31" s="171">
        <v>3</v>
      </c>
      <c r="E31" s="171">
        <v>157</v>
      </c>
      <c r="F31" s="171">
        <v>132</v>
      </c>
      <c r="G31" s="171">
        <v>3</v>
      </c>
      <c r="H31" s="171">
        <v>129</v>
      </c>
      <c r="I31" s="172" t="s">
        <v>124</v>
      </c>
      <c r="J31" s="172">
        <v>28</v>
      </c>
      <c r="K31" s="172" t="s">
        <v>124</v>
      </c>
      <c r="L31" s="172">
        <v>1</v>
      </c>
      <c r="M31" s="172">
        <v>27</v>
      </c>
      <c r="N31" s="173">
        <v>49</v>
      </c>
      <c r="O31" s="176" t="s">
        <v>167</v>
      </c>
      <c r="P31" s="177"/>
    </row>
    <row r="32" spans="1:16" s="11" customFormat="1" ht="9.9499999999999993" customHeight="1" x14ac:dyDescent="0.2">
      <c r="A32" s="163"/>
      <c r="B32" s="162"/>
      <c r="C32" s="171"/>
      <c r="D32" s="171"/>
      <c r="E32" s="171"/>
      <c r="F32" s="171"/>
      <c r="G32" s="171"/>
      <c r="H32" s="171"/>
      <c r="I32" s="172"/>
      <c r="J32" s="172"/>
      <c r="K32" s="172"/>
      <c r="L32" s="172"/>
      <c r="M32" s="172"/>
      <c r="N32" s="173"/>
      <c r="O32" s="176"/>
      <c r="P32" s="177"/>
    </row>
    <row r="33" spans="1:16" s="11" customFormat="1" ht="9.9499999999999993" customHeight="1" x14ac:dyDescent="0.2">
      <c r="A33" s="163" t="s">
        <v>168</v>
      </c>
      <c r="B33" s="162" t="s">
        <v>169</v>
      </c>
      <c r="C33" s="171"/>
      <c r="D33" s="171"/>
      <c r="E33" s="171"/>
      <c r="F33" s="171"/>
      <c r="G33" s="171"/>
      <c r="H33" s="171"/>
      <c r="I33" s="172"/>
      <c r="J33" s="172"/>
      <c r="K33" s="172"/>
      <c r="L33" s="172"/>
      <c r="M33" s="172"/>
      <c r="N33" s="173"/>
      <c r="O33" s="176" t="s">
        <v>169</v>
      </c>
      <c r="P33" s="177" t="s">
        <v>168</v>
      </c>
    </row>
    <row r="34" spans="1:16" s="11" customFormat="1" ht="9.9499999999999993" customHeight="1" x14ac:dyDescent="0.2">
      <c r="A34" s="163"/>
      <c r="B34" s="162" t="s">
        <v>170</v>
      </c>
      <c r="C34" s="171">
        <v>103</v>
      </c>
      <c r="D34" s="171">
        <v>3</v>
      </c>
      <c r="E34" s="171">
        <v>100</v>
      </c>
      <c r="F34" s="171">
        <v>81</v>
      </c>
      <c r="G34" s="171">
        <v>3</v>
      </c>
      <c r="H34" s="171">
        <v>78</v>
      </c>
      <c r="I34" s="172" t="s">
        <v>124</v>
      </c>
      <c r="J34" s="172">
        <v>22</v>
      </c>
      <c r="K34" s="172" t="s">
        <v>124</v>
      </c>
      <c r="L34" s="172">
        <v>1</v>
      </c>
      <c r="M34" s="172">
        <v>21</v>
      </c>
      <c r="N34" s="173">
        <v>46</v>
      </c>
      <c r="O34" s="176" t="s">
        <v>170</v>
      </c>
      <c r="P34" s="177"/>
    </row>
    <row r="35" spans="1:16" s="11" customFormat="1" ht="9.9499999999999993" customHeight="1" x14ac:dyDescent="0.2">
      <c r="A35" s="163" t="s">
        <v>171</v>
      </c>
      <c r="B35" s="162" t="s">
        <v>172</v>
      </c>
      <c r="C35" s="171">
        <v>57</v>
      </c>
      <c r="D35" s="171" t="s">
        <v>124</v>
      </c>
      <c r="E35" s="171">
        <v>56</v>
      </c>
      <c r="F35" s="171">
        <v>50</v>
      </c>
      <c r="G35" s="171" t="s">
        <v>124</v>
      </c>
      <c r="H35" s="171">
        <v>50</v>
      </c>
      <c r="I35" s="172" t="s">
        <v>124</v>
      </c>
      <c r="J35" s="172">
        <v>6</v>
      </c>
      <c r="K35" s="172" t="s">
        <v>124</v>
      </c>
      <c r="L35" s="172" t="s">
        <v>124</v>
      </c>
      <c r="M35" s="172">
        <v>6</v>
      </c>
      <c r="N35" s="173">
        <v>55</v>
      </c>
      <c r="O35" s="176" t="s">
        <v>172</v>
      </c>
      <c r="P35" s="177" t="s">
        <v>171</v>
      </c>
    </row>
    <row r="36" spans="1:16" s="11" customFormat="1" ht="9.9499999999999993" customHeight="1" x14ac:dyDescent="0.2">
      <c r="A36" s="163"/>
      <c r="B36" s="162"/>
      <c r="C36" s="171"/>
      <c r="D36" s="171"/>
      <c r="E36" s="171"/>
      <c r="F36" s="171"/>
      <c r="G36" s="171"/>
      <c r="H36" s="171"/>
      <c r="I36" s="172"/>
      <c r="J36" s="172"/>
      <c r="K36" s="172"/>
      <c r="L36" s="172"/>
      <c r="M36" s="172"/>
      <c r="N36" s="173"/>
      <c r="O36" s="176"/>
      <c r="P36" s="177"/>
    </row>
    <row r="37" spans="1:16" s="11" customFormat="1" ht="9.9499999999999993" customHeight="1" x14ac:dyDescent="0.2">
      <c r="A37" s="163" t="s">
        <v>173</v>
      </c>
      <c r="B37" s="162" t="s">
        <v>174</v>
      </c>
      <c r="C37" s="171">
        <v>64</v>
      </c>
      <c r="D37" s="171">
        <v>7</v>
      </c>
      <c r="E37" s="171">
        <v>57</v>
      </c>
      <c r="F37" s="171">
        <v>41</v>
      </c>
      <c r="G37" s="171">
        <v>6</v>
      </c>
      <c r="H37" s="171">
        <v>35</v>
      </c>
      <c r="I37" s="172">
        <v>1</v>
      </c>
      <c r="J37" s="172">
        <v>22</v>
      </c>
      <c r="K37" s="172" t="s">
        <v>124</v>
      </c>
      <c r="L37" s="172">
        <v>1</v>
      </c>
      <c r="M37" s="172">
        <v>21</v>
      </c>
      <c r="N37" s="173">
        <v>41</v>
      </c>
      <c r="O37" s="176" t="s">
        <v>174</v>
      </c>
      <c r="P37" s="177" t="s">
        <v>173</v>
      </c>
    </row>
    <row r="38" spans="1:16" s="11" customFormat="1" ht="9.9499999999999993" customHeight="1" x14ac:dyDescent="0.2">
      <c r="A38" s="163"/>
      <c r="B38" s="162"/>
      <c r="C38" s="171"/>
      <c r="D38" s="171"/>
      <c r="E38" s="171"/>
      <c r="F38" s="171"/>
      <c r="G38" s="171"/>
      <c r="H38" s="171"/>
      <c r="I38" s="172"/>
      <c r="J38" s="172"/>
      <c r="K38" s="172"/>
      <c r="L38" s="172"/>
      <c r="M38" s="172"/>
      <c r="N38" s="173"/>
      <c r="O38" s="176"/>
      <c r="P38" s="177"/>
    </row>
    <row r="39" spans="1:16" s="11" customFormat="1" ht="9.9499999999999993" customHeight="1" x14ac:dyDescent="0.2">
      <c r="A39" s="163" t="s">
        <v>175</v>
      </c>
      <c r="B39" s="162" t="s">
        <v>176</v>
      </c>
      <c r="C39" s="171" t="s">
        <v>124</v>
      </c>
      <c r="D39" s="171" t="s">
        <v>124</v>
      </c>
      <c r="E39" s="171" t="s">
        <v>124</v>
      </c>
      <c r="F39" s="171" t="s">
        <v>124</v>
      </c>
      <c r="G39" s="171" t="s">
        <v>124</v>
      </c>
      <c r="H39" s="171" t="s">
        <v>124</v>
      </c>
      <c r="I39" s="172" t="s">
        <v>124</v>
      </c>
      <c r="J39" s="172" t="s">
        <v>124</v>
      </c>
      <c r="K39" s="172" t="s">
        <v>124</v>
      </c>
      <c r="L39" s="172" t="s">
        <v>124</v>
      </c>
      <c r="M39" s="172" t="s">
        <v>124</v>
      </c>
      <c r="N39" s="173" t="s">
        <v>124</v>
      </c>
      <c r="O39" s="176" t="s">
        <v>176</v>
      </c>
      <c r="P39" s="177" t="s">
        <v>175</v>
      </c>
    </row>
    <row r="40" spans="1:16" s="11" customFormat="1" ht="9.9499999999999993" customHeight="1" x14ac:dyDescent="0.2">
      <c r="A40" s="163" t="s">
        <v>177</v>
      </c>
      <c r="B40" s="162" t="s">
        <v>178</v>
      </c>
      <c r="C40" s="171"/>
      <c r="D40" s="171"/>
      <c r="E40" s="171"/>
      <c r="F40" s="171"/>
      <c r="G40" s="171"/>
      <c r="H40" s="171"/>
      <c r="I40" s="172"/>
      <c r="J40" s="172"/>
      <c r="K40" s="172"/>
      <c r="L40" s="172"/>
      <c r="M40" s="172"/>
      <c r="N40" s="173"/>
      <c r="O40" s="176" t="s">
        <v>178</v>
      </c>
      <c r="P40" s="177" t="s">
        <v>177</v>
      </c>
    </row>
    <row r="41" spans="1:16" s="11" customFormat="1" ht="9.9499999999999993" customHeight="1" x14ac:dyDescent="0.2">
      <c r="A41" s="161"/>
      <c r="B41" s="30" t="s">
        <v>179</v>
      </c>
      <c r="C41" s="171">
        <v>64</v>
      </c>
      <c r="D41" s="171">
        <v>7</v>
      </c>
      <c r="E41" s="171">
        <v>57</v>
      </c>
      <c r="F41" s="171">
        <v>41</v>
      </c>
      <c r="G41" s="171">
        <v>6</v>
      </c>
      <c r="H41" s="171">
        <v>35</v>
      </c>
      <c r="I41" s="172">
        <v>1</v>
      </c>
      <c r="J41" s="172">
        <v>22</v>
      </c>
      <c r="K41" s="172" t="s">
        <v>124</v>
      </c>
      <c r="L41" s="172">
        <v>1</v>
      </c>
      <c r="M41" s="172">
        <v>21</v>
      </c>
      <c r="N41" s="173">
        <v>41</v>
      </c>
      <c r="O41" s="174" t="s">
        <v>179</v>
      </c>
      <c r="P41" s="175"/>
    </row>
    <row r="42" spans="1:16" s="11" customFormat="1" ht="9.9499999999999993" customHeight="1" x14ac:dyDescent="0.2">
      <c r="A42" s="161"/>
      <c r="B42" s="30"/>
      <c r="C42" s="171"/>
      <c r="D42" s="171"/>
      <c r="E42" s="171"/>
      <c r="F42" s="171"/>
      <c r="G42" s="171"/>
      <c r="H42" s="171"/>
      <c r="I42" s="172"/>
      <c r="J42" s="172"/>
      <c r="K42" s="172"/>
      <c r="L42" s="172"/>
      <c r="M42" s="172"/>
      <c r="N42" s="173"/>
      <c r="O42" s="174"/>
      <c r="P42" s="175"/>
    </row>
    <row r="43" spans="1:16" s="11" customFormat="1" ht="9.9499999999999993" customHeight="1" x14ac:dyDescent="0.2">
      <c r="A43" s="163">
        <v>43</v>
      </c>
      <c r="B43" s="162" t="s">
        <v>180</v>
      </c>
      <c r="C43" s="171"/>
      <c r="D43" s="171"/>
      <c r="E43" s="171"/>
      <c r="F43" s="171"/>
      <c r="G43" s="171"/>
      <c r="H43" s="171"/>
      <c r="I43" s="172"/>
      <c r="J43" s="172"/>
      <c r="K43" s="172"/>
      <c r="L43" s="172"/>
      <c r="M43" s="172"/>
      <c r="N43" s="173"/>
      <c r="O43" s="176" t="s">
        <v>180</v>
      </c>
      <c r="P43" s="177">
        <v>43</v>
      </c>
    </row>
    <row r="44" spans="1:16" s="11" customFormat="1" ht="9.9499999999999993" customHeight="1" x14ac:dyDescent="0.2">
      <c r="A44" s="163"/>
      <c r="B44" s="162" t="s">
        <v>181</v>
      </c>
      <c r="C44" s="171"/>
      <c r="D44" s="171"/>
      <c r="E44" s="171"/>
      <c r="F44" s="171"/>
      <c r="G44" s="171"/>
      <c r="H44" s="171"/>
      <c r="I44" s="172"/>
      <c r="J44" s="172"/>
      <c r="K44" s="172"/>
      <c r="L44" s="172"/>
      <c r="M44" s="172"/>
      <c r="N44" s="173"/>
      <c r="O44" s="176" t="s">
        <v>181</v>
      </c>
      <c r="P44" s="177"/>
    </row>
    <row r="45" spans="1:16" s="11" customFormat="1" ht="9.9499999999999993" customHeight="1" x14ac:dyDescent="0.2">
      <c r="A45" s="163"/>
      <c r="B45" s="162" t="s">
        <v>182</v>
      </c>
      <c r="C45" s="171">
        <v>558</v>
      </c>
      <c r="D45" s="171">
        <v>332</v>
      </c>
      <c r="E45" s="171">
        <v>226</v>
      </c>
      <c r="F45" s="171">
        <v>317</v>
      </c>
      <c r="G45" s="171">
        <v>198</v>
      </c>
      <c r="H45" s="171">
        <v>119</v>
      </c>
      <c r="I45" s="172">
        <v>88</v>
      </c>
      <c r="J45" s="172">
        <v>153</v>
      </c>
      <c r="K45" s="172">
        <v>46</v>
      </c>
      <c r="L45" s="172">
        <v>4</v>
      </c>
      <c r="M45" s="172">
        <v>103</v>
      </c>
      <c r="N45" s="173">
        <v>57</v>
      </c>
      <c r="O45" s="176" t="s">
        <v>182</v>
      </c>
      <c r="P45" s="177"/>
    </row>
    <row r="46" spans="1:16" s="11" customFormat="1" ht="9.9499999999999993" customHeight="1" x14ac:dyDescent="0.2">
      <c r="A46" s="163"/>
      <c r="B46" s="162"/>
      <c r="C46" s="171"/>
      <c r="D46" s="171"/>
      <c r="E46" s="171"/>
      <c r="F46" s="171"/>
      <c r="G46" s="171"/>
      <c r="H46" s="171"/>
      <c r="I46" s="172"/>
      <c r="J46" s="172"/>
      <c r="K46" s="172"/>
      <c r="L46" s="172"/>
      <c r="M46" s="172"/>
      <c r="N46" s="173"/>
      <c r="O46" s="176"/>
      <c r="P46" s="177"/>
    </row>
    <row r="47" spans="1:16" s="11" customFormat="1" ht="9.9499999999999993" customHeight="1" x14ac:dyDescent="0.2">
      <c r="A47" s="163" t="s">
        <v>183</v>
      </c>
      <c r="B47" s="162" t="s">
        <v>184</v>
      </c>
      <c r="C47" s="171"/>
      <c r="D47" s="171"/>
      <c r="E47" s="171"/>
      <c r="F47" s="171"/>
      <c r="G47" s="171"/>
      <c r="H47" s="171"/>
      <c r="I47" s="172"/>
      <c r="J47" s="172"/>
      <c r="K47" s="172"/>
      <c r="L47" s="172"/>
      <c r="M47" s="172"/>
      <c r="N47" s="173"/>
      <c r="O47" s="176" t="s">
        <v>184</v>
      </c>
      <c r="P47" s="177" t="s">
        <v>183</v>
      </c>
    </row>
    <row r="48" spans="1:16" s="11" customFormat="1" ht="9.9499999999999993" customHeight="1" x14ac:dyDescent="0.2">
      <c r="A48" s="163"/>
      <c r="B48" s="162" t="s">
        <v>185</v>
      </c>
      <c r="C48" s="171">
        <v>101</v>
      </c>
      <c r="D48" s="171">
        <v>33</v>
      </c>
      <c r="E48" s="171">
        <v>68</v>
      </c>
      <c r="F48" s="171">
        <v>49</v>
      </c>
      <c r="G48" s="171">
        <v>21</v>
      </c>
      <c r="H48" s="171">
        <v>28</v>
      </c>
      <c r="I48" s="172">
        <v>3</v>
      </c>
      <c r="J48" s="172">
        <v>49</v>
      </c>
      <c r="K48" s="172">
        <v>9</v>
      </c>
      <c r="L48" s="172">
        <v>1</v>
      </c>
      <c r="M48" s="172">
        <v>39</v>
      </c>
      <c r="N48" s="173">
        <v>66</v>
      </c>
      <c r="O48" s="176" t="s">
        <v>185</v>
      </c>
      <c r="P48" s="177"/>
    </row>
    <row r="49" spans="1:16" s="11" customFormat="1" ht="9.9499999999999993" customHeight="1" x14ac:dyDescent="0.2">
      <c r="A49" s="163"/>
      <c r="B49" s="162"/>
      <c r="C49" s="171"/>
      <c r="D49" s="171"/>
      <c r="E49" s="171"/>
      <c r="F49" s="171"/>
      <c r="G49" s="171"/>
      <c r="H49" s="171"/>
      <c r="I49" s="172"/>
      <c r="J49" s="172"/>
      <c r="K49" s="172"/>
      <c r="L49" s="172"/>
      <c r="M49" s="172"/>
      <c r="N49" s="173"/>
      <c r="O49" s="176"/>
      <c r="P49" s="177"/>
    </row>
    <row r="50" spans="1:16" s="11" customFormat="1" ht="9.9499999999999993" customHeight="1" x14ac:dyDescent="0.2">
      <c r="A50" s="163" t="s">
        <v>186</v>
      </c>
      <c r="B50" s="162" t="s">
        <v>187</v>
      </c>
      <c r="C50" s="171">
        <v>35</v>
      </c>
      <c r="D50" s="171">
        <v>33</v>
      </c>
      <c r="E50" s="171">
        <v>2</v>
      </c>
      <c r="F50" s="171">
        <v>21</v>
      </c>
      <c r="G50" s="171">
        <v>21</v>
      </c>
      <c r="H50" s="171" t="s">
        <v>124</v>
      </c>
      <c r="I50" s="172">
        <v>3</v>
      </c>
      <c r="J50" s="172">
        <v>11</v>
      </c>
      <c r="K50" s="172">
        <v>9</v>
      </c>
      <c r="L50" s="172" t="s">
        <v>124</v>
      </c>
      <c r="M50" s="172">
        <v>2</v>
      </c>
      <c r="N50" s="173">
        <v>107</v>
      </c>
      <c r="O50" s="176" t="s">
        <v>187</v>
      </c>
      <c r="P50" s="177" t="s">
        <v>186</v>
      </c>
    </row>
    <row r="51" spans="1:16" s="11" customFormat="1" ht="9.9499999999999993" customHeight="1" x14ac:dyDescent="0.2">
      <c r="A51" s="163" t="s">
        <v>188</v>
      </c>
      <c r="B51" s="162" t="s">
        <v>189</v>
      </c>
      <c r="C51" s="171">
        <v>67</v>
      </c>
      <c r="D51" s="171" t="s">
        <v>124</v>
      </c>
      <c r="E51" s="171">
        <v>67</v>
      </c>
      <c r="F51" s="171">
        <v>28</v>
      </c>
      <c r="G51" s="171" t="s">
        <v>124</v>
      </c>
      <c r="H51" s="171">
        <v>28</v>
      </c>
      <c r="I51" s="172" t="s">
        <v>124</v>
      </c>
      <c r="J51" s="172">
        <v>39</v>
      </c>
      <c r="K51" s="172" t="s">
        <v>124</v>
      </c>
      <c r="L51" s="172">
        <v>1</v>
      </c>
      <c r="M51" s="172">
        <v>38</v>
      </c>
      <c r="N51" s="173">
        <v>56</v>
      </c>
      <c r="O51" s="176" t="s">
        <v>189</v>
      </c>
      <c r="P51" s="177" t="s">
        <v>188</v>
      </c>
    </row>
    <row r="52" spans="1:16" s="11" customFormat="1" ht="9.9499999999999993" customHeight="1" x14ac:dyDescent="0.2">
      <c r="A52" s="163" t="s">
        <v>190</v>
      </c>
      <c r="B52" s="162" t="s">
        <v>191</v>
      </c>
      <c r="C52" s="171" t="s">
        <v>124</v>
      </c>
      <c r="D52" s="171" t="s">
        <v>124</v>
      </c>
      <c r="E52" s="171" t="s">
        <v>124</v>
      </c>
      <c r="F52" s="171" t="s">
        <v>124</v>
      </c>
      <c r="G52" s="171" t="s">
        <v>124</v>
      </c>
      <c r="H52" s="171" t="s">
        <v>124</v>
      </c>
      <c r="I52" s="172" t="s">
        <v>124</v>
      </c>
      <c r="J52" s="172" t="s">
        <v>124</v>
      </c>
      <c r="K52" s="172" t="s">
        <v>124</v>
      </c>
      <c r="L52" s="172" t="s">
        <v>124</v>
      </c>
      <c r="M52" s="172" t="s">
        <v>124</v>
      </c>
      <c r="N52" s="173" t="s">
        <v>124</v>
      </c>
      <c r="O52" s="176" t="s">
        <v>191</v>
      </c>
      <c r="P52" s="177" t="s">
        <v>190</v>
      </c>
    </row>
    <row r="53" spans="1:16" s="11" customFormat="1" ht="9.9499999999999993" customHeight="1" x14ac:dyDescent="0.2">
      <c r="A53" s="161"/>
      <c r="B53" s="30"/>
      <c r="C53" s="171"/>
      <c r="D53" s="171"/>
      <c r="E53" s="171"/>
      <c r="F53" s="171"/>
      <c r="G53" s="171"/>
      <c r="H53" s="171"/>
      <c r="I53" s="172"/>
      <c r="J53" s="172"/>
      <c r="K53" s="172"/>
      <c r="L53" s="172"/>
      <c r="M53" s="172"/>
      <c r="N53" s="173"/>
      <c r="O53" s="174"/>
      <c r="P53" s="175"/>
    </row>
    <row r="54" spans="1:16" s="11" customFormat="1" ht="9.9499999999999993" customHeight="1" x14ac:dyDescent="0.2">
      <c r="A54" s="163" t="s">
        <v>192</v>
      </c>
      <c r="B54" s="162" t="s">
        <v>193</v>
      </c>
      <c r="C54" s="171"/>
      <c r="D54" s="171"/>
      <c r="E54" s="171"/>
      <c r="F54" s="171"/>
      <c r="G54" s="171"/>
      <c r="H54" s="171"/>
      <c r="I54" s="172"/>
      <c r="J54" s="172"/>
      <c r="K54" s="172"/>
      <c r="L54" s="172"/>
      <c r="M54" s="172"/>
      <c r="N54" s="173"/>
      <c r="O54" s="176" t="s">
        <v>193</v>
      </c>
      <c r="P54" s="177" t="s">
        <v>192</v>
      </c>
    </row>
    <row r="55" spans="1:16" s="11" customFormat="1" ht="9.9499999999999993" customHeight="1" x14ac:dyDescent="0.2">
      <c r="A55" s="163"/>
      <c r="B55" s="162" t="s">
        <v>194</v>
      </c>
      <c r="C55" s="171">
        <v>457</v>
      </c>
      <c r="D55" s="171">
        <v>299</v>
      </c>
      <c r="E55" s="171">
        <v>158</v>
      </c>
      <c r="F55" s="171">
        <v>268</v>
      </c>
      <c r="G55" s="171">
        <v>177</v>
      </c>
      <c r="H55" s="171">
        <v>91</v>
      </c>
      <c r="I55" s="172">
        <v>85</v>
      </c>
      <c r="J55" s="172">
        <v>104</v>
      </c>
      <c r="K55" s="172">
        <v>37</v>
      </c>
      <c r="L55" s="172">
        <v>3</v>
      </c>
      <c r="M55" s="172">
        <v>64</v>
      </c>
      <c r="N55" s="173">
        <v>56</v>
      </c>
      <c r="O55" s="176" t="s">
        <v>194</v>
      </c>
      <c r="P55" s="177"/>
    </row>
    <row r="56" spans="1:16" s="11" customFormat="1" ht="9.9499999999999993" customHeight="1" x14ac:dyDescent="0.2">
      <c r="A56" s="163"/>
      <c r="B56" s="162"/>
      <c r="C56" s="171"/>
      <c r="D56" s="171"/>
      <c r="E56" s="171"/>
      <c r="F56" s="171"/>
      <c r="G56" s="171"/>
      <c r="H56" s="171"/>
      <c r="I56" s="172"/>
      <c r="J56" s="172"/>
      <c r="K56" s="172"/>
      <c r="L56" s="172"/>
      <c r="M56" s="172"/>
      <c r="N56" s="173"/>
      <c r="O56" s="176"/>
      <c r="P56" s="177"/>
    </row>
    <row r="57" spans="1:16" s="11" customFormat="1" ht="9.9499999999999993" customHeight="1" x14ac:dyDescent="0.2">
      <c r="A57" s="163" t="s">
        <v>195</v>
      </c>
      <c r="B57" s="162" t="s">
        <v>196</v>
      </c>
      <c r="C57" s="171">
        <v>78</v>
      </c>
      <c r="D57" s="171">
        <v>77</v>
      </c>
      <c r="E57" s="171" t="s">
        <v>124</v>
      </c>
      <c r="F57" s="171">
        <v>17</v>
      </c>
      <c r="G57" s="171">
        <v>17</v>
      </c>
      <c r="H57" s="171" t="s">
        <v>124</v>
      </c>
      <c r="I57" s="172">
        <v>37</v>
      </c>
      <c r="J57" s="172">
        <v>23</v>
      </c>
      <c r="K57" s="172">
        <v>23</v>
      </c>
      <c r="L57" s="172" t="s">
        <v>124</v>
      </c>
      <c r="M57" s="172" t="s">
        <v>124</v>
      </c>
      <c r="N57" s="173">
        <v>56</v>
      </c>
      <c r="O57" s="176" t="s">
        <v>196</v>
      </c>
      <c r="P57" s="177" t="s">
        <v>195</v>
      </c>
    </row>
    <row r="58" spans="1:16" s="11" customFormat="1" ht="9.9499999999999993" customHeight="1" x14ac:dyDescent="0.2">
      <c r="A58" s="163"/>
      <c r="B58" s="162"/>
      <c r="C58" s="171"/>
      <c r="D58" s="171"/>
      <c r="E58" s="171"/>
      <c r="F58" s="171"/>
      <c r="G58" s="171"/>
      <c r="H58" s="171"/>
      <c r="I58" s="172"/>
      <c r="J58" s="172"/>
      <c r="K58" s="172"/>
      <c r="L58" s="172"/>
      <c r="M58" s="172"/>
      <c r="N58" s="173"/>
      <c r="O58" s="176"/>
      <c r="P58" s="177"/>
    </row>
    <row r="59" spans="1:16" s="11" customFormat="1" ht="9.9499999999999993" customHeight="1" x14ac:dyDescent="0.2">
      <c r="A59" s="163" t="s">
        <v>197</v>
      </c>
      <c r="B59" s="162" t="s">
        <v>198</v>
      </c>
      <c r="C59" s="171"/>
      <c r="D59" s="171"/>
      <c r="E59" s="171"/>
      <c r="F59" s="171"/>
      <c r="G59" s="171"/>
      <c r="H59" s="171"/>
      <c r="I59" s="172"/>
      <c r="J59" s="172"/>
      <c r="K59" s="172"/>
      <c r="L59" s="172"/>
      <c r="M59" s="172"/>
      <c r="N59" s="173"/>
      <c r="O59" s="176" t="s">
        <v>198</v>
      </c>
      <c r="P59" s="177" t="s">
        <v>197</v>
      </c>
    </row>
    <row r="60" spans="1:16" s="11" customFormat="1" ht="9.9499999999999993" customHeight="1" x14ac:dyDescent="0.2">
      <c r="A60" s="163"/>
      <c r="B60" s="162" t="s">
        <v>199</v>
      </c>
      <c r="C60" s="171">
        <v>69</v>
      </c>
      <c r="D60" s="171">
        <v>69</v>
      </c>
      <c r="E60" s="171" t="s">
        <v>124</v>
      </c>
      <c r="F60" s="171">
        <v>16</v>
      </c>
      <c r="G60" s="171">
        <v>16</v>
      </c>
      <c r="H60" s="171" t="s">
        <v>124</v>
      </c>
      <c r="I60" s="172">
        <v>33</v>
      </c>
      <c r="J60" s="172">
        <v>20</v>
      </c>
      <c r="K60" s="172">
        <v>20</v>
      </c>
      <c r="L60" s="172" t="s">
        <v>124</v>
      </c>
      <c r="M60" s="172" t="s">
        <v>124</v>
      </c>
      <c r="N60" s="173">
        <v>55</v>
      </c>
      <c r="O60" s="176" t="s">
        <v>199</v>
      </c>
      <c r="P60" s="177"/>
    </row>
    <row r="61" spans="1:16" s="11" customFormat="1" ht="9.9499999999999993" customHeight="1" x14ac:dyDescent="0.2">
      <c r="A61" s="163" t="s">
        <v>200</v>
      </c>
      <c r="B61" s="162" t="s">
        <v>201</v>
      </c>
      <c r="C61" s="171">
        <v>9</v>
      </c>
      <c r="D61" s="171">
        <v>8</v>
      </c>
      <c r="E61" s="171" t="s">
        <v>124</v>
      </c>
      <c r="F61" s="171">
        <v>1</v>
      </c>
      <c r="G61" s="171">
        <v>1</v>
      </c>
      <c r="H61" s="171" t="s">
        <v>124</v>
      </c>
      <c r="I61" s="172">
        <v>4</v>
      </c>
      <c r="J61" s="172">
        <v>3</v>
      </c>
      <c r="K61" s="172">
        <v>3</v>
      </c>
      <c r="L61" s="172" t="s">
        <v>124</v>
      </c>
      <c r="M61" s="172" t="s">
        <v>124</v>
      </c>
      <c r="N61" s="173">
        <v>61</v>
      </c>
      <c r="O61" s="176" t="s">
        <v>201</v>
      </c>
      <c r="P61" s="177" t="s">
        <v>200</v>
      </c>
    </row>
    <row r="62" spans="1:16" s="11" customFormat="1" ht="9.9499999999999993" customHeight="1" x14ac:dyDescent="0.2">
      <c r="A62" s="163"/>
      <c r="B62" s="162"/>
      <c r="C62" s="171"/>
      <c r="D62" s="171"/>
      <c r="E62" s="171"/>
      <c r="F62" s="171"/>
      <c r="G62" s="171"/>
      <c r="H62" s="171"/>
      <c r="I62" s="172"/>
      <c r="J62" s="172"/>
      <c r="K62" s="172"/>
      <c r="L62" s="172"/>
      <c r="M62" s="172"/>
      <c r="N62" s="173"/>
      <c r="O62" s="176"/>
      <c r="P62" s="177"/>
    </row>
    <row r="63" spans="1:16" s="11" customFormat="1" ht="9.9499999999999993" customHeight="1" x14ac:dyDescent="0.2">
      <c r="A63" s="163" t="s">
        <v>202</v>
      </c>
      <c r="B63" s="162" t="s">
        <v>203</v>
      </c>
      <c r="C63" s="171"/>
      <c r="D63" s="171"/>
      <c r="E63" s="171"/>
      <c r="F63" s="171"/>
      <c r="G63" s="171"/>
      <c r="H63" s="171"/>
      <c r="I63" s="172"/>
      <c r="J63" s="172"/>
      <c r="K63" s="172"/>
      <c r="L63" s="172"/>
      <c r="M63" s="172"/>
      <c r="N63" s="173"/>
      <c r="O63" s="176" t="s">
        <v>203</v>
      </c>
      <c r="P63" s="177" t="s">
        <v>202</v>
      </c>
    </row>
    <row r="64" spans="1:16" s="11" customFormat="1" ht="9.9499999999999993" customHeight="1" x14ac:dyDescent="0.2">
      <c r="A64" s="163"/>
      <c r="B64" s="162" t="s">
        <v>204</v>
      </c>
      <c r="C64" s="171">
        <v>379</v>
      </c>
      <c r="D64" s="171">
        <v>221</v>
      </c>
      <c r="E64" s="171">
        <v>158</v>
      </c>
      <c r="F64" s="171">
        <v>251</v>
      </c>
      <c r="G64" s="171">
        <v>160</v>
      </c>
      <c r="H64" s="171">
        <v>91</v>
      </c>
      <c r="I64" s="172">
        <v>48</v>
      </c>
      <c r="J64" s="172">
        <v>80</v>
      </c>
      <c r="K64" s="172">
        <v>13</v>
      </c>
      <c r="L64" s="172">
        <v>3</v>
      </c>
      <c r="M64" s="172">
        <v>64</v>
      </c>
      <c r="N64" s="173">
        <v>56</v>
      </c>
      <c r="O64" s="176" t="s">
        <v>204</v>
      </c>
      <c r="P64" s="177"/>
    </row>
    <row r="65" spans="1:16" s="11" customFormat="1" ht="9.9499999999999993" customHeight="1" x14ac:dyDescent="0.2">
      <c r="A65" s="163"/>
      <c r="B65" s="162"/>
      <c r="C65" s="171"/>
      <c r="D65" s="171"/>
      <c r="E65" s="171"/>
      <c r="F65" s="171"/>
      <c r="G65" s="171"/>
      <c r="H65" s="171"/>
      <c r="I65" s="172"/>
      <c r="J65" s="172"/>
      <c r="K65" s="172"/>
      <c r="L65" s="172"/>
      <c r="M65" s="172"/>
      <c r="N65" s="173"/>
      <c r="O65" s="176"/>
      <c r="P65" s="177"/>
    </row>
    <row r="66" spans="1:16" s="11" customFormat="1" ht="9.9499999999999993" customHeight="1" x14ac:dyDescent="0.2">
      <c r="A66" s="163" t="s">
        <v>205</v>
      </c>
      <c r="B66" s="162" t="s">
        <v>206</v>
      </c>
      <c r="C66" s="171">
        <v>60</v>
      </c>
      <c r="D66" s="171">
        <v>60</v>
      </c>
      <c r="E66" s="171" t="s">
        <v>124</v>
      </c>
      <c r="F66" s="171">
        <v>42</v>
      </c>
      <c r="G66" s="171">
        <v>42</v>
      </c>
      <c r="H66" s="171" t="s">
        <v>124</v>
      </c>
      <c r="I66" s="172">
        <v>14</v>
      </c>
      <c r="J66" s="172">
        <v>4</v>
      </c>
      <c r="K66" s="172">
        <v>4</v>
      </c>
      <c r="L66" s="172" t="s">
        <v>124</v>
      </c>
      <c r="M66" s="172" t="s">
        <v>124</v>
      </c>
      <c r="N66" s="173">
        <v>80</v>
      </c>
      <c r="O66" s="176" t="s">
        <v>206</v>
      </c>
      <c r="P66" s="177" t="s">
        <v>205</v>
      </c>
    </row>
    <row r="67" spans="1:16" s="11" customFormat="1" ht="9.9499999999999993" customHeight="1" x14ac:dyDescent="0.2">
      <c r="A67" s="163" t="s">
        <v>207</v>
      </c>
      <c r="B67" s="162" t="s">
        <v>208</v>
      </c>
      <c r="C67" s="171"/>
      <c r="D67" s="171"/>
      <c r="E67" s="171"/>
      <c r="F67" s="171"/>
      <c r="G67" s="171"/>
      <c r="H67" s="171"/>
      <c r="I67" s="172"/>
      <c r="J67" s="172"/>
      <c r="K67" s="172"/>
      <c r="L67" s="172"/>
      <c r="M67" s="172"/>
      <c r="N67" s="173"/>
      <c r="O67" s="176" t="s">
        <v>208</v>
      </c>
      <c r="P67" s="177" t="s">
        <v>207</v>
      </c>
    </row>
    <row r="68" spans="1:16" s="11" customFormat="1" ht="9.9499999999999993" customHeight="1" x14ac:dyDescent="0.2">
      <c r="A68" s="163"/>
      <c r="B68" s="162" t="s">
        <v>209</v>
      </c>
      <c r="C68" s="171">
        <v>13</v>
      </c>
      <c r="D68" s="171">
        <v>13</v>
      </c>
      <c r="E68" s="171" t="s">
        <v>124</v>
      </c>
      <c r="F68" s="171">
        <v>13</v>
      </c>
      <c r="G68" s="171">
        <v>13</v>
      </c>
      <c r="H68" s="171" t="s">
        <v>124</v>
      </c>
      <c r="I68" s="172" t="s">
        <v>124</v>
      </c>
      <c r="J68" s="172" t="s">
        <v>124</v>
      </c>
      <c r="K68" s="172" t="s">
        <v>124</v>
      </c>
      <c r="L68" s="172" t="s">
        <v>124</v>
      </c>
      <c r="M68" s="172" t="s">
        <v>124</v>
      </c>
      <c r="N68" s="173">
        <v>70</v>
      </c>
      <c r="O68" s="176" t="s">
        <v>209</v>
      </c>
      <c r="P68" s="177"/>
    </row>
    <row r="69" spans="1:16" s="11" customFormat="1" ht="9.9499999999999993" customHeight="1" x14ac:dyDescent="0.2">
      <c r="A69" s="163" t="s">
        <v>210</v>
      </c>
      <c r="B69" s="162" t="s">
        <v>211</v>
      </c>
      <c r="C69" s="171">
        <v>306</v>
      </c>
      <c r="D69" s="171">
        <v>148</v>
      </c>
      <c r="E69" s="171">
        <v>158</v>
      </c>
      <c r="F69" s="171">
        <v>195</v>
      </c>
      <c r="G69" s="171">
        <v>104</v>
      </c>
      <c r="H69" s="171">
        <v>91</v>
      </c>
      <c r="I69" s="172">
        <v>34</v>
      </c>
      <c r="J69" s="172">
        <v>77</v>
      </c>
      <c r="K69" s="172">
        <v>10</v>
      </c>
      <c r="L69" s="172">
        <v>3</v>
      </c>
      <c r="M69" s="172">
        <v>64</v>
      </c>
      <c r="N69" s="173">
        <v>52</v>
      </c>
      <c r="O69" s="176" t="s">
        <v>211</v>
      </c>
      <c r="P69" s="177" t="s">
        <v>210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scale="96" orientation="portrait" r:id="rId1"/>
  <headerFooter alignWithMargins="0">
    <oddFooter>&amp;C&amp;"Arial,Standard"&amp;6 &amp;6© Statistisches Landesamt des Freistaates Sachsen – E II 1 - m 01/17</oddFooter>
  </headerFooter>
  <colBreaks count="1" manualBreakCount="1">
    <brk id="8" max="68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68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5.85546875" style="109" customWidth="1"/>
    <col min="2" max="2" width="26.5703125" style="109" customWidth="1"/>
    <col min="3" max="3" width="9.42578125" style="109" customWidth="1"/>
    <col min="4" max="4" width="11.140625" style="109" customWidth="1"/>
    <col min="5" max="5" width="9.85546875" style="109" customWidth="1"/>
    <col min="6" max="6" width="11.28515625" style="109" customWidth="1"/>
    <col min="7" max="7" width="9.42578125" style="109" customWidth="1"/>
    <col min="8" max="8" width="10.5703125" style="109" customWidth="1"/>
    <col min="9" max="16384" width="11.42578125" style="109"/>
  </cols>
  <sheetData>
    <row r="1" spans="1:8" s="108" customFormat="1" ht="12" customHeight="1" x14ac:dyDescent="0.2">
      <c r="A1" s="85" t="s">
        <v>214</v>
      </c>
      <c r="B1" s="11"/>
      <c r="C1" s="11"/>
      <c r="D1" s="11"/>
      <c r="E1" s="11"/>
    </row>
    <row r="2" spans="1:8" s="108" customFormat="1" ht="12" customHeight="1" x14ac:dyDescent="0.2">
      <c r="A2" s="180" t="s">
        <v>215</v>
      </c>
      <c r="B2" s="11"/>
    </row>
    <row r="3" spans="1:8" ht="12" customHeight="1" x14ac:dyDescent="0.2">
      <c r="A3" s="272" t="s">
        <v>344</v>
      </c>
      <c r="B3" s="107"/>
      <c r="G3" s="107"/>
      <c r="H3" s="94"/>
    </row>
    <row r="4" spans="1:8" s="2" customFormat="1" ht="10.5" customHeight="1" x14ac:dyDescent="0.2">
      <c r="A4" s="334" t="s">
        <v>143</v>
      </c>
      <c r="B4" s="308" t="s">
        <v>144</v>
      </c>
      <c r="C4" s="341" t="s">
        <v>103</v>
      </c>
      <c r="D4" s="398"/>
      <c r="E4" s="314" t="s">
        <v>10</v>
      </c>
      <c r="F4" s="372"/>
      <c r="G4" s="315"/>
      <c r="H4" s="316" t="s">
        <v>104</v>
      </c>
    </row>
    <row r="5" spans="1:8" s="2" customFormat="1" ht="10.5" customHeight="1" x14ac:dyDescent="0.2">
      <c r="A5" s="335"/>
      <c r="B5" s="337"/>
      <c r="C5" s="397" t="s">
        <v>68</v>
      </c>
      <c r="D5" s="320" t="s">
        <v>216</v>
      </c>
      <c r="E5" s="399" t="s">
        <v>105</v>
      </c>
      <c r="F5" s="400"/>
      <c r="G5" s="401"/>
      <c r="H5" s="317"/>
    </row>
    <row r="6" spans="1:8" s="2" customFormat="1" ht="10.5" customHeight="1" x14ac:dyDescent="0.2">
      <c r="A6" s="335"/>
      <c r="B6" s="337"/>
      <c r="C6" s="368"/>
      <c r="D6" s="309"/>
      <c r="E6" s="320" t="s">
        <v>95</v>
      </c>
      <c r="F6" s="320" t="s">
        <v>16</v>
      </c>
      <c r="G6" s="320" t="s">
        <v>17</v>
      </c>
      <c r="H6" s="317"/>
    </row>
    <row r="7" spans="1:8" s="2" customFormat="1" ht="10.5" customHeight="1" x14ac:dyDescent="0.2">
      <c r="A7" s="335"/>
      <c r="B7" s="337"/>
      <c r="C7" s="352"/>
      <c r="D7" s="349"/>
      <c r="E7" s="309"/>
      <c r="F7" s="309"/>
      <c r="G7" s="309"/>
      <c r="H7" s="368"/>
    </row>
    <row r="8" spans="1:8" s="2" customFormat="1" ht="10.5" customHeight="1" x14ac:dyDescent="0.2">
      <c r="A8" s="336"/>
      <c r="B8" s="338"/>
      <c r="C8" s="131">
        <v>1000</v>
      </c>
      <c r="D8" s="132" t="s">
        <v>72</v>
      </c>
      <c r="E8" s="311">
        <v>1000</v>
      </c>
      <c r="F8" s="367"/>
      <c r="G8" s="367"/>
      <c r="H8" s="133" t="s">
        <v>21</v>
      </c>
    </row>
    <row r="9" spans="1:8" ht="9" customHeight="1" x14ac:dyDescent="0.2">
      <c r="A9" s="110"/>
      <c r="B9" s="111"/>
      <c r="C9" s="181"/>
      <c r="D9" s="181"/>
      <c r="E9" s="182"/>
      <c r="F9" s="181"/>
      <c r="G9" s="181"/>
    </row>
    <row r="10" spans="1:8" s="4" customFormat="1" ht="9.9499999999999993" customHeight="1" x14ac:dyDescent="0.15">
      <c r="A10" s="159"/>
      <c r="B10" s="160" t="s">
        <v>146</v>
      </c>
      <c r="C10" s="168">
        <v>197339</v>
      </c>
      <c r="D10" s="103">
        <v>100</v>
      </c>
      <c r="E10" s="168">
        <v>194634</v>
      </c>
      <c r="F10" s="168">
        <v>110683</v>
      </c>
      <c r="G10" s="168">
        <v>83951</v>
      </c>
      <c r="H10" s="169">
        <v>6503</v>
      </c>
    </row>
    <row r="11" spans="1:8" s="4" customFormat="1" ht="9.9499999999999993" customHeight="1" x14ac:dyDescent="0.2">
      <c r="A11" s="159"/>
      <c r="B11" s="160"/>
      <c r="C11" s="172"/>
      <c r="D11" s="183"/>
      <c r="E11" s="172"/>
      <c r="F11" s="172"/>
      <c r="G11" s="172"/>
      <c r="H11" s="173"/>
    </row>
    <row r="12" spans="1:8" s="11" customFormat="1" ht="9.9499999999999993" customHeight="1" x14ac:dyDescent="0.2">
      <c r="A12" s="161">
        <v>41</v>
      </c>
      <c r="B12" s="30" t="s">
        <v>147</v>
      </c>
      <c r="C12" s="172">
        <v>83802</v>
      </c>
      <c r="D12" s="183">
        <v>42.466010266597074</v>
      </c>
      <c r="E12" s="172">
        <v>83703</v>
      </c>
      <c r="F12" s="172">
        <v>81105</v>
      </c>
      <c r="G12" s="172">
        <v>2597</v>
      </c>
      <c r="H12" s="173">
        <v>10748</v>
      </c>
    </row>
    <row r="13" spans="1:8" s="11" customFormat="1" ht="9.9499999999999993" customHeight="1" x14ac:dyDescent="0.2">
      <c r="A13" s="161"/>
      <c r="B13" s="30"/>
      <c r="C13" s="172"/>
      <c r="D13" s="183"/>
      <c r="E13" s="172"/>
      <c r="F13" s="172"/>
      <c r="G13" s="172"/>
      <c r="H13" s="173"/>
    </row>
    <row r="14" spans="1:8" s="11" customFormat="1" ht="9.9499999999999993" customHeight="1" x14ac:dyDescent="0.2">
      <c r="A14" s="161" t="s">
        <v>148</v>
      </c>
      <c r="B14" s="162" t="s">
        <v>149</v>
      </c>
      <c r="C14" s="172">
        <v>83802</v>
      </c>
      <c r="D14" s="183">
        <v>42.466010266597074</v>
      </c>
      <c r="E14" s="172">
        <v>83703</v>
      </c>
      <c r="F14" s="172">
        <v>81105</v>
      </c>
      <c r="G14" s="172">
        <v>2597</v>
      </c>
      <c r="H14" s="173">
        <v>10748</v>
      </c>
    </row>
    <row r="15" spans="1:8" s="11" customFormat="1" ht="9.9499999999999993" customHeight="1" x14ac:dyDescent="0.2">
      <c r="A15" s="161"/>
      <c r="B15" s="30"/>
      <c r="C15" s="172"/>
      <c r="D15" s="183"/>
      <c r="E15" s="172"/>
      <c r="F15" s="172"/>
      <c r="G15" s="172"/>
      <c r="H15" s="173"/>
    </row>
    <row r="16" spans="1:8" s="11" customFormat="1" ht="9.9499999999999993" customHeight="1" x14ac:dyDescent="0.2">
      <c r="A16" s="163" t="s">
        <v>150</v>
      </c>
      <c r="B16" s="162" t="s">
        <v>151</v>
      </c>
      <c r="C16" s="172"/>
      <c r="D16" s="183"/>
      <c r="E16" s="172"/>
      <c r="F16" s="172"/>
      <c r="G16" s="172"/>
      <c r="H16" s="173"/>
    </row>
    <row r="17" spans="1:8" s="11" customFormat="1" ht="9.9499999999999993" customHeight="1" x14ac:dyDescent="0.2">
      <c r="B17" s="41" t="s">
        <v>152</v>
      </c>
      <c r="C17" s="172" t="s">
        <v>101</v>
      </c>
      <c r="D17" s="183" t="s">
        <v>101</v>
      </c>
      <c r="E17" s="172" t="s">
        <v>101</v>
      </c>
      <c r="F17" s="172" t="s">
        <v>101</v>
      </c>
      <c r="G17" s="172" t="s">
        <v>101</v>
      </c>
      <c r="H17" s="173" t="s">
        <v>101</v>
      </c>
    </row>
    <row r="18" spans="1:8" s="11" customFormat="1" ht="9.9499999999999993" customHeight="1" x14ac:dyDescent="0.2">
      <c r="A18" s="163" t="s">
        <v>153</v>
      </c>
      <c r="B18" s="162" t="s">
        <v>154</v>
      </c>
      <c r="C18" s="172" t="s">
        <v>101</v>
      </c>
      <c r="D18" s="183" t="s">
        <v>101</v>
      </c>
      <c r="E18" s="172" t="s">
        <v>101</v>
      </c>
      <c r="F18" s="172" t="s">
        <v>101</v>
      </c>
      <c r="G18" s="172" t="s">
        <v>101</v>
      </c>
      <c r="H18" s="173" t="s">
        <v>101</v>
      </c>
    </row>
    <row r="19" spans="1:8" s="11" customFormat="1" ht="9.9499999999999993" customHeight="1" x14ac:dyDescent="0.2">
      <c r="A19" s="161"/>
      <c r="B19" s="30"/>
      <c r="C19" s="172"/>
      <c r="D19" s="183"/>
      <c r="E19" s="172"/>
      <c r="F19" s="172"/>
      <c r="G19" s="172"/>
      <c r="H19" s="173"/>
    </row>
    <row r="20" spans="1:8" s="11" customFormat="1" ht="9.9499999999999993" customHeight="1" x14ac:dyDescent="0.2">
      <c r="A20" s="161">
        <v>42</v>
      </c>
      <c r="B20" s="30" t="s">
        <v>155</v>
      </c>
      <c r="C20" s="172">
        <v>66125</v>
      </c>
      <c r="D20" s="183">
        <v>33.508328308139802</v>
      </c>
      <c r="E20" s="172">
        <v>64832</v>
      </c>
      <c r="F20" s="172">
        <v>4528</v>
      </c>
      <c r="G20" s="172">
        <v>60304</v>
      </c>
      <c r="H20" s="173">
        <v>5159</v>
      </c>
    </row>
    <row r="21" spans="1:8" s="11" customFormat="1" ht="9.9499999999999993" customHeight="1" x14ac:dyDescent="0.2">
      <c r="A21" s="161"/>
      <c r="B21" s="30"/>
      <c r="C21" s="172"/>
      <c r="D21" s="183"/>
      <c r="E21" s="172"/>
      <c r="F21" s="172"/>
      <c r="G21" s="172"/>
      <c r="H21" s="173"/>
    </row>
    <row r="22" spans="1:8" s="11" customFormat="1" ht="9.9499999999999993" customHeight="1" x14ac:dyDescent="0.2">
      <c r="A22" s="163" t="s">
        <v>156</v>
      </c>
      <c r="B22" s="162" t="s">
        <v>157</v>
      </c>
      <c r="C22" s="172"/>
      <c r="D22" s="183"/>
      <c r="E22" s="172"/>
      <c r="F22" s="172"/>
      <c r="G22" s="172"/>
      <c r="H22" s="173"/>
    </row>
    <row r="23" spans="1:8" s="11" customFormat="1" ht="9.9499999999999993" customHeight="1" x14ac:dyDescent="0.2">
      <c r="A23" s="163"/>
      <c r="B23" s="162" t="s">
        <v>158</v>
      </c>
      <c r="C23" s="172">
        <v>33298</v>
      </c>
      <c r="D23" s="183">
        <v>16.873501943356356</v>
      </c>
      <c r="E23" s="172">
        <v>33128</v>
      </c>
      <c r="F23" s="172">
        <v>3470</v>
      </c>
      <c r="G23" s="172">
        <v>29657</v>
      </c>
      <c r="H23" s="173">
        <v>4174</v>
      </c>
    </row>
    <row r="24" spans="1:8" s="11" customFormat="1" ht="9.9499999999999993" customHeight="1" x14ac:dyDescent="0.2">
      <c r="A24" s="163"/>
      <c r="B24" s="162"/>
      <c r="C24" s="172"/>
      <c r="D24" s="183"/>
      <c r="E24" s="172"/>
      <c r="F24" s="172"/>
      <c r="G24" s="172"/>
      <c r="H24" s="173"/>
    </row>
    <row r="25" spans="1:8" s="11" customFormat="1" ht="9.9499999999999993" customHeight="1" x14ac:dyDescent="0.2">
      <c r="A25" s="164" t="s">
        <v>159</v>
      </c>
      <c r="B25" s="165" t="s">
        <v>160</v>
      </c>
      <c r="C25" s="172">
        <v>14129</v>
      </c>
      <c r="D25" s="183">
        <v>7.1597606149823401</v>
      </c>
      <c r="E25" s="172">
        <v>14053</v>
      </c>
      <c r="F25" s="172">
        <v>169</v>
      </c>
      <c r="G25" s="172">
        <v>13884</v>
      </c>
      <c r="H25" s="173">
        <v>2724</v>
      </c>
    </row>
    <row r="26" spans="1:8" s="11" customFormat="1" ht="9.9499999999999993" customHeight="1" x14ac:dyDescent="0.2">
      <c r="A26" s="164" t="s">
        <v>161</v>
      </c>
      <c r="B26" s="165" t="s">
        <v>162</v>
      </c>
      <c r="C26" s="172">
        <v>5998</v>
      </c>
      <c r="D26" s="183">
        <v>3.0394397458181102</v>
      </c>
      <c r="E26" s="172">
        <v>5906</v>
      </c>
      <c r="F26" s="172">
        <v>102</v>
      </c>
      <c r="G26" s="172">
        <v>5804</v>
      </c>
      <c r="H26" s="173">
        <v>3518</v>
      </c>
    </row>
    <row r="27" spans="1:8" s="11" customFormat="1" ht="9.9499999999999993" customHeight="1" x14ac:dyDescent="0.2">
      <c r="A27" s="163" t="s">
        <v>163</v>
      </c>
      <c r="B27" s="162" t="s">
        <v>164</v>
      </c>
      <c r="C27" s="172">
        <v>13171</v>
      </c>
      <c r="D27" s="183">
        <v>6.6743015825559064</v>
      </c>
      <c r="E27" s="172">
        <v>13169</v>
      </c>
      <c r="F27" s="172">
        <v>3199</v>
      </c>
      <c r="G27" s="172">
        <v>9970</v>
      </c>
      <c r="H27" s="173">
        <v>12128</v>
      </c>
    </row>
    <row r="28" spans="1:8" s="11" customFormat="1" ht="9.9499999999999993" customHeight="1" x14ac:dyDescent="0.2">
      <c r="A28" s="161"/>
      <c r="B28" s="30"/>
      <c r="C28" s="172"/>
      <c r="D28" s="183"/>
      <c r="E28" s="172"/>
      <c r="F28" s="172"/>
      <c r="G28" s="172"/>
      <c r="H28" s="173"/>
    </row>
    <row r="29" spans="1:8" s="11" customFormat="1" ht="9.9499999999999993" customHeight="1" x14ac:dyDescent="0.2">
      <c r="A29" s="163" t="s">
        <v>165</v>
      </c>
      <c r="B29" s="162" t="s">
        <v>166</v>
      </c>
      <c r="C29" s="172"/>
      <c r="D29" s="183"/>
      <c r="E29" s="172"/>
      <c r="F29" s="172"/>
      <c r="G29" s="172"/>
      <c r="H29" s="173"/>
    </row>
    <row r="30" spans="1:8" s="11" customFormat="1" ht="9.9499999999999993" customHeight="1" x14ac:dyDescent="0.2">
      <c r="A30" s="163"/>
      <c r="B30" s="162" t="s">
        <v>167</v>
      </c>
      <c r="C30" s="172">
        <v>25584</v>
      </c>
      <c r="D30" s="183">
        <v>12.964492573692985</v>
      </c>
      <c r="E30" s="172">
        <v>24469</v>
      </c>
      <c r="F30" s="172">
        <v>111</v>
      </c>
      <c r="G30" s="172">
        <v>24358</v>
      </c>
      <c r="H30" s="173">
        <v>7783</v>
      </c>
    </row>
    <row r="31" spans="1:8" s="11" customFormat="1" ht="9.9499999999999993" customHeight="1" x14ac:dyDescent="0.2">
      <c r="A31" s="163"/>
      <c r="B31" s="162"/>
      <c r="C31" s="172"/>
      <c r="D31" s="183"/>
      <c r="E31" s="172"/>
      <c r="F31" s="172"/>
      <c r="G31" s="172"/>
      <c r="H31" s="173"/>
    </row>
    <row r="32" spans="1:8" s="11" customFormat="1" ht="9.9499999999999993" customHeight="1" x14ac:dyDescent="0.2">
      <c r="A32" s="163" t="s">
        <v>168</v>
      </c>
      <c r="B32" s="162" t="s">
        <v>169</v>
      </c>
      <c r="C32" s="172"/>
      <c r="D32" s="183"/>
      <c r="E32" s="172"/>
      <c r="F32" s="172"/>
      <c r="G32" s="172"/>
      <c r="H32" s="173"/>
    </row>
    <row r="33" spans="1:8" s="11" customFormat="1" ht="9.9499999999999993" customHeight="1" x14ac:dyDescent="0.2">
      <c r="A33" s="163"/>
      <c r="B33" s="162" t="s">
        <v>170</v>
      </c>
      <c r="C33" s="172">
        <v>14783</v>
      </c>
      <c r="D33" s="183">
        <v>7.491170017077212</v>
      </c>
      <c r="E33" s="172">
        <v>14037</v>
      </c>
      <c r="F33" s="172">
        <v>111</v>
      </c>
      <c r="G33" s="172">
        <v>13926</v>
      </c>
      <c r="H33" s="173">
        <v>6564</v>
      </c>
    </row>
    <row r="34" spans="1:8" s="11" customFormat="1" ht="9.9499999999999993" customHeight="1" x14ac:dyDescent="0.2">
      <c r="A34" s="163" t="s">
        <v>171</v>
      </c>
      <c r="B34" s="162" t="s">
        <v>172</v>
      </c>
      <c r="C34" s="172">
        <v>10800</v>
      </c>
      <c r="D34" s="183">
        <v>5.4728158144107351</v>
      </c>
      <c r="E34" s="172">
        <v>10432</v>
      </c>
      <c r="F34" s="172" t="s">
        <v>124</v>
      </c>
      <c r="G34" s="172">
        <v>10432</v>
      </c>
      <c r="H34" s="173">
        <v>10435</v>
      </c>
    </row>
    <row r="35" spans="1:8" s="11" customFormat="1" ht="9.9499999999999993" customHeight="1" x14ac:dyDescent="0.2">
      <c r="A35" s="163"/>
      <c r="B35" s="162"/>
      <c r="C35" s="172"/>
      <c r="D35" s="183"/>
      <c r="E35" s="172"/>
      <c r="F35" s="172"/>
      <c r="G35" s="172"/>
      <c r="H35" s="173"/>
    </row>
    <row r="36" spans="1:8" s="11" customFormat="1" ht="9.9499999999999993" customHeight="1" x14ac:dyDescent="0.2">
      <c r="A36" s="163" t="s">
        <v>173</v>
      </c>
      <c r="B36" s="162" t="s">
        <v>174</v>
      </c>
      <c r="C36" s="172">
        <v>7243</v>
      </c>
      <c r="D36" s="183">
        <v>3.6703337910904588</v>
      </c>
      <c r="E36" s="172">
        <v>7235</v>
      </c>
      <c r="F36" s="172">
        <v>947</v>
      </c>
      <c r="G36" s="172">
        <v>6287</v>
      </c>
      <c r="H36" s="173">
        <v>4664</v>
      </c>
    </row>
    <row r="37" spans="1:8" s="11" customFormat="1" ht="9.9499999999999993" customHeight="1" x14ac:dyDescent="0.2">
      <c r="A37" s="163"/>
      <c r="B37" s="162"/>
      <c r="C37" s="172"/>
      <c r="D37" s="183"/>
      <c r="E37" s="172"/>
      <c r="F37" s="172"/>
      <c r="G37" s="172"/>
      <c r="H37" s="173"/>
    </row>
    <row r="38" spans="1:8" s="11" customFormat="1" ht="9.9499999999999993" customHeight="1" x14ac:dyDescent="0.2">
      <c r="A38" s="163" t="s">
        <v>175</v>
      </c>
      <c r="B38" s="162" t="s">
        <v>176</v>
      </c>
      <c r="C38" s="172" t="s">
        <v>124</v>
      </c>
      <c r="D38" s="183" t="s">
        <v>124</v>
      </c>
      <c r="E38" s="172" t="s">
        <v>124</v>
      </c>
      <c r="F38" s="172" t="s">
        <v>124</v>
      </c>
      <c r="G38" s="172" t="s">
        <v>124</v>
      </c>
      <c r="H38" s="173" t="s">
        <v>124</v>
      </c>
    </row>
    <row r="39" spans="1:8" s="11" customFormat="1" ht="9.9499999999999993" customHeight="1" x14ac:dyDescent="0.2">
      <c r="A39" s="163" t="s">
        <v>177</v>
      </c>
      <c r="B39" s="162" t="s">
        <v>178</v>
      </c>
      <c r="C39" s="172"/>
      <c r="D39" s="183"/>
      <c r="E39" s="172"/>
      <c r="F39" s="172"/>
      <c r="G39" s="172"/>
      <c r="H39" s="173"/>
    </row>
    <row r="40" spans="1:8" s="11" customFormat="1" ht="9.9499999999999993" customHeight="1" x14ac:dyDescent="0.2">
      <c r="A40" s="161"/>
      <c r="B40" s="30" t="s">
        <v>179</v>
      </c>
      <c r="C40" s="172">
        <v>7243</v>
      </c>
      <c r="D40" s="183">
        <v>3.6703337910904588</v>
      </c>
      <c r="E40" s="172">
        <v>7235</v>
      </c>
      <c r="F40" s="172">
        <v>947</v>
      </c>
      <c r="G40" s="172">
        <v>6287</v>
      </c>
      <c r="H40" s="173">
        <v>4664</v>
      </c>
    </row>
    <row r="41" spans="1:8" s="11" customFormat="1" ht="9.9499999999999993" customHeight="1" x14ac:dyDescent="0.2">
      <c r="A41" s="161"/>
      <c r="B41" s="30"/>
      <c r="C41" s="172"/>
      <c r="D41" s="183"/>
      <c r="E41" s="172"/>
      <c r="F41" s="172"/>
      <c r="G41" s="172"/>
      <c r="H41" s="173"/>
    </row>
    <row r="42" spans="1:8" s="11" customFormat="1" ht="9.9499999999999993" customHeight="1" x14ac:dyDescent="0.2">
      <c r="A42" s="163">
        <v>43</v>
      </c>
      <c r="B42" s="162" t="s">
        <v>180</v>
      </c>
      <c r="C42" s="172"/>
      <c r="D42" s="183"/>
      <c r="E42" s="172"/>
      <c r="F42" s="172"/>
      <c r="G42" s="172"/>
      <c r="H42" s="173"/>
    </row>
    <row r="43" spans="1:8" s="11" customFormat="1" ht="9.9499999999999993" customHeight="1" x14ac:dyDescent="0.2">
      <c r="A43" s="163"/>
      <c r="B43" s="162" t="s">
        <v>181</v>
      </c>
      <c r="C43" s="172"/>
      <c r="D43" s="183"/>
      <c r="E43" s="172"/>
      <c r="F43" s="172"/>
      <c r="G43" s="172"/>
      <c r="H43" s="173"/>
    </row>
    <row r="44" spans="1:8" s="11" customFormat="1" ht="9.9499999999999993" customHeight="1" x14ac:dyDescent="0.2">
      <c r="A44" s="163"/>
      <c r="B44" s="162" t="s">
        <v>182</v>
      </c>
      <c r="C44" s="172">
        <v>47412</v>
      </c>
      <c r="D44" s="183">
        <v>24.025661425263127</v>
      </c>
      <c r="E44" s="172">
        <v>46099</v>
      </c>
      <c r="F44" s="172">
        <v>25049</v>
      </c>
      <c r="G44" s="172">
        <v>21050</v>
      </c>
      <c r="H44" s="173">
        <v>4873</v>
      </c>
    </row>
    <row r="45" spans="1:8" s="11" customFormat="1" ht="9.9499999999999993" customHeight="1" x14ac:dyDescent="0.2">
      <c r="A45" s="163"/>
      <c r="B45" s="162"/>
      <c r="C45" s="172"/>
      <c r="D45" s="183"/>
      <c r="E45" s="172"/>
      <c r="F45" s="172"/>
      <c r="G45" s="172"/>
      <c r="H45" s="173"/>
    </row>
    <row r="46" spans="1:8" s="11" customFormat="1" ht="9.9499999999999993" customHeight="1" x14ac:dyDescent="0.2">
      <c r="A46" s="163" t="s">
        <v>183</v>
      </c>
      <c r="B46" s="162" t="s">
        <v>184</v>
      </c>
      <c r="C46" s="172"/>
      <c r="D46" s="183"/>
      <c r="E46" s="172"/>
      <c r="F46" s="172"/>
      <c r="G46" s="172"/>
      <c r="H46" s="173"/>
    </row>
    <row r="47" spans="1:8" s="11" customFormat="1" ht="9.9499999999999993" customHeight="1" x14ac:dyDescent="0.2">
      <c r="A47" s="163"/>
      <c r="B47" s="162" t="s">
        <v>185</v>
      </c>
      <c r="C47" s="172">
        <v>10113</v>
      </c>
      <c r="D47" s="183">
        <v>5.1246839195496072</v>
      </c>
      <c r="E47" s="172">
        <v>9228</v>
      </c>
      <c r="F47" s="172">
        <v>1997</v>
      </c>
      <c r="G47" s="172">
        <v>7230</v>
      </c>
      <c r="H47" s="173">
        <v>6631</v>
      </c>
    </row>
    <row r="48" spans="1:8" s="11" customFormat="1" ht="9.9499999999999993" customHeight="1" x14ac:dyDescent="0.2">
      <c r="A48" s="163"/>
      <c r="B48" s="162"/>
      <c r="C48" s="172"/>
      <c r="D48" s="183"/>
      <c r="E48" s="172"/>
      <c r="F48" s="172"/>
      <c r="G48" s="172"/>
      <c r="H48" s="173"/>
    </row>
    <row r="49" spans="1:8" s="11" customFormat="1" ht="9.9499999999999993" customHeight="1" x14ac:dyDescent="0.2">
      <c r="A49" s="163" t="s">
        <v>186</v>
      </c>
      <c r="B49" s="162" t="s">
        <v>187</v>
      </c>
      <c r="C49" s="172">
        <v>2349</v>
      </c>
      <c r="D49" s="183">
        <v>1.1903374396343349</v>
      </c>
      <c r="E49" s="172">
        <v>2044</v>
      </c>
      <c r="F49" s="172">
        <v>1997</v>
      </c>
      <c r="G49" s="172">
        <v>46</v>
      </c>
      <c r="H49" s="173">
        <v>7162</v>
      </c>
    </row>
    <row r="50" spans="1:8" s="11" customFormat="1" ht="9.9499999999999993" customHeight="1" x14ac:dyDescent="0.2">
      <c r="A50" s="163" t="s">
        <v>188</v>
      </c>
      <c r="B50" s="162" t="s">
        <v>189</v>
      </c>
      <c r="C50" s="172">
        <v>7764</v>
      </c>
      <c r="D50" s="183">
        <v>3.9343464799152725</v>
      </c>
      <c r="E50" s="172">
        <v>7184</v>
      </c>
      <c r="F50" s="172" t="s">
        <v>124</v>
      </c>
      <c r="G50" s="172">
        <v>7184</v>
      </c>
      <c r="H50" s="173">
        <v>6486</v>
      </c>
    </row>
    <row r="51" spans="1:8" s="11" customFormat="1" ht="9.9499999999999993" customHeight="1" x14ac:dyDescent="0.2">
      <c r="A51" s="163" t="s">
        <v>190</v>
      </c>
      <c r="B51" s="162" t="s">
        <v>191</v>
      </c>
      <c r="C51" s="172" t="s">
        <v>124</v>
      </c>
      <c r="D51" s="183" t="s">
        <v>124</v>
      </c>
      <c r="E51" s="172" t="s">
        <v>124</v>
      </c>
      <c r="F51" s="172" t="s">
        <v>124</v>
      </c>
      <c r="G51" s="172" t="s">
        <v>124</v>
      </c>
      <c r="H51" s="173" t="s">
        <v>124</v>
      </c>
    </row>
    <row r="52" spans="1:8" s="11" customFormat="1" ht="9.9499999999999993" customHeight="1" x14ac:dyDescent="0.2">
      <c r="A52" s="161"/>
      <c r="B52" s="30"/>
      <c r="C52" s="172"/>
      <c r="D52" s="183"/>
      <c r="E52" s="172"/>
      <c r="F52" s="172"/>
      <c r="G52" s="172"/>
      <c r="H52" s="173"/>
    </row>
    <row r="53" spans="1:8" s="11" customFormat="1" ht="9.9499999999999993" customHeight="1" x14ac:dyDescent="0.2">
      <c r="A53" s="163" t="s">
        <v>192</v>
      </c>
      <c r="B53" s="162" t="s">
        <v>193</v>
      </c>
      <c r="C53" s="172"/>
      <c r="D53" s="183"/>
      <c r="E53" s="172"/>
      <c r="F53" s="172"/>
      <c r="G53" s="172"/>
      <c r="H53" s="173"/>
    </row>
    <row r="54" spans="1:8" s="11" customFormat="1" ht="9.9499999999999993" customHeight="1" x14ac:dyDescent="0.2">
      <c r="A54" s="163"/>
      <c r="B54" s="162" t="s">
        <v>194</v>
      </c>
      <c r="C54" s="172">
        <v>37299</v>
      </c>
      <c r="D54" s="183">
        <v>18.90097750571352</v>
      </c>
      <c r="E54" s="172">
        <v>36871</v>
      </c>
      <c r="F54" s="172">
        <v>23051</v>
      </c>
      <c r="G54" s="172">
        <v>13821</v>
      </c>
      <c r="H54" s="173">
        <v>4546</v>
      </c>
    </row>
    <row r="55" spans="1:8" s="11" customFormat="1" ht="9.9499999999999993" customHeight="1" x14ac:dyDescent="0.2">
      <c r="A55" s="163"/>
      <c r="B55" s="162"/>
      <c r="C55" s="172"/>
      <c r="D55" s="183"/>
      <c r="E55" s="172"/>
      <c r="F55" s="172"/>
      <c r="G55" s="172"/>
      <c r="H55" s="173"/>
    </row>
    <row r="56" spans="1:8" s="11" customFormat="1" ht="9.9499999999999993" customHeight="1" x14ac:dyDescent="0.2">
      <c r="A56" s="163" t="s">
        <v>195</v>
      </c>
      <c r="B56" s="162" t="s">
        <v>196</v>
      </c>
      <c r="C56" s="172">
        <v>6342</v>
      </c>
      <c r="D56" s="183">
        <v>3.2137590643511924</v>
      </c>
      <c r="E56" s="172">
        <v>6336</v>
      </c>
      <c r="F56" s="172">
        <v>6336</v>
      </c>
      <c r="G56" s="172" t="s">
        <v>124</v>
      </c>
      <c r="H56" s="173">
        <v>4524</v>
      </c>
    </row>
    <row r="57" spans="1:8" s="11" customFormat="1" ht="9.9499999999999993" customHeight="1" x14ac:dyDescent="0.2">
      <c r="A57" s="163"/>
      <c r="B57" s="162"/>
      <c r="C57" s="172"/>
      <c r="D57" s="183"/>
      <c r="E57" s="172"/>
      <c r="F57" s="172"/>
      <c r="G57" s="172"/>
      <c r="H57" s="173"/>
    </row>
    <row r="58" spans="1:8" s="11" customFormat="1" ht="9.9499999999999993" customHeight="1" x14ac:dyDescent="0.2">
      <c r="A58" s="163" t="s">
        <v>197</v>
      </c>
      <c r="B58" s="162" t="s">
        <v>198</v>
      </c>
      <c r="C58" s="172"/>
      <c r="D58" s="183"/>
      <c r="E58" s="172"/>
      <c r="F58" s="172"/>
      <c r="G58" s="172"/>
      <c r="H58" s="173"/>
    </row>
    <row r="59" spans="1:8" s="11" customFormat="1" ht="9.9499999999999993" customHeight="1" x14ac:dyDescent="0.2">
      <c r="A59" s="163"/>
      <c r="B59" s="162" t="s">
        <v>199</v>
      </c>
      <c r="C59" s="172">
        <v>5835</v>
      </c>
      <c r="D59" s="183">
        <v>2.956840766396911</v>
      </c>
      <c r="E59" s="172">
        <v>5831</v>
      </c>
      <c r="F59" s="172">
        <v>5831</v>
      </c>
      <c r="G59" s="172" t="s">
        <v>124</v>
      </c>
      <c r="H59" s="173">
        <v>4653</v>
      </c>
    </row>
    <row r="60" spans="1:8" s="11" customFormat="1" ht="9.9499999999999993" customHeight="1" x14ac:dyDescent="0.2">
      <c r="A60" s="163" t="s">
        <v>200</v>
      </c>
      <c r="B60" s="162" t="s">
        <v>201</v>
      </c>
      <c r="C60" s="172">
        <v>507</v>
      </c>
      <c r="D60" s="183">
        <v>0.25691829795428173</v>
      </c>
      <c r="E60" s="172">
        <v>505</v>
      </c>
      <c r="F60" s="172">
        <v>505</v>
      </c>
      <c r="G60" s="172" t="s">
        <v>124</v>
      </c>
      <c r="H60" s="173">
        <v>3426</v>
      </c>
    </row>
    <row r="61" spans="1:8" s="11" customFormat="1" ht="9.9499999999999993" customHeight="1" x14ac:dyDescent="0.2">
      <c r="A61" s="163"/>
      <c r="B61" s="162"/>
      <c r="C61" s="172"/>
      <c r="D61" s="183"/>
      <c r="E61" s="172"/>
      <c r="F61" s="172"/>
      <c r="G61" s="172"/>
      <c r="H61" s="173"/>
    </row>
    <row r="62" spans="1:8" s="11" customFormat="1" ht="9.9499999999999993" customHeight="1" x14ac:dyDescent="0.2">
      <c r="A62" s="163" t="s">
        <v>202</v>
      </c>
      <c r="B62" s="162" t="s">
        <v>203</v>
      </c>
      <c r="C62" s="172"/>
      <c r="D62" s="183"/>
      <c r="E62" s="172"/>
      <c r="F62" s="172"/>
      <c r="G62" s="172"/>
      <c r="H62" s="173"/>
    </row>
    <row r="63" spans="1:8" s="11" customFormat="1" ht="9.9499999999999993" customHeight="1" x14ac:dyDescent="0.2">
      <c r="A63" s="163"/>
      <c r="B63" s="162" t="s">
        <v>204</v>
      </c>
      <c r="C63" s="172">
        <v>30958</v>
      </c>
      <c r="D63" s="183">
        <v>15.687725183567364</v>
      </c>
      <c r="E63" s="172">
        <v>30536</v>
      </c>
      <c r="F63" s="172">
        <v>16716</v>
      </c>
      <c r="G63" s="172">
        <v>13821</v>
      </c>
      <c r="H63" s="173">
        <v>4551</v>
      </c>
    </row>
    <row r="64" spans="1:8" s="11" customFormat="1" ht="9.9499999999999993" customHeight="1" x14ac:dyDescent="0.2">
      <c r="A64" s="163"/>
      <c r="B64" s="162"/>
      <c r="C64" s="172"/>
      <c r="D64" s="183"/>
      <c r="E64" s="172"/>
      <c r="F64" s="172"/>
      <c r="G64" s="172"/>
      <c r="H64" s="173"/>
    </row>
    <row r="65" spans="1:8" s="11" customFormat="1" ht="9.9499999999999993" customHeight="1" x14ac:dyDescent="0.2">
      <c r="A65" s="163" t="s">
        <v>205</v>
      </c>
      <c r="B65" s="162" t="s">
        <v>206</v>
      </c>
      <c r="C65" s="172" t="s">
        <v>101</v>
      </c>
      <c r="D65" s="183" t="s">
        <v>101</v>
      </c>
      <c r="E65" s="172" t="s">
        <v>101</v>
      </c>
      <c r="F65" s="172" t="s">
        <v>101</v>
      </c>
      <c r="G65" s="172" t="s">
        <v>101</v>
      </c>
      <c r="H65" s="173" t="s">
        <v>101</v>
      </c>
    </row>
    <row r="66" spans="1:8" s="11" customFormat="1" ht="9.9499999999999993" customHeight="1" x14ac:dyDescent="0.2">
      <c r="A66" s="163" t="s">
        <v>207</v>
      </c>
      <c r="B66" s="162" t="s">
        <v>208</v>
      </c>
      <c r="C66" s="172"/>
      <c r="D66" s="183"/>
      <c r="E66" s="172"/>
      <c r="F66" s="172"/>
      <c r="G66" s="172"/>
      <c r="H66" s="173"/>
    </row>
    <row r="67" spans="1:8" s="11" customFormat="1" ht="9.9499999999999993" customHeight="1" x14ac:dyDescent="0.2">
      <c r="A67" s="163"/>
      <c r="B67" s="162" t="s">
        <v>209</v>
      </c>
      <c r="C67" s="172" t="s">
        <v>101</v>
      </c>
      <c r="D67" s="183" t="s">
        <v>101</v>
      </c>
      <c r="E67" s="172" t="s">
        <v>101</v>
      </c>
      <c r="F67" s="172" t="s">
        <v>101</v>
      </c>
      <c r="G67" s="172" t="s">
        <v>101</v>
      </c>
      <c r="H67" s="173" t="s">
        <v>101</v>
      </c>
    </row>
    <row r="68" spans="1:8" s="11" customFormat="1" ht="9.9499999999999993" customHeight="1" x14ac:dyDescent="0.2">
      <c r="A68" s="163" t="s">
        <v>210</v>
      </c>
      <c r="B68" s="162" t="s">
        <v>211</v>
      </c>
      <c r="C68" s="172">
        <v>26706</v>
      </c>
      <c r="D68" s="183">
        <v>13.533057327745656</v>
      </c>
      <c r="E68" s="172">
        <v>26516</v>
      </c>
      <c r="F68" s="172">
        <v>12696</v>
      </c>
      <c r="G68" s="172">
        <v>13821</v>
      </c>
      <c r="H68" s="173">
        <v>4553</v>
      </c>
    </row>
  </sheetData>
  <mergeCells count="12">
    <mergeCell ref="E8:G8"/>
    <mergeCell ref="A4:A8"/>
    <mergeCell ref="B4:B8"/>
    <mergeCell ref="C4:D4"/>
    <mergeCell ref="E4:G4"/>
    <mergeCell ref="E5:G5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69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5.85546875" style="141" customWidth="1"/>
    <col min="2" max="2" width="26.5703125" style="141" customWidth="1"/>
    <col min="3" max="4" width="10" style="141" customWidth="1"/>
    <col min="5" max="5" width="9.7109375" style="141" customWidth="1"/>
    <col min="6" max="6" width="9.28515625" style="141" customWidth="1"/>
    <col min="7" max="7" width="10" style="141" customWidth="1"/>
    <col min="8" max="8" width="9.85546875" style="141" customWidth="1"/>
    <col min="9" max="10" width="9.140625" style="2" customWidth="1"/>
    <col min="11" max="11" width="10.42578125" style="2" customWidth="1"/>
    <col min="12" max="12" width="12" style="2" customWidth="1"/>
    <col min="13" max="14" width="12.28515625" style="2" customWidth="1"/>
    <col min="15" max="15" width="26.5703125" style="2" customWidth="1"/>
    <col min="16" max="16" width="5.85546875" style="2" customWidth="1"/>
    <col min="17" max="16384" width="11.42578125" style="141"/>
  </cols>
  <sheetData>
    <row r="1" spans="1:16" s="137" customFormat="1" ht="12" customHeight="1" x14ac:dyDescent="0.2">
      <c r="A1" s="85" t="s">
        <v>217</v>
      </c>
      <c r="B1" s="11"/>
      <c r="I1" s="85"/>
      <c r="J1" s="85"/>
      <c r="K1" s="11"/>
      <c r="L1" s="11"/>
      <c r="M1" s="11"/>
      <c r="N1" s="11"/>
      <c r="O1" s="11"/>
      <c r="P1" s="11"/>
    </row>
    <row r="2" spans="1:16" s="137" customFormat="1" ht="12" customHeight="1" x14ac:dyDescent="0.2">
      <c r="A2" s="130" t="s">
        <v>213</v>
      </c>
      <c r="B2" s="11"/>
      <c r="I2" s="11"/>
      <c r="J2" s="11"/>
      <c r="K2" s="11"/>
      <c r="L2" s="11"/>
      <c r="M2" s="11"/>
      <c r="N2" s="11"/>
      <c r="O2" s="11"/>
      <c r="P2" s="11"/>
    </row>
    <row r="3" spans="1:16" ht="12" customHeight="1" x14ac:dyDescent="0.2">
      <c r="A3" s="272" t="s">
        <v>344</v>
      </c>
      <c r="G3" s="152"/>
      <c r="H3" s="152"/>
      <c r="I3" s="12"/>
      <c r="P3" s="273" t="s">
        <v>344</v>
      </c>
    </row>
    <row r="4" spans="1:16" ht="10.5" customHeight="1" x14ac:dyDescent="0.2">
      <c r="A4" s="334" t="s">
        <v>143</v>
      </c>
      <c r="B4" s="308" t="s">
        <v>144</v>
      </c>
      <c r="C4" s="314" t="s">
        <v>109</v>
      </c>
      <c r="D4" s="364"/>
      <c r="E4" s="364"/>
      <c r="F4" s="364"/>
      <c r="G4" s="364"/>
      <c r="H4" s="364"/>
      <c r="I4" s="364"/>
      <c r="J4" s="364"/>
      <c r="K4" s="364"/>
      <c r="L4" s="364"/>
      <c r="M4" s="365"/>
      <c r="N4" s="308" t="s">
        <v>110</v>
      </c>
      <c r="O4" s="308" t="s">
        <v>144</v>
      </c>
      <c r="P4" s="296" t="s">
        <v>143</v>
      </c>
    </row>
    <row r="5" spans="1:16" ht="10.5" customHeight="1" x14ac:dyDescent="0.2">
      <c r="A5" s="319"/>
      <c r="B5" s="337"/>
      <c r="C5" s="320" t="s">
        <v>68</v>
      </c>
      <c r="D5" s="373" t="s">
        <v>91</v>
      </c>
      <c r="E5" s="373"/>
      <c r="F5" s="373" t="s">
        <v>92</v>
      </c>
      <c r="G5" s="373"/>
      <c r="H5" s="373"/>
      <c r="I5" s="320" t="s">
        <v>93</v>
      </c>
      <c r="J5" s="358" t="s">
        <v>94</v>
      </c>
      <c r="K5" s="360"/>
      <c r="L5" s="360"/>
      <c r="M5" s="359"/>
      <c r="N5" s="309"/>
      <c r="O5" s="337"/>
      <c r="P5" s="298"/>
    </row>
    <row r="6" spans="1:16" ht="10.5" customHeight="1" x14ac:dyDescent="0.2">
      <c r="A6" s="335"/>
      <c r="B6" s="337"/>
      <c r="C6" s="337"/>
      <c r="D6" s="320" t="s">
        <v>16</v>
      </c>
      <c r="E6" s="320" t="s">
        <v>17</v>
      </c>
      <c r="F6" s="320" t="s">
        <v>95</v>
      </c>
      <c r="G6" s="320" t="s">
        <v>96</v>
      </c>
      <c r="H6" s="320" t="s">
        <v>17</v>
      </c>
      <c r="I6" s="309"/>
      <c r="J6" s="320" t="s">
        <v>95</v>
      </c>
      <c r="K6" s="358" t="s">
        <v>111</v>
      </c>
      <c r="L6" s="360"/>
      <c r="M6" s="359"/>
      <c r="N6" s="309"/>
      <c r="O6" s="337"/>
      <c r="P6" s="395"/>
    </row>
    <row r="7" spans="1:16" ht="10.5" customHeight="1" x14ac:dyDescent="0.2">
      <c r="A7" s="335"/>
      <c r="B7" s="337"/>
      <c r="C7" s="337"/>
      <c r="D7" s="309"/>
      <c r="E7" s="337"/>
      <c r="F7" s="337"/>
      <c r="G7" s="337"/>
      <c r="H7" s="337"/>
      <c r="I7" s="309"/>
      <c r="J7" s="309"/>
      <c r="K7" s="320" t="s">
        <v>112</v>
      </c>
      <c r="L7" s="320" t="s">
        <v>47</v>
      </c>
      <c r="M7" s="320" t="s">
        <v>113</v>
      </c>
      <c r="N7" s="309"/>
      <c r="O7" s="337"/>
      <c r="P7" s="395"/>
    </row>
    <row r="8" spans="1:16" ht="10.5" customHeight="1" x14ac:dyDescent="0.2">
      <c r="A8" s="335"/>
      <c r="B8" s="337"/>
      <c r="C8" s="349"/>
      <c r="D8" s="310"/>
      <c r="E8" s="349"/>
      <c r="F8" s="349"/>
      <c r="G8" s="349"/>
      <c r="H8" s="349"/>
      <c r="I8" s="349"/>
      <c r="J8" s="310"/>
      <c r="K8" s="310"/>
      <c r="L8" s="310"/>
      <c r="M8" s="310"/>
      <c r="N8" s="310"/>
      <c r="O8" s="337"/>
      <c r="P8" s="395"/>
    </row>
    <row r="9" spans="1:16" ht="10.5" customHeight="1" x14ac:dyDescent="0.2">
      <c r="A9" s="363"/>
      <c r="B9" s="326"/>
      <c r="C9" s="366" t="str">
        <f>"1 000 € "</f>
        <v xml:space="preserve">1 000 € </v>
      </c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92" t="s">
        <v>21</v>
      </c>
      <c r="O9" s="338"/>
      <c r="P9" s="396"/>
    </row>
    <row r="10" spans="1:16" ht="9" customHeight="1" x14ac:dyDescent="0.2">
      <c r="A10" s="153"/>
      <c r="B10" s="154"/>
      <c r="C10" s="142"/>
      <c r="D10" s="142"/>
      <c r="E10" s="142"/>
      <c r="F10" s="142"/>
      <c r="G10" s="142"/>
      <c r="I10"/>
      <c r="J10"/>
      <c r="K10"/>
      <c r="L10"/>
      <c r="M10"/>
      <c r="N10" s="184"/>
      <c r="O10" s="166"/>
    </row>
    <row r="11" spans="1:16" s="4" customFormat="1" ht="9.9499999999999993" customHeight="1" x14ac:dyDescent="0.2">
      <c r="A11" s="159"/>
      <c r="B11" s="160" t="s">
        <v>146</v>
      </c>
      <c r="C11" s="168">
        <v>194634</v>
      </c>
      <c r="D11" s="168">
        <v>110683</v>
      </c>
      <c r="E11" s="168">
        <v>83951</v>
      </c>
      <c r="F11" s="168">
        <v>103129</v>
      </c>
      <c r="G11" s="168">
        <v>62375</v>
      </c>
      <c r="H11" s="168">
        <v>40754</v>
      </c>
      <c r="I11" s="101">
        <v>26554</v>
      </c>
      <c r="J11" s="101">
        <v>64951</v>
      </c>
      <c r="K11" s="101">
        <v>21753</v>
      </c>
      <c r="L11" s="101">
        <v>16660</v>
      </c>
      <c r="M11" s="120">
        <v>26538</v>
      </c>
      <c r="N11" s="185">
        <v>6414</v>
      </c>
      <c r="O11" s="170" t="s">
        <v>146</v>
      </c>
      <c r="P11" s="103"/>
    </row>
    <row r="12" spans="1:16" s="4" customFormat="1" ht="9.9499999999999993" customHeight="1" x14ac:dyDescent="0.2">
      <c r="A12" s="159"/>
      <c r="B12" s="160"/>
      <c r="C12" s="172"/>
      <c r="D12" s="172"/>
      <c r="E12" s="172"/>
      <c r="F12" s="172"/>
      <c r="G12" s="172"/>
      <c r="H12" s="172"/>
      <c r="I12" s="96"/>
      <c r="J12" s="96"/>
      <c r="K12" s="96"/>
      <c r="L12" s="96"/>
      <c r="M12" s="118"/>
      <c r="N12" s="186"/>
      <c r="O12" s="170"/>
      <c r="P12" s="98"/>
    </row>
    <row r="13" spans="1:16" s="11" customFormat="1" ht="9.9499999999999993" customHeight="1" x14ac:dyDescent="0.2">
      <c r="A13" s="161">
        <v>41</v>
      </c>
      <c r="B13" s="30" t="s">
        <v>147</v>
      </c>
      <c r="C13" s="172">
        <v>83703</v>
      </c>
      <c r="D13" s="172">
        <v>81105</v>
      </c>
      <c r="E13" s="172">
        <v>2597</v>
      </c>
      <c r="F13" s="172">
        <v>44838</v>
      </c>
      <c r="G13" s="172">
        <v>44554</v>
      </c>
      <c r="H13" s="172">
        <v>284</v>
      </c>
      <c r="I13" s="96">
        <v>19346</v>
      </c>
      <c r="J13" s="96">
        <v>19518</v>
      </c>
      <c r="K13" s="96">
        <v>17205</v>
      </c>
      <c r="L13" s="96">
        <v>1713</v>
      </c>
      <c r="M13" s="118">
        <v>600</v>
      </c>
      <c r="N13" s="186">
        <v>10735</v>
      </c>
      <c r="O13" s="174" t="s">
        <v>147</v>
      </c>
      <c r="P13" s="175">
        <v>41</v>
      </c>
    </row>
    <row r="14" spans="1:16" s="11" customFormat="1" ht="9.9499999999999993" customHeight="1" x14ac:dyDescent="0.2">
      <c r="A14" s="161"/>
      <c r="B14" s="30"/>
      <c r="C14" s="172"/>
      <c r="D14" s="172"/>
      <c r="E14" s="172"/>
      <c r="F14" s="172"/>
      <c r="G14" s="172"/>
      <c r="H14" s="172"/>
      <c r="I14" s="96"/>
      <c r="J14" s="96"/>
      <c r="K14" s="96"/>
      <c r="L14" s="96"/>
      <c r="M14" s="118"/>
      <c r="N14" s="186"/>
      <c r="O14" s="174"/>
      <c r="P14" s="175"/>
    </row>
    <row r="15" spans="1:16" s="11" customFormat="1" ht="9.9499999999999993" customHeight="1" x14ac:dyDescent="0.2">
      <c r="A15" s="161" t="s">
        <v>148</v>
      </c>
      <c r="B15" s="162" t="s">
        <v>149</v>
      </c>
      <c r="C15" s="172">
        <v>83703</v>
      </c>
      <c r="D15" s="172">
        <v>81105</v>
      </c>
      <c r="E15" s="172">
        <v>2597</v>
      </c>
      <c r="F15" s="172">
        <v>44838</v>
      </c>
      <c r="G15" s="172">
        <v>44554</v>
      </c>
      <c r="H15" s="172">
        <v>284</v>
      </c>
      <c r="I15" s="96">
        <v>19346</v>
      </c>
      <c r="J15" s="96">
        <v>19518</v>
      </c>
      <c r="K15" s="96">
        <v>17205</v>
      </c>
      <c r="L15" s="96">
        <v>1713</v>
      </c>
      <c r="M15" s="118">
        <v>600</v>
      </c>
      <c r="N15" s="186">
        <v>10735</v>
      </c>
      <c r="O15" s="176" t="s">
        <v>149</v>
      </c>
      <c r="P15" s="175" t="s">
        <v>148</v>
      </c>
    </row>
    <row r="16" spans="1:16" s="11" customFormat="1" ht="9.9499999999999993" customHeight="1" x14ac:dyDescent="0.2">
      <c r="A16" s="161"/>
      <c r="B16" s="30"/>
      <c r="C16" s="172"/>
      <c r="D16" s="172"/>
      <c r="E16" s="172"/>
      <c r="F16" s="172"/>
      <c r="G16" s="172"/>
      <c r="H16" s="172"/>
      <c r="I16" s="96"/>
      <c r="J16" s="96"/>
      <c r="K16" s="96"/>
      <c r="L16" s="96"/>
      <c r="M16" s="118"/>
      <c r="N16" s="186"/>
      <c r="O16" s="174"/>
      <c r="P16" s="175"/>
    </row>
    <row r="17" spans="1:16" s="11" customFormat="1" ht="9.9499999999999993" customHeight="1" x14ac:dyDescent="0.2">
      <c r="A17" s="163" t="s">
        <v>150</v>
      </c>
      <c r="B17" s="162" t="s">
        <v>151</v>
      </c>
      <c r="C17" s="172"/>
      <c r="D17" s="172"/>
      <c r="E17" s="172"/>
      <c r="F17" s="172"/>
      <c r="G17" s="172"/>
      <c r="H17" s="172"/>
      <c r="I17" s="96"/>
      <c r="J17" s="96"/>
      <c r="K17" s="96"/>
      <c r="L17" s="96"/>
      <c r="M17" s="118"/>
      <c r="N17" s="186"/>
      <c r="O17" s="176" t="s">
        <v>151</v>
      </c>
      <c r="P17" s="177" t="s">
        <v>150</v>
      </c>
    </row>
    <row r="18" spans="1:16" s="11" customFormat="1" ht="9.9499999999999993" customHeight="1" x14ac:dyDescent="0.2">
      <c r="B18" s="41" t="s">
        <v>152</v>
      </c>
      <c r="C18" s="172" t="s">
        <v>101</v>
      </c>
      <c r="D18" s="172" t="s">
        <v>101</v>
      </c>
      <c r="E18" s="172" t="s">
        <v>101</v>
      </c>
      <c r="F18" s="172" t="s">
        <v>101</v>
      </c>
      <c r="G18" s="172" t="s">
        <v>101</v>
      </c>
      <c r="H18" s="172" t="s">
        <v>101</v>
      </c>
      <c r="I18" s="96" t="s">
        <v>101</v>
      </c>
      <c r="J18" s="96" t="s">
        <v>101</v>
      </c>
      <c r="K18" s="96" t="s">
        <v>101</v>
      </c>
      <c r="L18" s="96" t="s">
        <v>101</v>
      </c>
      <c r="M18" s="118" t="s">
        <v>101</v>
      </c>
      <c r="N18" s="186" t="s">
        <v>101</v>
      </c>
      <c r="O18" s="36" t="s">
        <v>152</v>
      </c>
      <c r="P18" s="175"/>
    </row>
    <row r="19" spans="1:16" s="11" customFormat="1" ht="9.9499999999999993" customHeight="1" x14ac:dyDescent="0.2">
      <c r="A19" s="163" t="s">
        <v>153</v>
      </c>
      <c r="B19" s="162" t="s">
        <v>154</v>
      </c>
      <c r="C19" s="172" t="s">
        <v>101</v>
      </c>
      <c r="D19" s="172" t="s">
        <v>101</v>
      </c>
      <c r="E19" s="172" t="s">
        <v>101</v>
      </c>
      <c r="F19" s="172" t="s">
        <v>101</v>
      </c>
      <c r="G19" s="172" t="s">
        <v>101</v>
      </c>
      <c r="H19" s="172" t="s">
        <v>101</v>
      </c>
      <c r="I19" s="96" t="s">
        <v>101</v>
      </c>
      <c r="J19" s="96" t="s">
        <v>101</v>
      </c>
      <c r="K19" s="96" t="s">
        <v>101</v>
      </c>
      <c r="L19" s="96" t="s">
        <v>101</v>
      </c>
      <c r="M19" s="118" t="s">
        <v>101</v>
      </c>
      <c r="N19" s="186" t="s">
        <v>101</v>
      </c>
      <c r="O19" s="176" t="s">
        <v>154</v>
      </c>
      <c r="P19" s="177" t="s">
        <v>153</v>
      </c>
    </row>
    <row r="20" spans="1:16" s="11" customFormat="1" ht="9.9499999999999993" customHeight="1" x14ac:dyDescent="0.2">
      <c r="A20" s="161"/>
      <c r="B20" s="30"/>
      <c r="C20" s="172"/>
      <c r="D20" s="172"/>
      <c r="E20" s="172"/>
      <c r="F20" s="172"/>
      <c r="G20" s="172"/>
      <c r="H20" s="172"/>
      <c r="I20" s="96"/>
      <c r="J20" s="96"/>
      <c r="K20" s="96"/>
      <c r="L20" s="96"/>
      <c r="M20" s="118"/>
      <c r="N20" s="186"/>
      <c r="O20" s="174"/>
      <c r="P20" s="175"/>
    </row>
    <row r="21" spans="1:16" s="11" customFormat="1" ht="9.9499999999999993" customHeight="1" x14ac:dyDescent="0.2">
      <c r="A21" s="161">
        <v>42</v>
      </c>
      <c r="B21" s="30" t="s">
        <v>155</v>
      </c>
      <c r="C21" s="172">
        <v>64832</v>
      </c>
      <c r="D21" s="172">
        <v>4528</v>
      </c>
      <c r="E21" s="172">
        <v>60304</v>
      </c>
      <c r="F21" s="172">
        <v>31308</v>
      </c>
      <c r="G21" s="172">
        <v>3194</v>
      </c>
      <c r="H21" s="172">
        <v>28114</v>
      </c>
      <c r="I21" s="96">
        <v>270</v>
      </c>
      <c r="J21" s="96">
        <v>33254</v>
      </c>
      <c r="K21" s="96">
        <v>1064</v>
      </c>
      <c r="L21" s="96">
        <v>14174</v>
      </c>
      <c r="M21" s="118">
        <v>18016</v>
      </c>
      <c r="N21" s="186">
        <v>5058</v>
      </c>
      <c r="O21" s="174" t="s">
        <v>155</v>
      </c>
      <c r="P21" s="175">
        <v>42</v>
      </c>
    </row>
    <row r="22" spans="1:16" s="11" customFormat="1" ht="9.9499999999999993" customHeight="1" x14ac:dyDescent="0.2">
      <c r="A22" s="161"/>
      <c r="B22" s="30"/>
      <c r="C22" s="172"/>
      <c r="D22" s="172"/>
      <c r="E22" s="172"/>
      <c r="F22" s="172"/>
      <c r="G22" s="172"/>
      <c r="H22" s="172"/>
      <c r="I22" s="96"/>
      <c r="J22" s="96"/>
      <c r="K22" s="96"/>
      <c r="L22" s="96"/>
      <c r="M22" s="118"/>
      <c r="N22" s="186"/>
      <c r="O22" s="174"/>
      <c r="P22" s="175"/>
    </row>
    <row r="23" spans="1:16" s="11" customFormat="1" ht="9.9499999999999993" customHeight="1" x14ac:dyDescent="0.2">
      <c r="A23" s="163" t="s">
        <v>156</v>
      </c>
      <c r="B23" s="162" t="s">
        <v>157</v>
      </c>
      <c r="C23" s="172"/>
      <c r="D23" s="172"/>
      <c r="E23" s="172"/>
      <c r="F23" s="172"/>
      <c r="G23" s="172"/>
      <c r="H23" s="172"/>
      <c r="I23" s="96"/>
      <c r="J23" s="96"/>
      <c r="K23" s="96"/>
      <c r="L23" s="96"/>
      <c r="M23" s="118"/>
      <c r="N23" s="186"/>
      <c r="O23" s="176" t="s">
        <v>157</v>
      </c>
      <c r="P23" s="177" t="s">
        <v>156</v>
      </c>
    </row>
    <row r="24" spans="1:16" s="11" customFormat="1" ht="9.9499999999999993" customHeight="1" x14ac:dyDescent="0.2">
      <c r="A24" s="163"/>
      <c r="B24" s="162" t="s">
        <v>158</v>
      </c>
      <c r="C24" s="172">
        <v>33128</v>
      </c>
      <c r="D24" s="172">
        <v>3470</v>
      </c>
      <c r="E24" s="172">
        <v>29657</v>
      </c>
      <c r="F24" s="172">
        <v>12746</v>
      </c>
      <c r="G24" s="172">
        <v>2331</v>
      </c>
      <c r="H24" s="172">
        <v>10415</v>
      </c>
      <c r="I24" s="96">
        <v>100</v>
      </c>
      <c r="J24" s="96">
        <v>20281</v>
      </c>
      <c r="K24" s="96">
        <v>1039</v>
      </c>
      <c r="L24" s="96">
        <v>13048</v>
      </c>
      <c r="M24" s="118">
        <v>6194</v>
      </c>
      <c r="N24" s="186">
        <v>4152</v>
      </c>
      <c r="O24" s="176" t="s">
        <v>158</v>
      </c>
      <c r="P24" s="177"/>
    </row>
    <row r="25" spans="1:16" s="11" customFormat="1" ht="9.9499999999999993" customHeight="1" x14ac:dyDescent="0.2">
      <c r="A25" s="163"/>
      <c r="B25" s="162"/>
      <c r="C25" s="172"/>
      <c r="D25" s="172"/>
      <c r="E25" s="172"/>
      <c r="F25" s="172"/>
      <c r="G25" s="172"/>
      <c r="H25" s="172"/>
      <c r="I25" s="96"/>
      <c r="J25" s="96"/>
      <c r="K25" s="96"/>
      <c r="L25" s="96"/>
      <c r="M25" s="118"/>
      <c r="N25" s="186"/>
      <c r="O25" s="176"/>
      <c r="P25" s="177"/>
    </row>
    <row r="26" spans="1:16" s="11" customFormat="1" ht="9.9499999999999993" customHeight="1" x14ac:dyDescent="0.2">
      <c r="A26" s="164" t="s">
        <v>159</v>
      </c>
      <c r="B26" s="165" t="s">
        <v>160</v>
      </c>
      <c r="C26" s="172">
        <v>14053</v>
      </c>
      <c r="D26" s="172">
        <v>169</v>
      </c>
      <c r="E26" s="172">
        <v>13884</v>
      </c>
      <c r="F26" s="172">
        <v>603</v>
      </c>
      <c r="G26" s="172">
        <v>69</v>
      </c>
      <c r="H26" s="172">
        <v>534</v>
      </c>
      <c r="I26" s="96">
        <v>100</v>
      </c>
      <c r="J26" s="96">
        <v>13350</v>
      </c>
      <c r="K26" s="96" t="s">
        <v>124</v>
      </c>
      <c r="L26" s="96">
        <v>13048</v>
      </c>
      <c r="M26" s="118">
        <v>302</v>
      </c>
      <c r="N26" s="186">
        <v>2709</v>
      </c>
      <c r="O26" s="178" t="s">
        <v>160</v>
      </c>
      <c r="P26" s="179" t="s">
        <v>159</v>
      </c>
    </row>
    <row r="27" spans="1:16" s="11" customFormat="1" ht="9.9499999999999993" customHeight="1" x14ac:dyDescent="0.2">
      <c r="A27" s="164" t="s">
        <v>161</v>
      </c>
      <c r="B27" s="165" t="s">
        <v>162</v>
      </c>
      <c r="C27" s="172">
        <v>5906</v>
      </c>
      <c r="D27" s="172">
        <v>102</v>
      </c>
      <c r="E27" s="172">
        <v>5804</v>
      </c>
      <c r="F27" s="172">
        <v>4502</v>
      </c>
      <c r="G27" s="172" t="s">
        <v>124</v>
      </c>
      <c r="H27" s="172">
        <v>4502</v>
      </c>
      <c r="I27" s="96" t="s">
        <v>124</v>
      </c>
      <c r="J27" s="96">
        <v>1404</v>
      </c>
      <c r="K27" s="96">
        <v>102</v>
      </c>
      <c r="L27" s="96" t="s">
        <v>124</v>
      </c>
      <c r="M27" s="118">
        <v>1302</v>
      </c>
      <c r="N27" s="186">
        <v>3464</v>
      </c>
      <c r="O27" s="178" t="s">
        <v>162</v>
      </c>
      <c r="P27" s="179" t="s">
        <v>161</v>
      </c>
    </row>
    <row r="28" spans="1:16" s="11" customFormat="1" ht="9.9499999999999993" customHeight="1" x14ac:dyDescent="0.2">
      <c r="A28" s="163" t="s">
        <v>163</v>
      </c>
      <c r="B28" s="162" t="s">
        <v>164</v>
      </c>
      <c r="C28" s="172">
        <v>13169</v>
      </c>
      <c r="D28" s="172">
        <v>3199</v>
      </c>
      <c r="E28" s="172">
        <v>9970</v>
      </c>
      <c r="F28" s="172">
        <v>7642</v>
      </c>
      <c r="G28" s="172">
        <v>2262</v>
      </c>
      <c r="H28" s="172">
        <v>5380</v>
      </c>
      <c r="I28" s="96" t="s">
        <v>124</v>
      </c>
      <c r="J28" s="96">
        <v>5527</v>
      </c>
      <c r="K28" s="96">
        <v>937</v>
      </c>
      <c r="L28" s="96" t="s">
        <v>124</v>
      </c>
      <c r="M28" s="118">
        <v>4590</v>
      </c>
      <c r="N28" s="186">
        <v>12126</v>
      </c>
      <c r="O28" s="176" t="s">
        <v>164</v>
      </c>
      <c r="P28" s="177" t="s">
        <v>163</v>
      </c>
    </row>
    <row r="29" spans="1:16" s="11" customFormat="1" ht="9.9499999999999993" customHeight="1" x14ac:dyDescent="0.2">
      <c r="A29" s="161"/>
      <c r="B29" s="30"/>
      <c r="C29" s="172"/>
      <c r="D29" s="172"/>
      <c r="E29" s="172"/>
      <c r="F29" s="172"/>
      <c r="G29" s="172"/>
      <c r="H29" s="172"/>
      <c r="I29" s="96"/>
      <c r="J29" s="96"/>
      <c r="K29" s="96"/>
      <c r="L29" s="96"/>
      <c r="M29" s="118"/>
      <c r="N29" s="186"/>
      <c r="O29" s="174"/>
      <c r="P29" s="175"/>
    </row>
    <row r="30" spans="1:16" s="11" customFormat="1" ht="9.9499999999999993" customHeight="1" x14ac:dyDescent="0.2">
      <c r="A30" s="163" t="s">
        <v>165</v>
      </c>
      <c r="B30" s="162" t="s">
        <v>166</v>
      </c>
      <c r="C30" s="172"/>
      <c r="D30" s="172"/>
      <c r="E30" s="172"/>
      <c r="F30" s="172"/>
      <c r="G30" s="172"/>
      <c r="H30" s="172"/>
      <c r="I30" s="96"/>
      <c r="J30" s="96"/>
      <c r="K30" s="96"/>
      <c r="L30" s="96"/>
      <c r="M30" s="118"/>
      <c r="N30" s="186"/>
      <c r="O30" s="176" t="s">
        <v>166</v>
      </c>
      <c r="P30" s="177" t="s">
        <v>165</v>
      </c>
    </row>
    <row r="31" spans="1:16" s="11" customFormat="1" ht="9.9499999999999993" customHeight="1" x14ac:dyDescent="0.2">
      <c r="A31" s="163"/>
      <c r="B31" s="162" t="s">
        <v>167</v>
      </c>
      <c r="C31" s="172">
        <v>24469</v>
      </c>
      <c r="D31" s="172">
        <v>111</v>
      </c>
      <c r="E31" s="172">
        <v>24358</v>
      </c>
      <c r="F31" s="172">
        <v>14124</v>
      </c>
      <c r="G31" s="172">
        <v>111</v>
      </c>
      <c r="H31" s="172">
        <v>14013</v>
      </c>
      <c r="I31" s="96" t="s">
        <v>124</v>
      </c>
      <c r="J31" s="96">
        <v>10345</v>
      </c>
      <c r="K31" s="96" t="s">
        <v>124</v>
      </c>
      <c r="L31" s="96">
        <v>1024</v>
      </c>
      <c r="M31" s="118">
        <v>9321</v>
      </c>
      <c r="N31" s="186">
        <v>7444</v>
      </c>
      <c r="O31" s="176" t="s">
        <v>167</v>
      </c>
      <c r="P31" s="177"/>
    </row>
    <row r="32" spans="1:16" s="11" customFormat="1" ht="9.9499999999999993" customHeight="1" x14ac:dyDescent="0.2">
      <c r="A32" s="163"/>
      <c r="B32" s="162"/>
      <c r="C32" s="172"/>
      <c r="D32" s="172"/>
      <c r="E32" s="172"/>
      <c r="F32" s="172"/>
      <c r="G32" s="172"/>
      <c r="H32" s="172"/>
      <c r="I32" s="96"/>
      <c r="J32" s="96"/>
      <c r="K32" s="96"/>
      <c r="L32" s="96"/>
      <c r="M32" s="118"/>
      <c r="N32" s="186"/>
      <c r="O32" s="176"/>
      <c r="P32" s="177"/>
    </row>
    <row r="33" spans="1:16" s="11" customFormat="1" ht="9.9499999999999993" customHeight="1" x14ac:dyDescent="0.2">
      <c r="A33" s="163" t="s">
        <v>168</v>
      </c>
      <c r="B33" s="162" t="s">
        <v>169</v>
      </c>
      <c r="C33" s="172"/>
      <c r="D33" s="172"/>
      <c r="E33" s="172"/>
      <c r="F33" s="172"/>
      <c r="G33" s="172"/>
      <c r="H33" s="172"/>
      <c r="I33" s="96"/>
      <c r="J33" s="96"/>
      <c r="K33" s="96"/>
      <c r="L33" s="96"/>
      <c r="M33" s="118"/>
      <c r="N33" s="186"/>
      <c r="O33" s="176" t="s">
        <v>169</v>
      </c>
      <c r="P33" s="177" t="s">
        <v>168</v>
      </c>
    </row>
    <row r="34" spans="1:16" s="11" customFormat="1" ht="9.9499999999999993" customHeight="1" x14ac:dyDescent="0.2">
      <c r="A34" s="163"/>
      <c r="B34" s="162" t="s">
        <v>170</v>
      </c>
      <c r="C34" s="172">
        <v>14037</v>
      </c>
      <c r="D34" s="172">
        <v>111</v>
      </c>
      <c r="E34" s="172">
        <v>13926</v>
      </c>
      <c r="F34" s="172">
        <v>6903</v>
      </c>
      <c r="G34" s="172">
        <v>111</v>
      </c>
      <c r="H34" s="172">
        <v>6792</v>
      </c>
      <c r="I34" s="96" t="s">
        <v>124</v>
      </c>
      <c r="J34" s="96">
        <v>7134</v>
      </c>
      <c r="K34" s="96" t="s">
        <v>124</v>
      </c>
      <c r="L34" s="96">
        <v>995</v>
      </c>
      <c r="M34" s="118">
        <v>6139</v>
      </c>
      <c r="N34" s="186">
        <v>6233</v>
      </c>
      <c r="O34" s="176" t="s">
        <v>170</v>
      </c>
      <c r="P34" s="177"/>
    </row>
    <row r="35" spans="1:16" s="11" customFormat="1" ht="9.9499999999999993" customHeight="1" x14ac:dyDescent="0.2">
      <c r="A35" s="163" t="s">
        <v>171</v>
      </c>
      <c r="B35" s="162" t="s">
        <v>172</v>
      </c>
      <c r="C35" s="172">
        <v>10432</v>
      </c>
      <c r="D35" s="172" t="s">
        <v>124</v>
      </c>
      <c r="E35" s="172">
        <v>10432</v>
      </c>
      <c r="F35" s="172">
        <v>7220</v>
      </c>
      <c r="G35" s="172" t="s">
        <v>124</v>
      </c>
      <c r="H35" s="172">
        <v>7220</v>
      </c>
      <c r="I35" s="96" t="s">
        <v>124</v>
      </c>
      <c r="J35" s="96">
        <v>3212</v>
      </c>
      <c r="K35" s="96" t="s">
        <v>124</v>
      </c>
      <c r="L35" s="96">
        <v>29</v>
      </c>
      <c r="M35" s="118">
        <v>3183</v>
      </c>
      <c r="N35" s="186">
        <v>10079</v>
      </c>
      <c r="O35" s="176" t="s">
        <v>172</v>
      </c>
      <c r="P35" s="177" t="s">
        <v>171</v>
      </c>
    </row>
    <row r="36" spans="1:16" s="11" customFormat="1" ht="9.9499999999999993" customHeight="1" x14ac:dyDescent="0.2">
      <c r="A36" s="163"/>
      <c r="B36" s="162"/>
      <c r="C36" s="172"/>
      <c r="D36" s="172"/>
      <c r="E36" s="172"/>
      <c r="F36" s="172"/>
      <c r="G36" s="172"/>
      <c r="H36" s="172"/>
      <c r="I36" s="96"/>
      <c r="J36" s="96"/>
      <c r="K36" s="96"/>
      <c r="L36" s="96"/>
      <c r="M36" s="118"/>
      <c r="N36" s="186"/>
      <c r="O36" s="176"/>
      <c r="P36" s="177"/>
    </row>
    <row r="37" spans="1:16" s="11" customFormat="1" ht="9.9499999999999993" customHeight="1" x14ac:dyDescent="0.2">
      <c r="A37" s="163" t="s">
        <v>173</v>
      </c>
      <c r="B37" s="162" t="s">
        <v>174</v>
      </c>
      <c r="C37" s="172">
        <v>7235</v>
      </c>
      <c r="D37" s="172">
        <v>947</v>
      </c>
      <c r="E37" s="172">
        <v>6287</v>
      </c>
      <c r="F37" s="172">
        <v>4438</v>
      </c>
      <c r="G37" s="172">
        <v>752</v>
      </c>
      <c r="H37" s="172">
        <v>3686</v>
      </c>
      <c r="I37" s="96">
        <v>170</v>
      </c>
      <c r="J37" s="96">
        <v>2626</v>
      </c>
      <c r="K37" s="96">
        <v>25</v>
      </c>
      <c r="L37" s="96">
        <v>101</v>
      </c>
      <c r="M37" s="118">
        <v>2500</v>
      </c>
      <c r="N37" s="186">
        <v>4659</v>
      </c>
      <c r="O37" s="176" t="s">
        <v>174</v>
      </c>
      <c r="P37" s="177" t="s">
        <v>173</v>
      </c>
    </row>
    <row r="38" spans="1:16" s="11" customFormat="1" ht="9.9499999999999993" customHeight="1" x14ac:dyDescent="0.2">
      <c r="A38" s="163"/>
      <c r="B38" s="162"/>
      <c r="C38" s="172"/>
      <c r="D38" s="172"/>
      <c r="E38" s="172"/>
      <c r="F38" s="172"/>
      <c r="G38" s="172"/>
      <c r="H38" s="172"/>
      <c r="I38" s="96"/>
      <c r="J38" s="96"/>
      <c r="K38" s="96"/>
      <c r="L38" s="96"/>
      <c r="M38" s="118"/>
      <c r="N38" s="186"/>
      <c r="O38" s="176"/>
      <c r="P38" s="177"/>
    </row>
    <row r="39" spans="1:16" s="11" customFormat="1" ht="9.9499999999999993" customHeight="1" x14ac:dyDescent="0.2">
      <c r="A39" s="163" t="s">
        <v>175</v>
      </c>
      <c r="B39" s="162" t="s">
        <v>176</v>
      </c>
      <c r="C39" s="172" t="s">
        <v>124</v>
      </c>
      <c r="D39" s="172" t="s">
        <v>124</v>
      </c>
      <c r="E39" s="172" t="s">
        <v>124</v>
      </c>
      <c r="F39" s="172" t="s">
        <v>124</v>
      </c>
      <c r="G39" s="172" t="s">
        <v>124</v>
      </c>
      <c r="H39" s="172" t="s">
        <v>124</v>
      </c>
      <c r="I39" s="96" t="s">
        <v>124</v>
      </c>
      <c r="J39" s="96" t="s">
        <v>124</v>
      </c>
      <c r="K39" s="96" t="s">
        <v>124</v>
      </c>
      <c r="L39" s="96" t="s">
        <v>124</v>
      </c>
      <c r="M39" s="118" t="s">
        <v>124</v>
      </c>
      <c r="N39" s="186" t="s">
        <v>124</v>
      </c>
      <c r="O39" s="176" t="s">
        <v>176</v>
      </c>
      <c r="P39" s="177" t="s">
        <v>175</v>
      </c>
    </row>
    <row r="40" spans="1:16" s="11" customFormat="1" ht="9.9499999999999993" customHeight="1" x14ac:dyDescent="0.2">
      <c r="A40" s="163" t="s">
        <v>177</v>
      </c>
      <c r="B40" s="162" t="s">
        <v>178</v>
      </c>
      <c r="C40" s="172"/>
      <c r="D40" s="172"/>
      <c r="E40" s="172"/>
      <c r="F40" s="172"/>
      <c r="G40" s="172"/>
      <c r="H40" s="172"/>
      <c r="I40" s="96"/>
      <c r="J40" s="96"/>
      <c r="K40" s="96"/>
      <c r="L40" s="96"/>
      <c r="M40" s="118"/>
      <c r="N40" s="186"/>
      <c r="O40" s="176" t="s">
        <v>178</v>
      </c>
      <c r="P40" s="177" t="s">
        <v>177</v>
      </c>
    </row>
    <row r="41" spans="1:16" s="11" customFormat="1" ht="9.9499999999999993" customHeight="1" x14ac:dyDescent="0.2">
      <c r="A41" s="161"/>
      <c r="B41" s="30" t="s">
        <v>179</v>
      </c>
      <c r="C41" s="172">
        <v>7235</v>
      </c>
      <c r="D41" s="172">
        <v>947</v>
      </c>
      <c r="E41" s="172">
        <v>6287</v>
      </c>
      <c r="F41" s="172">
        <v>4438</v>
      </c>
      <c r="G41" s="172">
        <v>752</v>
      </c>
      <c r="H41" s="172">
        <v>3686</v>
      </c>
      <c r="I41" s="96">
        <v>170</v>
      </c>
      <c r="J41" s="96">
        <v>2626</v>
      </c>
      <c r="K41" s="96">
        <v>25</v>
      </c>
      <c r="L41" s="96">
        <v>101</v>
      </c>
      <c r="M41" s="118">
        <v>2500</v>
      </c>
      <c r="N41" s="186">
        <v>4659</v>
      </c>
      <c r="O41" s="174" t="s">
        <v>179</v>
      </c>
      <c r="P41" s="175"/>
    </row>
    <row r="42" spans="1:16" s="11" customFormat="1" ht="9.9499999999999993" customHeight="1" x14ac:dyDescent="0.2">
      <c r="A42" s="161"/>
      <c r="B42" s="30"/>
      <c r="C42" s="172"/>
      <c r="D42" s="172"/>
      <c r="E42" s="172"/>
      <c r="F42" s="172"/>
      <c r="G42" s="172"/>
      <c r="H42" s="172"/>
      <c r="I42" s="96"/>
      <c r="J42" s="96"/>
      <c r="K42" s="96"/>
      <c r="L42" s="96"/>
      <c r="M42" s="118"/>
      <c r="N42" s="186"/>
      <c r="O42" s="174"/>
      <c r="P42" s="175"/>
    </row>
    <row r="43" spans="1:16" s="11" customFormat="1" ht="9.9499999999999993" customHeight="1" x14ac:dyDescent="0.2">
      <c r="A43" s="163">
        <v>43</v>
      </c>
      <c r="B43" s="162" t="s">
        <v>180</v>
      </c>
      <c r="C43" s="172"/>
      <c r="D43" s="172"/>
      <c r="E43" s="172"/>
      <c r="F43" s="172"/>
      <c r="G43" s="172"/>
      <c r="H43" s="172"/>
      <c r="I43" s="96"/>
      <c r="J43" s="96"/>
      <c r="K43" s="96"/>
      <c r="L43" s="96"/>
      <c r="M43" s="118"/>
      <c r="N43" s="186"/>
      <c r="O43" s="176" t="s">
        <v>180</v>
      </c>
      <c r="P43" s="177">
        <v>43</v>
      </c>
    </row>
    <row r="44" spans="1:16" s="11" customFormat="1" ht="9.9499999999999993" customHeight="1" x14ac:dyDescent="0.2">
      <c r="A44" s="163"/>
      <c r="B44" s="162" t="s">
        <v>181</v>
      </c>
      <c r="C44" s="172"/>
      <c r="D44" s="172"/>
      <c r="E44" s="172"/>
      <c r="F44" s="172"/>
      <c r="G44" s="172"/>
      <c r="H44" s="172"/>
      <c r="I44" s="96"/>
      <c r="J44" s="96"/>
      <c r="K44" s="96"/>
      <c r="L44" s="96"/>
      <c r="M44" s="118"/>
      <c r="N44" s="186"/>
      <c r="O44" s="176" t="s">
        <v>181</v>
      </c>
      <c r="P44" s="177"/>
    </row>
    <row r="45" spans="1:16" s="11" customFormat="1" ht="9.9499999999999993" customHeight="1" x14ac:dyDescent="0.2">
      <c r="A45" s="163"/>
      <c r="B45" s="162" t="s">
        <v>182</v>
      </c>
      <c r="C45" s="172">
        <v>46099</v>
      </c>
      <c r="D45" s="172">
        <v>25049</v>
      </c>
      <c r="E45" s="172">
        <v>21050</v>
      </c>
      <c r="F45" s="172">
        <v>26983</v>
      </c>
      <c r="G45" s="172">
        <v>14628</v>
      </c>
      <c r="H45" s="172">
        <v>12355</v>
      </c>
      <c r="I45" s="96">
        <v>6937</v>
      </c>
      <c r="J45" s="96">
        <v>12179</v>
      </c>
      <c r="K45" s="96">
        <v>3484</v>
      </c>
      <c r="L45" s="96">
        <v>773</v>
      </c>
      <c r="M45" s="118">
        <v>7922</v>
      </c>
      <c r="N45" s="186">
        <v>4738</v>
      </c>
      <c r="O45" s="176" t="s">
        <v>182</v>
      </c>
      <c r="P45" s="177"/>
    </row>
    <row r="46" spans="1:16" s="11" customFormat="1" ht="9.9499999999999993" customHeight="1" x14ac:dyDescent="0.2">
      <c r="A46" s="163"/>
      <c r="B46" s="162"/>
      <c r="C46" s="172"/>
      <c r="D46" s="172"/>
      <c r="E46" s="172"/>
      <c r="F46" s="172"/>
      <c r="G46" s="172"/>
      <c r="H46" s="172"/>
      <c r="I46" s="96"/>
      <c r="J46" s="96"/>
      <c r="K46" s="96"/>
      <c r="L46" s="96"/>
      <c r="M46" s="118"/>
      <c r="N46" s="186"/>
      <c r="O46" s="176"/>
      <c r="P46" s="177"/>
    </row>
    <row r="47" spans="1:16" s="11" customFormat="1" ht="9.9499999999999993" customHeight="1" x14ac:dyDescent="0.2">
      <c r="A47" s="163" t="s">
        <v>183</v>
      </c>
      <c r="B47" s="162" t="s">
        <v>184</v>
      </c>
      <c r="C47" s="172"/>
      <c r="D47" s="172"/>
      <c r="E47" s="172"/>
      <c r="F47" s="172"/>
      <c r="G47" s="172"/>
      <c r="H47" s="172"/>
      <c r="I47" s="96"/>
      <c r="J47" s="96"/>
      <c r="K47" s="96"/>
      <c r="L47" s="96"/>
      <c r="M47" s="118"/>
      <c r="N47" s="186"/>
      <c r="O47" s="176" t="s">
        <v>184</v>
      </c>
      <c r="P47" s="177" t="s">
        <v>183</v>
      </c>
    </row>
    <row r="48" spans="1:16" s="11" customFormat="1" ht="9.9499999999999993" customHeight="1" x14ac:dyDescent="0.2">
      <c r="A48" s="163"/>
      <c r="B48" s="162" t="s">
        <v>185</v>
      </c>
      <c r="C48" s="172">
        <v>9228</v>
      </c>
      <c r="D48" s="172">
        <v>1997</v>
      </c>
      <c r="E48" s="172">
        <v>7230</v>
      </c>
      <c r="F48" s="172">
        <v>4040</v>
      </c>
      <c r="G48" s="172">
        <v>1133</v>
      </c>
      <c r="H48" s="172">
        <v>2907</v>
      </c>
      <c r="I48" s="96">
        <v>86</v>
      </c>
      <c r="J48" s="96">
        <v>5101</v>
      </c>
      <c r="K48" s="96">
        <v>778</v>
      </c>
      <c r="L48" s="96">
        <v>206</v>
      </c>
      <c r="M48" s="118">
        <v>4117</v>
      </c>
      <c r="N48" s="186">
        <v>6051</v>
      </c>
      <c r="O48" s="176" t="s">
        <v>185</v>
      </c>
      <c r="P48" s="177"/>
    </row>
    <row r="49" spans="1:16" s="11" customFormat="1" ht="9.9499999999999993" customHeight="1" x14ac:dyDescent="0.2">
      <c r="A49" s="163"/>
      <c r="B49" s="162"/>
      <c r="C49" s="172"/>
      <c r="D49" s="172"/>
      <c r="E49" s="172"/>
      <c r="F49" s="172"/>
      <c r="G49" s="172"/>
      <c r="H49" s="172"/>
      <c r="I49" s="96"/>
      <c r="J49" s="96"/>
      <c r="K49" s="96"/>
      <c r="L49" s="96"/>
      <c r="M49" s="118"/>
      <c r="N49" s="186"/>
      <c r="O49" s="176"/>
      <c r="P49" s="177"/>
    </row>
    <row r="50" spans="1:16" s="11" customFormat="1" ht="9.9499999999999993" customHeight="1" x14ac:dyDescent="0.2">
      <c r="A50" s="163" t="s">
        <v>186</v>
      </c>
      <c r="B50" s="162" t="s">
        <v>187</v>
      </c>
      <c r="C50" s="172">
        <v>2044</v>
      </c>
      <c r="D50" s="172">
        <v>1997</v>
      </c>
      <c r="E50" s="172">
        <v>46</v>
      </c>
      <c r="F50" s="172">
        <v>1138</v>
      </c>
      <c r="G50" s="172">
        <v>1133</v>
      </c>
      <c r="H50" s="172">
        <v>5</v>
      </c>
      <c r="I50" s="96">
        <v>86</v>
      </c>
      <c r="J50" s="96">
        <v>819</v>
      </c>
      <c r="K50" s="96">
        <v>778</v>
      </c>
      <c r="L50" s="96" t="s">
        <v>124</v>
      </c>
      <c r="M50" s="118">
        <v>41</v>
      </c>
      <c r="N50" s="186">
        <v>6232</v>
      </c>
      <c r="O50" s="176" t="s">
        <v>187</v>
      </c>
      <c r="P50" s="177" t="s">
        <v>186</v>
      </c>
    </row>
    <row r="51" spans="1:16" s="11" customFormat="1" ht="9.9499999999999993" customHeight="1" x14ac:dyDescent="0.2">
      <c r="A51" s="163" t="s">
        <v>188</v>
      </c>
      <c r="B51" s="162" t="s">
        <v>189</v>
      </c>
      <c r="C51" s="172">
        <v>7184</v>
      </c>
      <c r="D51" s="172" t="s">
        <v>124</v>
      </c>
      <c r="E51" s="172">
        <v>7184</v>
      </c>
      <c r="F51" s="172">
        <v>2902</v>
      </c>
      <c r="G51" s="172" t="s">
        <v>124</v>
      </c>
      <c r="H51" s="172">
        <v>2902</v>
      </c>
      <c r="I51" s="96" t="s">
        <v>124</v>
      </c>
      <c r="J51" s="96">
        <v>4282</v>
      </c>
      <c r="K51" s="96" t="s">
        <v>124</v>
      </c>
      <c r="L51" s="96">
        <v>206</v>
      </c>
      <c r="M51" s="118">
        <v>4076</v>
      </c>
      <c r="N51" s="186">
        <v>6002</v>
      </c>
      <c r="O51" s="176" t="s">
        <v>189</v>
      </c>
      <c r="P51" s="177" t="s">
        <v>188</v>
      </c>
    </row>
    <row r="52" spans="1:16" s="11" customFormat="1" ht="9.9499999999999993" customHeight="1" x14ac:dyDescent="0.2">
      <c r="A52" s="163" t="s">
        <v>190</v>
      </c>
      <c r="B52" s="162" t="s">
        <v>191</v>
      </c>
      <c r="C52" s="172" t="s">
        <v>124</v>
      </c>
      <c r="D52" s="172" t="s">
        <v>124</v>
      </c>
      <c r="E52" s="172" t="s">
        <v>124</v>
      </c>
      <c r="F52" s="172" t="s">
        <v>124</v>
      </c>
      <c r="G52" s="172" t="s">
        <v>124</v>
      </c>
      <c r="H52" s="172" t="s">
        <v>124</v>
      </c>
      <c r="I52" s="96" t="s">
        <v>124</v>
      </c>
      <c r="J52" s="96" t="s">
        <v>124</v>
      </c>
      <c r="K52" s="96" t="s">
        <v>124</v>
      </c>
      <c r="L52" s="96" t="s">
        <v>124</v>
      </c>
      <c r="M52" s="118" t="s">
        <v>124</v>
      </c>
      <c r="N52" s="186" t="s">
        <v>124</v>
      </c>
      <c r="O52" s="176" t="s">
        <v>191</v>
      </c>
      <c r="P52" s="177" t="s">
        <v>190</v>
      </c>
    </row>
    <row r="53" spans="1:16" s="11" customFormat="1" ht="9.9499999999999993" customHeight="1" x14ac:dyDescent="0.2">
      <c r="A53" s="161"/>
      <c r="B53" s="30"/>
      <c r="C53" s="172"/>
      <c r="D53" s="172"/>
      <c r="E53" s="172"/>
      <c r="F53" s="172"/>
      <c r="G53" s="172"/>
      <c r="H53" s="172"/>
      <c r="I53" s="96"/>
      <c r="J53" s="96"/>
      <c r="K53" s="96"/>
      <c r="L53" s="96"/>
      <c r="M53" s="118"/>
      <c r="N53" s="186"/>
      <c r="O53" s="174"/>
      <c r="P53" s="175"/>
    </row>
    <row r="54" spans="1:16" s="11" customFormat="1" ht="9.9499999999999993" customHeight="1" x14ac:dyDescent="0.2">
      <c r="A54" s="163" t="s">
        <v>192</v>
      </c>
      <c r="B54" s="162" t="s">
        <v>193</v>
      </c>
      <c r="C54" s="172"/>
      <c r="D54" s="172"/>
      <c r="E54" s="172"/>
      <c r="F54" s="172"/>
      <c r="G54" s="172"/>
      <c r="H54" s="172"/>
      <c r="I54" s="96"/>
      <c r="J54" s="96"/>
      <c r="K54" s="96"/>
      <c r="L54" s="96"/>
      <c r="M54" s="118"/>
      <c r="N54" s="186"/>
      <c r="O54" s="176" t="s">
        <v>193</v>
      </c>
      <c r="P54" s="177" t="s">
        <v>192</v>
      </c>
    </row>
    <row r="55" spans="1:16" s="11" customFormat="1" ht="9.9499999999999993" customHeight="1" x14ac:dyDescent="0.2">
      <c r="A55" s="163"/>
      <c r="B55" s="162" t="s">
        <v>194</v>
      </c>
      <c r="C55" s="172">
        <v>36871</v>
      </c>
      <c r="D55" s="172">
        <v>23051</v>
      </c>
      <c r="E55" s="172">
        <v>13821</v>
      </c>
      <c r="F55" s="172">
        <v>22942</v>
      </c>
      <c r="G55" s="172">
        <v>13494</v>
      </c>
      <c r="H55" s="172">
        <v>9448</v>
      </c>
      <c r="I55" s="96">
        <v>6851</v>
      </c>
      <c r="J55" s="96">
        <v>7079</v>
      </c>
      <c r="K55" s="96">
        <v>2706</v>
      </c>
      <c r="L55" s="96">
        <v>567</v>
      </c>
      <c r="M55" s="118">
        <v>3806</v>
      </c>
      <c r="N55" s="186">
        <v>4494</v>
      </c>
      <c r="O55" s="176" t="s">
        <v>194</v>
      </c>
      <c r="P55" s="177"/>
    </row>
    <row r="56" spans="1:16" s="11" customFormat="1" ht="9.9499999999999993" customHeight="1" x14ac:dyDescent="0.2">
      <c r="A56" s="163"/>
      <c r="B56" s="162"/>
      <c r="C56" s="172"/>
      <c r="D56" s="172"/>
      <c r="E56" s="172"/>
      <c r="F56" s="172"/>
      <c r="G56" s="172"/>
      <c r="H56" s="172"/>
      <c r="I56" s="96"/>
      <c r="J56" s="96"/>
      <c r="K56" s="96"/>
      <c r="L56" s="96"/>
      <c r="M56" s="118"/>
      <c r="N56" s="186"/>
      <c r="O56" s="176"/>
      <c r="P56" s="177"/>
    </row>
    <row r="57" spans="1:16" s="11" customFormat="1" ht="9.9499999999999993" customHeight="1" x14ac:dyDescent="0.2">
      <c r="A57" s="163" t="s">
        <v>195</v>
      </c>
      <c r="B57" s="162" t="s">
        <v>196</v>
      </c>
      <c r="C57" s="172">
        <v>6336</v>
      </c>
      <c r="D57" s="172">
        <v>6336</v>
      </c>
      <c r="E57" s="172" t="s">
        <v>124</v>
      </c>
      <c r="F57" s="172">
        <v>1856</v>
      </c>
      <c r="G57" s="172">
        <v>1856</v>
      </c>
      <c r="H57" s="172" t="s">
        <v>124</v>
      </c>
      <c r="I57" s="96">
        <v>2395</v>
      </c>
      <c r="J57" s="96">
        <v>2085</v>
      </c>
      <c r="K57" s="96">
        <v>2085</v>
      </c>
      <c r="L57" s="96" t="s">
        <v>124</v>
      </c>
      <c r="M57" s="118" t="s">
        <v>124</v>
      </c>
      <c r="N57" s="186">
        <v>4519</v>
      </c>
      <c r="O57" s="176" t="s">
        <v>196</v>
      </c>
      <c r="P57" s="177" t="s">
        <v>195</v>
      </c>
    </row>
    <row r="58" spans="1:16" s="11" customFormat="1" ht="9.9499999999999993" customHeight="1" x14ac:dyDescent="0.2">
      <c r="A58" s="163"/>
      <c r="B58" s="162"/>
      <c r="C58" s="172"/>
      <c r="D58" s="172"/>
      <c r="E58" s="172"/>
      <c r="F58" s="172"/>
      <c r="G58" s="172"/>
      <c r="H58" s="172"/>
      <c r="I58" s="96"/>
      <c r="J58" s="96"/>
      <c r="K58" s="96"/>
      <c r="L58" s="96"/>
      <c r="M58" s="118"/>
      <c r="N58" s="186"/>
      <c r="O58" s="176"/>
      <c r="P58" s="177"/>
    </row>
    <row r="59" spans="1:16" s="11" customFormat="1" ht="9.9499999999999993" customHeight="1" x14ac:dyDescent="0.2">
      <c r="A59" s="163" t="s">
        <v>197</v>
      </c>
      <c r="B59" s="162" t="s">
        <v>198</v>
      </c>
      <c r="C59" s="172"/>
      <c r="D59" s="172"/>
      <c r="E59" s="172"/>
      <c r="F59" s="172"/>
      <c r="G59" s="172"/>
      <c r="H59" s="172"/>
      <c r="I59" s="96"/>
      <c r="J59" s="96"/>
      <c r="K59" s="96"/>
      <c r="L59" s="96"/>
      <c r="M59" s="118"/>
      <c r="N59" s="186"/>
      <c r="O59" s="176" t="s">
        <v>198</v>
      </c>
      <c r="P59" s="177" t="s">
        <v>197</v>
      </c>
    </row>
    <row r="60" spans="1:16" s="11" customFormat="1" ht="9.9499999999999993" customHeight="1" x14ac:dyDescent="0.2">
      <c r="A60" s="163"/>
      <c r="B60" s="162" t="s">
        <v>199</v>
      </c>
      <c r="C60" s="172">
        <v>5831</v>
      </c>
      <c r="D60" s="172">
        <v>5831</v>
      </c>
      <c r="E60" s="172" t="s">
        <v>124</v>
      </c>
      <c r="F60" s="172">
        <v>1715</v>
      </c>
      <c r="G60" s="172">
        <v>1715</v>
      </c>
      <c r="H60" s="172" t="s">
        <v>124</v>
      </c>
      <c r="I60" s="96">
        <v>2187</v>
      </c>
      <c r="J60" s="96">
        <v>1929</v>
      </c>
      <c r="K60" s="96">
        <v>1929</v>
      </c>
      <c r="L60" s="96" t="s">
        <v>124</v>
      </c>
      <c r="M60" s="118" t="s">
        <v>124</v>
      </c>
      <c r="N60" s="186">
        <v>4650</v>
      </c>
      <c r="O60" s="176" t="s">
        <v>199</v>
      </c>
      <c r="P60" s="177"/>
    </row>
    <row r="61" spans="1:16" s="11" customFormat="1" ht="9.9499999999999993" customHeight="1" x14ac:dyDescent="0.2">
      <c r="A61" s="163" t="s">
        <v>200</v>
      </c>
      <c r="B61" s="162" t="s">
        <v>201</v>
      </c>
      <c r="C61" s="172">
        <v>505</v>
      </c>
      <c r="D61" s="172">
        <v>505</v>
      </c>
      <c r="E61" s="172" t="s">
        <v>124</v>
      </c>
      <c r="F61" s="172">
        <v>142</v>
      </c>
      <c r="G61" s="172">
        <v>142</v>
      </c>
      <c r="H61" s="172" t="s">
        <v>124</v>
      </c>
      <c r="I61" s="96">
        <v>208</v>
      </c>
      <c r="J61" s="96">
        <v>155</v>
      </c>
      <c r="K61" s="96">
        <v>155</v>
      </c>
      <c r="L61" s="96" t="s">
        <v>124</v>
      </c>
      <c r="M61" s="118" t="s">
        <v>124</v>
      </c>
      <c r="N61" s="186">
        <v>3412</v>
      </c>
      <c r="O61" s="176" t="s">
        <v>201</v>
      </c>
      <c r="P61" s="177" t="s">
        <v>200</v>
      </c>
    </row>
    <row r="62" spans="1:16" s="11" customFormat="1" ht="9.9499999999999993" customHeight="1" x14ac:dyDescent="0.2">
      <c r="A62" s="163"/>
      <c r="B62" s="162"/>
      <c r="C62" s="172"/>
      <c r="D62" s="172"/>
      <c r="E62" s="172"/>
      <c r="F62" s="172"/>
      <c r="G62" s="172"/>
      <c r="H62" s="172"/>
      <c r="I62" s="96"/>
      <c r="J62" s="96"/>
      <c r="K62" s="96"/>
      <c r="L62" s="96"/>
      <c r="M62" s="118"/>
      <c r="N62" s="186"/>
      <c r="O62" s="176"/>
      <c r="P62" s="177"/>
    </row>
    <row r="63" spans="1:16" s="11" customFormat="1" ht="9.9499999999999993" customHeight="1" x14ac:dyDescent="0.2">
      <c r="A63" s="163" t="s">
        <v>202</v>
      </c>
      <c r="B63" s="162" t="s">
        <v>203</v>
      </c>
      <c r="C63" s="172"/>
      <c r="D63" s="172"/>
      <c r="E63" s="172"/>
      <c r="F63" s="172"/>
      <c r="G63" s="172"/>
      <c r="H63" s="172"/>
      <c r="I63" s="96"/>
      <c r="J63" s="96"/>
      <c r="K63" s="96"/>
      <c r="L63" s="96"/>
      <c r="M63" s="118"/>
      <c r="N63" s="186"/>
      <c r="O63" s="176" t="s">
        <v>203</v>
      </c>
      <c r="P63" s="177" t="s">
        <v>202</v>
      </c>
    </row>
    <row r="64" spans="1:16" s="11" customFormat="1" ht="9.9499999999999993" customHeight="1" x14ac:dyDescent="0.2">
      <c r="A64" s="163"/>
      <c r="B64" s="162" t="s">
        <v>204</v>
      </c>
      <c r="C64" s="172">
        <v>30536</v>
      </c>
      <c r="D64" s="172">
        <v>16716</v>
      </c>
      <c r="E64" s="172">
        <v>13821</v>
      </c>
      <c r="F64" s="172">
        <v>21086</v>
      </c>
      <c r="G64" s="172">
        <v>11638</v>
      </c>
      <c r="H64" s="172">
        <v>9448</v>
      </c>
      <c r="I64" s="96">
        <v>4456</v>
      </c>
      <c r="J64" s="96">
        <v>4995</v>
      </c>
      <c r="K64" s="96">
        <v>622</v>
      </c>
      <c r="L64" s="96">
        <v>567</v>
      </c>
      <c r="M64" s="118">
        <v>3806</v>
      </c>
      <c r="N64" s="186">
        <v>4489</v>
      </c>
      <c r="O64" s="176" t="s">
        <v>204</v>
      </c>
      <c r="P64" s="177"/>
    </row>
    <row r="65" spans="1:16" s="11" customFormat="1" ht="9.9499999999999993" customHeight="1" x14ac:dyDescent="0.2">
      <c r="A65" s="163"/>
      <c r="B65" s="162"/>
      <c r="C65" s="172"/>
      <c r="D65" s="172"/>
      <c r="E65" s="172"/>
      <c r="F65" s="172"/>
      <c r="G65" s="172"/>
      <c r="H65" s="172"/>
      <c r="I65" s="96"/>
      <c r="J65" s="96"/>
      <c r="K65" s="96"/>
      <c r="L65" s="96"/>
      <c r="M65" s="118"/>
      <c r="N65" s="186"/>
      <c r="O65" s="176"/>
      <c r="P65" s="177"/>
    </row>
    <row r="66" spans="1:16" s="11" customFormat="1" ht="9.9499999999999993" customHeight="1" x14ac:dyDescent="0.2">
      <c r="A66" s="163" t="s">
        <v>205</v>
      </c>
      <c r="B66" s="162" t="s">
        <v>206</v>
      </c>
      <c r="C66" s="172" t="s">
        <v>101</v>
      </c>
      <c r="D66" s="172" t="s">
        <v>101</v>
      </c>
      <c r="E66" s="172" t="s">
        <v>101</v>
      </c>
      <c r="F66" s="172" t="s">
        <v>101</v>
      </c>
      <c r="G66" s="172" t="s">
        <v>101</v>
      </c>
      <c r="H66" s="172" t="s">
        <v>101</v>
      </c>
      <c r="I66" s="96" t="s">
        <v>101</v>
      </c>
      <c r="J66" s="96" t="s">
        <v>101</v>
      </c>
      <c r="K66" s="96" t="s">
        <v>101</v>
      </c>
      <c r="L66" s="96" t="s">
        <v>101</v>
      </c>
      <c r="M66" s="118" t="s">
        <v>101</v>
      </c>
      <c r="N66" s="186" t="s">
        <v>101</v>
      </c>
      <c r="O66" s="176" t="s">
        <v>206</v>
      </c>
      <c r="P66" s="177" t="s">
        <v>205</v>
      </c>
    </row>
    <row r="67" spans="1:16" s="11" customFormat="1" ht="9.9499999999999993" customHeight="1" x14ac:dyDescent="0.2">
      <c r="A67" s="163" t="s">
        <v>207</v>
      </c>
      <c r="B67" s="162" t="s">
        <v>208</v>
      </c>
      <c r="C67" s="172"/>
      <c r="D67" s="172"/>
      <c r="E67" s="172"/>
      <c r="F67" s="172"/>
      <c r="G67" s="172"/>
      <c r="H67" s="172"/>
      <c r="I67" s="96"/>
      <c r="J67" s="96"/>
      <c r="K67" s="96"/>
      <c r="L67" s="96"/>
      <c r="M67" s="118"/>
      <c r="N67" s="186"/>
      <c r="O67" s="176" t="s">
        <v>208</v>
      </c>
      <c r="P67" s="177" t="s">
        <v>207</v>
      </c>
    </row>
    <row r="68" spans="1:16" s="11" customFormat="1" ht="9.9499999999999993" customHeight="1" x14ac:dyDescent="0.2">
      <c r="A68" s="163"/>
      <c r="B68" s="162" t="s">
        <v>209</v>
      </c>
      <c r="C68" s="172" t="s">
        <v>101</v>
      </c>
      <c r="D68" s="172" t="s">
        <v>101</v>
      </c>
      <c r="E68" s="172" t="s">
        <v>101</v>
      </c>
      <c r="F68" s="172" t="s">
        <v>101</v>
      </c>
      <c r="G68" s="172" t="s">
        <v>101</v>
      </c>
      <c r="H68" s="172" t="s">
        <v>101</v>
      </c>
      <c r="I68" s="96" t="s">
        <v>101</v>
      </c>
      <c r="J68" s="96" t="s">
        <v>101</v>
      </c>
      <c r="K68" s="96" t="s">
        <v>101</v>
      </c>
      <c r="L68" s="96" t="s">
        <v>101</v>
      </c>
      <c r="M68" s="118" t="s">
        <v>101</v>
      </c>
      <c r="N68" s="186" t="s">
        <v>101</v>
      </c>
      <c r="O68" s="176" t="s">
        <v>209</v>
      </c>
      <c r="P68" s="177"/>
    </row>
    <row r="69" spans="1:16" s="11" customFormat="1" ht="9.9499999999999993" customHeight="1" x14ac:dyDescent="0.2">
      <c r="A69" s="163" t="s">
        <v>210</v>
      </c>
      <c r="B69" s="162" t="s">
        <v>211</v>
      </c>
      <c r="C69" s="172">
        <v>26516</v>
      </c>
      <c r="D69" s="172">
        <v>12696</v>
      </c>
      <c r="E69" s="172">
        <v>13821</v>
      </c>
      <c r="F69" s="172">
        <v>18070</v>
      </c>
      <c r="G69" s="172">
        <v>8622</v>
      </c>
      <c r="H69" s="172">
        <v>9448</v>
      </c>
      <c r="I69" s="96">
        <v>3712</v>
      </c>
      <c r="J69" s="96">
        <v>4735</v>
      </c>
      <c r="K69" s="96">
        <v>362</v>
      </c>
      <c r="L69" s="96">
        <v>567</v>
      </c>
      <c r="M69" s="118">
        <v>3806</v>
      </c>
      <c r="N69" s="186">
        <v>4521</v>
      </c>
      <c r="O69" s="176" t="s">
        <v>211</v>
      </c>
      <c r="P69" s="177" t="s">
        <v>210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scale="96" orientation="portrait" r:id="rId1"/>
  <headerFooter alignWithMargins="0">
    <oddFooter>&amp;C&amp;"Arial,Standard"&amp;6 &amp;6© Statistisches Landesamt des Freistaates Sachsen – E II 1 - m 01/17</oddFooter>
  </headerFooter>
  <colBreaks count="1" manualBreakCount="1">
    <brk id="8" max="68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69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4" width="9.7109375" style="2" customWidth="1"/>
    <col min="5" max="7" width="9.85546875" style="2" customWidth="1"/>
    <col min="8" max="8" width="9.5703125" style="2" customWidth="1"/>
    <col min="9" max="10" width="9.28515625" style="2" customWidth="1"/>
    <col min="11" max="11" width="9" style="2" customWidth="1"/>
    <col min="12" max="12" width="11.7109375" style="2" customWidth="1"/>
    <col min="13" max="14" width="13.42578125" style="2" customWidth="1"/>
    <col min="15" max="15" width="26.5703125" style="2" customWidth="1"/>
    <col min="16" max="16" width="5.85546875" style="2" customWidth="1"/>
    <col min="17" max="16384" width="11.42578125" style="2"/>
  </cols>
  <sheetData>
    <row r="1" spans="1:16" s="11" customFormat="1" ht="12" customHeight="1" x14ac:dyDescent="0.2">
      <c r="A1" s="85" t="s">
        <v>218</v>
      </c>
      <c r="B1" s="51"/>
      <c r="C1" s="51"/>
      <c r="D1" s="51"/>
      <c r="E1" s="51"/>
      <c r="F1" s="51"/>
      <c r="G1" s="51"/>
      <c r="I1" s="85"/>
      <c r="J1" s="85"/>
    </row>
    <row r="2" spans="1:16" s="11" customFormat="1" ht="12" customHeight="1" x14ac:dyDescent="0.2">
      <c r="A2" s="5" t="s">
        <v>213</v>
      </c>
      <c r="C2" s="51"/>
      <c r="D2" s="51"/>
      <c r="E2" s="51"/>
      <c r="F2" s="51"/>
      <c r="G2" s="51"/>
    </row>
    <row r="3" spans="1:16" ht="12" customHeight="1" x14ac:dyDescent="0.2">
      <c r="A3" s="272" t="s">
        <v>344</v>
      </c>
      <c r="B3" s="49"/>
      <c r="C3" s="49"/>
      <c r="D3" s="49"/>
      <c r="E3" s="49"/>
      <c r="F3" s="49"/>
      <c r="G3" s="187"/>
      <c r="H3" s="15"/>
      <c r="I3" s="12"/>
      <c r="P3" s="273" t="s">
        <v>344</v>
      </c>
    </row>
    <row r="4" spans="1:16" ht="10.5" customHeight="1" x14ac:dyDescent="0.2">
      <c r="A4" s="334" t="s">
        <v>143</v>
      </c>
      <c r="B4" s="308" t="s">
        <v>144</v>
      </c>
      <c r="C4" s="314" t="s">
        <v>115</v>
      </c>
      <c r="D4" s="364"/>
      <c r="E4" s="364"/>
      <c r="F4" s="364"/>
      <c r="G4" s="364"/>
      <c r="H4" s="364"/>
      <c r="I4" s="364"/>
      <c r="J4" s="364"/>
      <c r="K4" s="364"/>
      <c r="L4" s="364"/>
      <c r="M4" s="365"/>
      <c r="N4" s="308" t="s">
        <v>116</v>
      </c>
      <c r="O4" s="308" t="s">
        <v>144</v>
      </c>
      <c r="P4" s="296" t="s">
        <v>143</v>
      </c>
    </row>
    <row r="5" spans="1:16" ht="10.5" customHeight="1" x14ac:dyDescent="0.2">
      <c r="A5" s="319"/>
      <c r="B5" s="337"/>
      <c r="C5" s="320" t="s">
        <v>68</v>
      </c>
      <c r="D5" s="373" t="s">
        <v>91</v>
      </c>
      <c r="E5" s="373"/>
      <c r="F5" s="373" t="s">
        <v>92</v>
      </c>
      <c r="G5" s="373"/>
      <c r="H5" s="373"/>
      <c r="I5" s="361" t="s">
        <v>93</v>
      </c>
      <c r="J5" s="358" t="s">
        <v>94</v>
      </c>
      <c r="K5" s="360"/>
      <c r="L5" s="360"/>
      <c r="M5" s="359"/>
      <c r="N5" s="309"/>
      <c r="O5" s="337"/>
      <c r="P5" s="298"/>
    </row>
    <row r="6" spans="1:16" ht="10.5" customHeight="1" x14ac:dyDescent="0.2">
      <c r="A6" s="335"/>
      <c r="B6" s="337"/>
      <c r="C6" s="337"/>
      <c r="D6" s="320" t="s">
        <v>16</v>
      </c>
      <c r="E6" s="320" t="s">
        <v>17</v>
      </c>
      <c r="F6" s="320" t="s">
        <v>95</v>
      </c>
      <c r="G6" s="320" t="s">
        <v>96</v>
      </c>
      <c r="H6" s="320" t="s">
        <v>17</v>
      </c>
      <c r="I6" s="319"/>
      <c r="J6" s="320" t="s">
        <v>95</v>
      </c>
      <c r="K6" s="358" t="s">
        <v>111</v>
      </c>
      <c r="L6" s="360"/>
      <c r="M6" s="359"/>
      <c r="N6" s="309"/>
      <c r="O6" s="337"/>
      <c r="P6" s="395"/>
    </row>
    <row r="7" spans="1:16" ht="10.5" customHeight="1" x14ac:dyDescent="0.2">
      <c r="A7" s="335"/>
      <c r="B7" s="337"/>
      <c r="C7" s="337"/>
      <c r="D7" s="309"/>
      <c r="E7" s="337"/>
      <c r="F7" s="337"/>
      <c r="G7" s="337"/>
      <c r="H7" s="337"/>
      <c r="I7" s="319"/>
      <c r="J7" s="309"/>
      <c r="K7" s="320" t="s">
        <v>112</v>
      </c>
      <c r="L7" s="320" t="s">
        <v>47</v>
      </c>
      <c r="M7" s="320" t="s">
        <v>113</v>
      </c>
      <c r="N7" s="309"/>
      <c r="O7" s="337"/>
      <c r="P7" s="395"/>
    </row>
    <row r="8" spans="1:16" ht="10.5" customHeight="1" x14ac:dyDescent="0.2">
      <c r="A8" s="335"/>
      <c r="B8" s="337"/>
      <c r="C8" s="349"/>
      <c r="D8" s="310"/>
      <c r="E8" s="349"/>
      <c r="F8" s="349"/>
      <c r="G8" s="349"/>
      <c r="H8" s="349"/>
      <c r="I8" s="362"/>
      <c r="J8" s="310"/>
      <c r="K8" s="310"/>
      <c r="L8" s="310"/>
      <c r="M8" s="310"/>
      <c r="N8" s="310"/>
      <c r="O8" s="337"/>
      <c r="P8" s="395"/>
    </row>
    <row r="9" spans="1:16" ht="10.5" customHeight="1" x14ac:dyDescent="0.2">
      <c r="A9" s="363"/>
      <c r="B9" s="326"/>
      <c r="C9" s="366" t="str">
        <f>"1 000 € "</f>
        <v xml:space="preserve">1 000 € </v>
      </c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92" t="s">
        <v>21</v>
      </c>
      <c r="O9" s="338"/>
      <c r="P9" s="396"/>
    </row>
    <row r="10" spans="1:16" ht="9" customHeight="1" x14ac:dyDescent="0.2">
      <c r="A10" s="45"/>
      <c r="B10" s="188"/>
      <c r="C10" s="26"/>
      <c r="D10" s="26"/>
      <c r="E10" s="26"/>
      <c r="F10" s="26"/>
      <c r="G10" s="26"/>
      <c r="I10" s="171"/>
      <c r="J10" s="171"/>
      <c r="K10" s="171"/>
      <c r="L10" s="171"/>
      <c r="M10" s="171"/>
      <c r="N10" s="189"/>
      <c r="O10" s="190"/>
      <c r="P10" s="11"/>
    </row>
    <row r="11" spans="1:16" s="4" customFormat="1" ht="9.9499999999999993" customHeight="1" x14ac:dyDescent="0.2">
      <c r="A11" s="159"/>
      <c r="B11" s="160" t="s">
        <v>146</v>
      </c>
      <c r="C11" s="168">
        <v>261574</v>
      </c>
      <c r="D11" s="168">
        <v>107060</v>
      </c>
      <c r="E11" s="168">
        <v>154514</v>
      </c>
      <c r="F11" s="168">
        <v>122167</v>
      </c>
      <c r="G11" s="168">
        <v>52836</v>
      </c>
      <c r="H11" s="168">
        <v>69331</v>
      </c>
      <c r="I11" s="101">
        <v>33746</v>
      </c>
      <c r="J11" s="101">
        <v>105661</v>
      </c>
      <c r="K11" s="101">
        <v>20478</v>
      </c>
      <c r="L11" s="101">
        <v>38763</v>
      </c>
      <c r="M11" s="101">
        <v>46420</v>
      </c>
      <c r="N11" s="185">
        <v>8620</v>
      </c>
      <c r="O11" s="170" t="s">
        <v>146</v>
      </c>
      <c r="P11" s="103"/>
    </row>
    <row r="12" spans="1:16" s="4" customFormat="1" ht="9.9499999999999993" customHeight="1" x14ac:dyDescent="0.2">
      <c r="A12" s="159"/>
      <c r="B12" s="160"/>
      <c r="C12" s="172"/>
      <c r="D12" s="172"/>
      <c r="E12" s="172"/>
      <c r="F12" s="172"/>
      <c r="G12" s="172"/>
      <c r="H12" s="172"/>
      <c r="I12" s="96"/>
      <c r="J12" s="96"/>
      <c r="K12" s="96"/>
      <c r="L12" s="96"/>
      <c r="M12" s="96"/>
      <c r="N12" s="186"/>
      <c r="O12" s="170"/>
      <c r="P12" s="98"/>
    </row>
    <row r="13" spans="1:16" s="11" customFormat="1" ht="9.9499999999999993" customHeight="1" x14ac:dyDescent="0.2">
      <c r="A13" s="161">
        <v>41</v>
      </c>
      <c r="B13" s="30" t="s">
        <v>147</v>
      </c>
      <c r="C13" s="172">
        <v>66641</v>
      </c>
      <c r="D13" s="172">
        <v>62935</v>
      </c>
      <c r="E13" s="172">
        <v>3708</v>
      </c>
      <c r="F13" s="172">
        <v>26119</v>
      </c>
      <c r="G13" s="172">
        <v>25646</v>
      </c>
      <c r="H13" s="172">
        <v>473</v>
      </c>
      <c r="I13" s="96">
        <v>25908</v>
      </c>
      <c r="J13" s="96">
        <v>14616</v>
      </c>
      <c r="K13" s="96">
        <v>11381</v>
      </c>
      <c r="L13" s="96">
        <v>331</v>
      </c>
      <c r="M13" s="96">
        <v>2904</v>
      </c>
      <c r="N13" s="186">
        <v>8547</v>
      </c>
      <c r="O13" s="174" t="s">
        <v>147</v>
      </c>
      <c r="P13" s="175">
        <v>41</v>
      </c>
    </row>
    <row r="14" spans="1:16" s="11" customFormat="1" ht="9.9499999999999993" customHeight="1" x14ac:dyDescent="0.2">
      <c r="A14" s="161"/>
      <c r="B14" s="30"/>
      <c r="C14" s="172"/>
      <c r="D14" s="172"/>
      <c r="E14" s="172"/>
      <c r="F14" s="172"/>
      <c r="G14" s="172"/>
      <c r="H14" s="172"/>
      <c r="I14" s="96"/>
      <c r="J14" s="96"/>
      <c r="K14" s="96"/>
      <c r="L14" s="96"/>
      <c r="M14" s="96"/>
      <c r="N14" s="186"/>
      <c r="O14" s="174"/>
      <c r="P14" s="175"/>
    </row>
    <row r="15" spans="1:16" s="11" customFormat="1" ht="9.9499999999999993" customHeight="1" x14ac:dyDescent="0.2">
      <c r="A15" s="161" t="s">
        <v>148</v>
      </c>
      <c r="B15" s="162" t="s">
        <v>149</v>
      </c>
      <c r="C15" s="172">
        <v>66641</v>
      </c>
      <c r="D15" s="172">
        <v>62935</v>
      </c>
      <c r="E15" s="172">
        <v>3708</v>
      </c>
      <c r="F15" s="172">
        <v>26119</v>
      </c>
      <c r="G15" s="172">
        <v>25646</v>
      </c>
      <c r="H15" s="172">
        <v>473</v>
      </c>
      <c r="I15" s="96">
        <v>25908</v>
      </c>
      <c r="J15" s="96">
        <v>14616</v>
      </c>
      <c r="K15" s="96">
        <v>11381</v>
      </c>
      <c r="L15" s="96">
        <v>331</v>
      </c>
      <c r="M15" s="96">
        <v>2904</v>
      </c>
      <c r="N15" s="186">
        <v>8547</v>
      </c>
      <c r="O15" s="176" t="s">
        <v>149</v>
      </c>
      <c r="P15" s="175" t="s">
        <v>148</v>
      </c>
    </row>
    <row r="16" spans="1:16" s="11" customFormat="1" ht="9.9499999999999993" customHeight="1" x14ac:dyDescent="0.2">
      <c r="A16" s="161"/>
      <c r="B16" s="30"/>
      <c r="C16" s="172"/>
      <c r="D16" s="172"/>
      <c r="E16" s="172"/>
      <c r="F16" s="172"/>
      <c r="G16" s="172"/>
      <c r="H16" s="172"/>
      <c r="I16" s="96"/>
      <c r="J16" s="96"/>
      <c r="K16" s="96"/>
      <c r="L16" s="96"/>
      <c r="M16" s="96"/>
      <c r="N16" s="186"/>
      <c r="O16" s="174"/>
      <c r="P16" s="175"/>
    </row>
    <row r="17" spans="1:16" s="11" customFormat="1" ht="9.9499999999999993" customHeight="1" x14ac:dyDescent="0.2">
      <c r="A17" s="163" t="s">
        <v>150</v>
      </c>
      <c r="B17" s="162" t="s">
        <v>151</v>
      </c>
      <c r="C17" s="172"/>
      <c r="D17" s="172"/>
      <c r="E17" s="172"/>
      <c r="F17" s="172"/>
      <c r="G17" s="172"/>
      <c r="H17" s="172"/>
      <c r="I17" s="96"/>
      <c r="J17" s="96"/>
      <c r="K17" s="96"/>
      <c r="L17" s="96"/>
      <c r="M17" s="96"/>
      <c r="N17" s="186"/>
      <c r="O17" s="176" t="s">
        <v>151</v>
      </c>
      <c r="P17" s="177" t="s">
        <v>150</v>
      </c>
    </row>
    <row r="18" spans="1:16" s="11" customFormat="1" ht="9.9499999999999993" customHeight="1" x14ac:dyDescent="0.2">
      <c r="B18" s="41" t="s">
        <v>152</v>
      </c>
      <c r="C18" s="172" t="s">
        <v>101</v>
      </c>
      <c r="D18" s="172" t="s">
        <v>101</v>
      </c>
      <c r="E18" s="172" t="s">
        <v>101</v>
      </c>
      <c r="F18" s="172" t="s">
        <v>101</v>
      </c>
      <c r="G18" s="172" t="s">
        <v>101</v>
      </c>
      <c r="H18" s="172" t="s">
        <v>101</v>
      </c>
      <c r="I18" s="96" t="s">
        <v>101</v>
      </c>
      <c r="J18" s="96" t="s">
        <v>101</v>
      </c>
      <c r="K18" s="96" t="s">
        <v>101</v>
      </c>
      <c r="L18" s="96" t="s">
        <v>101</v>
      </c>
      <c r="M18" s="96" t="s">
        <v>101</v>
      </c>
      <c r="N18" s="186" t="s">
        <v>101</v>
      </c>
      <c r="O18" s="36" t="s">
        <v>152</v>
      </c>
      <c r="P18" s="175"/>
    </row>
    <row r="19" spans="1:16" s="11" customFormat="1" ht="9.9499999999999993" customHeight="1" x14ac:dyDescent="0.2">
      <c r="A19" s="163" t="s">
        <v>153</v>
      </c>
      <c r="B19" s="162" t="s">
        <v>154</v>
      </c>
      <c r="C19" s="172" t="s">
        <v>101</v>
      </c>
      <c r="D19" s="172" t="s">
        <v>101</v>
      </c>
      <c r="E19" s="172" t="s">
        <v>101</v>
      </c>
      <c r="F19" s="172" t="s">
        <v>101</v>
      </c>
      <c r="G19" s="172" t="s">
        <v>101</v>
      </c>
      <c r="H19" s="172" t="s">
        <v>101</v>
      </c>
      <c r="I19" s="96" t="s">
        <v>101</v>
      </c>
      <c r="J19" s="96" t="s">
        <v>101</v>
      </c>
      <c r="K19" s="96" t="s">
        <v>101</v>
      </c>
      <c r="L19" s="96" t="s">
        <v>101</v>
      </c>
      <c r="M19" s="96" t="s">
        <v>101</v>
      </c>
      <c r="N19" s="186" t="s">
        <v>101</v>
      </c>
      <c r="O19" s="176" t="s">
        <v>154</v>
      </c>
      <c r="P19" s="177" t="s">
        <v>153</v>
      </c>
    </row>
    <row r="20" spans="1:16" s="11" customFormat="1" ht="9.9499999999999993" customHeight="1" x14ac:dyDescent="0.2">
      <c r="A20" s="161"/>
      <c r="B20" s="30"/>
      <c r="C20" s="172"/>
      <c r="D20" s="172"/>
      <c r="E20" s="172"/>
      <c r="F20" s="172"/>
      <c r="G20" s="172"/>
      <c r="H20" s="172"/>
      <c r="I20" s="96"/>
      <c r="J20" s="96"/>
      <c r="K20" s="96"/>
      <c r="L20" s="96"/>
      <c r="M20" s="96"/>
      <c r="N20" s="186"/>
      <c r="O20" s="174"/>
      <c r="P20" s="175"/>
    </row>
    <row r="21" spans="1:16" s="11" customFormat="1" ht="9.9499999999999993" customHeight="1" x14ac:dyDescent="0.2">
      <c r="A21" s="161">
        <v>42</v>
      </c>
      <c r="B21" s="30" t="s">
        <v>155</v>
      </c>
      <c r="C21" s="172">
        <v>108763</v>
      </c>
      <c r="D21" s="172">
        <v>7104</v>
      </c>
      <c r="E21" s="172">
        <v>101659</v>
      </c>
      <c r="F21" s="172">
        <v>43658</v>
      </c>
      <c r="G21" s="172">
        <v>4057</v>
      </c>
      <c r="H21" s="172">
        <v>39601</v>
      </c>
      <c r="I21" s="96">
        <v>340</v>
      </c>
      <c r="J21" s="96">
        <v>64765</v>
      </c>
      <c r="K21" s="96">
        <v>2707</v>
      </c>
      <c r="L21" s="96">
        <v>35524</v>
      </c>
      <c r="M21" s="96">
        <v>26534</v>
      </c>
      <c r="N21" s="186">
        <v>8485</v>
      </c>
      <c r="O21" s="174" t="s">
        <v>155</v>
      </c>
      <c r="P21" s="175">
        <v>42</v>
      </c>
    </row>
    <row r="22" spans="1:16" s="11" customFormat="1" ht="9.9499999999999993" customHeight="1" x14ac:dyDescent="0.2">
      <c r="A22" s="161"/>
      <c r="B22" s="30"/>
      <c r="C22" s="172"/>
      <c r="D22" s="172"/>
      <c r="E22" s="172"/>
      <c r="F22" s="172"/>
      <c r="G22" s="172"/>
      <c r="H22" s="172"/>
      <c r="I22" s="96"/>
      <c r="J22" s="96"/>
      <c r="K22" s="96"/>
      <c r="L22" s="96"/>
      <c r="M22" s="96"/>
      <c r="N22" s="186"/>
      <c r="O22" s="174"/>
      <c r="P22" s="175"/>
    </row>
    <row r="23" spans="1:16" s="11" customFormat="1" ht="9.9499999999999993" customHeight="1" x14ac:dyDescent="0.2">
      <c r="A23" s="163" t="s">
        <v>156</v>
      </c>
      <c r="B23" s="162" t="s">
        <v>157</v>
      </c>
      <c r="C23" s="172"/>
      <c r="D23" s="172"/>
      <c r="E23" s="172"/>
      <c r="F23" s="172"/>
      <c r="G23" s="172"/>
      <c r="H23" s="172"/>
      <c r="I23" s="96"/>
      <c r="J23" s="96"/>
      <c r="K23" s="96"/>
      <c r="L23" s="96"/>
      <c r="M23" s="96"/>
      <c r="N23" s="186"/>
      <c r="O23" s="176" t="s">
        <v>157</v>
      </c>
      <c r="P23" s="177" t="s">
        <v>156</v>
      </c>
    </row>
    <row r="24" spans="1:16" s="11" customFormat="1" ht="9.9499999999999993" customHeight="1" x14ac:dyDescent="0.2">
      <c r="A24" s="163"/>
      <c r="B24" s="162" t="s">
        <v>158</v>
      </c>
      <c r="C24" s="172">
        <v>76568</v>
      </c>
      <c r="D24" s="172">
        <v>6066</v>
      </c>
      <c r="E24" s="172">
        <v>70504</v>
      </c>
      <c r="F24" s="172">
        <v>25494</v>
      </c>
      <c r="G24" s="172">
        <v>3281</v>
      </c>
      <c r="H24" s="172">
        <v>22213</v>
      </c>
      <c r="I24" s="96">
        <v>100</v>
      </c>
      <c r="J24" s="96">
        <v>50976</v>
      </c>
      <c r="K24" s="96">
        <v>2685</v>
      </c>
      <c r="L24" s="96">
        <v>34514</v>
      </c>
      <c r="M24" s="96">
        <v>13777</v>
      </c>
      <c r="N24" s="186">
        <v>9597</v>
      </c>
      <c r="O24" s="176" t="s">
        <v>158</v>
      </c>
      <c r="P24" s="177"/>
    </row>
    <row r="25" spans="1:16" s="11" customFormat="1" ht="9.9499999999999993" customHeight="1" x14ac:dyDescent="0.2">
      <c r="A25" s="163"/>
      <c r="B25" s="162"/>
      <c r="C25" s="172"/>
      <c r="D25" s="172"/>
      <c r="E25" s="172"/>
      <c r="F25" s="172"/>
      <c r="G25" s="172"/>
      <c r="H25" s="172"/>
      <c r="I25" s="96"/>
      <c r="J25" s="96"/>
      <c r="K25" s="96"/>
      <c r="L25" s="96"/>
      <c r="M25" s="96"/>
      <c r="N25" s="186"/>
      <c r="O25" s="176"/>
      <c r="P25" s="177"/>
    </row>
    <row r="26" spans="1:16" s="11" customFormat="1" ht="9.9499999999999993" customHeight="1" x14ac:dyDescent="0.2">
      <c r="A26" s="164" t="s">
        <v>159</v>
      </c>
      <c r="B26" s="165" t="s">
        <v>160</v>
      </c>
      <c r="C26" s="172">
        <v>35785</v>
      </c>
      <c r="D26" s="172">
        <v>533</v>
      </c>
      <c r="E26" s="172">
        <v>35252</v>
      </c>
      <c r="F26" s="172">
        <v>1024</v>
      </c>
      <c r="G26" s="172">
        <v>433</v>
      </c>
      <c r="H26" s="172">
        <v>591</v>
      </c>
      <c r="I26" s="96">
        <v>100</v>
      </c>
      <c r="J26" s="96">
        <v>34661</v>
      </c>
      <c r="K26" s="96" t="s">
        <v>124</v>
      </c>
      <c r="L26" s="96">
        <v>34514</v>
      </c>
      <c r="M26" s="96">
        <v>147</v>
      </c>
      <c r="N26" s="186">
        <v>6899</v>
      </c>
      <c r="O26" s="178" t="s">
        <v>160</v>
      </c>
      <c r="P26" s="179" t="s">
        <v>159</v>
      </c>
    </row>
    <row r="27" spans="1:16" s="11" customFormat="1" ht="9.9499999999999993" customHeight="1" x14ac:dyDescent="0.2">
      <c r="A27" s="164" t="s">
        <v>161</v>
      </c>
      <c r="B27" s="165" t="s">
        <v>162</v>
      </c>
      <c r="C27" s="172" t="s">
        <v>101</v>
      </c>
      <c r="D27" s="172" t="s">
        <v>101</v>
      </c>
      <c r="E27" s="172" t="s">
        <v>101</v>
      </c>
      <c r="F27" s="172" t="s">
        <v>101</v>
      </c>
      <c r="G27" s="172" t="s">
        <v>101</v>
      </c>
      <c r="H27" s="172" t="s">
        <v>101</v>
      </c>
      <c r="I27" s="96" t="s">
        <v>101</v>
      </c>
      <c r="J27" s="96" t="s">
        <v>101</v>
      </c>
      <c r="K27" s="96" t="s">
        <v>101</v>
      </c>
      <c r="L27" s="96" t="s">
        <v>101</v>
      </c>
      <c r="M27" s="96" t="s">
        <v>101</v>
      </c>
      <c r="N27" s="186" t="s">
        <v>101</v>
      </c>
      <c r="O27" s="178" t="s">
        <v>162</v>
      </c>
      <c r="P27" s="179" t="s">
        <v>161</v>
      </c>
    </row>
    <row r="28" spans="1:16" s="11" customFormat="1" ht="9.9499999999999993" customHeight="1" x14ac:dyDescent="0.2">
      <c r="A28" s="163" t="s">
        <v>163</v>
      </c>
      <c r="B28" s="162" t="s">
        <v>164</v>
      </c>
      <c r="C28" s="172" t="s">
        <v>101</v>
      </c>
      <c r="D28" s="172" t="s">
        <v>101</v>
      </c>
      <c r="E28" s="172" t="s">
        <v>101</v>
      </c>
      <c r="F28" s="172" t="s">
        <v>101</v>
      </c>
      <c r="G28" s="172" t="s">
        <v>101</v>
      </c>
      <c r="H28" s="172" t="s">
        <v>101</v>
      </c>
      <c r="I28" s="96" t="s">
        <v>101</v>
      </c>
      <c r="J28" s="96" t="s">
        <v>101</v>
      </c>
      <c r="K28" s="96" t="s">
        <v>101</v>
      </c>
      <c r="L28" s="96" t="s">
        <v>101</v>
      </c>
      <c r="M28" s="96" t="s">
        <v>101</v>
      </c>
      <c r="N28" s="186" t="s">
        <v>101</v>
      </c>
      <c r="O28" s="176" t="s">
        <v>164</v>
      </c>
      <c r="P28" s="177" t="s">
        <v>163</v>
      </c>
    </row>
    <row r="29" spans="1:16" s="11" customFormat="1" ht="9.9499999999999993" customHeight="1" x14ac:dyDescent="0.2">
      <c r="A29" s="161"/>
      <c r="B29" s="30"/>
      <c r="C29" s="172"/>
      <c r="D29" s="172"/>
      <c r="E29" s="172"/>
      <c r="F29" s="172"/>
      <c r="G29" s="172"/>
      <c r="H29" s="172"/>
      <c r="I29" s="96"/>
      <c r="J29" s="96"/>
      <c r="K29" s="96"/>
      <c r="L29" s="96"/>
      <c r="M29" s="96"/>
      <c r="N29" s="186"/>
      <c r="O29" s="174"/>
      <c r="P29" s="175"/>
    </row>
    <row r="30" spans="1:16" s="11" customFormat="1" ht="9.9499999999999993" customHeight="1" x14ac:dyDescent="0.2">
      <c r="A30" s="163" t="s">
        <v>165</v>
      </c>
      <c r="B30" s="162" t="s">
        <v>166</v>
      </c>
      <c r="C30" s="172"/>
      <c r="D30" s="172"/>
      <c r="E30" s="172"/>
      <c r="F30" s="172"/>
      <c r="G30" s="172"/>
      <c r="H30" s="172"/>
      <c r="I30" s="96"/>
      <c r="J30" s="96"/>
      <c r="K30" s="96"/>
      <c r="L30" s="96"/>
      <c r="M30" s="96"/>
      <c r="N30" s="186"/>
      <c r="O30" s="176" t="s">
        <v>166</v>
      </c>
      <c r="P30" s="177" t="s">
        <v>165</v>
      </c>
    </row>
    <row r="31" spans="1:16" s="11" customFormat="1" ht="9.9499999999999993" customHeight="1" x14ac:dyDescent="0.2">
      <c r="A31" s="163"/>
      <c r="B31" s="162" t="s">
        <v>167</v>
      </c>
      <c r="C31" s="172">
        <v>24939</v>
      </c>
      <c r="D31" s="172">
        <v>93</v>
      </c>
      <c r="E31" s="172">
        <v>24846</v>
      </c>
      <c r="F31" s="172">
        <v>14552</v>
      </c>
      <c r="G31" s="172">
        <v>93</v>
      </c>
      <c r="H31" s="172">
        <v>14459</v>
      </c>
      <c r="I31" s="96" t="s">
        <v>124</v>
      </c>
      <c r="J31" s="96">
        <v>10387</v>
      </c>
      <c r="K31" s="96" t="s">
        <v>124</v>
      </c>
      <c r="L31" s="96">
        <v>709</v>
      </c>
      <c r="M31" s="96">
        <v>9678</v>
      </c>
      <c r="N31" s="186">
        <v>7587</v>
      </c>
      <c r="O31" s="176" t="s">
        <v>167</v>
      </c>
      <c r="P31" s="177"/>
    </row>
    <row r="32" spans="1:16" s="11" customFormat="1" ht="9.9499999999999993" customHeight="1" x14ac:dyDescent="0.2">
      <c r="A32" s="163"/>
      <c r="B32" s="162"/>
      <c r="C32" s="172"/>
      <c r="D32" s="172"/>
      <c r="E32" s="172"/>
      <c r="F32" s="172"/>
      <c r="G32" s="172"/>
      <c r="H32" s="172"/>
      <c r="I32" s="96"/>
      <c r="J32" s="96"/>
      <c r="K32" s="96"/>
      <c r="L32" s="96"/>
      <c r="M32" s="96"/>
      <c r="N32" s="186"/>
      <c r="O32" s="176"/>
      <c r="P32" s="177"/>
    </row>
    <row r="33" spans="1:16" s="11" customFormat="1" ht="9.9499999999999993" customHeight="1" x14ac:dyDescent="0.2">
      <c r="A33" s="163" t="s">
        <v>168</v>
      </c>
      <c r="B33" s="162" t="s">
        <v>169</v>
      </c>
      <c r="C33" s="172"/>
      <c r="D33" s="172"/>
      <c r="E33" s="172"/>
      <c r="F33" s="172"/>
      <c r="G33" s="172"/>
      <c r="H33" s="172"/>
      <c r="I33" s="96"/>
      <c r="J33" s="96"/>
      <c r="K33" s="96"/>
      <c r="L33" s="96"/>
      <c r="M33" s="96"/>
      <c r="N33" s="186"/>
      <c r="O33" s="176" t="s">
        <v>169</v>
      </c>
      <c r="P33" s="177" t="s">
        <v>168</v>
      </c>
    </row>
    <row r="34" spans="1:16" s="11" customFormat="1" ht="9.9499999999999993" customHeight="1" x14ac:dyDescent="0.2">
      <c r="A34" s="163"/>
      <c r="B34" s="162" t="s">
        <v>170</v>
      </c>
      <c r="C34" s="172">
        <v>20857</v>
      </c>
      <c r="D34" s="172">
        <v>93</v>
      </c>
      <c r="E34" s="172">
        <v>20764</v>
      </c>
      <c r="F34" s="172">
        <v>10920</v>
      </c>
      <c r="G34" s="172">
        <v>93</v>
      </c>
      <c r="H34" s="172">
        <v>10827</v>
      </c>
      <c r="I34" s="96" t="s">
        <v>124</v>
      </c>
      <c r="J34" s="96">
        <v>9937</v>
      </c>
      <c r="K34" s="96" t="s">
        <v>124</v>
      </c>
      <c r="L34" s="96">
        <v>588</v>
      </c>
      <c r="M34" s="96">
        <v>9349</v>
      </c>
      <c r="N34" s="186">
        <v>9262</v>
      </c>
      <c r="O34" s="176" t="s">
        <v>170</v>
      </c>
      <c r="P34" s="177"/>
    </row>
    <row r="35" spans="1:16" s="11" customFormat="1" ht="9.9499999999999993" customHeight="1" x14ac:dyDescent="0.2">
      <c r="A35" s="163" t="s">
        <v>171</v>
      </c>
      <c r="B35" s="162" t="s">
        <v>172</v>
      </c>
      <c r="C35" s="172">
        <v>4082</v>
      </c>
      <c r="D35" s="172" t="s">
        <v>124</v>
      </c>
      <c r="E35" s="172">
        <v>4082</v>
      </c>
      <c r="F35" s="172">
        <v>3632</v>
      </c>
      <c r="G35" s="172" t="s">
        <v>124</v>
      </c>
      <c r="H35" s="172">
        <v>3632</v>
      </c>
      <c r="I35" s="96" t="s">
        <v>124</v>
      </c>
      <c r="J35" s="96">
        <v>450</v>
      </c>
      <c r="K35" s="96" t="s">
        <v>124</v>
      </c>
      <c r="L35" s="96">
        <v>121</v>
      </c>
      <c r="M35" s="96">
        <v>329</v>
      </c>
      <c r="N35" s="186">
        <v>3944</v>
      </c>
      <c r="O35" s="176" t="s">
        <v>172</v>
      </c>
      <c r="P35" s="177" t="s">
        <v>171</v>
      </c>
    </row>
    <row r="36" spans="1:16" s="11" customFormat="1" ht="9.9499999999999993" customHeight="1" x14ac:dyDescent="0.2">
      <c r="A36" s="163"/>
      <c r="B36" s="162"/>
      <c r="C36" s="172"/>
      <c r="D36" s="172"/>
      <c r="E36" s="172"/>
      <c r="F36" s="172"/>
      <c r="G36" s="172"/>
      <c r="H36" s="172"/>
      <c r="I36" s="96"/>
      <c r="J36" s="96"/>
      <c r="K36" s="96"/>
      <c r="L36" s="96"/>
      <c r="M36" s="96"/>
      <c r="N36" s="186"/>
      <c r="O36" s="176"/>
      <c r="P36" s="177"/>
    </row>
    <row r="37" spans="1:16" s="11" customFormat="1" ht="9.9499999999999993" customHeight="1" x14ac:dyDescent="0.2">
      <c r="A37" s="163" t="s">
        <v>173</v>
      </c>
      <c r="B37" s="162" t="s">
        <v>174</v>
      </c>
      <c r="C37" s="172">
        <v>7256</v>
      </c>
      <c r="D37" s="172">
        <v>945</v>
      </c>
      <c r="E37" s="172">
        <v>6311</v>
      </c>
      <c r="F37" s="172">
        <v>3612</v>
      </c>
      <c r="G37" s="172">
        <v>683</v>
      </c>
      <c r="H37" s="172">
        <v>2929</v>
      </c>
      <c r="I37" s="96">
        <v>240</v>
      </c>
      <c r="J37" s="96">
        <v>3404</v>
      </c>
      <c r="K37" s="96">
        <v>22</v>
      </c>
      <c r="L37" s="96">
        <v>302</v>
      </c>
      <c r="M37" s="96">
        <v>3080</v>
      </c>
      <c r="N37" s="186">
        <v>4672</v>
      </c>
      <c r="O37" s="176" t="s">
        <v>174</v>
      </c>
      <c r="P37" s="177" t="s">
        <v>173</v>
      </c>
    </row>
    <row r="38" spans="1:16" s="11" customFormat="1" ht="9.9499999999999993" customHeight="1" x14ac:dyDescent="0.2">
      <c r="A38" s="163"/>
      <c r="B38" s="162"/>
      <c r="C38" s="172"/>
      <c r="D38" s="172"/>
      <c r="E38" s="172"/>
      <c r="F38" s="172"/>
      <c r="G38" s="172"/>
      <c r="H38" s="172"/>
      <c r="I38" s="96"/>
      <c r="J38" s="96"/>
      <c r="K38" s="96"/>
      <c r="L38" s="96"/>
      <c r="M38" s="96"/>
      <c r="N38" s="186"/>
      <c r="O38" s="176"/>
      <c r="P38" s="177"/>
    </row>
    <row r="39" spans="1:16" s="11" customFormat="1" ht="9.9499999999999993" customHeight="1" x14ac:dyDescent="0.2">
      <c r="A39" s="163" t="s">
        <v>175</v>
      </c>
      <c r="B39" s="162" t="s">
        <v>176</v>
      </c>
      <c r="C39" s="172" t="s">
        <v>124</v>
      </c>
      <c r="D39" s="172" t="s">
        <v>124</v>
      </c>
      <c r="E39" s="172" t="s">
        <v>124</v>
      </c>
      <c r="F39" s="172" t="s">
        <v>124</v>
      </c>
      <c r="G39" s="172" t="s">
        <v>124</v>
      </c>
      <c r="H39" s="172" t="s">
        <v>124</v>
      </c>
      <c r="I39" s="96" t="s">
        <v>124</v>
      </c>
      <c r="J39" s="96" t="s">
        <v>124</v>
      </c>
      <c r="K39" s="96" t="s">
        <v>124</v>
      </c>
      <c r="L39" s="96" t="s">
        <v>124</v>
      </c>
      <c r="M39" s="96" t="s">
        <v>124</v>
      </c>
      <c r="N39" s="186" t="s">
        <v>124</v>
      </c>
      <c r="O39" s="176" t="s">
        <v>176</v>
      </c>
      <c r="P39" s="177" t="s">
        <v>175</v>
      </c>
    </row>
    <row r="40" spans="1:16" s="11" customFormat="1" ht="9.9499999999999993" customHeight="1" x14ac:dyDescent="0.2">
      <c r="A40" s="163" t="s">
        <v>177</v>
      </c>
      <c r="B40" s="162" t="s">
        <v>178</v>
      </c>
      <c r="C40" s="172"/>
      <c r="D40" s="172"/>
      <c r="E40" s="172"/>
      <c r="F40" s="172"/>
      <c r="G40" s="172"/>
      <c r="H40" s="172"/>
      <c r="I40" s="96"/>
      <c r="J40" s="96"/>
      <c r="K40" s="96"/>
      <c r="L40" s="96"/>
      <c r="M40" s="96"/>
      <c r="N40" s="186"/>
      <c r="O40" s="176" t="s">
        <v>178</v>
      </c>
      <c r="P40" s="177" t="s">
        <v>177</v>
      </c>
    </row>
    <row r="41" spans="1:16" s="11" customFormat="1" ht="9.9499999999999993" customHeight="1" x14ac:dyDescent="0.2">
      <c r="A41" s="161"/>
      <c r="B41" s="30" t="s">
        <v>179</v>
      </c>
      <c r="C41" s="172">
        <v>7256</v>
      </c>
      <c r="D41" s="172">
        <v>945</v>
      </c>
      <c r="E41" s="172">
        <v>6311</v>
      </c>
      <c r="F41" s="172">
        <v>3612</v>
      </c>
      <c r="G41" s="172">
        <v>683</v>
      </c>
      <c r="H41" s="172">
        <v>2929</v>
      </c>
      <c r="I41" s="96">
        <v>240</v>
      </c>
      <c r="J41" s="96">
        <v>3404</v>
      </c>
      <c r="K41" s="96">
        <v>22</v>
      </c>
      <c r="L41" s="96">
        <v>302</v>
      </c>
      <c r="M41" s="96">
        <v>3080</v>
      </c>
      <c r="N41" s="186">
        <v>4672</v>
      </c>
      <c r="O41" s="174" t="s">
        <v>179</v>
      </c>
      <c r="P41" s="175"/>
    </row>
    <row r="42" spans="1:16" s="11" customFormat="1" ht="9.9499999999999993" customHeight="1" x14ac:dyDescent="0.2">
      <c r="A42" s="161"/>
      <c r="B42" s="30"/>
      <c r="C42" s="172"/>
      <c r="D42" s="172"/>
      <c r="E42" s="172"/>
      <c r="F42" s="172"/>
      <c r="G42" s="172"/>
      <c r="H42" s="172"/>
      <c r="I42" s="96"/>
      <c r="J42" s="96"/>
      <c r="K42" s="96"/>
      <c r="L42" s="96"/>
      <c r="M42" s="96"/>
      <c r="N42" s="186"/>
      <c r="O42" s="174"/>
      <c r="P42" s="175"/>
    </row>
    <row r="43" spans="1:16" s="11" customFormat="1" ht="9.9499999999999993" customHeight="1" x14ac:dyDescent="0.2">
      <c r="A43" s="163">
        <v>43</v>
      </c>
      <c r="B43" s="162" t="s">
        <v>180</v>
      </c>
      <c r="C43" s="172"/>
      <c r="D43" s="172"/>
      <c r="E43" s="172"/>
      <c r="F43" s="172"/>
      <c r="G43" s="172"/>
      <c r="H43" s="172"/>
      <c r="I43" s="96"/>
      <c r="J43" s="96"/>
      <c r="K43" s="96"/>
      <c r="L43" s="96"/>
      <c r="M43" s="96"/>
      <c r="N43" s="186"/>
      <c r="O43" s="176" t="s">
        <v>180</v>
      </c>
      <c r="P43" s="177">
        <v>43</v>
      </c>
    </row>
    <row r="44" spans="1:16" s="11" customFormat="1" ht="9.9499999999999993" customHeight="1" x14ac:dyDescent="0.2">
      <c r="A44" s="163"/>
      <c r="B44" s="162" t="s">
        <v>181</v>
      </c>
      <c r="C44" s="172"/>
      <c r="D44" s="172"/>
      <c r="E44" s="172"/>
      <c r="F44" s="172"/>
      <c r="G44" s="172"/>
      <c r="H44" s="172"/>
      <c r="I44" s="96"/>
      <c r="J44" s="96"/>
      <c r="K44" s="96"/>
      <c r="L44" s="96"/>
      <c r="M44" s="96"/>
      <c r="N44" s="186"/>
      <c r="O44" s="176" t="s">
        <v>181</v>
      </c>
      <c r="P44" s="177"/>
    </row>
    <row r="45" spans="1:16" s="11" customFormat="1" ht="9.9499999999999993" customHeight="1" x14ac:dyDescent="0.2">
      <c r="A45" s="163"/>
      <c r="B45" s="162" t="s">
        <v>182</v>
      </c>
      <c r="C45" s="172">
        <v>86170</v>
      </c>
      <c r="D45" s="172">
        <v>37022</v>
      </c>
      <c r="E45" s="172">
        <v>49148</v>
      </c>
      <c r="F45" s="172">
        <v>52391</v>
      </c>
      <c r="G45" s="172">
        <v>23133</v>
      </c>
      <c r="H45" s="172">
        <v>29258</v>
      </c>
      <c r="I45" s="96">
        <v>7498</v>
      </c>
      <c r="J45" s="96">
        <v>26281</v>
      </c>
      <c r="K45" s="96">
        <v>6391</v>
      </c>
      <c r="L45" s="96">
        <v>2907</v>
      </c>
      <c r="M45" s="96">
        <v>16983</v>
      </c>
      <c r="N45" s="186">
        <v>8857</v>
      </c>
      <c r="O45" s="176" t="s">
        <v>182</v>
      </c>
      <c r="P45" s="177"/>
    </row>
    <row r="46" spans="1:16" s="11" customFormat="1" ht="9.9499999999999993" customHeight="1" x14ac:dyDescent="0.2">
      <c r="A46" s="163"/>
      <c r="B46" s="162"/>
      <c r="C46" s="172"/>
      <c r="D46" s="172"/>
      <c r="E46" s="172"/>
      <c r="F46" s="172"/>
      <c r="G46" s="172"/>
      <c r="H46" s="172"/>
      <c r="I46" s="96"/>
      <c r="J46" s="96"/>
      <c r="K46" s="96"/>
      <c r="L46" s="96"/>
      <c r="M46" s="96"/>
      <c r="N46" s="186"/>
      <c r="O46" s="176"/>
      <c r="P46" s="177"/>
    </row>
    <row r="47" spans="1:16" s="11" customFormat="1" ht="9.9499999999999993" customHeight="1" x14ac:dyDescent="0.2">
      <c r="A47" s="163" t="s">
        <v>183</v>
      </c>
      <c r="B47" s="162" t="s">
        <v>184</v>
      </c>
      <c r="C47" s="172"/>
      <c r="D47" s="172"/>
      <c r="E47" s="172"/>
      <c r="F47" s="172"/>
      <c r="G47" s="172"/>
      <c r="H47" s="172"/>
      <c r="I47" s="96"/>
      <c r="J47" s="96"/>
      <c r="K47" s="96"/>
      <c r="L47" s="96"/>
      <c r="M47" s="96"/>
      <c r="N47" s="186"/>
      <c r="O47" s="176" t="s">
        <v>184</v>
      </c>
      <c r="P47" s="177" t="s">
        <v>183</v>
      </c>
    </row>
    <row r="48" spans="1:16" s="11" customFormat="1" ht="9.9499999999999993" customHeight="1" x14ac:dyDescent="0.2">
      <c r="A48" s="163"/>
      <c r="B48" s="162" t="s">
        <v>185</v>
      </c>
      <c r="C48" s="172">
        <v>13102</v>
      </c>
      <c r="D48" s="172">
        <v>3235</v>
      </c>
      <c r="E48" s="172">
        <v>9868</v>
      </c>
      <c r="F48" s="172">
        <v>7762</v>
      </c>
      <c r="G48" s="172">
        <v>2618</v>
      </c>
      <c r="H48" s="172">
        <v>5144</v>
      </c>
      <c r="I48" s="96">
        <v>137</v>
      </c>
      <c r="J48" s="96">
        <v>5204</v>
      </c>
      <c r="K48" s="96">
        <v>480</v>
      </c>
      <c r="L48" s="96">
        <v>97</v>
      </c>
      <c r="M48" s="96">
        <v>4627</v>
      </c>
      <c r="N48" s="186">
        <v>8591</v>
      </c>
      <c r="O48" s="176" t="s">
        <v>185</v>
      </c>
      <c r="P48" s="177"/>
    </row>
    <row r="49" spans="1:16" s="11" customFormat="1" ht="9.9499999999999993" customHeight="1" x14ac:dyDescent="0.2">
      <c r="A49" s="163"/>
      <c r="B49" s="162"/>
      <c r="C49" s="172"/>
      <c r="D49" s="172"/>
      <c r="E49" s="172"/>
      <c r="F49" s="172"/>
      <c r="G49" s="172"/>
      <c r="H49" s="172"/>
      <c r="I49" s="96"/>
      <c r="J49" s="96"/>
      <c r="K49" s="96"/>
      <c r="L49" s="96"/>
      <c r="M49" s="96"/>
      <c r="N49" s="186"/>
      <c r="O49" s="176"/>
      <c r="P49" s="177"/>
    </row>
    <row r="50" spans="1:16" s="11" customFormat="1" ht="9.9499999999999993" customHeight="1" x14ac:dyDescent="0.2">
      <c r="A50" s="163" t="s">
        <v>186</v>
      </c>
      <c r="B50" s="162" t="s">
        <v>187</v>
      </c>
      <c r="C50" s="172">
        <v>4044</v>
      </c>
      <c r="D50" s="172">
        <v>3235</v>
      </c>
      <c r="E50" s="172">
        <v>809</v>
      </c>
      <c r="F50" s="172">
        <v>2770</v>
      </c>
      <c r="G50" s="172">
        <v>2618</v>
      </c>
      <c r="H50" s="172">
        <v>152</v>
      </c>
      <c r="I50" s="96">
        <v>137</v>
      </c>
      <c r="J50" s="96">
        <v>1137</v>
      </c>
      <c r="K50" s="96">
        <v>480</v>
      </c>
      <c r="L50" s="96" t="s">
        <v>124</v>
      </c>
      <c r="M50" s="96">
        <v>657</v>
      </c>
      <c r="N50" s="186">
        <v>12329</v>
      </c>
      <c r="O50" s="176" t="s">
        <v>187</v>
      </c>
      <c r="P50" s="177" t="s">
        <v>186</v>
      </c>
    </row>
    <row r="51" spans="1:16" s="11" customFormat="1" ht="9.9499999999999993" customHeight="1" x14ac:dyDescent="0.2">
      <c r="A51" s="163" t="s">
        <v>188</v>
      </c>
      <c r="B51" s="162" t="s">
        <v>189</v>
      </c>
      <c r="C51" s="172">
        <v>9057</v>
      </c>
      <c r="D51" s="172" t="s">
        <v>124</v>
      </c>
      <c r="E51" s="172">
        <v>9058</v>
      </c>
      <c r="F51" s="172">
        <v>4991</v>
      </c>
      <c r="G51" s="172" t="s">
        <v>124</v>
      </c>
      <c r="H51" s="172">
        <v>4991</v>
      </c>
      <c r="I51" s="96" t="s">
        <v>124</v>
      </c>
      <c r="J51" s="96">
        <v>4067</v>
      </c>
      <c r="K51" s="96" t="s">
        <v>124</v>
      </c>
      <c r="L51" s="96">
        <v>97</v>
      </c>
      <c r="M51" s="96">
        <v>3970</v>
      </c>
      <c r="N51" s="186">
        <v>7566</v>
      </c>
      <c r="O51" s="176" t="s">
        <v>189</v>
      </c>
      <c r="P51" s="177" t="s">
        <v>188</v>
      </c>
    </row>
    <row r="52" spans="1:16" s="11" customFormat="1" ht="9.9499999999999993" customHeight="1" x14ac:dyDescent="0.2">
      <c r="A52" s="163" t="s">
        <v>190</v>
      </c>
      <c r="B52" s="162" t="s">
        <v>191</v>
      </c>
      <c r="C52" s="172" t="s">
        <v>124</v>
      </c>
      <c r="D52" s="172" t="s">
        <v>124</v>
      </c>
      <c r="E52" s="172" t="s">
        <v>124</v>
      </c>
      <c r="F52" s="172" t="s">
        <v>124</v>
      </c>
      <c r="G52" s="172" t="s">
        <v>124</v>
      </c>
      <c r="H52" s="172" t="s">
        <v>124</v>
      </c>
      <c r="I52" s="96" t="s">
        <v>124</v>
      </c>
      <c r="J52" s="96" t="s">
        <v>124</v>
      </c>
      <c r="K52" s="96" t="s">
        <v>124</v>
      </c>
      <c r="L52" s="96" t="s">
        <v>124</v>
      </c>
      <c r="M52" s="96" t="s">
        <v>124</v>
      </c>
      <c r="N52" s="186" t="s">
        <v>124</v>
      </c>
      <c r="O52" s="176" t="s">
        <v>191</v>
      </c>
      <c r="P52" s="177" t="s">
        <v>190</v>
      </c>
    </row>
    <row r="53" spans="1:16" s="11" customFormat="1" ht="9.9499999999999993" customHeight="1" x14ac:dyDescent="0.2">
      <c r="A53" s="161"/>
      <c r="B53" s="30"/>
      <c r="C53" s="172"/>
      <c r="D53" s="172"/>
      <c r="E53" s="172"/>
      <c r="F53" s="172"/>
      <c r="G53" s="172"/>
      <c r="H53" s="172"/>
      <c r="I53" s="96"/>
      <c r="J53" s="96"/>
      <c r="K53" s="96"/>
      <c r="L53" s="96"/>
      <c r="M53" s="96"/>
      <c r="N53" s="186"/>
      <c r="O53" s="174"/>
      <c r="P53" s="175"/>
    </row>
    <row r="54" spans="1:16" s="11" customFormat="1" ht="9.9499999999999993" customHeight="1" x14ac:dyDescent="0.2">
      <c r="A54" s="163" t="s">
        <v>192</v>
      </c>
      <c r="B54" s="162" t="s">
        <v>193</v>
      </c>
      <c r="C54" s="172"/>
      <c r="D54" s="172"/>
      <c r="E54" s="172"/>
      <c r="F54" s="172"/>
      <c r="G54" s="172"/>
      <c r="H54" s="172"/>
      <c r="I54" s="96"/>
      <c r="J54" s="96"/>
      <c r="K54" s="96"/>
      <c r="L54" s="96"/>
      <c r="M54" s="96"/>
      <c r="N54" s="186"/>
      <c r="O54" s="176" t="s">
        <v>193</v>
      </c>
      <c r="P54" s="177" t="s">
        <v>192</v>
      </c>
    </row>
    <row r="55" spans="1:16" s="11" customFormat="1" ht="9.9499999999999993" customHeight="1" x14ac:dyDescent="0.2">
      <c r="A55" s="163"/>
      <c r="B55" s="162" t="s">
        <v>194</v>
      </c>
      <c r="C55" s="172">
        <v>73068</v>
      </c>
      <c r="D55" s="172">
        <v>33788</v>
      </c>
      <c r="E55" s="172">
        <v>39281</v>
      </c>
      <c r="F55" s="172">
        <v>44630</v>
      </c>
      <c r="G55" s="172">
        <v>20516</v>
      </c>
      <c r="H55" s="172">
        <v>24114</v>
      </c>
      <c r="I55" s="96">
        <v>7361</v>
      </c>
      <c r="J55" s="96">
        <v>21078</v>
      </c>
      <c r="K55" s="96">
        <v>5911</v>
      </c>
      <c r="L55" s="96">
        <v>2811</v>
      </c>
      <c r="M55" s="96">
        <v>12356</v>
      </c>
      <c r="N55" s="186">
        <v>8906</v>
      </c>
      <c r="O55" s="176" t="s">
        <v>194</v>
      </c>
      <c r="P55" s="177"/>
    </row>
    <row r="56" spans="1:16" s="11" customFormat="1" ht="9.9499999999999993" customHeight="1" x14ac:dyDescent="0.2">
      <c r="A56" s="163"/>
      <c r="B56" s="162"/>
      <c r="C56" s="172"/>
      <c r="D56" s="172"/>
      <c r="E56" s="172"/>
      <c r="F56" s="172"/>
      <c r="G56" s="172"/>
      <c r="H56" s="172"/>
      <c r="I56" s="96"/>
      <c r="J56" s="96"/>
      <c r="K56" s="96"/>
      <c r="L56" s="96"/>
      <c r="M56" s="96"/>
      <c r="N56" s="186"/>
      <c r="O56" s="176"/>
      <c r="P56" s="177"/>
    </row>
    <row r="57" spans="1:16" s="11" customFormat="1" ht="9.9499999999999993" customHeight="1" x14ac:dyDescent="0.2">
      <c r="A57" s="163" t="s">
        <v>195</v>
      </c>
      <c r="B57" s="162" t="s">
        <v>196</v>
      </c>
      <c r="C57" s="172">
        <v>9174</v>
      </c>
      <c r="D57" s="172">
        <v>9174</v>
      </c>
      <c r="E57" s="172" t="s">
        <v>124</v>
      </c>
      <c r="F57" s="172">
        <v>3110</v>
      </c>
      <c r="G57" s="172">
        <v>3110</v>
      </c>
      <c r="H57" s="172" t="s">
        <v>124</v>
      </c>
      <c r="I57" s="96">
        <v>3404</v>
      </c>
      <c r="J57" s="96">
        <v>2660</v>
      </c>
      <c r="K57" s="96">
        <v>2660</v>
      </c>
      <c r="L57" s="96" t="s">
        <v>124</v>
      </c>
      <c r="M57" s="96" t="s">
        <v>124</v>
      </c>
      <c r="N57" s="186">
        <v>6544</v>
      </c>
      <c r="O57" s="176" t="s">
        <v>196</v>
      </c>
      <c r="P57" s="177" t="s">
        <v>195</v>
      </c>
    </row>
    <row r="58" spans="1:16" s="11" customFormat="1" ht="9.9499999999999993" customHeight="1" x14ac:dyDescent="0.2">
      <c r="A58" s="163"/>
      <c r="B58" s="162"/>
      <c r="C58" s="172"/>
      <c r="D58" s="172"/>
      <c r="E58" s="172"/>
      <c r="F58" s="172"/>
      <c r="G58" s="172"/>
      <c r="H58" s="172"/>
      <c r="I58" s="96"/>
      <c r="J58" s="96"/>
      <c r="K58" s="96"/>
      <c r="L58" s="96"/>
      <c r="M58" s="96"/>
      <c r="N58" s="186"/>
      <c r="O58" s="176"/>
      <c r="P58" s="177"/>
    </row>
    <row r="59" spans="1:16" s="11" customFormat="1" ht="9.9499999999999993" customHeight="1" x14ac:dyDescent="0.2">
      <c r="A59" s="163" t="s">
        <v>197</v>
      </c>
      <c r="B59" s="162" t="s">
        <v>198</v>
      </c>
      <c r="C59" s="172"/>
      <c r="D59" s="172"/>
      <c r="E59" s="172"/>
      <c r="F59" s="172"/>
      <c r="G59" s="172"/>
      <c r="H59" s="172"/>
      <c r="I59" s="96"/>
      <c r="J59" s="96"/>
      <c r="K59" s="96"/>
      <c r="L59" s="96"/>
      <c r="M59" s="96"/>
      <c r="N59" s="186"/>
      <c r="O59" s="176" t="s">
        <v>198</v>
      </c>
      <c r="P59" s="177" t="s">
        <v>197</v>
      </c>
    </row>
    <row r="60" spans="1:16" s="11" customFormat="1" ht="9.9499999999999993" customHeight="1" x14ac:dyDescent="0.2">
      <c r="A60" s="163"/>
      <c r="B60" s="162" t="s">
        <v>199</v>
      </c>
      <c r="C60" s="172">
        <v>8564</v>
      </c>
      <c r="D60" s="172">
        <v>8564</v>
      </c>
      <c r="E60" s="172" t="s">
        <v>124</v>
      </c>
      <c r="F60" s="172">
        <v>2978</v>
      </c>
      <c r="G60" s="172">
        <v>2978</v>
      </c>
      <c r="H60" s="172" t="s">
        <v>124</v>
      </c>
      <c r="I60" s="96">
        <v>3209</v>
      </c>
      <c r="J60" s="96">
        <v>2377</v>
      </c>
      <c r="K60" s="96">
        <v>2377</v>
      </c>
      <c r="L60" s="96" t="s">
        <v>124</v>
      </c>
      <c r="M60" s="96" t="s">
        <v>124</v>
      </c>
      <c r="N60" s="186">
        <v>6829</v>
      </c>
      <c r="O60" s="176" t="s">
        <v>199</v>
      </c>
      <c r="P60" s="177"/>
    </row>
    <row r="61" spans="1:16" s="11" customFormat="1" ht="9.9499999999999993" customHeight="1" x14ac:dyDescent="0.2">
      <c r="A61" s="163" t="s">
        <v>200</v>
      </c>
      <c r="B61" s="162" t="s">
        <v>201</v>
      </c>
      <c r="C61" s="172">
        <v>610</v>
      </c>
      <c r="D61" s="172">
        <v>610</v>
      </c>
      <c r="E61" s="172" t="s">
        <v>124</v>
      </c>
      <c r="F61" s="172">
        <v>132</v>
      </c>
      <c r="G61" s="172">
        <v>132</v>
      </c>
      <c r="H61" s="172" t="s">
        <v>124</v>
      </c>
      <c r="I61" s="96">
        <v>195</v>
      </c>
      <c r="J61" s="96">
        <v>283</v>
      </c>
      <c r="K61" s="96">
        <v>283</v>
      </c>
      <c r="L61" s="96" t="s">
        <v>124</v>
      </c>
      <c r="M61" s="96" t="s">
        <v>124</v>
      </c>
      <c r="N61" s="186">
        <v>4122</v>
      </c>
      <c r="O61" s="176" t="s">
        <v>201</v>
      </c>
      <c r="P61" s="177" t="s">
        <v>200</v>
      </c>
    </row>
    <row r="62" spans="1:16" s="11" customFormat="1" ht="9.9499999999999993" customHeight="1" x14ac:dyDescent="0.2">
      <c r="A62" s="163"/>
      <c r="B62" s="162"/>
      <c r="C62" s="172"/>
      <c r="D62" s="172"/>
      <c r="E62" s="172"/>
      <c r="F62" s="172"/>
      <c r="G62" s="172"/>
      <c r="H62" s="172"/>
      <c r="I62" s="96"/>
      <c r="J62" s="96"/>
      <c r="K62" s="96"/>
      <c r="L62" s="96"/>
      <c r="M62" s="96"/>
      <c r="N62" s="186"/>
      <c r="O62" s="176"/>
      <c r="P62" s="177"/>
    </row>
    <row r="63" spans="1:16" s="11" customFormat="1" ht="9.9499999999999993" customHeight="1" x14ac:dyDescent="0.2">
      <c r="A63" s="163" t="s">
        <v>202</v>
      </c>
      <c r="B63" s="162" t="s">
        <v>203</v>
      </c>
      <c r="C63" s="172"/>
      <c r="D63" s="172"/>
      <c r="E63" s="172"/>
      <c r="F63" s="172"/>
      <c r="G63" s="172"/>
      <c r="H63" s="172"/>
      <c r="I63" s="96"/>
      <c r="J63" s="96"/>
      <c r="K63" s="96"/>
      <c r="L63" s="96"/>
      <c r="M63" s="96"/>
      <c r="N63" s="186"/>
      <c r="O63" s="176" t="s">
        <v>203</v>
      </c>
      <c r="P63" s="177" t="s">
        <v>202</v>
      </c>
    </row>
    <row r="64" spans="1:16" s="11" customFormat="1" ht="9.9499999999999993" customHeight="1" x14ac:dyDescent="0.2">
      <c r="A64" s="163"/>
      <c r="B64" s="162" t="s">
        <v>204</v>
      </c>
      <c r="C64" s="172">
        <v>63894</v>
      </c>
      <c r="D64" s="172">
        <v>24614</v>
      </c>
      <c r="E64" s="172">
        <v>39281</v>
      </c>
      <c r="F64" s="172">
        <v>41520</v>
      </c>
      <c r="G64" s="172">
        <v>17406</v>
      </c>
      <c r="H64" s="172">
        <v>24114</v>
      </c>
      <c r="I64" s="96">
        <v>3957</v>
      </c>
      <c r="J64" s="96">
        <v>18418</v>
      </c>
      <c r="K64" s="96">
        <v>3251</v>
      </c>
      <c r="L64" s="96">
        <v>2811</v>
      </c>
      <c r="M64" s="96">
        <v>12356</v>
      </c>
      <c r="N64" s="186">
        <v>9393</v>
      </c>
      <c r="O64" s="176" t="s">
        <v>204</v>
      </c>
      <c r="P64" s="177"/>
    </row>
    <row r="65" spans="1:16" s="11" customFormat="1" ht="9.9499999999999993" customHeight="1" x14ac:dyDescent="0.2">
      <c r="A65" s="163"/>
      <c r="B65" s="162"/>
      <c r="C65" s="172"/>
      <c r="D65" s="172"/>
      <c r="E65" s="172"/>
      <c r="F65" s="172"/>
      <c r="G65" s="172"/>
      <c r="H65" s="172"/>
      <c r="I65" s="96"/>
      <c r="J65" s="96"/>
      <c r="K65" s="96"/>
      <c r="L65" s="96"/>
      <c r="M65" s="96"/>
      <c r="N65" s="186"/>
      <c r="O65" s="176"/>
      <c r="P65" s="177"/>
    </row>
    <row r="66" spans="1:16" s="11" customFormat="1" ht="9.9499999999999993" customHeight="1" x14ac:dyDescent="0.2">
      <c r="A66" s="163" t="s">
        <v>205</v>
      </c>
      <c r="B66" s="162" t="s">
        <v>206</v>
      </c>
      <c r="C66" s="172" t="s">
        <v>101</v>
      </c>
      <c r="D66" s="172" t="s">
        <v>101</v>
      </c>
      <c r="E66" s="172" t="s">
        <v>101</v>
      </c>
      <c r="F66" s="172" t="s">
        <v>101</v>
      </c>
      <c r="G66" s="172" t="s">
        <v>101</v>
      </c>
      <c r="H66" s="172" t="s">
        <v>101</v>
      </c>
      <c r="I66" s="96" t="s">
        <v>101</v>
      </c>
      <c r="J66" s="96" t="s">
        <v>101</v>
      </c>
      <c r="K66" s="96" t="s">
        <v>101</v>
      </c>
      <c r="L66" s="96" t="s">
        <v>101</v>
      </c>
      <c r="M66" s="96" t="s">
        <v>101</v>
      </c>
      <c r="N66" s="186" t="s">
        <v>101</v>
      </c>
      <c r="O66" s="176" t="s">
        <v>206</v>
      </c>
      <c r="P66" s="177" t="s">
        <v>205</v>
      </c>
    </row>
    <row r="67" spans="1:16" s="11" customFormat="1" ht="9.9499999999999993" customHeight="1" x14ac:dyDescent="0.2">
      <c r="A67" s="163" t="s">
        <v>207</v>
      </c>
      <c r="B67" s="162" t="s">
        <v>208</v>
      </c>
      <c r="C67" s="172"/>
      <c r="D67" s="172"/>
      <c r="E67" s="172"/>
      <c r="F67" s="172"/>
      <c r="G67" s="172"/>
      <c r="H67" s="172"/>
      <c r="I67" s="96"/>
      <c r="J67" s="96"/>
      <c r="K67" s="96"/>
      <c r="L67" s="96"/>
      <c r="M67" s="96"/>
      <c r="N67" s="186"/>
      <c r="O67" s="176" t="s">
        <v>208</v>
      </c>
      <c r="P67" s="177" t="s">
        <v>207</v>
      </c>
    </row>
    <row r="68" spans="1:16" s="11" customFormat="1" ht="9.9499999999999993" customHeight="1" x14ac:dyDescent="0.2">
      <c r="A68" s="163"/>
      <c r="B68" s="162" t="s">
        <v>209</v>
      </c>
      <c r="C68" s="172" t="s">
        <v>101</v>
      </c>
      <c r="D68" s="172" t="s">
        <v>101</v>
      </c>
      <c r="E68" s="172" t="s">
        <v>101</v>
      </c>
      <c r="F68" s="172" t="s">
        <v>101</v>
      </c>
      <c r="G68" s="172" t="s">
        <v>101</v>
      </c>
      <c r="H68" s="172" t="s">
        <v>101</v>
      </c>
      <c r="I68" s="96" t="s">
        <v>101</v>
      </c>
      <c r="J68" s="96" t="s">
        <v>101</v>
      </c>
      <c r="K68" s="96" t="s">
        <v>101</v>
      </c>
      <c r="L68" s="96" t="s">
        <v>101</v>
      </c>
      <c r="M68" s="96" t="s">
        <v>101</v>
      </c>
      <c r="N68" s="186" t="s">
        <v>101</v>
      </c>
      <c r="O68" s="176" t="s">
        <v>209</v>
      </c>
      <c r="P68" s="177"/>
    </row>
    <row r="69" spans="1:16" s="11" customFormat="1" ht="9.9499999999999993" customHeight="1" x14ac:dyDescent="0.2">
      <c r="A69" s="163" t="s">
        <v>210</v>
      </c>
      <c r="B69" s="162" t="s">
        <v>211</v>
      </c>
      <c r="C69" s="172">
        <v>52223</v>
      </c>
      <c r="D69" s="172">
        <v>12942</v>
      </c>
      <c r="E69" s="172">
        <v>39281</v>
      </c>
      <c r="F69" s="172">
        <v>31958</v>
      </c>
      <c r="G69" s="172">
        <v>7844</v>
      </c>
      <c r="H69" s="172">
        <v>24114</v>
      </c>
      <c r="I69" s="96">
        <v>2565</v>
      </c>
      <c r="J69" s="96">
        <v>17700</v>
      </c>
      <c r="K69" s="96">
        <v>2533</v>
      </c>
      <c r="L69" s="96">
        <v>2811</v>
      </c>
      <c r="M69" s="96">
        <v>12356</v>
      </c>
      <c r="N69" s="186">
        <v>8904</v>
      </c>
      <c r="O69" s="176" t="s">
        <v>211</v>
      </c>
      <c r="P69" s="177" t="s">
        <v>210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scale="96" orientation="portrait" r:id="rId1"/>
  <headerFooter alignWithMargins="0">
    <oddFooter>&amp;C&amp;"Arial,Standard"&amp;6 &amp;6© Statistisches Landesamt des Freistaates Sachsen – E II 1 - m 01/17</oddFooter>
  </headerFooter>
  <colBreaks count="1" manualBreakCount="1">
    <brk id="8" max="68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H68"/>
  <sheetViews>
    <sheetView showGridLines="0" zoomScaleNormal="100" workbookViewId="0">
      <selection activeCell="R60" sqref="R60"/>
    </sheetView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5" width="9.42578125" style="2" customWidth="1"/>
    <col min="6" max="7" width="9.5703125" style="2" customWidth="1"/>
    <col min="8" max="8" width="10.7109375" style="2" customWidth="1"/>
    <col min="9" max="16384" width="11.42578125" style="2"/>
  </cols>
  <sheetData>
    <row r="1" spans="1:8" s="137" customFormat="1" ht="12" customHeight="1" x14ac:dyDescent="0.2">
      <c r="A1" s="85" t="s">
        <v>219</v>
      </c>
      <c r="B1" s="11"/>
    </row>
    <row r="2" spans="1:8" s="192" customFormat="1" ht="12" customHeight="1" x14ac:dyDescent="0.2">
      <c r="A2" s="191" t="s">
        <v>220</v>
      </c>
      <c r="D2" s="193"/>
      <c r="E2" s="193"/>
    </row>
    <row r="3" spans="1:8" s="141" customFormat="1" ht="12" customHeight="1" x14ac:dyDescent="0.2">
      <c r="A3" s="272" t="s">
        <v>344</v>
      </c>
      <c r="G3" s="152"/>
      <c r="H3" s="140"/>
    </row>
    <row r="4" spans="1:8" s="141" customFormat="1" ht="10.5" customHeight="1" x14ac:dyDescent="0.2">
      <c r="A4" s="377" t="s">
        <v>62</v>
      </c>
      <c r="B4" s="308" t="s">
        <v>63</v>
      </c>
      <c r="C4" s="385" t="s">
        <v>13</v>
      </c>
      <c r="D4" s="385" t="s">
        <v>119</v>
      </c>
      <c r="E4" s="385" t="s">
        <v>6</v>
      </c>
      <c r="F4" s="385" t="s">
        <v>120</v>
      </c>
      <c r="G4" s="374" t="s">
        <v>121</v>
      </c>
      <c r="H4" s="374" t="s">
        <v>122</v>
      </c>
    </row>
    <row r="5" spans="1:8" s="141" customFormat="1" ht="10.5" customHeight="1" x14ac:dyDescent="0.2">
      <c r="A5" s="378"/>
      <c r="B5" s="309"/>
      <c r="C5" s="386"/>
      <c r="D5" s="309"/>
      <c r="E5" s="309"/>
      <c r="F5" s="309"/>
      <c r="G5" s="317"/>
      <c r="H5" s="317"/>
    </row>
    <row r="6" spans="1:8" s="141" customFormat="1" ht="10.5" customHeight="1" x14ac:dyDescent="0.2">
      <c r="A6" s="378"/>
      <c r="B6" s="309"/>
      <c r="C6" s="386"/>
      <c r="D6" s="309"/>
      <c r="E6" s="309"/>
      <c r="F6" s="309"/>
      <c r="G6" s="317"/>
      <c r="H6" s="317"/>
    </row>
    <row r="7" spans="1:8" s="141" customFormat="1" ht="10.5" customHeight="1" x14ac:dyDescent="0.2">
      <c r="A7" s="378"/>
      <c r="B7" s="309"/>
      <c r="C7" s="319"/>
      <c r="D7" s="309"/>
      <c r="E7" s="309"/>
      <c r="F7" s="309"/>
      <c r="G7" s="317"/>
      <c r="H7" s="317"/>
    </row>
    <row r="8" spans="1:8" s="142" customFormat="1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</row>
    <row r="9" spans="1:8" ht="9" customHeight="1" x14ac:dyDescent="0.2">
      <c r="A9" s="48"/>
      <c r="B9" s="83"/>
      <c r="C9" s="194"/>
      <c r="D9" s="194" t="s">
        <v>107</v>
      </c>
      <c r="E9" s="194"/>
      <c r="F9" s="194"/>
      <c r="G9" s="195" t="s">
        <v>107</v>
      </c>
      <c r="H9" s="194" t="s">
        <v>221</v>
      </c>
    </row>
    <row r="10" spans="1:8" s="4" customFormat="1" ht="9.9499999999999993" customHeight="1" x14ac:dyDescent="0.2">
      <c r="A10" s="159"/>
      <c r="B10" s="160" t="s">
        <v>146</v>
      </c>
      <c r="C10" s="196">
        <v>3.2999999999999972</v>
      </c>
      <c r="D10" s="196">
        <v>-0.70000000000000284</v>
      </c>
      <c r="E10" s="196">
        <v>-16.099999999999994</v>
      </c>
      <c r="F10" s="196">
        <v>-15.599999999999994</v>
      </c>
      <c r="G10" s="196">
        <v>-34.599999999999994</v>
      </c>
      <c r="H10" s="196">
        <v>-34.299999999999997</v>
      </c>
    </row>
    <row r="11" spans="1:8" s="4" customFormat="1" ht="9.9499999999999993" customHeight="1" x14ac:dyDescent="0.2">
      <c r="A11" s="159"/>
      <c r="B11" s="160"/>
      <c r="C11" s="96"/>
      <c r="D11" s="96"/>
      <c r="E11" s="97"/>
      <c r="F11" s="96"/>
      <c r="G11" s="98"/>
      <c r="H11" s="196"/>
    </row>
    <row r="12" spans="1:8" s="11" customFormat="1" ht="9.9499999999999993" customHeight="1" x14ac:dyDescent="0.2">
      <c r="A12" s="161">
        <v>41</v>
      </c>
      <c r="B12" s="30" t="s">
        <v>147</v>
      </c>
      <c r="C12" s="183">
        <v>3</v>
      </c>
      <c r="D12" s="183">
        <v>0.59999999999999432</v>
      </c>
      <c r="E12" s="183">
        <v>-15.099999999999994</v>
      </c>
      <c r="F12" s="183">
        <v>-15.599999999999994</v>
      </c>
      <c r="G12" s="183">
        <v>-25.700000000000003</v>
      </c>
      <c r="H12" s="183">
        <v>-26.299999999999997</v>
      </c>
    </row>
    <row r="13" spans="1:8" s="11" customFormat="1" ht="9.9499999999999993" customHeight="1" x14ac:dyDescent="0.2">
      <c r="A13" s="161"/>
      <c r="B13" s="30"/>
      <c r="C13" s="183"/>
      <c r="D13" s="183"/>
      <c r="E13" s="183"/>
      <c r="F13" s="183"/>
      <c r="G13" s="183"/>
      <c r="H13" s="183"/>
    </row>
    <row r="14" spans="1:8" s="11" customFormat="1" ht="9.9499999999999993" customHeight="1" x14ac:dyDescent="0.2">
      <c r="A14" s="161" t="s">
        <v>148</v>
      </c>
      <c r="B14" s="162" t="s">
        <v>149</v>
      </c>
      <c r="C14" s="183">
        <v>3</v>
      </c>
      <c r="D14" s="183">
        <v>0.59999999999999432</v>
      </c>
      <c r="E14" s="183">
        <v>-15.099999999999994</v>
      </c>
      <c r="F14" s="183">
        <v>-15.599999999999994</v>
      </c>
      <c r="G14" s="183">
        <v>-25.700000000000003</v>
      </c>
      <c r="H14" s="183">
        <v>-26.299999999999997</v>
      </c>
    </row>
    <row r="15" spans="1:8" s="11" customFormat="1" ht="9.9499999999999993" customHeight="1" x14ac:dyDescent="0.2">
      <c r="A15" s="161"/>
      <c r="B15" s="30"/>
      <c r="C15" s="183"/>
      <c r="D15" s="183"/>
      <c r="E15" s="183"/>
      <c r="F15" s="183"/>
      <c r="G15" s="183"/>
      <c r="H15" s="183"/>
    </row>
    <row r="16" spans="1:8" s="11" customFormat="1" ht="9.9499999999999993" customHeight="1" x14ac:dyDescent="0.2">
      <c r="A16" s="163" t="s">
        <v>150</v>
      </c>
      <c r="B16" s="162" t="s">
        <v>151</v>
      </c>
      <c r="C16" s="183"/>
      <c r="D16" s="183"/>
      <c r="E16" s="183"/>
      <c r="F16" s="183"/>
      <c r="G16" s="183"/>
      <c r="H16" s="183"/>
    </row>
    <row r="17" spans="1:8" s="11" customFormat="1" ht="9.9499999999999993" customHeight="1" x14ac:dyDescent="0.2">
      <c r="B17" s="41" t="s">
        <v>152</v>
      </c>
      <c r="C17" s="183">
        <v>3</v>
      </c>
      <c r="D17" s="183">
        <v>0.59999999999999432</v>
      </c>
      <c r="E17" s="183">
        <v>-16.099999999999994</v>
      </c>
      <c r="F17" s="183">
        <v>-16.599999999999994</v>
      </c>
      <c r="G17" s="183">
        <v>-26</v>
      </c>
      <c r="H17" s="183">
        <v>-26.900000000000006</v>
      </c>
    </row>
    <row r="18" spans="1:8" s="11" customFormat="1" ht="9.9499999999999993" customHeight="1" x14ac:dyDescent="0.2">
      <c r="A18" s="163" t="s">
        <v>153</v>
      </c>
      <c r="B18" s="162" t="s">
        <v>154</v>
      </c>
      <c r="C18" s="183" t="s">
        <v>124</v>
      </c>
      <c r="D18" s="183">
        <v>0.5</v>
      </c>
      <c r="E18" s="183">
        <v>-0.59999999999999432</v>
      </c>
      <c r="F18" s="197">
        <v>-1.0999999999999943</v>
      </c>
      <c r="G18" s="183">
        <v>-14.299999999999997</v>
      </c>
      <c r="H18" s="183">
        <v>-17.400000000000006</v>
      </c>
    </row>
    <row r="19" spans="1:8" s="11" customFormat="1" ht="9.9499999999999993" customHeight="1" x14ac:dyDescent="0.2">
      <c r="A19" s="161"/>
      <c r="B19" s="30"/>
      <c r="C19" s="183"/>
      <c r="D19" s="183"/>
      <c r="E19" s="183"/>
      <c r="F19" s="183"/>
      <c r="G19" s="183"/>
      <c r="H19" s="183"/>
    </row>
    <row r="20" spans="1:8" s="11" customFormat="1" ht="9.9499999999999993" customHeight="1" x14ac:dyDescent="0.2">
      <c r="A20" s="161">
        <v>42</v>
      </c>
      <c r="B20" s="30" t="s">
        <v>155</v>
      </c>
      <c r="C20" s="183">
        <v>1</v>
      </c>
      <c r="D20" s="183">
        <v>-2.0999999999999943</v>
      </c>
      <c r="E20" s="183">
        <v>-17.599999999999994</v>
      </c>
      <c r="F20" s="183">
        <v>-15.799999999999997</v>
      </c>
      <c r="G20" s="183">
        <v>-42.7</v>
      </c>
      <c r="H20" s="183">
        <v>-42.7</v>
      </c>
    </row>
    <row r="21" spans="1:8" s="11" customFormat="1" ht="9.9499999999999993" customHeight="1" x14ac:dyDescent="0.2">
      <c r="A21" s="161"/>
      <c r="B21" s="30"/>
      <c r="C21" s="183"/>
      <c r="D21" s="183"/>
      <c r="E21" s="183"/>
      <c r="F21" s="183"/>
      <c r="G21" s="183"/>
      <c r="H21" s="183"/>
    </row>
    <row r="22" spans="1:8" s="11" customFormat="1" ht="9.9499999999999993" customHeight="1" x14ac:dyDescent="0.2">
      <c r="A22" s="163" t="s">
        <v>156</v>
      </c>
      <c r="B22" s="162" t="s">
        <v>157</v>
      </c>
      <c r="C22" s="183"/>
      <c r="D22" s="183"/>
      <c r="E22" s="183"/>
      <c r="F22" s="183"/>
      <c r="G22" s="183"/>
      <c r="H22" s="183"/>
    </row>
    <row r="23" spans="1:8" s="11" customFormat="1" ht="9.9499999999999993" customHeight="1" x14ac:dyDescent="0.2">
      <c r="A23" s="163"/>
      <c r="B23" s="162" t="s">
        <v>158</v>
      </c>
      <c r="C23" s="183" t="s">
        <v>124</v>
      </c>
      <c r="D23" s="183">
        <v>-2.5</v>
      </c>
      <c r="E23" s="183">
        <v>-15.799999999999997</v>
      </c>
      <c r="F23" s="183">
        <v>-13.599999999999994</v>
      </c>
      <c r="G23" s="183">
        <v>-41.2</v>
      </c>
      <c r="H23" s="183">
        <v>-40.200000000000003</v>
      </c>
    </row>
    <row r="24" spans="1:8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</row>
    <row r="25" spans="1:8" s="11" customFormat="1" ht="9.9499999999999993" customHeight="1" x14ac:dyDescent="0.2">
      <c r="A25" s="164" t="s">
        <v>159</v>
      </c>
      <c r="B25" s="165" t="s">
        <v>160</v>
      </c>
      <c r="C25" s="183">
        <v>2.2999999999999972</v>
      </c>
      <c r="D25" s="183">
        <v>-2.9000000000000057</v>
      </c>
      <c r="E25" s="183">
        <v>-24.099999999999994</v>
      </c>
      <c r="F25" s="183">
        <v>-21.900000000000006</v>
      </c>
      <c r="G25" s="183">
        <v>-63.3</v>
      </c>
      <c r="H25" s="183">
        <v>-62.9</v>
      </c>
    </row>
    <row r="26" spans="1:8" s="11" customFormat="1" ht="9.9499999999999993" customHeight="1" x14ac:dyDescent="0.2">
      <c r="A26" s="164" t="s">
        <v>161</v>
      </c>
      <c r="B26" s="165" t="s">
        <v>162</v>
      </c>
      <c r="C26" s="183">
        <v>-10.5</v>
      </c>
      <c r="D26" s="183">
        <v>-2</v>
      </c>
      <c r="E26" s="183">
        <v>-9.7999999999999972</v>
      </c>
      <c r="F26" s="183">
        <v>-8</v>
      </c>
      <c r="G26" s="183">
        <v>2</v>
      </c>
      <c r="H26" s="183">
        <v>3</v>
      </c>
    </row>
    <row r="27" spans="1:8" s="11" customFormat="1" ht="9.9499999999999993" customHeight="1" x14ac:dyDescent="0.2">
      <c r="A27" s="163" t="s">
        <v>163</v>
      </c>
      <c r="B27" s="162" t="s">
        <v>164</v>
      </c>
      <c r="C27" s="183" t="s">
        <v>124</v>
      </c>
      <c r="D27" s="183">
        <v>-1.5</v>
      </c>
      <c r="E27" s="183">
        <v>11.400000000000006</v>
      </c>
      <c r="F27" s="183">
        <v>13.200000000000003</v>
      </c>
      <c r="G27" s="183">
        <v>-6.2000000000000028</v>
      </c>
      <c r="H27" s="183">
        <v>-4.9000000000000057</v>
      </c>
    </row>
    <row r="28" spans="1:8" s="11" customFormat="1" ht="9.9499999999999993" customHeight="1" x14ac:dyDescent="0.2">
      <c r="A28" s="161"/>
      <c r="B28" s="30"/>
      <c r="C28" s="183"/>
      <c r="D28" s="183"/>
      <c r="E28" s="183"/>
      <c r="F28" s="183"/>
      <c r="G28" s="183"/>
      <c r="H28" s="183"/>
    </row>
    <row r="29" spans="1:8" s="11" customFormat="1" ht="9.9499999999999993" customHeight="1" x14ac:dyDescent="0.2">
      <c r="A29" s="163" t="s">
        <v>165</v>
      </c>
      <c r="B29" s="162" t="s">
        <v>166</v>
      </c>
      <c r="C29" s="183"/>
      <c r="D29" s="183"/>
      <c r="E29" s="183"/>
      <c r="F29" s="183"/>
      <c r="G29" s="183"/>
      <c r="H29" s="183"/>
    </row>
    <row r="30" spans="1:8" s="11" customFormat="1" ht="9.9499999999999993" customHeight="1" x14ac:dyDescent="0.2">
      <c r="A30" s="163"/>
      <c r="B30" s="162" t="s">
        <v>167</v>
      </c>
      <c r="C30" s="183">
        <v>2.9000000000000057</v>
      </c>
      <c r="D30" s="183">
        <v>-2.2999999999999972</v>
      </c>
      <c r="E30" s="183">
        <v>-21.299999999999997</v>
      </c>
      <c r="F30" s="183">
        <v>-19.400000000000006</v>
      </c>
      <c r="G30" s="183">
        <v>-44.4</v>
      </c>
      <c r="H30" s="183">
        <v>-43.9</v>
      </c>
    </row>
    <row r="31" spans="1:8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</row>
    <row r="32" spans="1:8" s="11" customFormat="1" ht="9.9499999999999993" customHeight="1" x14ac:dyDescent="0.2">
      <c r="A32" s="163" t="s">
        <v>168</v>
      </c>
      <c r="B32" s="162" t="s">
        <v>169</v>
      </c>
      <c r="C32" s="183"/>
      <c r="D32" s="183"/>
      <c r="E32" s="183"/>
      <c r="F32" s="183"/>
      <c r="G32" s="183"/>
      <c r="H32" s="183"/>
    </row>
    <row r="33" spans="1:8" s="11" customFormat="1" ht="9.9499999999999993" customHeight="1" x14ac:dyDescent="0.2">
      <c r="A33" s="163"/>
      <c r="B33" s="162" t="s">
        <v>170</v>
      </c>
      <c r="C33" s="183" t="s">
        <v>124</v>
      </c>
      <c r="D33" s="183">
        <v>-4.0999999999999943</v>
      </c>
      <c r="E33" s="183">
        <v>-20.599999999999994</v>
      </c>
      <c r="F33" s="183">
        <v>-17.200000000000003</v>
      </c>
      <c r="G33" s="183">
        <v>-46.4</v>
      </c>
      <c r="H33" s="183">
        <v>-44.9</v>
      </c>
    </row>
    <row r="34" spans="1:8" s="11" customFormat="1" ht="9.9499999999999993" customHeight="1" x14ac:dyDescent="0.2">
      <c r="A34" s="163" t="s">
        <v>171</v>
      </c>
      <c r="B34" s="162" t="s">
        <v>172</v>
      </c>
      <c r="C34" s="183">
        <v>10</v>
      </c>
      <c r="D34" s="183">
        <v>2.0999999999999943</v>
      </c>
      <c r="E34" s="183">
        <v>-22.5</v>
      </c>
      <c r="F34" s="183">
        <v>-24.099999999999994</v>
      </c>
      <c r="G34" s="183">
        <v>-40.6</v>
      </c>
      <c r="H34" s="183">
        <v>-41.9</v>
      </c>
    </row>
    <row r="35" spans="1:8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</row>
    <row r="36" spans="1:8" s="11" customFormat="1" ht="9.9499999999999993" customHeight="1" x14ac:dyDescent="0.2">
      <c r="A36" s="163" t="s">
        <v>173</v>
      </c>
      <c r="B36" s="162" t="s">
        <v>174</v>
      </c>
      <c r="C36" s="183" t="s">
        <v>124</v>
      </c>
      <c r="D36" s="183">
        <v>9.9999999999994316E-2</v>
      </c>
      <c r="E36" s="183">
        <v>-19.799999999999997</v>
      </c>
      <c r="F36" s="183">
        <v>-19.900000000000006</v>
      </c>
      <c r="G36" s="183">
        <v>-46.2</v>
      </c>
      <c r="H36" s="183">
        <v>-46.6</v>
      </c>
    </row>
    <row r="37" spans="1:8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</row>
    <row r="38" spans="1:8" s="11" customFormat="1" ht="9.9499999999999993" customHeight="1" x14ac:dyDescent="0.2">
      <c r="A38" s="163" t="s">
        <v>175</v>
      </c>
      <c r="B38" s="162" t="s">
        <v>176</v>
      </c>
      <c r="C38" s="183">
        <v>-100</v>
      </c>
      <c r="D38" s="183" t="s">
        <v>101</v>
      </c>
      <c r="E38" s="183" t="s">
        <v>101</v>
      </c>
      <c r="F38" s="183" t="s">
        <v>101</v>
      </c>
      <c r="G38" s="183" t="s">
        <v>101</v>
      </c>
      <c r="H38" s="183" t="s">
        <v>101</v>
      </c>
    </row>
    <row r="39" spans="1:8" s="11" customFormat="1" ht="9.9499999999999993" customHeight="1" x14ac:dyDescent="0.2">
      <c r="A39" s="163" t="s">
        <v>177</v>
      </c>
      <c r="B39" s="162" t="s">
        <v>178</v>
      </c>
      <c r="C39" s="183"/>
      <c r="D39" s="183"/>
      <c r="E39" s="183"/>
      <c r="F39" s="183"/>
      <c r="G39" s="183"/>
      <c r="H39" s="183"/>
    </row>
    <row r="40" spans="1:8" s="11" customFormat="1" ht="9.9499999999999993" customHeight="1" x14ac:dyDescent="0.2">
      <c r="A40" s="161"/>
      <c r="B40" s="30" t="s">
        <v>179</v>
      </c>
      <c r="C40" s="183">
        <v>3.4000000000000057</v>
      </c>
      <c r="D40" s="183" t="s">
        <v>101</v>
      </c>
      <c r="E40" s="183" t="s">
        <v>101</v>
      </c>
      <c r="F40" s="183" t="s">
        <v>101</v>
      </c>
      <c r="G40" s="183" t="s">
        <v>101</v>
      </c>
      <c r="H40" s="183" t="s">
        <v>101</v>
      </c>
    </row>
    <row r="41" spans="1:8" s="11" customFormat="1" ht="9.9499999999999993" customHeight="1" x14ac:dyDescent="0.2">
      <c r="A41" s="161"/>
      <c r="B41" s="30"/>
      <c r="C41" s="183"/>
      <c r="D41" s="183"/>
      <c r="E41" s="183"/>
      <c r="F41" s="183"/>
      <c r="G41" s="183"/>
      <c r="H41" s="183"/>
    </row>
    <row r="42" spans="1:8" s="11" customFormat="1" ht="9.9499999999999993" customHeight="1" x14ac:dyDescent="0.2">
      <c r="A42" s="163">
        <v>43</v>
      </c>
      <c r="B42" s="162" t="s">
        <v>180</v>
      </c>
      <c r="C42" s="183"/>
      <c r="D42" s="183"/>
      <c r="E42" s="183"/>
      <c r="F42" s="183"/>
      <c r="G42" s="183"/>
      <c r="H42" s="183"/>
    </row>
    <row r="43" spans="1:8" s="11" customFormat="1" ht="9.9499999999999993" customHeight="1" x14ac:dyDescent="0.2">
      <c r="A43" s="163"/>
      <c r="B43" s="162" t="s">
        <v>181</v>
      </c>
      <c r="C43" s="183"/>
      <c r="D43" s="183"/>
      <c r="E43" s="183"/>
      <c r="F43" s="183"/>
      <c r="G43" s="183"/>
      <c r="H43" s="183"/>
    </row>
    <row r="44" spans="1:8" s="11" customFormat="1" ht="9.9499999999999993" customHeight="1" x14ac:dyDescent="0.2">
      <c r="A44" s="163"/>
      <c r="B44" s="162" t="s">
        <v>182</v>
      </c>
      <c r="C44" s="183">
        <v>6.0999999999999943</v>
      </c>
      <c r="D44" s="183">
        <v>0.20000000000000284</v>
      </c>
      <c r="E44" s="183">
        <v>-14.799999999999997</v>
      </c>
      <c r="F44" s="183">
        <v>-14.900000000000006</v>
      </c>
      <c r="G44" s="183">
        <v>-30.299999999999997</v>
      </c>
      <c r="H44" s="183">
        <v>-30.900000000000006</v>
      </c>
    </row>
    <row r="45" spans="1:8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</row>
    <row r="46" spans="1:8" s="11" customFormat="1" ht="9.9499999999999993" customHeight="1" x14ac:dyDescent="0.2">
      <c r="A46" s="163" t="s">
        <v>183</v>
      </c>
      <c r="B46" s="162" t="s">
        <v>184</v>
      </c>
      <c r="C46" s="183"/>
      <c r="D46" s="183"/>
      <c r="E46" s="183"/>
      <c r="F46" s="183"/>
      <c r="G46" s="183"/>
      <c r="H46" s="183"/>
    </row>
    <row r="47" spans="1:8" s="11" customFormat="1" ht="9.9499999999999993" customHeight="1" x14ac:dyDescent="0.2">
      <c r="A47" s="163"/>
      <c r="B47" s="162" t="s">
        <v>185</v>
      </c>
      <c r="C47" s="183">
        <v>25</v>
      </c>
      <c r="D47" s="183">
        <v>5.2999999999999972</v>
      </c>
      <c r="E47" s="183">
        <v>-4.5</v>
      </c>
      <c r="F47" s="183">
        <v>-9.4000000000000057</v>
      </c>
      <c r="G47" s="183">
        <v>-7.2999999999999972</v>
      </c>
      <c r="H47" s="183">
        <v>-12.299999999999997</v>
      </c>
    </row>
    <row r="48" spans="1:8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</row>
    <row r="49" spans="1:8" s="11" customFormat="1" ht="9.9499999999999993" customHeight="1" x14ac:dyDescent="0.2">
      <c r="A49" s="163" t="s">
        <v>186</v>
      </c>
      <c r="B49" s="162" t="s">
        <v>187</v>
      </c>
      <c r="C49" s="183">
        <v>42.900000000000006</v>
      </c>
      <c r="D49" s="183">
        <v>26.599999999999994</v>
      </c>
      <c r="E49" s="183">
        <v>6.7000000000000028</v>
      </c>
      <c r="F49" s="183">
        <v>-15.799999999999997</v>
      </c>
      <c r="G49" s="183">
        <v>16.700000000000003</v>
      </c>
      <c r="H49" s="183">
        <v>-8.5</v>
      </c>
    </row>
    <row r="50" spans="1:8" s="11" customFormat="1" ht="9.9499999999999993" customHeight="1" x14ac:dyDescent="0.2">
      <c r="A50" s="163" t="s">
        <v>188</v>
      </c>
      <c r="B50" s="162" t="s">
        <v>189</v>
      </c>
      <c r="C50" s="183">
        <v>15.400000000000006</v>
      </c>
      <c r="D50" s="183">
        <v>0.70000000000000284</v>
      </c>
      <c r="E50" s="183">
        <v>-6.2999999999999972</v>
      </c>
      <c r="F50" s="183">
        <v>-6.9000000000000057</v>
      </c>
      <c r="G50" s="183">
        <v>-15.200000000000003</v>
      </c>
      <c r="H50" s="183">
        <v>-17.200000000000003</v>
      </c>
    </row>
    <row r="51" spans="1:8" s="11" customFormat="1" ht="9.9499999999999993" customHeight="1" x14ac:dyDescent="0.2">
      <c r="A51" s="163" t="s">
        <v>190</v>
      </c>
      <c r="B51" s="162" t="s">
        <v>191</v>
      </c>
      <c r="C51" s="183" t="s">
        <v>137</v>
      </c>
      <c r="D51" s="183" t="s">
        <v>137</v>
      </c>
      <c r="E51" s="183" t="s">
        <v>137</v>
      </c>
      <c r="F51" s="183" t="s">
        <v>137</v>
      </c>
      <c r="G51" s="183" t="s">
        <v>137</v>
      </c>
      <c r="H51" s="183" t="s">
        <v>137</v>
      </c>
    </row>
    <row r="52" spans="1:8" s="11" customFormat="1" ht="9.9499999999999993" customHeight="1" x14ac:dyDescent="0.2">
      <c r="A52" s="161"/>
      <c r="B52" s="30"/>
      <c r="C52" s="183"/>
      <c r="D52" s="183"/>
      <c r="E52" s="183"/>
      <c r="F52" s="183"/>
      <c r="G52" s="183"/>
      <c r="H52" s="183"/>
    </row>
    <row r="53" spans="1:8" s="11" customFormat="1" ht="9.9499999999999993" customHeight="1" x14ac:dyDescent="0.2">
      <c r="A53" s="163" t="s">
        <v>192</v>
      </c>
      <c r="B53" s="162" t="s">
        <v>193</v>
      </c>
      <c r="C53" s="183"/>
      <c r="D53" s="183"/>
      <c r="E53" s="183"/>
      <c r="F53" s="183"/>
      <c r="G53" s="183"/>
      <c r="H53" s="183"/>
    </row>
    <row r="54" spans="1:8" s="11" customFormat="1" ht="9.9499999999999993" customHeight="1" x14ac:dyDescent="0.2">
      <c r="A54" s="163"/>
      <c r="B54" s="162" t="s">
        <v>194</v>
      </c>
      <c r="C54" s="183">
        <v>4</v>
      </c>
      <c r="D54" s="183">
        <v>-0.79999999999999716</v>
      </c>
      <c r="E54" s="183">
        <v>-17.099999999999994</v>
      </c>
      <c r="F54" s="183">
        <v>-16.5</v>
      </c>
      <c r="G54" s="183">
        <v>-34</v>
      </c>
      <c r="H54" s="183">
        <v>-34.299999999999997</v>
      </c>
    </row>
    <row r="55" spans="1:8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</row>
    <row r="56" spans="1:8" s="11" customFormat="1" ht="9.9499999999999993" customHeight="1" x14ac:dyDescent="0.2">
      <c r="A56" s="163" t="s">
        <v>195</v>
      </c>
      <c r="B56" s="162" t="s">
        <v>196</v>
      </c>
      <c r="C56" s="183">
        <v>7.2999999999999972</v>
      </c>
      <c r="D56" s="183">
        <v>2.5999999999999943</v>
      </c>
      <c r="E56" s="183">
        <v>-17.299999999999997</v>
      </c>
      <c r="F56" s="183">
        <v>-19.400000000000006</v>
      </c>
      <c r="G56" s="183">
        <v>-35</v>
      </c>
      <c r="H56" s="183">
        <v>-37.4</v>
      </c>
    </row>
    <row r="57" spans="1:8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</row>
    <row r="58" spans="1:8" s="11" customFormat="1" ht="9.9499999999999993" customHeight="1" x14ac:dyDescent="0.2">
      <c r="A58" s="163" t="s">
        <v>197</v>
      </c>
      <c r="B58" s="162" t="s">
        <v>198</v>
      </c>
      <c r="C58" s="183"/>
      <c r="D58" s="183"/>
      <c r="E58" s="183"/>
      <c r="F58" s="183"/>
      <c r="G58" s="183"/>
      <c r="H58" s="183"/>
    </row>
    <row r="59" spans="1:8" s="11" customFormat="1" ht="9.9499999999999993" customHeight="1" x14ac:dyDescent="0.2">
      <c r="A59" s="163"/>
      <c r="B59" s="162" t="s">
        <v>199</v>
      </c>
      <c r="C59" s="183">
        <v>5.5999999999999943</v>
      </c>
      <c r="D59" s="183">
        <v>1.7999999999999972</v>
      </c>
      <c r="E59" s="183">
        <v>-17.900000000000006</v>
      </c>
      <c r="F59" s="183">
        <v>-19.400000000000006</v>
      </c>
      <c r="G59" s="183">
        <v>-37.299999999999997</v>
      </c>
      <c r="H59" s="183">
        <v>-38.4</v>
      </c>
    </row>
    <row r="60" spans="1:8" s="11" customFormat="1" ht="9.9499999999999993" customHeight="1" x14ac:dyDescent="0.2">
      <c r="A60" s="163" t="s">
        <v>200</v>
      </c>
      <c r="B60" s="162" t="s">
        <v>201</v>
      </c>
      <c r="C60" s="183">
        <v>20</v>
      </c>
      <c r="D60" s="183">
        <v>10.400000000000006</v>
      </c>
      <c r="E60" s="183">
        <v>-12.099999999999994</v>
      </c>
      <c r="F60" s="183">
        <v>-20.400000000000006</v>
      </c>
      <c r="G60" s="183">
        <v>-10</v>
      </c>
      <c r="H60" s="183">
        <v>-19.599999999999994</v>
      </c>
    </row>
    <row r="61" spans="1:8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</row>
    <row r="62" spans="1:8" s="11" customFormat="1" ht="9.9499999999999993" customHeight="1" x14ac:dyDescent="0.2">
      <c r="A62" s="163" t="s">
        <v>202</v>
      </c>
      <c r="B62" s="162" t="s">
        <v>203</v>
      </c>
      <c r="C62" s="183"/>
      <c r="D62" s="183"/>
      <c r="E62" s="183"/>
      <c r="F62" s="183"/>
      <c r="G62" s="183"/>
      <c r="H62" s="183"/>
    </row>
    <row r="63" spans="1:8" s="11" customFormat="1" ht="9.9499999999999993" customHeight="1" x14ac:dyDescent="0.2">
      <c r="A63" s="163"/>
      <c r="B63" s="162" t="s">
        <v>204</v>
      </c>
      <c r="C63" s="183">
        <v>2.9000000000000057</v>
      </c>
      <c r="D63" s="183">
        <v>-1.4000000000000057</v>
      </c>
      <c r="E63" s="183">
        <v>-17</v>
      </c>
      <c r="F63" s="183">
        <v>-15.900000000000006</v>
      </c>
      <c r="G63" s="183">
        <v>-33.700000000000003</v>
      </c>
      <c r="H63" s="183">
        <v>-33.700000000000003</v>
      </c>
    </row>
    <row r="64" spans="1:8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</row>
    <row r="65" spans="1:8" s="11" customFormat="1" ht="9.9499999999999993" customHeight="1" x14ac:dyDescent="0.2">
      <c r="A65" s="163" t="s">
        <v>205</v>
      </c>
      <c r="B65" s="162" t="s">
        <v>206</v>
      </c>
      <c r="C65" s="183">
        <v>-7.7000000000000028</v>
      </c>
      <c r="D65" s="183">
        <v>-7.5999999999999943</v>
      </c>
      <c r="E65" s="183">
        <v>-14.099999999999994</v>
      </c>
      <c r="F65" s="183">
        <v>-7</v>
      </c>
      <c r="G65" s="183">
        <v>-17.799999999999997</v>
      </c>
      <c r="H65" s="183">
        <v>-12</v>
      </c>
    </row>
    <row r="66" spans="1:8" s="11" customFormat="1" ht="9.9499999999999993" customHeight="1" x14ac:dyDescent="0.2">
      <c r="A66" s="163" t="s">
        <v>207</v>
      </c>
      <c r="B66" s="162" t="s">
        <v>208</v>
      </c>
      <c r="C66" s="183"/>
      <c r="D66" s="183"/>
      <c r="E66" s="183"/>
      <c r="F66" s="183"/>
      <c r="G66" s="183"/>
      <c r="H66" s="183"/>
    </row>
    <row r="67" spans="1:8" s="11" customFormat="1" ht="9.9499999999999993" customHeight="1" x14ac:dyDescent="0.2">
      <c r="A67" s="163"/>
      <c r="B67" s="162" t="s">
        <v>209</v>
      </c>
      <c r="C67" s="183" t="s">
        <v>124</v>
      </c>
      <c r="D67" s="183">
        <v>1.0999999999999943</v>
      </c>
      <c r="E67" s="183">
        <v>-7.9000000000000057</v>
      </c>
      <c r="F67" s="183">
        <v>-9</v>
      </c>
      <c r="G67" s="183" t="s">
        <v>124</v>
      </c>
      <c r="H67" s="183">
        <v>-2.2999999999999972</v>
      </c>
    </row>
    <row r="68" spans="1:8" s="11" customFormat="1" ht="9.9499999999999993" customHeight="1" x14ac:dyDescent="0.2">
      <c r="A68" s="163" t="s">
        <v>210</v>
      </c>
      <c r="B68" s="162" t="s">
        <v>211</v>
      </c>
      <c r="C68" s="183">
        <v>5.5999999999999943</v>
      </c>
      <c r="D68" s="183">
        <v>-0.59999999999999432</v>
      </c>
      <c r="E68" s="183">
        <v>-17.799999999999997</v>
      </c>
      <c r="F68" s="183">
        <v>-17.299999999999997</v>
      </c>
      <c r="G68" s="183">
        <v>-36.9</v>
      </c>
      <c r="H68" s="183">
        <v>-36.700000000000003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68"/>
  <sheetViews>
    <sheetView showGridLines="0" topLeftCell="B1" workbookViewId="0">
      <selection activeCell="B1" sqref="A1:XFD1"/>
    </sheetView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8.42578125" style="2" customWidth="1"/>
    <col min="4" max="4" width="9.7109375" style="2" customWidth="1"/>
    <col min="5" max="5" width="8.5703125" style="2" customWidth="1"/>
    <col min="6" max="6" width="8.140625" style="2" customWidth="1"/>
    <col min="7" max="7" width="9.28515625" style="2" customWidth="1"/>
    <col min="8" max="8" width="8.140625" style="2" customWidth="1"/>
    <col min="9" max="9" width="8" style="2" customWidth="1"/>
    <col min="10" max="16384" width="11.42578125" style="2"/>
  </cols>
  <sheetData>
    <row r="1" spans="1:9" s="137" customFormat="1" ht="12" customHeight="1" x14ac:dyDescent="0.2">
      <c r="A1" s="85" t="s">
        <v>222</v>
      </c>
      <c r="B1" s="11"/>
    </row>
    <row r="2" spans="1:9" s="137" customFormat="1" ht="12" customHeight="1" x14ac:dyDescent="0.2">
      <c r="A2" s="60" t="s">
        <v>42</v>
      </c>
      <c r="B2" s="4"/>
      <c r="C2" s="138"/>
      <c r="D2" s="138"/>
      <c r="E2" s="151"/>
      <c r="F2" s="139"/>
      <c r="G2" s="139"/>
    </row>
    <row r="3" spans="1:9" s="141" customFormat="1" ht="12" customHeight="1" x14ac:dyDescent="0.2">
      <c r="A3" s="272" t="s">
        <v>344</v>
      </c>
      <c r="G3" s="152"/>
      <c r="H3" s="152"/>
      <c r="I3" s="140"/>
    </row>
    <row r="4" spans="1:9" s="141" customFormat="1" ht="10.5" customHeight="1" x14ac:dyDescent="0.2">
      <c r="A4" s="377" t="s">
        <v>62</v>
      </c>
      <c r="B4" s="308" t="s">
        <v>63</v>
      </c>
      <c r="C4" s="383" t="s">
        <v>126</v>
      </c>
      <c r="D4" s="385" t="s">
        <v>127</v>
      </c>
      <c r="E4" s="385" t="s">
        <v>128</v>
      </c>
      <c r="F4" s="387" t="s">
        <v>129</v>
      </c>
      <c r="G4" s="388"/>
      <c r="H4" s="388"/>
      <c r="I4" s="388"/>
    </row>
    <row r="5" spans="1:9" s="141" customFormat="1" ht="10.5" customHeight="1" x14ac:dyDescent="0.2">
      <c r="A5" s="378"/>
      <c r="B5" s="309"/>
      <c r="C5" s="319"/>
      <c r="D5" s="386"/>
      <c r="E5" s="386"/>
      <c r="F5" s="320" t="s">
        <v>16</v>
      </c>
      <c r="G5" s="389" t="s">
        <v>130</v>
      </c>
      <c r="H5" s="320" t="s">
        <v>17</v>
      </c>
      <c r="I5" s="390" t="s">
        <v>131</v>
      </c>
    </row>
    <row r="6" spans="1:9" s="141" customFormat="1" ht="10.5" customHeight="1" x14ac:dyDescent="0.2">
      <c r="A6" s="378"/>
      <c r="B6" s="309"/>
      <c r="C6" s="319"/>
      <c r="D6" s="386"/>
      <c r="E6" s="386"/>
      <c r="F6" s="309"/>
      <c r="G6" s="386"/>
      <c r="H6" s="309"/>
      <c r="I6" s="391"/>
    </row>
    <row r="7" spans="1:9" s="141" customFormat="1" ht="10.5" customHeight="1" x14ac:dyDescent="0.2">
      <c r="A7" s="378"/>
      <c r="B7" s="309"/>
      <c r="C7" s="319"/>
      <c r="D7" s="319"/>
      <c r="E7" s="337"/>
      <c r="F7" s="309"/>
      <c r="G7" s="337"/>
      <c r="H7" s="309"/>
      <c r="I7" s="391"/>
    </row>
    <row r="8" spans="1:9" s="141" customFormat="1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  <c r="I8" s="376"/>
    </row>
    <row r="9" spans="1:9" ht="9" customHeight="1" x14ac:dyDescent="0.2">
      <c r="A9" s="48"/>
      <c r="B9" s="83"/>
      <c r="C9" s="194"/>
      <c r="D9" s="194"/>
      <c r="E9" s="194"/>
      <c r="F9" s="194"/>
      <c r="G9" s="195"/>
      <c r="H9" s="194"/>
    </row>
    <row r="10" spans="1:9" s="4" customFormat="1" ht="9.9499999999999993" customHeight="1" x14ac:dyDescent="0.2">
      <c r="A10" s="159"/>
      <c r="B10" s="160" t="s">
        <v>146</v>
      </c>
      <c r="C10" s="196">
        <v>-57.7</v>
      </c>
      <c r="D10" s="196">
        <v>-57.4</v>
      </c>
      <c r="E10" s="196">
        <v>-57.6</v>
      </c>
      <c r="F10" s="196">
        <v>-41.1</v>
      </c>
      <c r="G10" s="196">
        <v>-41.8</v>
      </c>
      <c r="H10" s="196">
        <v>-69</v>
      </c>
      <c r="I10" s="196">
        <v>-77.900000000000006</v>
      </c>
    </row>
    <row r="11" spans="1:9" s="4" customFormat="1" ht="9.9499999999999993" customHeight="1" x14ac:dyDescent="0.2">
      <c r="A11" s="159"/>
      <c r="B11" s="160"/>
      <c r="C11" s="96"/>
      <c r="D11" s="96"/>
      <c r="E11" s="97"/>
      <c r="F11" s="96"/>
      <c r="G11" s="98"/>
      <c r="H11" s="196"/>
      <c r="I11" s="96"/>
    </row>
    <row r="12" spans="1:9" s="11" customFormat="1" ht="9.9499999999999993" customHeight="1" x14ac:dyDescent="0.2">
      <c r="A12" s="161">
        <v>41</v>
      </c>
      <c r="B12" s="30" t="s">
        <v>147</v>
      </c>
      <c r="C12" s="183">
        <v>-40.5</v>
      </c>
      <c r="D12" s="183">
        <v>-40.9</v>
      </c>
      <c r="E12" s="183">
        <v>-40.5</v>
      </c>
      <c r="F12" s="183">
        <v>-37.6</v>
      </c>
      <c r="G12" s="183">
        <v>-39.200000000000003</v>
      </c>
      <c r="H12" s="183">
        <v>-75.8</v>
      </c>
      <c r="I12" s="183">
        <v>-56.7</v>
      </c>
    </row>
    <row r="13" spans="1:9" s="11" customFormat="1" ht="9.9499999999999993" customHeight="1" x14ac:dyDescent="0.2">
      <c r="A13" s="161"/>
      <c r="B13" s="30"/>
      <c r="C13" s="183"/>
      <c r="D13" s="183"/>
      <c r="E13" s="183"/>
      <c r="F13" s="183"/>
      <c r="G13" s="183"/>
      <c r="H13" s="183"/>
      <c r="I13" s="183"/>
    </row>
    <row r="14" spans="1:9" s="11" customFormat="1" ht="9.9499999999999993" customHeight="1" x14ac:dyDescent="0.2">
      <c r="A14" s="161" t="s">
        <v>148</v>
      </c>
      <c r="B14" s="162" t="s">
        <v>149</v>
      </c>
      <c r="C14" s="183">
        <v>-40.5</v>
      </c>
      <c r="D14" s="183">
        <v>-40.9</v>
      </c>
      <c r="E14" s="183">
        <v>-40.5</v>
      </c>
      <c r="F14" s="183">
        <v>-37.6</v>
      </c>
      <c r="G14" s="183">
        <v>-39.200000000000003</v>
      </c>
      <c r="H14" s="183">
        <v>-75.8</v>
      </c>
      <c r="I14" s="183">
        <v>-56.7</v>
      </c>
    </row>
    <row r="15" spans="1:9" s="11" customFormat="1" ht="9.9499999999999993" customHeight="1" x14ac:dyDescent="0.2">
      <c r="A15" s="161"/>
      <c r="B15" s="30"/>
      <c r="C15" s="183"/>
      <c r="D15" s="183"/>
      <c r="E15" s="183"/>
      <c r="F15" s="183"/>
      <c r="G15" s="183"/>
      <c r="H15" s="183"/>
      <c r="I15" s="183"/>
    </row>
    <row r="16" spans="1:9" s="11" customFormat="1" ht="9.9499999999999993" customHeight="1" x14ac:dyDescent="0.2">
      <c r="A16" s="163" t="s">
        <v>150</v>
      </c>
      <c r="B16" s="162" t="s">
        <v>151</v>
      </c>
      <c r="C16" s="183"/>
      <c r="D16" s="183"/>
      <c r="E16" s="183"/>
      <c r="F16" s="183"/>
      <c r="G16" s="183"/>
      <c r="H16" s="183"/>
      <c r="I16" s="183"/>
    </row>
    <row r="17" spans="1:9" s="11" customFormat="1" ht="9.9499999999999993" customHeight="1" x14ac:dyDescent="0.2">
      <c r="B17" s="41" t="s">
        <v>152</v>
      </c>
      <c r="C17" s="183" t="s">
        <v>101</v>
      </c>
      <c r="D17" s="183" t="s">
        <v>101</v>
      </c>
      <c r="E17" s="183" t="s">
        <v>101</v>
      </c>
      <c r="F17" s="183" t="s">
        <v>101</v>
      </c>
      <c r="G17" s="183" t="s">
        <v>101</v>
      </c>
      <c r="H17" s="183" t="s">
        <v>101</v>
      </c>
      <c r="I17" s="183" t="s">
        <v>101</v>
      </c>
    </row>
    <row r="18" spans="1:9" s="11" customFormat="1" ht="9.9499999999999993" customHeight="1" x14ac:dyDescent="0.2">
      <c r="A18" s="163" t="s">
        <v>153</v>
      </c>
      <c r="B18" s="162" t="s">
        <v>154</v>
      </c>
      <c r="C18" s="183" t="s">
        <v>101</v>
      </c>
      <c r="D18" s="183" t="s">
        <v>101</v>
      </c>
      <c r="E18" s="183" t="s">
        <v>101</v>
      </c>
      <c r="F18" s="183" t="s">
        <v>101</v>
      </c>
      <c r="G18" s="183" t="s">
        <v>101</v>
      </c>
      <c r="H18" s="183" t="s">
        <v>101</v>
      </c>
      <c r="I18" s="183" t="s">
        <v>101</v>
      </c>
    </row>
    <row r="19" spans="1:9" s="11" customFormat="1" ht="9.9499999999999993" customHeight="1" x14ac:dyDescent="0.2">
      <c r="A19" s="161"/>
      <c r="B19" s="30"/>
      <c r="C19" s="183"/>
      <c r="D19" s="183"/>
      <c r="E19" s="183"/>
      <c r="F19" s="183"/>
      <c r="G19" s="183"/>
      <c r="H19" s="183"/>
      <c r="I19" s="183"/>
    </row>
    <row r="20" spans="1:9" s="11" customFormat="1" ht="9.9499999999999993" customHeight="1" x14ac:dyDescent="0.2">
      <c r="A20" s="161">
        <v>42</v>
      </c>
      <c r="B20" s="30" t="s">
        <v>155</v>
      </c>
      <c r="C20" s="183">
        <v>-68.2</v>
      </c>
      <c r="D20" s="183">
        <v>-67.5</v>
      </c>
      <c r="E20" s="183">
        <v>-68</v>
      </c>
      <c r="F20" s="183">
        <v>-46</v>
      </c>
      <c r="G20" s="183">
        <v>-42.6</v>
      </c>
      <c r="H20" s="183">
        <v>-68.900000000000006</v>
      </c>
      <c r="I20" s="183">
        <v>-78.599999999999994</v>
      </c>
    </row>
    <row r="21" spans="1:9" s="11" customFormat="1" ht="9.9499999999999993" customHeight="1" x14ac:dyDescent="0.2">
      <c r="A21" s="161"/>
      <c r="B21" s="30"/>
      <c r="C21" s="183"/>
      <c r="D21" s="183"/>
      <c r="E21" s="183"/>
      <c r="F21" s="183"/>
      <c r="G21" s="183"/>
      <c r="H21" s="183"/>
      <c r="I21" s="183"/>
    </row>
    <row r="22" spans="1:9" s="11" customFormat="1" ht="9.9499999999999993" customHeight="1" x14ac:dyDescent="0.2">
      <c r="A22" s="163" t="s">
        <v>156</v>
      </c>
      <c r="B22" s="162" t="s">
        <v>157</v>
      </c>
      <c r="C22" s="183"/>
      <c r="D22" s="183"/>
      <c r="E22" s="183"/>
      <c r="F22" s="183"/>
      <c r="G22" s="183"/>
      <c r="H22" s="183"/>
      <c r="I22" s="183"/>
    </row>
    <row r="23" spans="1:9" s="11" customFormat="1" ht="9.9499999999999993" customHeight="1" x14ac:dyDescent="0.2">
      <c r="A23" s="163"/>
      <c r="B23" s="162" t="s">
        <v>158</v>
      </c>
      <c r="C23" s="183">
        <v>-72.599999999999994</v>
      </c>
      <c r="D23" s="183">
        <v>-71.900000000000006</v>
      </c>
      <c r="E23" s="183">
        <v>-72.599999999999994</v>
      </c>
      <c r="F23" s="183">
        <v>-43.9</v>
      </c>
      <c r="G23" s="183">
        <v>11.099999999999994</v>
      </c>
      <c r="H23" s="183">
        <v>-74.2</v>
      </c>
      <c r="I23" s="183">
        <v>-78.8</v>
      </c>
    </row>
    <row r="24" spans="1:9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  <c r="I24" s="183"/>
    </row>
    <row r="25" spans="1:9" s="11" customFormat="1" ht="9.9499999999999993" customHeight="1" x14ac:dyDescent="0.2">
      <c r="A25" s="164" t="s">
        <v>159</v>
      </c>
      <c r="B25" s="165" t="s">
        <v>160</v>
      </c>
      <c r="C25" s="183">
        <v>-79.099999999999994</v>
      </c>
      <c r="D25" s="183">
        <v>-78.5</v>
      </c>
      <c r="E25" s="183">
        <v>-79.099999999999994</v>
      </c>
      <c r="F25" s="183">
        <v>-53.2</v>
      </c>
      <c r="G25" s="183">
        <v>11.099999999999994</v>
      </c>
      <c r="H25" s="183">
        <v>-79.2</v>
      </c>
      <c r="I25" s="183">
        <v>-78.8</v>
      </c>
    </row>
    <row r="26" spans="1:9" s="11" customFormat="1" ht="9.9499999999999993" customHeight="1" x14ac:dyDescent="0.2">
      <c r="A26" s="164" t="s">
        <v>161</v>
      </c>
      <c r="B26" s="165" t="s">
        <v>162</v>
      </c>
      <c r="C26" s="183">
        <v>-83.3</v>
      </c>
      <c r="D26" s="183">
        <v>-82.9</v>
      </c>
      <c r="E26" s="183">
        <v>-83.5</v>
      </c>
      <c r="F26" s="183">
        <v>-93.1</v>
      </c>
      <c r="G26" s="183" t="s">
        <v>124</v>
      </c>
      <c r="H26" s="183">
        <v>-83.1</v>
      </c>
      <c r="I26" s="183" t="s">
        <v>124</v>
      </c>
    </row>
    <row r="27" spans="1:9" s="11" customFormat="1" ht="9.9499999999999993" customHeight="1" x14ac:dyDescent="0.2">
      <c r="A27" s="163" t="s">
        <v>163</v>
      </c>
      <c r="B27" s="162" t="s">
        <v>164</v>
      </c>
      <c r="C27" s="183">
        <v>-26.799999999999997</v>
      </c>
      <c r="D27" s="183">
        <v>-25.599999999999994</v>
      </c>
      <c r="E27" s="183">
        <v>-26.799999999999997</v>
      </c>
      <c r="F27" s="183">
        <v>-26.400000000000006</v>
      </c>
      <c r="G27" s="183" t="s">
        <v>124</v>
      </c>
      <c r="H27" s="183">
        <v>-26.900000000000006</v>
      </c>
      <c r="I27" s="183" t="s">
        <v>124</v>
      </c>
    </row>
    <row r="28" spans="1:9" s="11" customFormat="1" ht="9.9499999999999993" customHeight="1" x14ac:dyDescent="0.2">
      <c r="A28" s="161"/>
      <c r="B28" s="30"/>
      <c r="C28" s="183"/>
      <c r="D28" s="183"/>
      <c r="E28" s="183"/>
      <c r="F28" s="183"/>
      <c r="G28" s="183"/>
      <c r="H28" s="183"/>
      <c r="I28" s="183"/>
    </row>
    <row r="29" spans="1:9" s="11" customFormat="1" ht="9.9499999999999993" customHeight="1" x14ac:dyDescent="0.2">
      <c r="A29" s="163" t="s">
        <v>165</v>
      </c>
      <c r="B29" s="162" t="s">
        <v>166</v>
      </c>
      <c r="C29" s="183"/>
      <c r="D29" s="183"/>
      <c r="E29" s="183"/>
      <c r="F29" s="183"/>
      <c r="G29" s="183"/>
      <c r="H29" s="183"/>
      <c r="I29" s="183"/>
    </row>
    <row r="30" spans="1:9" s="11" customFormat="1" ht="9.9499999999999993" customHeight="1" x14ac:dyDescent="0.2">
      <c r="A30" s="163"/>
      <c r="B30" s="162" t="s">
        <v>167</v>
      </c>
      <c r="C30" s="183">
        <v>-59.8</v>
      </c>
      <c r="D30" s="183">
        <v>-58.8</v>
      </c>
      <c r="E30" s="183">
        <v>-58.2</v>
      </c>
      <c r="F30" s="183">
        <v>0.90000000000000568</v>
      </c>
      <c r="G30" s="183" t="s">
        <v>124</v>
      </c>
      <c r="H30" s="183">
        <v>-58.3</v>
      </c>
      <c r="I30" s="183">
        <v>-52.6</v>
      </c>
    </row>
    <row r="31" spans="1:9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  <c r="I31" s="183"/>
    </row>
    <row r="32" spans="1:9" s="11" customFormat="1" ht="9.9499999999999993" customHeight="1" x14ac:dyDescent="0.2">
      <c r="A32" s="163" t="s">
        <v>168</v>
      </c>
      <c r="B32" s="162" t="s">
        <v>169</v>
      </c>
      <c r="C32" s="183"/>
      <c r="D32" s="183"/>
      <c r="E32" s="183"/>
      <c r="F32" s="183"/>
      <c r="G32" s="183"/>
      <c r="H32" s="183"/>
      <c r="I32" s="183"/>
    </row>
    <row r="33" spans="1:9" s="11" customFormat="1" ht="9.9499999999999993" customHeight="1" x14ac:dyDescent="0.2">
      <c r="A33" s="163"/>
      <c r="B33" s="162" t="s">
        <v>170</v>
      </c>
      <c r="C33" s="183">
        <v>-61.1</v>
      </c>
      <c r="D33" s="183">
        <v>-59.4</v>
      </c>
      <c r="E33" s="183">
        <v>-61.2</v>
      </c>
      <c r="F33" s="183">
        <v>0.90000000000000568</v>
      </c>
      <c r="G33" s="183" t="s">
        <v>124</v>
      </c>
      <c r="H33" s="183">
        <v>-61.4</v>
      </c>
      <c r="I33" s="183">
        <v>-49.5</v>
      </c>
    </row>
    <row r="34" spans="1:9" s="11" customFormat="1" ht="9.9499999999999993" customHeight="1" x14ac:dyDescent="0.2">
      <c r="A34" s="163" t="s">
        <v>171</v>
      </c>
      <c r="B34" s="162" t="s">
        <v>172</v>
      </c>
      <c r="C34" s="183">
        <v>-57.8</v>
      </c>
      <c r="D34" s="183">
        <v>-58.6</v>
      </c>
      <c r="E34" s="183">
        <v>-53.4</v>
      </c>
      <c r="F34" s="183" t="s">
        <v>124</v>
      </c>
      <c r="G34" s="183" t="s">
        <v>124</v>
      </c>
      <c r="H34" s="183">
        <v>-53.4</v>
      </c>
      <c r="I34" s="183">
        <v>-84.8</v>
      </c>
    </row>
    <row r="35" spans="1:9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  <c r="I35" s="183"/>
    </row>
    <row r="36" spans="1:9" s="11" customFormat="1" ht="9.9499999999999993" customHeight="1" x14ac:dyDescent="0.2">
      <c r="A36" s="163" t="s">
        <v>173</v>
      </c>
      <c r="B36" s="162" t="s">
        <v>174</v>
      </c>
      <c r="C36" s="183">
        <v>-68.5</v>
      </c>
      <c r="D36" s="183">
        <v>-68.599999999999994</v>
      </c>
      <c r="E36" s="183">
        <v>-68.5</v>
      </c>
      <c r="F36" s="183">
        <v>-54.7</v>
      </c>
      <c r="G36" s="183">
        <v>-55.3</v>
      </c>
      <c r="H36" s="183">
        <v>-69.900000000000006</v>
      </c>
      <c r="I36" s="183">
        <v>-95.6</v>
      </c>
    </row>
    <row r="37" spans="1:9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  <c r="I37" s="183"/>
    </row>
    <row r="38" spans="1:9" s="11" customFormat="1" ht="9.9499999999999993" customHeight="1" x14ac:dyDescent="0.2">
      <c r="A38" s="163" t="s">
        <v>175</v>
      </c>
      <c r="B38" s="162" t="s">
        <v>176</v>
      </c>
      <c r="C38" s="183" t="s">
        <v>101</v>
      </c>
      <c r="D38" s="183" t="s">
        <v>101</v>
      </c>
      <c r="E38" s="183" t="s">
        <v>101</v>
      </c>
      <c r="F38" s="183" t="s">
        <v>101</v>
      </c>
      <c r="G38" s="183" t="s">
        <v>101</v>
      </c>
      <c r="H38" s="183" t="s">
        <v>101</v>
      </c>
      <c r="I38" s="183" t="s">
        <v>101</v>
      </c>
    </row>
    <row r="39" spans="1:9" s="11" customFormat="1" ht="9.9499999999999993" customHeight="1" x14ac:dyDescent="0.2">
      <c r="A39" s="163" t="s">
        <v>177</v>
      </c>
      <c r="B39" s="162" t="s">
        <v>178</v>
      </c>
      <c r="C39" s="183"/>
      <c r="D39" s="183"/>
      <c r="E39" s="183"/>
      <c r="F39" s="183"/>
      <c r="G39" s="183"/>
      <c r="H39" s="183"/>
      <c r="I39" s="183"/>
    </row>
    <row r="40" spans="1:9" s="11" customFormat="1" ht="9.9499999999999993" customHeight="1" x14ac:dyDescent="0.2">
      <c r="A40" s="161"/>
      <c r="B40" s="30" t="s">
        <v>179</v>
      </c>
      <c r="C40" s="183" t="s">
        <v>101</v>
      </c>
      <c r="D40" s="183" t="s">
        <v>101</v>
      </c>
      <c r="E40" s="183" t="s">
        <v>101</v>
      </c>
      <c r="F40" s="183" t="s">
        <v>101</v>
      </c>
      <c r="G40" s="183" t="s">
        <v>101</v>
      </c>
      <c r="H40" s="183" t="s">
        <v>101</v>
      </c>
      <c r="I40" s="183" t="s">
        <v>101</v>
      </c>
    </row>
    <row r="41" spans="1:9" s="11" customFormat="1" ht="9.9499999999999993" customHeight="1" x14ac:dyDescent="0.2">
      <c r="A41" s="161"/>
      <c r="B41" s="30"/>
      <c r="C41" s="183"/>
      <c r="D41" s="183"/>
      <c r="E41" s="183"/>
      <c r="F41" s="183"/>
      <c r="G41" s="183"/>
      <c r="H41" s="183"/>
      <c r="I41" s="183"/>
    </row>
    <row r="42" spans="1:9" s="11" customFormat="1" ht="9.9499999999999993" customHeight="1" x14ac:dyDescent="0.2">
      <c r="A42" s="163">
        <v>43</v>
      </c>
      <c r="B42" s="162" t="s">
        <v>180</v>
      </c>
      <c r="C42" s="183"/>
      <c r="D42" s="183"/>
      <c r="E42" s="183"/>
      <c r="F42" s="183"/>
      <c r="G42" s="183"/>
      <c r="H42" s="183"/>
      <c r="I42" s="183"/>
    </row>
    <row r="43" spans="1:9" s="11" customFormat="1" ht="9.9499999999999993" customHeight="1" x14ac:dyDescent="0.2">
      <c r="A43" s="163"/>
      <c r="B43" s="162" t="s">
        <v>181</v>
      </c>
      <c r="C43" s="183"/>
      <c r="D43" s="183"/>
      <c r="E43" s="183"/>
      <c r="F43" s="183"/>
      <c r="G43" s="183"/>
      <c r="H43" s="183"/>
      <c r="I43" s="183"/>
    </row>
    <row r="44" spans="1:9" s="11" customFormat="1" ht="9.9499999999999993" customHeight="1" x14ac:dyDescent="0.2">
      <c r="A44" s="163"/>
      <c r="B44" s="162" t="s">
        <v>182</v>
      </c>
      <c r="C44" s="183">
        <v>-59.6</v>
      </c>
      <c r="D44" s="183">
        <v>-59.6</v>
      </c>
      <c r="E44" s="183">
        <v>-60.2</v>
      </c>
      <c r="F44" s="183">
        <v>-49.5</v>
      </c>
      <c r="G44" s="183">
        <v>-47.9</v>
      </c>
      <c r="H44" s="183">
        <v>-68.2</v>
      </c>
      <c r="I44" s="183">
        <v>-85.1</v>
      </c>
    </row>
    <row r="45" spans="1:9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  <c r="I45" s="183"/>
    </row>
    <row r="46" spans="1:9" s="11" customFormat="1" ht="9.9499999999999993" customHeight="1" x14ac:dyDescent="0.2">
      <c r="A46" s="163" t="s">
        <v>183</v>
      </c>
      <c r="B46" s="162" t="s">
        <v>184</v>
      </c>
      <c r="C46" s="183"/>
      <c r="D46" s="183"/>
      <c r="E46" s="183"/>
      <c r="F46" s="183"/>
      <c r="G46" s="183"/>
      <c r="H46" s="183"/>
      <c r="I46" s="183"/>
    </row>
    <row r="47" spans="1:9" s="11" customFormat="1" ht="9.9499999999999993" customHeight="1" x14ac:dyDescent="0.2">
      <c r="A47" s="163"/>
      <c r="B47" s="162" t="s">
        <v>185</v>
      </c>
      <c r="C47" s="183">
        <v>-44.9</v>
      </c>
      <c r="D47" s="183">
        <v>-47.7</v>
      </c>
      <c r="E47" s="183">
        <v>-47.4</v>
      </c>
      <c r="F47" s="183">
        <v>-41.1</v>
      </c>
      <c r="G47" s="183">
        <v>258.3</v>
      </c>
      <c r="H47" s="183">
        <v>-48.9</v>
      </c>
      <c r="I47" s="183">
        <v>-31.299999999999997</v>
      </c>
    </row>
    <row r="48" spans="1:9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  <c r="I48" s="183"/>
    </row>
    <row r="49" spans="1:9" s="11" customFormat="1" ht="9.9499999999999993" customHeight="1" x14ac:dyDescent="0.2">
      <c r="A49" s="163" t="s">
        <v>186</v>
      </c>
      <c r="B49" s="162" t="s">
        <v>187</v>
      </c>
      <c r="C49" s="183">
        <v>-46.7</v>
      </c>
      <c r="D49" s="183">
        <v>-57.9</v>
      </c>
      <c r="E49" s="183">
        <v>-52</v>
      </c>
      <c r="F49" s="183">
        <v>-41.1</v>
      </c>
      <c r="G49" s="183">
        <v>258.3</v>
      </c>
      <c r="H49" s="183">
        <v>-94.7</v>
      </c>
      <c r="I49" s="183" t="s">
        <v>124</v>
      </c>
    </row>
    <row r="50" spans="1:9" s="11" customFormat="1" ht="9.9499999999999993" customHeight="1" x14ac:dyDescent="0.2">
      <c r="A50" s="163" t="s">
        <v>188</v>
      </c>
      <c r="B50" s="162" t="s">
        <v>189</v>
      </c>
      <c r="C50" s="183">
        <v>-44.4</v>
      </c>
      <c r="D50" s="183">
        <v>-44.7</v>
      </c>
      <c r="E50" s="183">
        <v>-45.9</v>
      </c>
      <c r="F50" s="183" t="s">
        <v>124</v>
      </c>
      <c r="G50" s="183" t="s">
        <v>124</v>
      </c>
      <c r="H50" s="183">
        <v>-45.9</v>
      </c>
      <c r="I50" s="183">
        <v>-31.299999999999997</v>
      </c>
    </row>
    <row r="51" spans="1:9" s="11" customFormat="1" ht="9.9499999999999993" customHeight="1" x14ac:dyDescent="0.2">
      <c r="A51" s="163" t="s">
        <v>190</v>
      </c>
      <c r="B51" s="162" t="s">
        <v>191</v>
      </c>
      <c r="C51" s="183" t="s">
        <v>137</v>
      </c>
      <c r="D51" s="183" t="s">
        <v>137</v>
      </c>
      <c r="E51" s="183" t="s">
        <v>137</v>
      </c>
      <c r="F51" s="183" t="s">
        <v>137</v>
      </c>
      <c r="G51" s="183" t="s">
        <v>137</v>
      </c>
      <c r="H51" s="183" t="s">
        <v>137</v>
      </c>
      <c r="I51" s="183" t="s">
        <v>137</v>
      </c>
    </row>
    <row r="52" spans="1:9" s="11" customFormat="1" ht="9.9499999999999993" customHeight="1" x14ac:dyDescent="0.2">
      <c r="A52" s="161"/>
      <c r="B52" s="30"/>
      <c r="C52" s="183"/>
      <c r="D52" s="183"/>
      <c r="E52" s="183"/>
      <c r="F52" s="183"/>
      <c r="G52" s="183"/>
      <c r="H52" s="183"/>
      <c r="I52" s="183"/>
    </row>
    <row r="53" spans="1:9" s="11" customFormat="1" ht="9.9499999999999993" customHeight="1" x14ac:dyDescent="0.2">
      <c r="A53" s="163" t="s">
        <v>192</v>
      </c>
      <c r="B53" s="162" t="s">
        <v>193</v>
      </c>
      <c r="C53" s="183"/>
      <c r="D53" s="183"/>
      <c r="E53" s="183"/>
      <c r="F53" s="183"/>
      <c r="G53" s="183"/>
      <c r="H53" s="183"/>
      <c r="I53" s="183"/>
    </row>
    <row r="54" spans="1:9" s="11" customFormat="1" ht="9.9499999999999993" customHeight="1" x14ac:dyDescent="0.2">
      <c r="A54" s="163"/>
      <c r="B54" s="162" t="s">
        <v>194</v>
      </c>
      <c r="C54" s="183">
        <v>-62.3</v>
      </c>
      <c r="D54" s="183">
        <v>-62</v>
      </c>
      <c r="E54" s="183">
        <v>-62.5</v>
      </c>
      <c r="F54" s="183">
        <v>-50.1</v>
      </c>
      <c r="G54" s="183">
        <v>-48.5</v>
      </c>
      <c r="H54" s="183">
        <v>-73.400000000000006</v>
      </c>
      <c r="I54" s="183">
        <v>-88.4</v>
      </c>
    </row>
    <row r="55" spans="1:9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  <c r="I55" s="183"/>
    </row>
    <row r="56" spans="1:9" s="11" customFormat="1" ht="9.9499999999999993" customHeight="1" x14ac:dyDescent="0.2">
      <c r="A56" s="163" t="s">
        <v>195</v>
      </c>
      <c r="B56" s="162" t="s">
        <v>196</v>
      </c>
      <c r="C56" s="183">
        <v>-57.5</v>
      </c>
      <c r="D56" s="183">
        <v>-58.6</v>
      </c>
      <c r="E56" s="183">
        <v>-57.2</v>
      </c>
      <c r="F56" s="183">
        <v>-57.2</v>
      </c>
      <c r="G56" s="183">
        <v>-61.7</v>
      </c>
      <c r="H56" s="183" t="s">
        <v>124</v>
      </c>
      <c r="I56" s="183" t="s">
        <v>124</v>
      </c>
    </row>
    <row r="57" spans="1:9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  <c r="I57" s="183"/>
    </row>
    <row r="58" spans="1:9" s="11" customFormat="1" ht="9.9499999999999993" customHeight="1" x14ac:dyDescent="0.2">
      <c r="A58" s="163" t="s">
        <v>197</v>
      </c>
      <c r="B58" s="162" t="s">
        <v>198</v>
      </c>
      <c r="C58" s="183"/>
      <c r="D58" s="183"/>
      <c r="E58" s="183"/>
      <c r="F58" s="183"/>
      <c r="G58" s="183"/>
      <c r="H58" s="183"/>
      <c r="I58" s="183"/>
    </row>
    <row r="59" spans="1:9" s="11" customFormat="1" ht="9.9499999999999993" customHeight="1" x14ac:dyDescent="0.2">
      <c r="A59" s="163"/>
      <c r="B59" s="162" t="s">
        <v>199</v>
      </c>
      <c r="C59" s="183">
        <v>-58.9</v>
      </c>
      <c r="D59" s="183">
        <v>-59.6</v>
      </c>
      <c r="E59" s="183">
        <v>-58.6</v>
      </c>
      <c r="F59" s="183">
        <v>-58.6</v>
      </c>
      <c r="G59" s="183">
        <v>-63.3</v>
      </c>
      <c r="H59" s="183" t="s">
        <v>124</v>
      </c>
      <c r="I59" s="183" t="s">
        <v>124</v>
      </c>
    </row>
    <row r="60" spans="1:9" s="11" customFormat="1" ht="9.9499999999999993" customHeight="1" x14ac:dyDescent="0.2">
      <c r="A60" s="163" t="s">
        <v>200</v>
      </c>
      <c r="B60" s="162" t="s">
        <v>201</v>
      </c>
      <c r="C60" s="183">
        <v>-31.599999999999994</v>
      </c>
      <c r="D60" s="183">
        <v>-38.1</v>
      </c>
      <c r="E60" s="183">
        <v>-31.700000000000003</v>
      </c>
      <c r="F60" s="183">
        <v>-31.799999999999997</v>
      </c>
      <c r="G60" s="183">
        <v>-30.200000000000003</v>
      </c>
      <c r="H60" s="183" t="s">
        <v>124</v>
      </c>
      <c r="I60" s="183" t="s">
        <v>124</v>
      </c>
    </row>
    <row r="61" spans="1:9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  <c r="I61" s="183"/>
    </row>
    <row r="62" spans="1:9" s="11" customFormat="1" ht="9.9499999999999993" customHeight="1" x14ac:dyDescent="0.2">
      <c r="A62" s="163" t="s">
        <v>202</v>
      </c>
      <c r="B62" s="162" t="s">
        <v>203</v>
      </c>
      <c r="C62" s="183"/>
      <c r="D62" s="183"/>
      <c r="E62" s="183"/>
      <c r="F62" s="183"/>
      <c r="G62" s="183"/>
      <c r="H62" s="183"/>
      <c r="I62" s="183"/>
    </row>
    <row r="63" spans="1:9" s="11" customFormat="1" ht="9.9499999999999993" customHeight="1" x14ac:dyDescent="0.2">
      <c r="A63" s="163"/>
      <c r="B63" s="162" t="s">
        <v>204</v>
      </c>
      <c r="C63" s="183">
        <v>-63.1</v>
      </c>
      <c r="D63" s="183">
        <v>-62.6</v>
      </c>
      <c r="E63" s="183">
        <v>-63.4</v>
      </c>
      <c r="F63" s="183">
        <v>-46.7</v>
      </c>
      <c r="G63" s="183">
        <v>-36.700000000000003</v>
      </c>
      <c r="H63" s="183">
        <v>-73.400000000000006</v>
      </c>
      <c r="I63" s="183">
        <v>-88.4</v>
      </c>
    </row>
    <row r="64" spans="1:9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  <c r="I64" s="183"/>
    </row>
    <row r="65" spans="1:9" s="11" customFormat="1" ht="9.9499999999999993" customHeight="1" x14ac:dyDescent="0.2">
      <c r="A65" s="163" t="s">
        <v>205</v>
      </c>
      <c r="B65" s="162" t="s">
        <v>206</v>
      </c>
      <c r="C65" s="183" t="s">
        <v>101</v>
      </c>
      <c r="D65" s="183" t="s">
        <v>101</v>
      </c>
      <c r="E65" s="183" t="s">
        <v>101</v>
      </c>
      <c r="F65" s="183" t="s">
        <v>101</v>
      </c>
      <c r="G65" s="183" t="s">
        <v>101</v>
      </c>
      <c r="H65" s="183" t="s">
        <v>101</v>
      </c>
      <c r="I65" s="183" t="s">
        <v>101</v>
      </c>
    </row>
    <row r="66" spans="1:9" s="11" customFormat="1" ht="9.9499999999999993" customHeight="1" x14ac:dyDescent="0.2">
      <c r="A66" s="163" t="s">
        <v>207</v>
      </c>
      <c r="B66" s="162" t="s">
        <v>208</v>
      </c>
      <c r="C66" s="183"/>
      <c r="D66" s="183"/>
      <c r="E66" s="183"/>
      <c r="F66" s="183"/>
      <c r="G66" s="183"/>
      <c r="H66" s="183"/>
      <c r="I66" s="183"/>
    </row>
    <row r="67" spans="1:9" s="11" customFormat="1" ht="9.9499999999999993" customHeight="1" x14ac:dyDescent="0.2">
      <c r="A67" s="163"/>
      <c r="B67" s="162" t="s">
        <v>209</v>
      </c>
      <c r="C67" s="183" t="s">
        <v>101</v>
      </c>
      <c r="D67" s="183" t="s">
        <v>101</v>
      </c>
      <c r="E67" s="183" t="s">
        <v>101</v>
      </c>
      <c r="F67" s="183" t="s">
        <v>101</v>
      </c>
      <c r="G67" s="183" t="s">
        <v>101</v>
      </c>
      <c r="H67" s="183" t="s">
        <v>101</v>
      </c>
      <c r="I67" s="183" t="s">
        <v>101</v>
      </c>
    </row>
    <row r="68" spans="1:9" s="11" customFormat="1" ht="9.9499999999999993" customHeight="1" x14ac:dyDescent="0.2">
      <c r="A68" s="163" t="s">
        <v>210</v>
      </c>
      <c r="B68" s="162" t="s">
        <v>211</v>
      </c>
      <c r="C68" s="183">
        <v>-65</v>
      </c>
      <c r="D68" s="183">
        <v>-64.8</v>
      </c>
      <c r="E68" s="183">
        <v>-65.099999999999994</v>
      </c>
      <c r="F68" s="183">
        <v>-47</v>
      </c>
      <c r="G68" s="183">
        <v>-32.400000000000006</v>
      </c>
      <c r="H68" s="183">
        <v>-73.400000000000006</v>
      </c>
      <c r="I68" s="183">
        <v>-88.4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H6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4" width="9.7109375" style="2" customWidth="1"/>
    <col min="5" max="5" width="9.42578125" style="2" customWidth="1"/>
    <col min="6" max="6" width="9.7109375" style="2" customWidth="1"/>
    <col min="7" max="7" width="9.42578125" style="2" customWidth="1"/>
    <col min="8" max="8" width="9.7109375" style="2" customWidth="1"/>
    <col min="9" max="16384" width="11.42578125" style="2"/>
  </cols>
  <sheetData>
    <row r="1" spans="1:8" s="137" customFormat="1" ht="12" customHeight="1" x14ac:dyDescent="0.2">
      <c r="A1" s="85" t="s">
        <v>223</v>
      </c>
      <c r="B1" s="11"/>
    </row>
    <row r="2" spans="1:8" s="137" customFormat="1" ht="12" customHeight="1" x14ac:dyDescent="0.2">
      <c r="A2" s="60" t="s">
        <v>42</v>
      </c>
      <c r="B2" s="4"/>
      <c r="C2" s="138"/>
      <c r="D2" s="151"/>
      <c r="E2" s="139"/>
      <c r="F2" s="139"/>
    </row>
    <row r="3" spans="1:8" s="137" customFormat="1" ht="12" customHeight="1" x14ac:dyDescent="0.2">
      <c r="A3" s="272" t="s">
        <v>344</v>
      </c>
      <c r="G3" s="152"/>
      <c r="H3" s="140"/>
    </row>
    <row r="4" spans="1:8" s="141" customFormat="1" ht="10.5" customHeight="1" x14ac:dyDescent="0.2">
      <c r="A4" s="377" t="s">
        <v>62</v>
      </c>
      <c r="B4" s="308" t="s">
        <v>63</v>
      </c>
      <c r="C4" s="383" t="s">
        <v>133</v>
      </c>
      <c r="D4" s="387" t="s">
        <v>129</v>
      </c>
      <c r="E4" s="388"/>
      <c r="F4" s="388"/>
      <c r="G4" s="393"/>
      <c r="H4" s="374" t="s">
        <v>134</v>
      </c>
    </row>
    <row r="5" spans="1:8" s="141" customFormat="1" ht="10.5" customHeight="1" x14ac:dyDescent="0.2">
      <c r="A5" s="378"/>
      <c r="B5" s="309"/>
      <c r="C5" s="319"/>
      <c r="D5" s="320" t="s">
        <v>16</v>
      </c>
      <c r="E5" s="389" t="s">
        <v>135</v>
      </c>
      <c r="F5" s="320" t="s">
        <v>17</v>
      </c>
      <c r="G5" s="389" t="s">
        <v>136</v>
      </c>
      <c r="H5" s="391"/>
    </row>
    <row r="6" spans="1:8" s="141" customFormat="1" ht="10.5" customHeight="1" x14ac:dyDescent="0.2">
      <c r="A6" s="378"/>
      <c r="B6" s="309"/>
      <c r="C6" s="319"/>
      <c r="D6" s="309"/>
      <c r="E6" s="386"/>
      <c r="F6" s="309"/>
      <c r="G6" s="386"/>
      <c r="H6" s="391"/>
    </row>
    <row r="7" spans="1:8" s="141" customFormat="1" ht="10.5" customHeight="1" x14ac:dyDescent="0.2">
      <c r="A7" s="378"/>
      <c r="B7" s="309"/>
      <c r="C7" s="319"/>
      <c r="D7" s="309"/>
      <c r="E7" s="337"/>
      <c r="F7" s="309"/>
      <c r="G7" s="368"/>
      <c r="H7" s="317"/>
    </row>
    <row r="8" spans="1:8" s="141" customFormat="1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</row>
    <row r="9" spans="1:8" ht="9" customHeight="1" x14ac:dyDescent="0.2">
      <c r="A9" s="48"/>
      <c r="B9" s="83"/>
      <c r="C9" s="194"/>
      <c r="D9" s="194" t="s">
        <v>107</v>
      </c>
      <c r="E9" s="194"/>
      <c r="F9" s="194"/>
      <c r="G9" s="195" t="s">
        <v>107</v>
      </c>
    </row>
    <row r="10" spans="1:8" s="4" customFormat="1" ht="9.9499999999999993" customHeight="1" x14ac:dyDescent="0.2">
      <c r="A10" s="159"/>
      <c r="B10" s="160" t="s">
        <v>146</v>
      </c>
      <c r="C10" s="196">
        <v>-14.900000000000006</v>
      </c>
      <c r="D10" s="196">
        <v>-12.700000000000003</v>
      </c>
      <c r="E10" s="196">
        <v>12.799999999999997</v>
      </c>
      <c r="F10" s="196">
        <v>-16.299999999999997</v>
      </c>
      <c r="G10" s="196">
        <v>-22.799999999999997</v>
      </c>
      <c r="H10" s="196">
        <v>-14.299999999999997</v>
      </c>
    </row>
    <row r="11" spans="1:8" s="4" customFormat="1" ht="9.9499999999999993" customHeight="1" x14ac:dyDescent="0.2">
      <c r="A11" s="159"/>
      <c r="B11" s="160"/>
      <c r="C11" s="96"/>
      <c r="D11" s="96"/>
      <c r="E11" s="97"/>
      <c r="F11" s="96"/>
      <c r="G11" s="98"/>
      <c r="H11" s="196"/>
    </row>
    <row r="12" spans="1:8" s="11" customFormat="1" ht="9.9499999999999993" customHeight="1" x14ac:dyDescent="0.2">
      <c r="A12" s="161">
        <v>41</v>
      </c>
      <c r="B12" s="30" t="s">
        <v>147</v>
      </c>
      <c r="C12" s="183">
        <v>-15.299999999999997</v>
      </c>
      <c r="D12" s="183">
        <v>-15.299999999999997</v>
      </c>
      <c r="E12" s="183">
        <v>25.200000000000003</v>
      </c>
      <c r="F12" s="183">
        <v>-16.200000000000003</v>
      </c>
      <c r="G12" s="183">
        <v>-88.3</v>
      </c>
      <c r="H12" s="183">
        <v>-15.799999999999997</v>
      </c>
    </row>
    <row r="13" spans="1:8" s="11" customFormat="1" ht="9.9499999999999993" customHeight="1" x14ac:dyDescent="0.2">
      <c r="A13" s="161"/>
      <c r="B13" s="30"/>
      <c r="C13" s="183"/>
      <c r="D13" s="183"/>
      <c r="E13" s="183"/>
      <c r="F13" s="183"/>
      <c r="G13" s="183"/>
      <c r="H13" s="183"/>
    </row>
    <row r="14" spans="1:8" s="11" customFormat="1" ht="9.9499999999999993" customHeight="1" x14ac:dyDescent="0.2">
      <c r="A14" s="161" t="s">
        <v>148</v>
      </c>
      <c r="B14" s="162" t="s">
        <v>149</v>
      </c>
      <c r="C14" s="183">
        <v>-15.299999999999997</v>
      </c>
      <c r="D14" s="183">
        <v>-15.299999999999997</v>
      </c>
      <c r="E14" s="183">
        <v>25.200000000000003</v>
      </c>
      <c r="F14" s="183">
        <v>-16.200000000000003</v>
      </c>
      <c r="G14" s="183">
        <v>-88.3</v>
      </c>
      <c r="H14" s="183">
        <v>-15.799999999999997</v>
      </c>
    </row>
    <row r="15" spans="1:8" s="11" customFormat="1" ht="9.9499999999999993" customHeight="1" x14ac:dyDescent="0.2">
      <c r="A15" s="161"/>
      <c r="B15" s="30"/>
      <c r="C15" s="183"/>
      <c r="D15" s="183"/>
      <c r="E15" s="183"/>
      <c r="F15" s="183"/>
      <c r="G15" s="183"/>
      <c r="H15" s="183"/>
    </row>
    <row r="16" spans="1:8" s="11" customFormat="1" ht="9.9499999999999993" customHeight="1" x14ac:dyDescent="0.2">
      <c r="A16" s="163" t="s">
        <v>150</v>
      </c>
      <c r="B16" s="162" t="s">
        <v>151</v>
      </c>
      <c r="C16" s="183"/>
      <c r="D16" s="183"/>
      <c r="E16" s="183"/>
      <c r="F16" s="183"/>
      <c r="G16" s="183"/>
      <c r="H16" s="183"/>
    </row>
    <row r="17" spans="1:8" s="11" customFormat="1" ht="9.9499999999999993" customHeight="1" x14ac:dyDescent="0.2">
      <c r="B17" s="41" t="s">
        <v>152</v>
      </c>
      <c r="C17" s="183" t="s">
        <v>101</v>
      </c>
      <c r="D17" s="183" t="s">
        <v>101</v>
      </c>
      <c r="E17" s="183" t="s">
        <v>101</v>
      </c>
      <c r="F17" s="183" t="s">
        <v>101</v>
      </c>
      <c r="G17" s="183" t="s">
        <v>101</v>
      </c>
      <c r="H17" s="183" t="s">
        <v>101</v>
      </c>
    </row>
    <row r="18" spans="1:8" s="11" customFormat="1" ht="9.9499999999999993" customHeight="1" x14ac:dyDescent="0.2">
      <c r="A18" s="163" t="s">
        <v>153</v>
      </c>
      <c r="B18" s="162" t="s">
        <v>154</v>
      </c>
      <c r="C18" s="183" t="s">
        <v>101</v>
      </c>
      <c r="D18" s="183" t="s">
        <v>101</v>
      </c>
      <c r="E18" s="183" t="s">
        <v>101</v>
      </c>
      <c r="F18" s="183" t="s">
        <v>101</v>
      </c>
      <c r="G18" s="183" t="s">
        <v>101</v>
      </c>
      <c r="H18" s="183" t="s">
        <v>101</v>
      </c>
    </row>
    <row r="19" spans="1:8" s="11" customFormat="1" ht="9.9499999999999993" customHeight="1" x14ac:dyDescent="0.2">
      <c r="A19" s="161"/>
      <c r="B19" s="30"/>
      <c r="C19" s="183"/>
      <c r="D19" s="183"/>
      <c r="E19" s="183"/>
      <c r="F19" s="183"/>
      <c r="G19" s="183"/>
      <c r="H19" s="183"/>
    </row>
    <row r="20" spans="1:8" s="11" customFormat="1" ht="9.9499999999999993" customHeight="1" x14ac:dyDescent="0.2">
      <c r="A20" s="161">
        <v>42</v>
      </c>
      <c r="B20" s="30" t="s">
        <v>155</v>
      </c>
      <c r="C20" s="183">
        <v>-19</v>
      </c>
      <c r="D20" s="183">
        <v>-48.7</v>
      </c>
      <c r="E20" s="183">
        <v>-43.6</v>
      </c>
      <c r="F20" s="183">
        <v>-15.599999999999994</v>
      </c>
      <c r="G20" s="183">
        <v>-20.099999999999994</v>
      </c>
      <c r="H20" s="183">
        <v>-17.200000000000003</v>
      </c>
    </row>
    <row r="21" spans="1:8" s="11" customFormat="1" ht="9.9499999999999993" customHeight="1" x14ac:dyDescent="0.2">
      <c r="A21" s="161"/>
      <c r="B21" s="30"/>
      <c r="C21" s="183"/>
      <c r="D21" s="183"/>
      <c r="E21" s="183"/>
      <c r="F21" s="183"/>
      <c r="G21" s="183"/>
      <c r="H21" s="183"/>
    </row>
    <row r="22" spans="1:8" s="11" customFormat="1" ht="9.9499999999999993" customHeight="1" x14ac:dyDescent="0.2">
      <c r="A22" s="163" t="s">
        <v>156</v>
      </c>
      <c r="B22" s="162" t="s">
        <v>157</v>
      </c>
      <c r="C22" s="183"/>
      <c r="D22" s="183"/>
      <c r="E22" s="183"/>
      <c r="F22" s="183"/>
      <c r="G22" s="183"/>
      <c r="H22" s="183"/>
    </row>
    <row r="23" spans="1:8" s="11" customFormat="1" ht="9.9499999999999993" customHeight="1" x14ac:dyDescent="0.2">
      <c r="A23" s="163"/>
      <c r="B23" s="162" t="s">
        <v>158</v>
      </c>
      <c r="C23" s="183">
        <v>-11.200000000000003</v>
      </c>
      <c r="D23" s="183">
        <v>-51.1</v>
      </c>
      <c r="E23" s="183">
        <v>11.099999999999994</v>
      </c>
      <c r="F23" s="183">
        <v>-4.5</v>
      </c>
      <c r="G23" s="183">
        <v>-18.200000000000003</v>
      </c>
      <c r="H23" s="183">
        <v>-8.9000000000000057</v>
      </c>
    </row>
    <row r="24" spans="1:8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</row>
    <row r="25" spans="1:8" s="11" customFormat="1" ht="9.9499999999999993" customHeight="1" x14ac:dyDescent="0.2">
      <c r="A25" s="164" t="s">
        <v>159</v>
      </c>
      <c r="B25" s="165" t="s">
        <v>160</v>
      </c>
      <c r="C25" s="183">
        <v>-21.599999999999994</v>
      </c>
      <c r="D25" s="183">
        <v>93.1</v>
      </c>
      <c r="E25" s="183">
        <v>11.099999999999994</v>
      </c>
      <c r="F25" s="183">
        <v>-22.299999999999997</v>
      </c>
      <c r="G25" s="183">
        <v>-18.200000000000003</v>
      </c>
      <c r="H25" s="183">
        <v>-19.299999999999997</v>
      </c>
    </row>
    <row r="26" spans="1:8" s="11" customFormat="1" ht="9.9499999999999993" customHeight="1" x14ac:dyDescent="0.2">
      <c r="A26" s="164" t="s">
        <v>161</v>
      </c>
      <c r="B26" s="165" t="s">
        <v>162</v>
      </c>
      <c r="C26" s="183" t="s">
        <v>101</v>
      </c>
      <c r="D26" s="183" t="s">
        <v>101</v>
      </c>
      <c r="E26" s="183" t="s">
        <v>101</v>
      </c>
      <c r="F26" s="183" t="s">
        <v>101</v>
      </c>
      <c r="G26" s="183" t="s">
        <v>101</v>
      </c>
      <c r="H26" s="183" t="s">
        <v>101</v>
      </c>
    </row>
    <row r="27" spans="1:8" s="11" customFormat="1" ht="9.9499999999999993" customHeight="1" x14ac:dyDescent="0.2">
      <c r="A27" s="163" t="s">
        <v>163</v>
      </c>
      <c r="B27" s="162" t="s">
        <v>164</v>
      </c>
      <c r="C27" s="183" t="s">
        <v>101</v>
      </c>
      <c r="D27" s="183" t="s">
        <v>101</v>
      </c>
      <c r="E27" s="183" t="s">
        <v>101</v>
      </c>
      <c r="F27" s="183" t="s">
        <v>101</v>
      </c>
      <c r="G27" s="183" t="s">
        <v>101</v>
      </c>
      <c r="H27" s="183" t="s">
        <v>101</v>
      </c>
    </row>
    <row r="28" spans="1:8" s="11" customFormat="1" ht="9.9499999999999993" customHeight="1" x14ac:dyDescent="0.2">
      <c r="A28" s="161"/>
      <c r="B28" s="30"/>
      <c r="C28" s="183"/>
      <c r="D28" s="183"/>
      <c r="E28" s="183"/>
      <c r="F28" s="183"/>
      <c r="G28" s="183"/>
      <c r="H28" s="183"/>
    </row>
    <row r="29" spans="1:8" s="11" customFormat="1" ht="9.9499999999999993" customHeight="1" x14ac:dyDescent="0.2">
      <c r="A29" s="163" t="s">
        <v>165</v>
      </c>
      <c r="B29" s="162" t="s">
        <v>166</v>
      </c>
      <c r="C29" s="183"/>
      <c r="D29" s="183"/>
      <c r="E29" s="183"/>
      <c r="F29" s="183"/>
      <c r="G29" s="183"/>
      <c r="H29" s="183"/>
    </row>
    <row r="30" spans="1:8" s="11" customFormat="1" ht="9.9499999999999993" customHeight="1" x14ac:dyDescent="0.2">
      <c r="A30" s="163"/>
      <c r="B30" s="162" t="s">
        <v>167</v>
      </c>
      <c r="C30" s="183">
        <v>-22.299999999999997</v>
      </c>
      <c r="D30" s="183">
        <v>-10.599999999999994</v>
      </c>
      <c r="E30" s="183" t="s">
        <v>124</v>
      </c>
      <c r="F30" s="183">
        <v>-22.299999999999997</v>
      </c>
      <c r="G30" s="183">
        <v>-52.1</v>
      </c>
      <c r="H30" s="183">
        <v>-20.5</v>
      </c>
    </row>
    <row r="31" spans="1:8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</row>
    <row r="32" spans="1:8" s="11" customFormat="1" ht="9.9499999999999993" customHeight="1" x14ac:dyDescent="0.2">
      <c r="A32" s="163" t="s">
        <v>168</v>
      </c>
      <c r="B32" s="162" t="s">
        <v>169</v>
      </c>
      <c r="C32" s="183"/>
      <c r="D32" s="183"/>
      <c r="E32" s="183"/>
      <c r="F32" s="183"/>
      <c r="G32" s="183"/>
      <c r="H32" s="183"/>
    </row>
    <row r="33" spans="1:8" s="11" customFormat="1" ht="9.9499999999999993" customHeight="1" x14ac:dyDescent="0.2">
      <c r="A33" s="163"/>
      <c r="B33" s="162" t="s">
        <v>170</v>
      </c>
      <c r="C33" s="183">
        <v>-14.599999999999994</v>
      </c>
      <c r="D33" s="183">
        <v>-10.599999999999994</v>
      </c>
      <c r="E33" s="183" t="s">
        <v>124</v>
      </c>
      <c r="F33" s="183">
        <v>-14.599999999999994</v>
      </c>
      <c r="G33" s="183">
        <v>-52.4</v>
      </c>
      <c r="H33" s="183">
        <v>-11</v>
      </c>
    </row>
    <row r="34" spans="1:8" s="11" customFormat="1" ht="9.9499999999999993" customHeight="1" x14ac:dyDescent="0.2">
      <c r="A34" s="163" t="s">
        <v>171</v>
      </c>
      <c r="B34" s="162" t="s">
        <v>172</v>
      </c>
      <c r="C34" s="183">
        <v>-46.7</v>
      </c>
      <c r="D34" s="183" t="s">
        <v>124</v>
      </c>
      <c r="E34" s="183" t="s">
        <v>124</v>
      </c>
      <c r="F34" s="183">
        <v>-46.7</v>
      </c>
      <c r="G34" s="183">
        <v>-50.6</v>
      </c>
      <c r="H34" s="183">
        <v>-47.8</v>
      </c>
    </row>
    <row r="35" spans="1:8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</row>
    <row r="36" spans="1:8" s="11" customFormat="1" ht="9.9499999999999993" customHeight="1" x14ac:dyDescent="0.2">
      <c r="A36" s="163" t="s">
        <v>173</v>
      </c>
      <c r="B36" s="162" t="s">
        <v>174</v>
      </c>
      <c r="C36" s="183">
        <v>-54.5</v>
      </c>
      <c r="D36" s="183">
        <v>-29</v>
      </c>
      <c r="E36" s="183">
        <v>-53.2</v>
      </c>
      <c r="F36" s="183">
        <v>-56.9</v>
      </c>
      <c r="G36" s="183">
        <v>-61.1</v>
      </c>
      <c r="H36" s="183">
        <v>-54.6</v>
      </c>
    </row>
    <row r="37" spans="1:8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</row>
    <row r="38" spans="1:8" s="11" customFormat="1" ht="9.9499999999999993" customHeight="1" x14ac:dyDescent="0.2">
      <c r="A38" s="163" t="s">
        <v>175</v>
      </c>
      <c r="B38" s="162" t="s">
        <v>176</v>
      </c>
      <c r="C38" s="183" t="s">
        <v>101</v>
      </c>
      <c r="D38" s="183" t="s">
        <v>101</v>
      </c>
      <c r="E38" s="183" t="s">
        <v>101</v>
      </c>
      <c r="F38" s="183" t="s">
        <v>101</v>
      </c>
      <c r="G38" s="183" t="s">
        <v>101</v>
      </c>
      <c r="H38" s="183" t="s">
        <v>101</v>
      </c>
    </row>
    <row r="39" spans="1:8" s="11" customFormat="1" ht="9.9499999999999993" customHeight="1" x14ac:dyDescent="0.2">
      <c r="A39" s="163" t="s">
        <v>177</v>
      </c>
      <c r="B39" s="162" t="s">
        <v>178</v>
      </c>
      <c r="C39" s="183"/>
      <c r="D39" s="183"/>
      <c r="E39" s="183"/>
      <c r="F39" s="183"/>
      <c r="G39" s="183"/>
      <c r="H39" s="183"/>
    </row>
    <row r="40" spans="1:8" s="11" customFormat="1" ht="9.9499999999999993" customHeight="1" x14ac:dyDescent="0.2">
      <c r="A40" s="161"/>
      <c r="B40" s="30" t="s">
        <v>179</v>
      </c>
      <c r="C40" s="183" t="s">
        <v>101</v>
      </c>
      <c r="D40" s="183" t="s">
        <v>101</v>
      </c>
      <c r="E40" s="183" t="s">
        <v>101</v>
      </c>
      <c r="F40" s="183" t="s">
        <v>101</v>
      </c>
      <c r="G40" s="183" t="s">
        <v>101</v>
      </c>
      <c r="H40" s="183" t="s">
        <v>101</v>
      </c>
    </row>
    <row r="41" spans="1:8" s="11" customFormat="1" ht="9.9499999999999993" customHeight="1" x14ac:dyDescent="0.2">
      <c r="A41" s="161"/>
      <c r="B41" s="30"/>
      <c r="C41" s="183"/>
      <c r="D41" s="183"/>
      <c r="E41" s="183"/>
      <c r="F41" s="183"/>
      <c r="G41" s="183"/>
      <c r="H41" s="183"/>
    </row>
    <row r="42" spans="1:8" s="11" customFormat="1" ht="9.9499999999999993" customHeight="1" x14ac:dyDescent="0.2">
      <c r="A42" s="163">
        <v>43</v>
      </c>
      <c r="B42" s="162" t="s">
        <v>180</v>
      </c>
      <c r="C42" s="183"/>
      <c r="D42" s="183"/>
      <c r="E42" s="183"/>
      <c r="F42" s="183"/>
      <c r="G42" s="183"/>
      <c r="H42" s="183"/>
    </row>
    <row r="43" spans="1:8" s="11" customFormat="1" ht="9.9499999999999993" customHeight="1" x14ac:dyDescent="0.2">
      <c r="A43" s="163"/>
      <c r="B43" s="162" t="s">
        <v>181</v>
      </c>
      <c r="C43" s="183"/>
      <c r="D43" s="183"/>
      <c r="E43" s="183"/>
      <c r="F43" s="183"/>
      <c r="G43" s="183"/>
      <c r="H43" s="183"/>
    </row>
    <row r="44" spans="1:8" s="11" customFormat="1" ht="9.9499999999999993" customHeight="1" x14ac:dyDescent="0.2">
      <c r="A44" s="163"/>
      <c r="B44" s="162" t="s">
        <v>182</v>
      </c>
      <c r="C44" s="183">
        <v>-8.7000000000000028</v>
      </c>
      <c r="D44" s="183">
        <v>7.2000000000000028</v>
      </c>
      <c r="E44" s="183">
        <v>-13.099999999999994</v>
      </c>
      <c r="F44" s="183">
        <v>-17.799999999999997</v>
      </c>
      <c r="G44" s="183">
        <v>-0.59999999999999432</v>
      </c>
      <c r="H44" s="183">
        <v>-8.7999999999999972</v>
      </c>
    </row>
    <row r="45" spans="1:8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</row>
    <row r="46" spans="1:8" s="11" customFormat="1" ht="9.9499999999999993" customHeight="1" x14ac:dyDescent="0.2">
      <c r="A46" s="163" t="s">
        <v>183</v>
      </c>
      <c r="B46" s="162" t="s">
        <v>184</v>
      </c>
      <c r="C46" s="183"/>
      <c r="D46" s="183"/>
      <c r="E46" s="183"/>
      <c r="F46" s="183"/>
      <c r="G46" s="183"/>
      <c r="H46" s="183"/>
    </row>
    <row r="47" spans="1:8" s="11" customFormat="1" ht="9.9499999999999993" customHeight="1" x14ac:dyDescent="0.2">
      <c r="A47" s="163"/>
      <c r="B47" s="162" t="s">
        <v>185</v>
      </c>
      <c r="C47" s="183">
        <v>-31.900000000000006</v>
      </c>
      <c r="D47" s="183">
        <v>131.19999999999999</v>
      </c>
      <c r="E47" s="183">
        <v>522.70000000000005</v>
      </c>
      <c r="F47" s="183">
        <v>-44.7</v>
      </c>
      <c r="G47" s="183">
        <v>-56.7</v>
      </c>
      <c r="H47" s="183">
        <v>-35.299999999999997</v>
      </c>
    </row>
    <row r="48" spans="1:8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</row>
    <row r="49" spans="1:8" s="11" customFormat="1" ht="9.9499999999999993" customHeight="1" x14ac:dyDescent="0.2">
      <c r="A49" s="163" t="s">
        <v>186</v>
      </c>
      <c r="B49" s="162" t="s">
        <v>187</v>
      </c>
      <c r="C49" s="183">
        <v>70.800000000000011</v>
      </c>
      <c r="D49" s="183">
        <v>131.19999999999999</v>
      </c>
      <c r="E49" s="183">
        <v>522.70000000000005</v>
      </c>
      <c r="F49" s="183">
        <v>-16.599999999999994</v>
      </c>
      <c r="G49" s="183" t="s">
        <v>124</v>
      </c>
      <c r="H49" s="183">
        <v>34.800000000000011</v>
      </c>
    </row>
    <row r="50" spans="1:8" s="11" customFormat="1" ht="9.9499999999999993" customHeight="1" x14ac:dyDescent="0.2">
      <c r="A50" s="163" t="s">
        <v>188</v>
      </c>
      <c r="B50" s="162" t="s">
        <v>189</v>
      </c>
      <c r="C50" s="183">
        <v>-46.3</v>
      </c>
      <c r="D50" s="183" t="s">
        <v>124</v>
      </c>
      <c r="E50" s="183" t="s">
        <v>124</v>
      </c>
      <c r="F50" s="183">
        <v>-46.3</v>
      </c>
      <c r="G50" s="183">
        <v>-56.7</v>
      </c>
      <c r="H50" s="183">
        <v>-46.7</v>
      </c>
    </row>
    <row r="51" spans="1:8" s="11" customFormat="1" ht="9.9499999999999993" customHeight="1" x14ac:dyDescent="0.2">
      <c r="A51" s="163" t="s">
        <v>190</v>
      </c>
      <c r="B51" s="162" t="s">
        <v>191</v>
      </c>
      <c r="C51" s="183" t="s">
        <v>137</v>
      </c>
      <c r="D51" s="183" t="s">
        <v>137</v>
      </c>
      <c r="E51" s="183" t="s">
        <v>137</v>
      </c>
      <c r="F51" s="183" t="s">
        <v>137</v>
      </c>
      <c r="G51" s="183" t="s">
        <v>137</v>
      </c>
      <c r="H51" s="183" t="s">
        <v>137</v>
      </c>
    </row>
    <row r="52" spans="1:8" s="11" customFormat="1" ht="9.9499999999999993" customHeight="1" x14ac:dyDescent="0.2">
      <c r="A52" s="161"/>
      <c r="B52" s="30"/>
      <c r="C52" s="183"/>
      <c r="D52" s="183"/>
      <c r="E52" s="183"/>
      <c r="F52" s="183"/>
      <c r="G52" s="183"/>
      <c r="H52" s="183"/>
    </row>
    <row r="53" spans="1:8" s="11" customFormat="1" ht="9.9499999999999993" customHeight="1" x14ac:dyDescent="0.2">
      <c r="A53" s="163" t="s">
        <v>192</v>
      </c>
      <c r="B53" s="162" t="s">
        <v>193</v>
      </c>
      <c r="C53" s="183"/>
      <c r="D53" s="183"/>
      <c r="E53" s="183"/>
      <c r="F53" s="183"/>
      <c r="G53" s="183"/>
      <c r="H53" s="183"/>
    </row>
    <row r="54" spans="1:8" s="11" customFormat="1" ht="9.9499999999999993" customHeight="1" x14ac:dyDescent="0.2">
      <c r="A54" s="163"/>
      <c r="B54" s="162" t="s">
        <v>194</v>
      </c>
      <c r="C54" s="183">
        <v>-2.7000000000000028</v>
      </c>
      <c r="D54" s="183">
        <v>1.9000000000000057</v>
      </c>
      <c r="E54" s="183">
        <v>-14.5</v>
      </c>
      <c r="F54" s="183">
        <v>-6.4000000000000057</v>
      </c>
      <c r="G54" s="183">
        <v>4</v>
      </c>
      <c r="H54" s="183">
        <v>-2</v>
      </c>
    </row>
    <row r="55" spans="1:8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</row>
    <row r="56" spans="1:8" s="11" customFormat="1" ht="9.9499999999999993" customHeight="1" x14ac:dyDescent="0.2">
      <c r="A56" s="163" t="s">
        <v>195</v>
      </c>
      <c r="B56" s="162" t="s">
        <v>196</v>
      </c>
      <c r="C56" s="183">
        <v>-21.700000000000003</v>
      </c>
      <c r="D56" s="183">
        <v>-21.700000000000003</v>
      </c>
      <c r="E56" s="183">
        <v>-2.7999999999999972</v>
      </c>
      <c r="F56" s="183" t="s">
        <v>124</v>
      </c>
      <c r="G56" s="183" t="s">
        <v>124</v>
      </c>
      <c r="H56" s="183">
        <v>-23.700000000000003</v>
      </c>
    </row>
    <row r="57" spans="1:8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</row>
    <row r="58" spans="1:8" s="11" customFormat="1" ht="9.9499999999999993" customHeight="1" x14ac:dyDescent="0.2">
      <c r="A58" s="163" t="s">
        <v>197</v>
      </c>
      <c r="B58" s="162" t="s">
        <v>198</v>
      </c>
      <c r="C58" s="183"/>
      <c r="D58" s="183"/>
      <c r="E58" s="183"/>
      <c r="F58" s="183"/>
      <c r="G58" s="183"/>
      <c r="H58" s="183"/>
    </row>
    <row r="59" spans="1:8" s="11" customFormat="1" ht="9.9499999999999993" customHeight="1" x14ac:dyDescent="0.2">
      <c r="A59" s="163"/>
      <c r="B59" s="162" t="s">
        <v>199</v>
      </c>
      <c r="C59" s="183">
        <v>-19</v>
      </c>
      <c r="D59" s="183">
        <v>-19</v>
      </c>
      <c r="E59" s="183">
        <v>-2.5</v>
      </c>
      <c r="F59" s="183" t="s">
        <v>124</v>
      </c>
      <c r="G59" s="183" t="s">
        <v>124</v>
      </c>
      <c r="H59" s="183">
        <v>-20.5</v>
      </c>
    </row>
    <row r="60" spans="1:8" s="11" customFormat="1" ht="9.9499999999999993" customHeight="1" x14ac:dyDescent="0.2">
      <c r="A60" s="163" t="s">
        <v>200</v>
      </c>
      <c r="B60" s="162" t="s">
        <v>201</v>
      </c>
      <c r="C60" s="183">
        <v>-46.5</v>
      </c>
      <c r="D60" s="183">
        <v>-46.5</v>
      </c>
      <c r="E60" s="183">
        <v>-7.0999999999999943</v>
      </c>
      <c r="F60" s="183" t="s">
        <v>124</v>
      </c>
      <c r="G60" s="183" t="s">
        <v>124</v>
      </c>
      <c r="H60" s="183">
        <v>-51.6</v>
      </c>
    </row>
    <row r="61" spans="1:8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</row>
    <row r="62" spans="1:8" s="11" customFormat="1" ht="9.9499999999999993" customHeight="1" x14ac:dyDescent="0.2">
      <c r="A62" s="163" t="s">
        <v>202</v>
      </c>
      <c r="B62" s="162" t="s">
        <v>203</v>
      </c>
      <c r="C62" s="183"/>
      <c r="D62" s="183"/>
      <c r="E62" s="183"/>
      <c r="F62" s="183"/>
      <c r="G62" s="183"/>
      <c r="H62" s="183"/>
    </row>
    <row r="63" spans="1:8" s="11" customFormat="1" ht="9.9499999999999993" customHeight="1" x14ac:dyDescent="0.2">
      <c r="A63" s="163"/>
      <c r="B63" s="162" t="s">
        <v>204</v>
      </c>
      <c r="C63" s="183">
        <v>0.79999999999999716</v>
      </c>
      <c r="D63" s="183">
        <v>14.799999999999997</v>
      </c>
      <c r="E63" s="183">
        <v>-22.5</v>
      </c>
      <c r="F63" s="183">
        <v>-6.4000000000000057</v>
      </c>
      <c r="G63" s="183">
        <v>4</v>
      </c>
      <c r="H63" s="183">
        <v>2.2000000000000028</v>
      </c>
    </row>
    <row r="64" spans="1:8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</row>
    <row r="65" spans="1:8" s="11" customFormat="1" ht="9.9499999999999993" customHeight="1" x14ac:dyDescent="0.2">
      <c r="A65" s="163" t="s">
        <v>205</v>
      </c>
      <c r="B65" s="162" t="s">
        <v>206</v>
      </c>
      <c r="C65" s="183" t="s">
        <v>101</v>
      </c>
      <c r="D65" s="183" t="s">
        <v>101</v>
      </c>
      <c r="E65" s="183" t="s">
        <v>101</v>
      </c>
      <c r="F65" s="183" t="s">
        <v>101</v>
      </c>
      <c r="G65" s="183" t="s">
        <v>101</v>
      </c>
      <c r="H65" s="183" t="s">
        <v>101</v>
      </c>
    </row>
    <row r="66" spans="1:8" s="11" customFormat="1" ht="9.9499999999999993" customHeight="1" x14ac:dyDescent="0.2">
      <c r="A66" s="163" t="s">
        <v>207</v>
      </c>
      <c r="B66" s="162" t="s">
        <v>208</v>
      </c>
      <c r="C66" s="183"/>
      <c r="D66" s="183"/>
      <c r="E66" s="183"/>
      <c r="F66" s="183"/>
      <c r="G66" s="183"/>
      <c r="H66" s="183"/>
    </row>
    <row r="67" spans="1:8" s="11" customFormat="1" ht="9.9499999999999993" customHeight="1" x14ac:dyDescent="0.2">
      <c r="A67" s="163"/>
      <c r="B67" s="162" t="s">
        <v>209</v>
      </c>
      <c r="C67" s="183" t="s">
        <v>101</v>
      </c>
      <c r="D67" s="183" t="s">
        <v>101</v>
      </c>
      <c r="E67" s="183" t="s">
        <v>101</v>
      </c>
      <c r="F67" s="183" t="s">
        <v>101</v>
      </c>
      <c r="G67" s="183" t="s">
        <v>101</v>
      </c>
      <c r="H67" s="183" t="s">
        <v>101</v>
      </c>
    </row>
    <row r="68" spans="1:8" s="11" customFormat="1" ht="9.9499999999999993" customHeight="1" x14ac:dyDescent="0.2">
      <c r="A68" s="163" t="s">
        <v>210</v>
      </c>
      <c r="B68" s="162" t="s">
        <v>211</v>
      </c>
      <c r="C68" s="183">
        <v>-7.7000000000000028</v>
      </c>
      <c r="D68" s="183">
        <v>-11.5</v>
      </c>
      <c r="E68" s="183">
        <v>-16.599999999999994</v>
      </c>
      <c r="F68" s="183">
        <v>-6.4000000000000057</v>
      </c>
      <c r="G68" s="183">
        <v>4</v>
      </c>
      <c r="H68" s="183">
        <v>-7.0999999999999943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47"/>
  <sheetViews>
    <sheetView showGridLines="0" workbookViewId="0">
      <selection sqref="A1:XFD1"/>
    </sheetView>
  </sheetViews>
  <sheetFormatPr baseColWidth="10" defaultRowHeight="10.5" x14ac:dyDescent="0.15"/>
  <cols>
    <col min="1" max="1" width="4.42578125" style="224" customWidth="1"/>
    <col min="2" max="2" width="81.42578125" style="224" customWidth="1"/>
    <col min="3" max="16384" width="11.42578125" style="224"/>
  </cols>
  <sheetData>
    <row r="1" spans="1:2" ht="12.75" customHeight="1" x14ac:dyDescent="0.15">
      <c r="A1" s="292" t="s">
        <v>342</v>
      </c>
      <c r="B1" s="292"/>
    </row>
    <row r="2" spans="1:2" ht="12.75" customHeight="1" x14ac:dyDescent="0.15">
      <c r="A2" s="292" t="s">
        <v>343</v>
      </c>
      <c r="B2" s="292"/>
    </row>
    <row r="3" spans="1:2" ht="11.25" x14ac:dyDescent="0.15">
      <c r="A3" s="293" t="s">
        <v>344</v>
      </c>
      <c r="B3" s="293"/>
    </row>
    <row r="4" spans="1:2" ht="11.25" x14ac:dyDescent="0.15">
      <c r="A4" s="225"/>
      <c r="B4" s="225"/>
    </row>
    <row r="5" spans="1:2" s="228" customFormat="1" ht="11.25" x14ac:dyDescent="0.15">
      <c r="A5" s="226" t="s">
        <v>345</v>
      </c>
      <c r="B5" s="227"/>
    </row>
    <row r="6" spans="1:2" s="228" customFormat="1" ht="11.25" x14ac:dyDescent="0.15">
      <c r="A6" s="229" t="s">
        <v>1</v>
      </c>
      <c r="B6" s="227"/>
    </row>
    <row r="7" spans="1:2" ht="11.25" x14ac:dyDescent="0.15">
      <c r="A7" s="230"/>
      <c r="B7" s="230"/>
    </row>
    <row r="8" spans="1:2" ht="11.25" x14ac:dyDescent="0.2">
      <c r="A8" s="231" t="s">
        <v>0</v>
      </c>
      <c r="B8" s="232"/>
    </row>
    <row r="9" spans="1:2" ht="11.25" x14ac:dyDescent="0.2">
      <c r="A9" s="232"/>
      <c r="B9" s="232"/>
    </row>
    <row r="10" spans="1:2" s="242" customFormat="1" ht="12.75" x14ac:dyDescent="0.2">
      <c r="A10" s="294" t="s">
        <v>346</v>
      </c>
      <c r="B10" s="295"/>
    </row>
    <row r="11" spans="1:2" ht="11.25" x14ac:dyDescent="0.2">
      <c r="A11" s="232"/>
      <c r="B11" s="232"/>
    </row>
    <row r="12" spans="1:2" ht="11.25" x14ac:dyDescent="0.15">
      <c r="A12" s="234" t="s">
        <v>347</v>
      </c>
      <c r="B12" s="235"/>
    </row>
    <row r="13" spans="1:2" ht="11.25" x14ac:dyDescent="0.15">
      <c r="A13" s="236"/>
      <c r="B13" s="237"/>
    </row>
    <row r="14" spans="1:2" s="1" customFormat="1" ht="22.5" x14ac:dyDescent="0.2">
      <c r="A14" s="238" t="s">
        <v>348</v>
      </c>
      <c r="B14" s="239" t="s">
        <v>349</v>
      </c>
    </row>
    <row r="15" spans="1:2" s="1" customFormat="1" ht="22.5" x14ac:dyDescent="0.2">
      <c r="A15" s="239" t="s">
        <v>350</v>
      </c>
      <c r="B15" s="239" t="s">
        <v>351</v>
      </c>
    </row>
    <row r="16" spans="1:2" s="1" customFormat="1" ht="22.5" x14ac:dyDescent="0.2">
      <c r="A16" s="238" t="s">
        <v>352</v>
      </c>
      <c r="B16" s="240" t="s">
        <v>353</v>
      </c>
    </row>
    <row r="17" spans="1:2" s="1" customFormat="1" ht="22.5" x14ac:dyDescent="0.2">
      <c r="A17" s="238" t="s">
        <v>354</v>
      </c>
      <c r="B17" s="240" t="s">
        <v>355</v>
      </c>
    </row>
    <row r="18" spans="1:2" s="1" customFormat="1" ht="22.5" x14ac:dyDescent="0.2">
      <c r="A18" s="238" t="s">
        <v>356</v>
      </c>
      <c r="B18" s="240" t="s">
        <v>357</v>
      </c>
    </row>
    <row r="19" spans="1:2" s="1" customFormat="1" ht="22.5" x14ac:dyDescent="0.2">
      <c r="A19" s="238" t="s">
        <v>358</v>
      </c>
      <c r="B19" s="240" t="s">
        <v>359</v>
      </c>
    </row>
    <row r="20" spans="1:2" s="1" customFormat="1" ht="22.5" x14ac:dyDescent="0.2">
      <c r="A20" s="238" t="s">
        <v>360</v>
      </c>
      <c r="B20" s="240" t="s">
        <v>361</v>
      </c>
    </row>
    <row r="21" spans="1:2" s="1" customFormat="1" ht="22.5" x14ac:dyDescent="0.2">
      <c r="A21" s="238" t="s">
        <v>362</v>
      </c>
      <c r="B21" s="240" t="s">
        <v>363</v>
      </c>
    </row>
    <row r="22" spans="1:2" s="1" customFormat="1" ht="22.5" x14ac:dyDescent="0.2">
      <c r="A22" s="238" t="s">
        <v>364</v>
      </c>
      <c r="B22" s="240" t="s">
        <v>365</v>
      </c>
    </row>
    <row r="23" spans="1:2" s="1" customFormat="1" ht="22.5" x14ac:dyDescent="0.2">
      <c r="A23" s="238" t="s">
        <v>366</v>
      </c>
      <c r="B23" s="240" t="s">
        <v>367</v>
      </c>
    </row>
    <row r="24" spans="1:2" s="1" customFormat="1" ht="22.5" x14ac:dyDescent="0.2">
      <c r="A24" s="238" t="s">
        <v>368</v>
      </c>
      <c r="B24" s="240" t="s">
        <v>369</v>
      </c>
    </row>
    <row r="25" spans="1:2" s="1" customFormat="1" ht="22.5" x14ac:dyDescent="0.2">
      <c r="A25" s="238" t="s">
        <v>370</v>
      </c>
      <c r="B25" s="240" t="s">
        <v>371</v>
      </c>
    </row>
    <row r="26" spans="1:2" s="1" customFormat="1" ht="22.5" x14ac:dyDescent="0.2">
      <c r="A26" s="238" t="s">
        <v>372</v>
      </c>
      <c r="B26" s="240" t="s">
        <v>373</v>
      </c>
    </row>
    <row r="27" spans="1:2" s="1" customFormat="1" ht="22.5" x14ac:dyDescent="0.2">
      <c r="A27" s="238" t="s">
        <v>374</v>
      </c>
      <c r="B27" s="240" t="s">
        <v>375</v>
      </c>
    </row>
    <row r="28" spans="1:2" s="1" customFormat="1" ht="22.5" x14ac:dyDescent="0.2">
      <c r="A28" s="238" t="s">
        <v>376</v>
      </c>
      <c r="B28" s="240" t="s">
        <v>377</v>
      </c>
    </row>
    <row r="29" spans="1:2" s="1" customFormat="1" ht="22.5" x14ac:dyDescent="0.2">
      <c r="A29" s="238" t="s">
        <v>378</v>
      </c>
      <c r="B29" s="240" t="s">
        <v>379</v>
      </c>
    </row>
    <row r="30" spans="1:2" s="1" customFormat="1" ht="22.5" x14ac:dyDescent="0.2">
      <c r="A30" s="238" t="s">
        <v>380</v>
      </c>
      <c r="B30" s="240" t="s">
        <v>381</v>
      </c>
    </row>
    <row r="31" spans="1:2" s="1" customFormat="1" ht="22.5" x14ac:dyDescent="0.2">
      <c r="A31" s="238" t="s">
        <v>382</v>
      </c>
      <c r="B31" s="240" t="s">
        <v>383</v>
      </c>
    </row>
    <row r="32" spans="1:2" s="1" customFormat="1" ht="22.5" x14ac:dyDescent="0.2">
      <c r="A32" s="238" t="s">
        <v>384</v>
      </c>
      <c r="B32" s="240" t="s">
        <v>385</v>
      </c>
    </row>
    <row r="33" spans="1:2" s="1" customFormat="1" ht="22.5" x14ac:dyDescent="0.2">
      <c r="A33" s="238" t="s">
        <v>386</v>
      </c>
      <c r="B33" s="240" t="s">
        <v>387</v>
      </c>
    </row>
    <row r="34" spans="1:2" s="1" customFormat="1" ht="22.5" x14ac:dyDescent="0.2">
      <c r="A34" s="238" t="s">
        <v>388</v>
      </c>
      <c r="B34" s="240" t="s">
        <v>389</v>
      </c>
    </row>
    <row r="35" spans="1:2" s="1" customFormat="1" ht="22.5" x14ac:dyDescent="0.2">
      <c r="A35" s="238" t="s">
        <v>390</v>
      </c>
      <c r="B35" s="240" t="s">
        <v>391</v>
      </c>
    </row>
    <row r="36" spans="1:2" s="1" customFormat="1" ht="22.5" x14ac:dyDescent="0.2">
      <c r="A36" s="238" t="s">
        <v>392</v>
      </c>
      <c r="B36" s="240" t="s">
        <v>393</v>
      </c>
    </row>
    <row r="37" spans="1:2" s="1" customFormat="1" ht="22.5" x14ac:dyDescent="0.2">
      <c r="A37" s="238" t="s">
        <v>394</v>
      </c>
      <c r="B37" s="240" t="s">
        <v>395</v>
      </c>
    </row>
    <row r="38" spans="1:2" s="1" customFormat="1" ht="22.5" x14ac:dyDescent="0.2">
      <c r="A38" s="238" t="s">
        <v>396</v>
      </c>
      <c r="B38" s="240" t="s">
        <v>397</v>
      </c>
    </row>
    <row r="39" spans="1:2" s="1" customFormat="1" ht="22.5" x14ac:dyDescent="0.2">
      <c r="A39" s="238" t="s">
        <v>398</v>
      </c>
      <c r="B39" s="240" t="s">
        <v>399</v>
      </c>
    </row>
    <row r="40" spans="1:2" s="1" customFormat="1" ht="11.25" x14ac:dyDescent="0.2">
      <c r="A40" s="238" t="s">
        <v>400</v>
      </c>
      <c r="B40" s="1" t="s">
        <v>401</v>
      </c>
    </row>
    <row r="41" spans="1:2" s="1" customFormat="1" ht="22.5" x14ac:dyDescent="0.2">
      <c r="A41" s="238" t="s">
        <v>402</v>
      </c>
      <c r="B41" s="240" t="s">
        <v>403</v>
      </c>
    </row>
    <row r="42" spans="1:2" s="1" customFormat="1" ht="22.5" x14ac:dyDescent="0.2">
      <c r="A42" s="238" t="s">
        <v>404</v>
      </c>
      <c r="B42" s="241" t="s">
        <v>405</v>
      </c>
    </row>
    <row r="43" spans="1:2" s="1" customFormat="1" ht="22.5" x14ac:dyDescent="0.2">
      <c r="A43" s="238" t="s">
        <v>406</v>
      </c>
      <c r="B43" s="240" t="s">
        <v>407</v>
      </c>
    </row>
    <row r="44" spans="1:2" s="1" customFormat="1" ht="22.5" x14ac:dyDescent="0.2">
      <c r="A44" s="238" t="s">
        <v>408</v>
      </c>
      <c r="B44" s="240" t="s">
        <v>409</v>
      </c>
    </row>
    <row r="45" spans="1:2" s="1" customFormat="1" ht="22.5" x14ac:dyDescent="0.2">
      <c r="A45" s="238" t="s">
        <v>410</v>
      </c>
      <c r="B45" s="240" t="s">
        <v>411</v>
      </c>
    </row>
    <row r="46" spans="1:2" s="1" customFormat="1" ht="11.25" x14ac:dyDescent="0.2">
      <c r="A46" s="238" t="s">
        <v>412</v>
      </c>
      <c r="B46" s="1" t="s">
        <v>413</v>
      </c>
    </row>
    <row r="47" spans="1:2" ht="12" customHeight="1" x14ac:dyDescent="0.15"/>
  </sheetData>
  <mergeCells count="4">
    <mergeCell ref="A1:B1"/>
    <mergeCell ref="A2:B2"/>
    <mergeCell ref="A3:B3"/>
    <mergeCell ref="A10:B10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A10" location="Vorbemerkungen!A1" display="Vorbemerkungen (Verweis auf Qualitätsbericht)"/>
    <hyperlink ref="A5" location="Titel!A1" display="Titel"/>
    <hyperlink ref="A6" location="Impressum!A1" display="Impressum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6" location="'T33'!A1" display="WZ"/>
    <hyperlink ref="A41" location="'T28'!A1" display="28."/>
    <hyperlink ref="B41" location="'T28'!A1" display="'T28'!A1"/>
    <hyperlink ref="A42" location="'T29'!A1" display="29."/>
    <hyperlink ref="B42" location="'T29'!A1" display="Auftragsbestand im 3. Quartal 2016 im Bauhauptgewerbe nach Art der Bauten sowie nach Kreisfreien Städten und Landkreisen - Monatsberichtskreis"/>
    <hyperlink ref="A43" location="'T30'!A1" display="30."/>
    <hyperlink ref="B43" location="'T30'!A1" display="Quartalsergebnisse für das Baugewerbe in Sachsen im 3. Quartal 2016 nach Wirtschaftszweigen - Betriebe mit allgemein 20 und mehr tätigen Personen "/>
    <hyperlink ref="A44" location="'T31'!A1" display="31."/>
    <hyperlink ref="A45" location="'T32'!A1" display="32."/>
    <hyperlink ref="B44" location="'T31'!A1" display="Quartalsergebnisse für das Baugewerbe in Sachsen im 3. Quartal 2016 nach Wirtschaftszweigen - Veränderung zum Vorquartal - Betriebe mit allgemein 20 und mehr tätigen Personen "/>
    <hyperlink ref="B45" location="'T32'!A1" display="Quartalsergebnisse für das Baugewerbe in Sachsen im 3. Quartal 2016 nach Wirtschaftszweigen - Veränderung zum Vorjahresquartal - Betriebe mit allgemein 20 und mehr tätigen Personen "/>
  </hyperlinks>
  <pageMargins left="0.70866141732283472" right="0.70866141732283472" top="0.78740157480314965" bottom="0.78740157480314965" header="0.27559055118110237" footer="0.55118110236220474"/>
  <pageSetup paperSize="9" orientation="portrait" r:id="rId1"/>
  <headerFooter>
    <oddFooter>&amp;C&amp;"Arial,Standard"&amp;6 &amp;6© Statistisches Landesamt des Freistaates Sachsen – E II 1 - m 01/17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6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.85546875" style="141" customWidth="1"/>
    <col min="2" max="2" width="26.5703125" style="141" customWidth="1"/>
    <col min="3" max="4" width="9.42578125" style="141" customWidth="1"/>
    <col min="5" max="6" width="9.5703125" style="141" customWidth="1"/>
    <col min="7" max="7" width="9.42578125" style="141" customWidth="1"/>
    <col min="8" max="8" width="12.140625" style="141" customWidth="1"/>
    <col min="9" max="16384" width="11.42578125" style="141"/>
  </cols>
  <sheetData>
    <row r="1" spans="1:8" s="137" customFormat="1" ht="12" customHeight="1" x14ac:dyDescent="0.2">
      <c r="A1" s="85" t="s">
        <v>224</v>
      </c>
      <c r="B1" s="11"/>
    </row>
    <row r="2" spans="1:8" s="137" customFormat="1" ht="12" customHeight="1" x14ac:dyDescent="0.2">
      <c r="A2" s="191" t="s">
        <v>225</v>
      </c>
      <c r="B2" s="11"/>
      <c r="D2" s="151"/>
      <c r="E2" s="151"/>
    </row>
    <row r="3" spans="1:8" ht="12" customHeight="1" x14ac:dyDescent="0.2">
      <c r="A3" s="272" t="s">
        <v>344</v>
      </c>
      <c r="G3" s="152"/>
      <c r="H3" s="140"/>
    </row>
    <row r="4" spans="1:8" ht="10.5" customHeight="1" x14ac:dyDescent="0.2">
      <c r="A4" s="377" t="s">
        <v>62</v>
      </c>
      <c r="B4" s="308" t="s">
        <v>63</v>
      </c>
      <c r="C4" s="385" t="s">
        <v>13</v>
      </c>
      <c r="D4" s="385" t="s">
        <v>119</v>
      </c>
      <c r="E4" s="385" t="s">
        <v>6</v>
      </c>
      <c r="F4" s="385" t="s">
        <v>120</v>
      </c>
      <c r="G4" s="374" t="s">
        <v>121</v>
      </c>
      <c r="H4" s="374" t="s">
        <v>122</v>
      </c>
    </row>
    <row r="5" spans="1:8" ht="10.5" customHeight="1" x14ac:dyDescent="0.2">
      <c r="A5" s="378"/>
      <c r="B5" s="309"/>
      <c r="C5" s="386"/>
      <c r="D5" s="309"/>
      <c r="E5" s="309"/>
      <c r="F5" s="309"/>
      <c r="G5" s="317"/>
      <c r="H5" s="317"/>
    </row>
    <row r="6" spans="1:8" ht="10.5" customHeight="1" x14ac:dyDescent="0.2">
      <c r="A6" s="378"/>
      <c r="B6" s="309"/>
      <c r="C6" s="386"/>
      <c r="D6" s="309"/>
      <c r="E6" s="309"/>
      <c r="F6" s="309"/>
      <c r="G6" s="317"/>
      <c r="H6" s="317"/>
    </row>
    <row r="7" spans="1:8" ht="10.5" customHeight="1" x14ac:dyDescent="0.2">
      <c r="A7" s="378"/>
      <c r="B7" s="309"/>
      <c r="C7" s="319"/>
      <c r="D7" s="309"/>
      <c r="E7" s="309"/>
      <c r="F7" s="309"/>
      <c r="G7" s="317"/>
      <c r="H7" s="317"/>
    </row>
    <row r="8" spans="1:8" s="142" customFormat="1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</row>
    <row r="9" spans="1:8" ht="9" customHeight="1" x14ac:dyDescent="0.2">
      <c r="A9" s="48"/>
      <c r="B9" s="83"/>
      <c r="C9" s="194"/>
      <c r="D9" s="194"/>
      <c r="E9" s="194"/>
      <c r="F9" s="194"/>
      <c r="G9" s="195"/>
      <c r="H9" s="194"/>
    </row>
    <row r="10" spans="1:8" s="4" customFormat="1" ht="9.9499999999999993" customHeight="1" x14ac:dyDescent="0.2">
      <c r="A10" s="159"/>
      <c r="B10" s="160" t="s">
        <v>146</v>
      </c>
      <c r="C10" s="196">
        <v>3.7999999999999972</v>
      </c>
      <c r="D10" s="196">
        <v>2</v>
      </c>
      <c r="E10" s="196">
        <v>4.5</v>
      </c>
      <c r="F10" s="196">
        <v>2.5</v>
      </c>
      <c r="G10" s="196">
        <v>-10.700000000000003</v>
      </c>
      <c r="H10" s="196">
        <v>-12.700000000000003</v>
      </c>
    </row>
    <row r="11" spans="1:8" s="4" customFormat="1" ht="9.9499999999999993" customHeight="1" x14ac:dyDescent="0.2">
      <c r="A11" s="159"/>
      <c r="B11" s="160"/>
      <c r="C11" s="96"/>
      <c r="D11" s="96"/>
      <c r="E11" s="97"/>
      <c r="F11" s="96"/>
      <c r="G11" s="98"/>
      <c r="H11" s="196"/>
    </row>
    <row r="12" spans="1:8" s="11" customFormat="1" ht="9.9499999999999993" customHeight="1" x14ac:dyDescent="0.2">
      <c r="A12" s="161">
        <v>41</v>
      </c>
      <c r="B12" s="30" t="s">
        <v>147</v>
      </c>
      <c r="C12" s="183">
        <v>3.5999999999999943</v>
      </c>
      <c r="D12" s="183">
        <v>4.0999999999999943</v>
      </c>
      <c r="E12" s="183">
        <v>4.4000000000000057</v>
      </c>
      <c r="F12" s="183">
        <v>0.29999999999999716</v>
      </c>
      <c r="G12" s="183">
        <v>-15.400000000000006</v>
      </c>
      <c r="H12" s="183">
        <v>-18.900000000000006</v>
      </c>
    </row>
    <row r="13" spans="1:8" s="11" customFormat="1" ht="9.9499999999999993" customHeight="1" x14ac:dyDescent="0.2">
      <c r="A13" s="161"/>
      <c r="B13" s="30"/>
      <c r="C13" s="183"/>
      <c r="D13" s="183"/>
      <c r="E13" s="183"/>
      <c r="F13" s="183"/>
      <c r="G13" s="183"/>
      <c r="H13" s="183"/>
    </row>
    <row r="14" spans="1:8" s="11" customFormat="1" ht="9.9499999999999993" customHeight="1" x14ac:dyDescent="0.2">
      <c r="A14" s="161" t="s">
        <v>148</v>
      </c>
      <c r="B14" s="162" t="s">
        <v>149</v>
      </c>
      <c r="C14" s="183">
        <v>3.5999999999999943</v>
      </c>
      <c r="D14" s="183">
        <v>4.0999999999999943</v>
      </c>
      <c r="E14" s="183">
        <v>4.4000000000000057</v>
      </c>
      <c r="F14" s="183">
        <v>0.29999999999999716</v>
      </c>
      <c r="G14" s="183">
        <v>-15.400000000000006</v>
      </c>
      <c r="H14" s="183">
        <v>-18.900000000000006</v>
      </c>
    </row>
    <row r="15" spans="1:8" s="11" customFormat="1" ht="9.9499999999999993" customHeight="1" x14ac:dyDescent="0.2">
      <c r="A15" s="161"/>
      <c r="B15" s="30"/>
      <c r="C15" s="183"/>
      <c r="D15" s="183"/>
      <c r="E15" s="183"/>
      <c r="F15" s="183"/>
      <c r="G15" s="183"/>
      <c r="H15" s="183"/>
    </row>
    <row r="16" spans="1:8" s="11" customFormat="1" ht="9.9499999999999993" customHeight="1" x14ac:dyDescent="0.2">
      <c r="A16" s="163" t="s">
        <v>150</v>
      </c>
      <c r="B16" s="162" t="s">
        <v>151</v>
      </c>
      <c r="C16" s="183"/>
      <c r="D16" s="183"/>
      <c r="E16" s="183"/>
      <c r="F16" s="183"/>
      <c r="G16" s="183"/>
      <c r="H16" s="183"/>
    </row>
    <row r="17" spans="1:8" s="11" customFormat="1" ht="9.9499999999999993" customHeight="1" x14ac:dyDescent="0.2">
      <c r="B17" s="41" t="s">
        <v>152</v>
      </c>
      <c r="C17" s="183">
        <v>3.7000000000000028</v>
      </c>
      <c r="D17" s="183">
        <v>3.9000000000000057</v>
      </c>
      <c r="E17" s="183">
        <v>4.2000000000000028</v>
      </c>
      <c r="F17" s="183">
        <v>0.29999999999999716</v>
      </c>
      <c r="G17" s="183">
        <v>-15.599999999999994</v>
      </c>
      <c r="H17" s="183">
        <v>-19.299999999999997</v>
      </c>
    </row>
    <row r="18" spans="1:8" s="11" customFormat="1" ht="9.9499999999999993" customHeight="1" x14ac:dyDescent="0.2">
      <c r="A18" s="163" t="s">
        <v>153</v>
      </c>
      <c r="B18" s="162" t="s">
        <v>154</v>
      </c>
      <c r="C18" s="183" t="s">
        <v>124</v>
      </c>
      <c r="D18" s="183">
        <v>7.7999999999999972</v>
      </c>
      <c r="E18" s="183">
        <v>6.7999999999999972</v>
      </c>
      <c r="F18" s="183">
        <v>-1</v>
      </c>
      <c r="G18" s="183">
        <v>-14.299999999999997</v>
      </c>
      <c r="H18" s="183">
        <v>-23</v>
      </c>
    </row>
    <row r="19" spans="1:8" s="11" customFormat="1" ht="9.9499999999999993" customHeight="1" x14ac:dyDescent="0.2">
      <c r="A19" s="161"/>
      <c r="B19" s="30"/>
      <c r="C19" s="183"/>
      <c r="D19" s="183"/>
      <c r="E19" s="183"/>
      <c r="F19" s="183"/>
      <c r="G19" s="183"/>
      <c r="H19" s="183"/>
    </row>
    <row r="20" spans="1:8" s="11" customFormat="1" ht="9.9499999999999993" customHeight="1" x14ac:dyDescent="0.2">
      <c r="A20" s="161">
        <v>42</v>
      </c>
      <c r="B20" s="30" t="s">
        <v>155</v>
      </c>
      <c r="C20" s="183">
        <v>1.9000000000000057</v>
      </c>
      <c r="D20" s="183">
        <v>0.59999999999999432</v>
      </c>
      <c r="E20" s="183">
        <v>3.7999999999999972</v>
      </c>
      <c r="F20" s="183">
        <v>3.2000000000000028</v>
      </c>
      <c r="G20" s="183">
        <v>-5.2000000000000028</v>
      </c>
      <c r="H20" s="183">
        <v>-7.7000000000000028</v>
      </c>
    </row>
    <row r="21" spans="1:8" s="11" customFormat="1" ht="9.9499999999999993" customHeight="1" x14ac:dyDescent="0.2">
      <c r="A21" s="161"/>
      <c r="B21" s="30"/>
      <c r="C21" s="183"/>
      <c r="D21" s="183"/>
      <c r="E21" s="183"/>
      <c r="F21" s="183"/>
      <c r="G21" s="183"/>
      <c r="H21" s="183"/>
    </row>
    <row r="22" spans="1:8" s="11" customFormat="1" ht="9.9499999999999993" customHeight="1" x14ac:dyDescent="0.2">
      <c r="A22" s="163" t="s">
        <v>156</v>
      </c>
      <c r="B22" s="162" t="s">
        <v>157</v>
      </c>
      <c r="C22" s="183"/>
      <c r="D22" s="183"/>
      <c r="E22" s="183"/>
      <c r="F22" s="183"/>
      <c r="G22" s="183"/>
      <c r="H22" s="183"/>
    </row>
    <row r="23" spans="1:8" s="11" customFormat="1" ht="9.9499999999999993" customHeight="1" x14ac:dyDescent="0.2">
      <c r="A23" s="163"/>
      <c r="B23" s="162" t="s">
        <v>158</v>
      </c>
      <c r="C23" s="183">
        <v>0.90000000000000568</v>
      </c>
      <c r="D23" s="183">
        <v>-0.70000000000000284</v>
      </c>
      <c r="E23" s="183">
        <v>3.5</v>
      </c>
      <c r="F23" s="183">
        <v>4.2000000000000028</v>
      </c>
      <c r="G23" s="183">
        <v>-1.7999999999999972</v>
      </c>
      <c r="H23" s="197">
        <v>-2</v>
      </c>
    </row>
    <row r="24" spans="1:8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</row>
    <row r="25" spans="1:8" s="11" customFormat="1" ht="9.9499999999999993" customHeight="1" x14ac:dyDescent="0.2">
      <c r="A25" s="164" t="s">
        <v>159</v>
      </c>
      <c r="B25" s="165" t="s">
        <v>160</v>
      </c>
      <c r="C25" s="183">
        <v>3.5</v>
      </c>
      <c r="D25" s="183">
        <v>0.5</v>
      </c>
      <c r="E25" s="183">
        <v>5.5999999999999943</v>
      </c>
      <c r="F25" s="183">
        <v>5</v>
      </c>
      <c r="G25" s="183">
        <v>-18.599999999999994</v>
      </c>
      <c r="H25" s="183">
        <v>-20.400000000000006</v>
      </c>
    </row>
    <row r="26" spans="1:8" s="11" customFormat="1" ht="9.9499999999999993" customHeight="1" x14ac:dyDescent="0.2">
      <c r="A26" s="164" t="s">
        <v>161</v>
      </c>
      <c r="B26" s="165" t="s">
        <v>162</v>
      </c>
      <c r="C26" s="183">
        <v>-10.5</v>
      </c>
      <c r="D26" s="183">
        <v>-3.7000000000000028</v>
      </c>
      <c r="E26" s="183">
        <v>-3.9000000000000057</v>
      </c>
      <c r="F26" s="183">
        <v>-0.20000000000000284</v>
      </c>
      <c r="G26" s="183">
        <v>11.900000000000006</v>
      </c>
      <c r="H26" s="183">
        <v>15</v>
      </c>
    </row>
    <row r="27" spans="1:8" s="11" customFormat="1" ht="9.9499999999999993" customHeight="1" x14ac:dyDescent="0.2">
      <c r="A27" s="163" t="s">
        <v>163</v>
      </c>
      <c r="B27" s="162" t="s">
        <v>164</v>
      </c>
      <c r="C27" s="183" t="s">
        <v>124</v>
      </c>
      <c r="D27" s="183">
        <v>-1.0999999999999943</v>
      </c>
      <c r="E27" s="183">
        <v>9.2999999999999972</v>
      </c>
      <c r="F27" s="183">
        <v>10.5</v>
      </c>
      <c r="G27" s="183">
        <v>17.200000000000003</v>
      </c>
      <c r="H27" s="183">
        <v>18.400000000000006</v>
      </c>
    </row>
    <row r="28" spans="1:8" s="11" customFormat="1" ht="9.9499999999999993" customHeight="1" x14ac:dyDescent="0.2">
      <c r="A28" s="161"/>
      <c r="B28" s="30"/>
      <c r="C28" s="183"/>
      <c r="D28" s="183"/>
      <c r="E28" s="183"/>
      <c r="F28" s="183"/>
      <c r="G28" s="183"/>
      <c r="H28" s="183"/>
    </row>
    <row r="29" spans="1:8" s="11" customFormat="1" ht="9.9499999999999993" customHeight="1" x14ac:dyDescent="0.2">
      <c r="A29" s="163" t="s">
        <v>165</v>
      </c>
      <c r="B29" s="162" t="s">
        <v>166</v>
      </c>
      <c r="C29" s="183"/>
      <c r="D29" s="183"/>
      <c r="E29" s="183"/>
      <c r="F29" s="183"/>
      <c r="G29" s="183"/>
      <c r="H29" s="183"/>
    </row>
    <row r="30" spans="1:8" s="11" customFormat="1" ht="9.9499999999999993" customHeight="1" x14ac:dyDescent="0.2">
      <c r="A30" s="163"/>
      <c r="B30" s="162" t="s">
        <v>167</v>
      </c>
      <c r="C30" s="183">
        <v>4.5</v>
      </c>
      <c r="D30" s="183">
        <v>3.7000000000000028</v>
      </c>
      <c r="E30" s="183">
        <v>5.0999999999999943</v>
      </c>
      <c r="F30" s="183">
        <v>1.2999999999999972</v>
      </c>
      <c r="G30" s="183">
        <v>-8.5999999999999943</v>
      </c>
      <c r="H30" s="183">
        <v>-13.099999999999994</v>
      </c>
    </row>
    <row r="31" spans="1:8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</row>
    <row r="32" spans="1:8" s="11" customFormat="1" ht="9.9499999999999993" customHeight="1" x14ac:dyDescent="0.2">
      <c r="A32" s="163" t="s">
        <v>168</v>
      </c>
      <c r="B32" s="162" t="s">
        <v>169</v>
      </c>
      <c r="C32" s="183"/>
      <c r="D32" s="183"/>
      <c r="E32" s="183"/>
      <c r="F32" s="183"/>
      <c r="G32" s="183"/>
      <c r="H32" s="183"/>
    </row>
    <row r="33" spans="1:8" s="11" customFormat="1" ht="9.9499999999999993" customHeight="1" x14ac:dyDescent="0.2">
      <c r="A33" s="163"/>
      <c r="B33" s="162" t="s">
        <v>170</v>
      </c>
      <c r="C33" s="183">
        <v>2.0999999999999943</v>
      </c>
      <c r="D33" s="183">
        <v>1.4000000000000057</v>
      </c>
      <c r="E33" s="183">
        <v>3.5</v>
      </c>
      <c r="F33" s="183">
        <v>2</v>
      </c>
      <c r="G33" s="183">
        <v>-8</v>
      </c>
      <c r="H33" s="183">
        <v>-10.799999999999997</v>
      </c>
    </row>
    <row r="34" spans="1:8" s="11" customFormat="1" ht="9.9499999999999993" customHeight="1" x14ac:dyDescent="0.2">
      <c r="A34" s="163" t="s">
        <v>171</v>
      </c>
      <c r="B34" s="162" t="s">
        <v>172</v>
      </c>
      <c r="C34" s="183">
        <v>10</v>
      </c>
      <c r="D34" s="183">
        <v>9.2000000000000028</v>
      </c>
      <c r="E34" s="183">
        <v>8.4000000000000057</v>
      </c>
      <c r="F34" s="183">
        <v>-0.70000000000000284</v>
      </c>
      <c r="G34" s="183">
        <v>-9.5</v>
      </c>
      <c r="H34" s="183">
        <v>-17.200000000000003</v>
      </c>
    </row>
    <row r="35" spans="1:8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</row>
    <row r="36" spans="1:8" s="11" customFormat="1" ht="9.9499999999999993" customHeight="1" x14ac:dyDescent="0.2">
      <c r="A36" s="163" t="s">
        <v>173</v>
      </c>
      <c r="B36" s="162" t="s">
        <v>174</v>
      </c>
      <c r="C36" s="183" t="s">
        <v>124</v>
      </c>
      <c r="D36" s="183">
        <v>0.5</v>
      </c>
      <c r="E36" s="183">
        <v>2.7999999999999972</v>
      </c>
      <c r="F36" s="183">
        <v>2.2000000000000028</v>
      </c>
      <c r="G36" s="183">
        <v>-14.700000000000003</v>
      </c>
      <c r="H36" s="183">
        <v>-15.5</v>
      </c>
    </row>
    <row r="37" spans="1:8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</row>
    <row r="38" spans="1:8" s="11" customFormat="1" ht="9.9499999999999993" customHeight="1" x14ac:dyDescent="0.2">
      <c r="A38" s="163" t="s">
        <v>175</v>
      </c>
      <c r="B38" s="162" t="s">
        <v>176</v>
      </c>
      <c r="C38" s="183">
        <v>-100</v>
      </c>
      <c r="D38" s="183" t="s">
        <v>101</v>
      </c>
      <c r="E38" s="183" t="s">
        <v>101</v>
      </c>
      <c r="F38" s="183" t="s">
        <v>101</v>
      </c>
      <c r="G38" s="183" t="s">
        <v>101</v>
      </c>
      <c r="H38" s="183" t="s">
        <v>101</v>
      </c>
    </row>
    <row r="39" spans="1:8" s="11" customFormat="1" ht="9.9499999999999993" customHeight="1" x14ac:dyDescent="0.2">
      <c r="A39" s="163" t="s">
        <v>177</v>
      </c>
      <c r="B39" s="162" t="s">
        <v>178</v>
      </c>
      <c r="C39" s="183"/>
      <c r="D39" s="183"/>
      <c r="E39" s="183"/>
      <c r="F39" s="183"/>
      <c r="G39" s="183"/>
      <c r="H39" s="183"/>
    </row>
    <row r="40" spans="1:8" s="11" customFormat="1" ht="9.9499999999999993" customHeight="1" x14ac:dyDescent="0.2">
      <c r="A40" s="161"/>
      <c r="B40" s="30" t="s">
        <v>179</v>
      </c>
      <c r="C40" s="183">
        <v>3.4000000000000057</v>
      </c>
      <c r="D40" s="183" t="s">
        <v>101</v>
      </c>
      <c r="E40" s="183" t="s">
        <v>101</v>
      </c>
      <c r="F40" s="183" t="s">
        <v>101</v>
      </c>
      <c r="G40" s="183" t="s">
        <v>101</v>
      </c>
      <c r="H40" s="183" t="s">
        <v>101</v>
      </c>
    </row>
    <row r="41" spans="1:8" s="11" customFormat="1" ht="9.9499999999999993" customHeight="1" x14ac:dyDescent="0.2">
      <c r="A41" s="161"/>
      <c r="B41" s="30"/>
      <c r="C41" s="183"/>
      <c r="D41" s="183"/>
      <c r="E41" s="183"/>
      <c r="F41" s="183"/>
      <c r="G41" s="183"/>
      <c r="H41" s="183"/>
    </row>
    <row r="42" spans="1:8" s="11" customFormat="1" ht="9.9499999999999993" customHeight="1" x14ac:dyDescent="0.2">
      <c r="A42" s="163">
        <v>43</v>
      </c>
      <c r="B42" s="162" t="s">
        <v>180</v>
      </c>
      <c r="C42" s="183"/>
      <c r="D42" s="183"/>
      <c r="E42" s="183"/>
      <c r="F42" s="183"/>
      <c r="G42" s="183"/>
      <c r="H42" s="183"/>
    </row>
    <row r="43" spans="1:8" s="11" customFormat="1" ht="9.9499999999999993" customHeight="1" x14ac:dyDescent="0.2">
      <c r="A43" s="163"/>
      <c r="B43" s="162" t="s">
        <v>181</v>
      </c>
      <c r="C43" s="183"/>
      <c r="D43" s="183"/>
      <c r="E43" s="183"/>
      <c r="F43" s="183"/>
      <c r="G43" s="183"/>
      <c r="H43" s="183"/>
    </row>
    <row r="44" spans="1:8" s="11" customFormat="1" ht="9.9499999999999993" customHeight="1" x14ac:dyDescent="0.2">
      <c r="A44" s="163"/>
      <c r="B44" s="162" t="s">
        <v>182</v>
      </c>
      <c r="C44" s="183">
        <v>6.0999999999999943</v>
      </c>
      <c r="D44" s="183">
        <v>2.2000000000000028</v>
      </c>
      <c r="E44" s="183">
        <v>5.5999999999999943</v>
      </c>
      <c r="F44" s="183">
        <v>3.2999999999999972</v>
      </c>
      <c r="G44" s="183">
        <v>-12.5</v>
      </c>
      <c r="H44" s="183">
        <v>-14.900000000000006</v>
      </c>
    </row>
    <row r="45" spans="1:8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</row>
    <row r="46" spans="1:8" s="11" customFormat="1" ht="9.9499999999999993" customHeight="1" x14ac:dyDescent="0.2">
      <c r="A46" s="163" t="s">
        <v>183</v>
      </c>
      <c r="B46" s="162" t="s">
        <v>184</v>
      </c>
      <c r="C46" s="183"/>
      <c r="D46" s="183"/>
      <c r="E46" s="183"/>
      <c r="F46" s="183"/>
      <c r="G46" s="183"/>
      <c r="H46" s="183"/>
    </row>
    <row r="47" spans="1:8" s="11" customFormat="1" ht="9.9499999999999993" customHeight="1" x14ac:dyDescent="0.2">
      <c r="A47" s="163"/>
      <c r="B47" s="162" t="s">
        <v>185</v>
      </c>
      <c r="C47" s="183">
        <v>25</v>
      </c>
      <c r="D47" s="183">
        <v>8.2000000000000028</v>
      </c>
      <c r="E47" s="183">
        <v>7.7000000000000028</v>
      </c>
      <c r="F47" s="183">
        <v>-0.5</v>
      </c>
      <c r="G47" s="183">
        <v>1</v>
      </c>
      <c r="H47" s="183">
        <v>-7</v>
      </c>
    </row>
    <row r="48" spans="1:8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</row>
    <row r="49" spans="1:8" s="11" customFormat="1" ht="9.9499999999999993" customHeight="1" x14ac:dyDescent="0.2">
      <c r="A49" s="163" t="s">
        <v>186</v>
      </c>
      <c r="B49" s="162" t="s">
        <v>187</v>
      </c>
      <c r="C49" s="183">
        <v>42.900000000000006</v>
      </c>
      <c r="D49" s="183">
        <v>47.699999999999989</v>
      </c>
      <c r="E49" s="183">
        <v>34.300000000000011</v>
      </c>
      <c r="F49" s="183">
        <v>-9.0999999999999943</v>
      </c>
      <c r="G49" s="183">
        <v>25</v>
      </c>
      <c r="H49" s="183">
        <v>-16</v>
      </c>
    </row>
    <row r="50" spans="1:8" s="11" customFormat="1" ht="9.9499999999999993" customHeight="1" x14ac:dyDescent="0.2">
      <c r="A50" s="163" t="s">
        <v>188</v>
      </c>
      <c r="B50" s="162" t="s">
        <v>189</v>
      </c>
      <c r="C50" s="183">
        <v>15.400000000000006</v>
      </c>
      <c r="D50" s="183">
        <v>0.79999999999999716</v>
      </c>
      <c r="E50" s="183">
        <v>4</v>
      </c>
      <c r="F50" s="183">
        <v>3.0999999999999943</v>
      </c>
      <c r="G50" s="183">
        <v>-6.9000000000000057</v>
      </c>
      <c r="H50" s="183">
        <v>-9.2999999999999972</v>
      </c>
    </row>
    <row r="51" spans="1:8" s="11" customFormat="1" ht="9.9499999999999993" customHeight="1" x14ac:dyDescent="0.2">
      <c r="A51" s="163" t="s">
        <v>190</v>
      </c>
      <c r="B51" s="162" t="s">
        <v>191</v>
      </c>
      <c r="C51" s="183" t="s">
        <v>137</v>
      </c>
      <c r="D51" s="183" t="s">
        <v>137</v>
      </c>
      <c r="E51" s="183" t="s">
        <v>137</v>
      </c>
      <c r="F51" s="183" t="s">
        <v>137</v>
      </c>
      <c r="G51" s="183" t="s">
        <v>137</v>
      </c>
      <c r="H51" s="183" t="s">
        <v>137</v>
      </c>
    </row>
    <row r="52" spans="1:8" s="11" customFormat="1" ht="9.9499999999999993" customHeight="1" x14ac:dyDescent="0.2">
      <c r="A52" s="161"/>
      <c r="B52" s="30"/>
      <c r="C52" s="183"/>
      <c r="D52" s="183"/>
      <c r="E52" s="183"/>
      <c r="F52" s="183"/>
      <c r="G52" s="183"/>
      <c r="H52" s="183"/>
    </row>
    <row r="53" spans="1:8" s="11" customFormat="1" ht="9.9499999999999993" customHeight="1" x14ac:dyDescent="0.2">
      <c r="A53" s="163" t="s">
        <v>192</v>
      </c>
      <c r="B53" s="162" t="s">
        <v>193</v>
      </c>
      <c r="C53" s="183"/>
      <c r="D53" s="183"/>
      <c r="E53" s="183"/>
      <c r="F53" s="183"/>
      <c r="G53" s="183"/>
      <c r="H53" s="183"/>
    </row>
    <row r="54" spans="1:8" s="11" customFormat="1" ht="9.9499999999999993" customHeight="1" x14ac:dyDescent="0.2">
      <c r="A54" s="163"/>
      <c r="B54" s="162" t="s">
        <v>194</v>
      </c>
      <c r="C54" s="183">
        <v>4</v>
      </c>
      <c r="D54" s="183">
        <v>1.0999999999999943</v>
      </c>
      <c r="E54" s="183">
        <v>5.0999999999999943</v>
      </c>
      <c r="F54" s="183">
        <v>3.9000000000000057</v>
      </c>
      <c r="G54" s="183">
        <v>-15.099999999999994</v>
      </c>
      <c r="H54" s="183">
        <v>-17.099999999999994</v>
      </c>
    </row>
    <row r="55" spans="1:8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</row>
    <row r="56" spans="1:8" s="11" customFormat="1" ht="9.9499999999999993" customHeight="1" x14ac:dyDescent="0.2">
      <c r="A56" s="163" t="s">
        <v>195</v>
      </c>
      <c r="B56" s="162" t="s">
        <v>196</v>
      </c>
      <c r="C56" s="183">
        <v>7.2999999999999972</v>
      </c>
      <c r="D56" s="183">
        <v>6.5</v>
      </c>
      <c r="E56" s="183">
        <v>7.5999999999999943</v>
      </c>
      <c r="F56" s="183">
        <v>1</v>
      </c>
      <c r="G56" s="183">
        <v>-24.299999999999997</v>
      </c>
      <c r="H56" s="183">
        <v>-29.700000000000003</v>
      </c>
    </row>
    <row r="57" spans="1:8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</row>
    <row r="58" spans="1:8" s="11" customFormat="1" ht="9.9499999999999993" customHeight="1" x14ac:dyDescent="0.2">
      <c r="A58" s="163" t="s">
        <v>197</v>
      </c>
      <c r="B58" s="162" t="s">
        <v>198</v>
      </c>
      <c r="C58" s="183"/>
      <c r="D58" s="183"/>
      <c r="E58" s="183"/>
      <c r="F58" s="183"/>
      <c r="G58" s="183"/>
      <c r="H58" s="183"/>
    </row>
    <row r="59" spans="1:8" s="11" customFormat="1" ht="9.9499999999999993" customHeight="1" x14ac:dyDescent="0.2">
      <c r="A59" s="163"/>
      <c r="B59" s="162" t="s">
        <v>199</v>
      </c>
      <c r="C59" s="183">
        <v>5.5999999999999943</v>
      </c>
      <c r="D59" s="183">
        <v>5.5999999999999943</v>
      </c>
      <c r="E59" s="183">
        <v>7.5999999999999943</v>
      </c>
      <c r="F59" s="183">
        <v>1.9000000000000057</v>
      </c>
      <c r="G59" s="183">
        <v>-25.799999999999997</v>
      </c>
      <c r="H59" s="183">
        <v>-29.700000000000003</v>
      </c>
    </row>
    <row r="60" spans="1:8" s="11" customFormat="1" ht="9.9499999999999993" customHeight="1" x14ac:dyDescent="0.2">
      <c r="A60" s="163" t="s">
        <v>200</v>
      </c>
      <c r="B60" s="162" t="s">
        <v>201</v>
      </c>
      <c r="C60" s="183">
        <v>20</v>
      </c>
      <c r="D60" s="183">
        <v>14.700000000000003</v>
      </c>
      <c r="E60" s="183">
        <v>7.4000000000000057</v>
      </c>
      <c r="F60" s="183">
        <v>-6.4000000000000057</v>
      </c>
      <c r="G60" s="183">
        <v>-10</v>
      </c>
      <c r="H60" s="183">
        <v>-22.599999999999994</v>
      </c>
    </row>
    <row r="61" spans="1:8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</row>
    <row r="62" spans="1:8" s="11" customFormat="1" ht="9.9499999999999993" customHeight="1" x14ac:dyDescent="0.2">
      <c r="A62" s="163" t="s">
        <v>202</v>
      </c>
      <c r="B62" s="162" t="s">
        <v>203</v>
      </c>
      <c r="C62" s="183"/>
      <c r="D62" s="183"/>
      <c r="E62" s="183"/>
      <c r="F62" s="183"/>
      <c r="G62" s="183"/>
      <c r="H62" s="183"/>
    </row>
    <row r="63" spans="1:8" s="11" customFormat="1" ht="9.9499999999999993" customHeight="1" x14ac:dyDescent="0.2">
      <c r="A63" s="163"/>
      <c r="B63" s="162" t="s">
        <v>204</v>
      </c>
      <c r="C63" s="183">
        <v>2.9000000000000057</v>
      </c>
      <c r="D63" s="183">
        <v>9.9999999999994316E-2</v>
      </c>
      <c r="E63" s="183">
        <v>4.5999999999999943</v>
      </c>
      <c r="F63" s="183">
        <v>4.5</v>
      </c>
      <c r="G63" s="183">
        <v>-13.099999999999994</v>
      </c>
      <c r="H63" s="183">
        <v>-14.299999999999997</v>
      </c>
    </row>
    <row r="64" spans="1:8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</row>
    <row r="65" spans="1:8" s="11" customFormat="1" ht="9.9499999999999993" customHeight="1" x14ac:dyDescent="0.2">
      <c r="A65" s="163" t="s">
        <v>205</v>
      </c>
      <c r="B65" s="162" t="s">
        <v>206</v>
      </c>
      <c r="C65" s="183">
        <v>-7.7000000000000028</v>
      </c>
      <c r="D65" s="183">
        <v>-3.7999999999999972</v>
      </c>
      <c r="E65" s="183">
        <v>3</v>
      </c>
      <c r="F65" s="183">
        <v>7</v>
      </c>
      <c r="G65" s="183" t="s">
        <v>124</v>
      </c>
      <c r="H65" s="183">
        <v>2.7999999999999972</v>
      </c>
    </row>
    <row r="66" spans="1:8" s="11" customFormat="1" ht="9.9499999999999993" customHeight="1" x14ac:dyDescent="0.2">
      <c r="A66" s="163" t="s">
        <v>207</v>
      </c>
      <c r="B66" s="162" t="s">
        <v>208</v>
      </c>
      <c r="C66" s="183"/>
      <c r="D66" s="183"/>
      <c r="E66" s="183"/>
      <c r="F66" s="183"/>
      <c r="G66" s="183"/>
      <c r="H66" s="183"/>
    </row>
    <row r="67" spans="1:8" s="11" customFormat="1" ht="9.9499999999999993" customHeight="1" x14ac:dyDescent="0.2">
      <c r="A67" s="163"/>
      <c r="B67" s="162" t="s">
        <v>209</v>
      </c>
      <c r="C67" s="183" t="s">
        <v>124</v>
      </c>
      <c r="D67" s="183">
        <v>6.2999999999999972</v>
      </c>
      <c r="E67" s="183">
        <v>4.7999999999999972</v>
      </c>
      <c r="F67" s="183">
        <v>-1.4000000000000057</v>
      </c>
      <c r="G67" s="183" t="s">
        <v>124</v>
      </c>
      <c r="H67" s="183">
        <v>-7.0999999999999943</v>
      </c>
    </row>
    <row r="68" spans="1:8" s="11" customFormat="1" ht="9.9499999999999993" customHeight="1" x14ac:dyDescent="0.2">
      <c r="A68" s="163" t="s">
        <v>210</v>
      </c>
      <c r="B68" s="162" t="s">
        <v>211</v>
      </c>
      <c r="C68" s="183">
        <v>5.5999999999999943</v>
      </c>
      <c r="D68" s="183">
        <v>0.40000000000000568</v>
      </c>
      <c r="E68" s="183">
        <v>4.9000000000000057</v>
      </c>
      <c r="F68" s="183">
        <v>4.4000000000000057</v>
      </c>
      <c r="G68" s="183">
        <v>-15.700000000000003</v>
      </c>
      <c r="H68" s="183">
        <v>-16.299999999999997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6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.85546875" style="141" customWidth="1"/>
    <col min="2" max="2" width="26.5703125" style="141" customWidth="1"/>
    <col min="3" max="5" width="8.42578125" style="141" customWidth="1"/>
    <col min="6" max="6" width="8.140625" style="141" customWidth="1"/>
    <col min="7" max="7" width="9" style="141" customWidth="1"/>
    <col min="8" max="8" width="8.140625" style="141" customWidth="1"/>
    <col min="9" max="9" width="7.7109375" style="141" customWidth="1"/>
    <col min="10" max="16384" width="11.42578125" style="141"/>
  </cols>
  <sheetData>
    <row r="1" spans="1:9" s="137" customFormat="1" ht="12" customHeight="1" x14ac:dyDescent="0.2">
      <c r="A1" s="85" t="s">
        <v>226</v>
      </c>
      <c r="B1" s="11"/>
    </row>
    <row r="2" spans="1:9" s="137" customFormat="1" ht="12" customHeight="1" x14ac:dyDescent="0.2">
      <c r="A2" s="60" t="s">
        <v>42</v>
      </c>
      <c r="B2" s="4"/>
      <c r="C2" s="138"/>
      <c r="D2" s="138"/>
      <c r="E2" s="151"/>
      <c r="F2" s="139"/>
      <c r="G2" s="139"/>
    </row>
    <row r="3" spans="1:9" ht="12" customHeight="1" x14ac:dyDescent="0.2">
      <c r="A3" s="272" t="s">
        <v>344</v>
      </c>
      <c r="G3" s="152"/>
      <c r="H3" s="152"/>
      <c r="I3" s="140"/>
    </row>
    <row r="4" spans="1:9" ht="10.5" customHeight="1" x14ac:dyDescent="0.2">
      <c r="A4" s="377" t="s">
        <v>62</v>
      </c>
      <c r="B4" s="308" t="s">
        <v>63</v>
      </c>
      <c r="C4" s="383" t="s">
        <v>126</v>
      </c>
      <c r="D4" s="385" t="s">
        <v>127</v>
      </c>
      <c r="E4" s="385" t="s">
        <v>128</v>
      </c>
      <c r="F4" s="387" t="s">
        <v>129</v>
      </c>
      <c r="G4" s="388"/>
      <c r="H4" s="388"/>
      <c r="I4" s="388"/>
    </row>
    <row r="5" spans="1:9" ht="10.5" customHeight="1" x14ac:dyDescent="0.2">
      <c r="A5" s="378"/>
      <c r="B5" s="309"/>
      <c r="C5" s="319"/>
      <c r="D5" s="386"/>
      <c r="E5" s="386"/>
      <c r="F5" s="320" t="s">
        <v>16</v>
      </c>
      <c r="G5" s="389" t="s">
        <v>130</v>
      </c>
      <c r="H5" s="320" t="s">
        <v>17</v>
      </c>
      <c r="I5" s="390" t="s">
        <v>131</v>
      </c>
    </row>
    <row r="6" spans="1:9" ht="10.5" customHeight="1" x14ac:dyDescent="0.2">
      <c r="A6" s="378"/>
      <c r="B6" s="309"/>
      <c r="C6" s="319"/>
      <c r="D6" s="386"/>
      <c r="E6" s="386"/>
      <c r="F6" s="309"/>
      <c r="G6" s="386"/>
      <c r="H6" s="309"/>
      <c r="I6" s="391"/>
    </row>
    <row r="7" spans="1:9" ht="10.5" customHeight="1" x14ac:dyDescent="0.2">
      <c r="A7" s="378"/>
      <c r="B7" s="309"/>
      <c r="C7" s="319"/>
      <c r="D7" s="319"/>
      <c r="E7" s="337"/>
      <c r="F7" s="309"/>
      <c r="G7" s="337"/>
      <c r="H7" s="309"/>
      <c r="I7" s="391"/>
    </row>
    <row r="8" spans="1:9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  <c r="I8" s="376"/>
    </row>
    <row r="9" spans="1:9" ht="9" customHeight="1" x14ac:dyDescent="0.2">
      <c r="A9" s="48"/>
      <c r="B9" s="83"/>
      <c r="C9" s="194"/>
      <c r="D9" s="194"/>
      <c r="E9" s="194"/>
      <c r="F9" s="194"/>
      <c r="G9" s="195"/>
      <c r="H9" s="194"/>
    </row>
    <row r="10" spans="1:9" s="4" customFormat="1" ht="9.9499999999999993" customHeight="1" x14ac:dyDescent="0.2">
      <c r="A10" s="159"/>
      <c r="B10" s="160" t="s">
        <v>146</v>
      </c>
      <c r="C10" s="196">
        <v>14.799999999999997</v>
      </c>
      <c r="D10" s="196">
        <v>12.599999999999994</v>
      </c>
      <c r="E10" s="196">
        <v>15.400000000000006</v>
      </c>
      <c r="F10" s="196">
        <v>26.700000000000003</v>
      </c>
      <c r="G10" s="196">
        <v>16.299999999999997</v>
      </c>
      <c r="H10" s="196">
        <v>3.2000000000000028</v>
      </c>
      <c r="I10" s="196">
        <v>5.5</v>
      </c>
    </row>
    <row r="11" spans="1:9" s="4" customFormat="1" ht="9.9499999999999993" customHeight="1" x14ac:dyDescent="0.2">
      <c r="A11" s="159"/>
      <c r="B11" s="160"/>
      <c r="C11" s="96"/>
      <c r="D11" s="96"/>
      <c r="E11" s="97"/>
      <c r="F11" s="96"/>
      <c r="G11" s="98"/>
      <c r="H11" s="196"/>
      <c r="I11" s="196"/>
    </row>
    <row r="12" spans="1:9" s="11" customFormat="1" ht="9.9499999999999993" customHeight="1" x14ac:dyDescent="0.2">
      <c r="A12" s="161">
        <v>41</v>
      </c>
      <c r="B12" s="30" t="s">
        <v>147</v>
      </c>
      <c r="C12" s="183">
        <v>30.300000000000011</v>
      </c>
      <c r="D12" s="183">
        <v>25.200000000000003</v>
      </c>
      <c r="E12" s="183">
        <v>30.300000000000011</v>
      </c>
      <c r="F12" s="183">
        <v>33.400000000000006</v>
      </c>
      <c r="G12" s="183">
        <v>15.299999999999997</v>
      </c>
      <c r="H12" s="183">
        <v>-24.799999999999997</v>
      </c>
      <c r="I12" s="183">
        <v>46.800000000000011</v>
      </c>
    </row>
    <row r="13" spans="1:9" s="11" customFormat="1" ht="9.9499999999999993" customHeight="1" x14ac:dyDescent="0.2">
      <c r="A13" s="161"/>
      <c r="B13" s="30"/>
      <c r="C13" s="183"/>
      <c r="D13" s="183"/>
      <c r="E13" s="183"/>
      <c r="F13" s="183"/>
      <c r="G13" s="183"/>
      <c r="H13" s="183"/>
      <c r="I13" s="183"/>
    </row>
    <row r="14" spans="1:9" s="11" customFormat="1" ht="9.9499999999999993" customHeight="1" x14ac:dyDescent="0.2">
      <c r="A14" s="161" t="s">
        <v>148</v>
      </c>
      <c r="B14" s="162" t="s">
        <v>149</v>
      </c>
      <c r="C14" s="183">
        <v>30.300000000000011</v>
      </c>
      <c r="D14" s="183">
        <v>25.200000000000003</v>
      </c>
      <c r="E14" s="183">
        <v>30.300000000000011</v>
      </c>
      <c r="F14" s="183">
        <v>33.400000000000006</v>
      </c>
      <c r="G14" s="183">
        <v>15.299999999999997</v>
      </c>
      <c r="H14" s="183">
        <v>-24.799999999999997</v>
      </c>
      <c r="I14" s="183">
        <v>46.800000000000011</v>
      </c>
    </row>
    <row r="15" spans="1:9" s="11" customFormat="1" ht="9.9499999999999993" customHeight="1" x14ac:dyDescent="0.2">
      <c r="A15" s="161"/>
      <c r="B15" s="30"/>
      <c r="C15" s="183"/>
      <c r="D15" s="183"/>
      <c r="E15" s="183"/>
      <c r="F15" s="183"/>
      <c r="G15" s="183"/>
      <c r="H15" s="183"/>
      <c r="I15" s="183"/>
    </row>
    <row r="16" spans="1:9" s="11" customFormat="1" ht="9.9499999999999993" customHeight="1" x14ac:dyDescent="0.2">
      <c r="A16" s="163" t="s">
        <v>150</v>
      </c>
      <c r="B16" s="162" t="s">
        <v>151</v>
      </c>
      <c r="C16" s="183"/>
      <c r="D16" s="183"/>
      <c r="E16" s="183"/>
      <c r="F16" s="183"/>
      <c r="G16" s="183"/>
      <c r="H16" s="183"/>
      <c r="I16" s="183"/>
    </row>
    <row r="17" spans="1:9" s="11" customFormat="1" ht="9.9499999999999993" customHeight="1" x14ac:dyDescent="0.2">
      <c r="B17" s="41" t="s">
        <v>152</v>
      </c>
      <c r="C17" s="183" t="s">
        <v>101</v>
      </c>
      <c r="D17" s="183" t="s">
        <v>101</v>
      </c>
      <c r="E17" s="183" t="s">
        <v>101</v>
      </c>
      <c r="F17" s="183" t="s">
        <v>101</v>
      </c>
      <c r="G17" s="183" t="s">
        <v>101</v>
      </c>
      <c r="H17" s="183" t="s">
        <v>101</v>
      </c>
      <c r="I17" s="183" t="s">
        <v>101</v>
      </c>
    </row>
    <row r="18" spans="1:9" s="11" customFormat="1" ht="9.9499999999999993" customHeight="1" x14ac:dyDescent="0.2">
      <c r="A18" s="163" t="s">
        <v>153</v>
      </c>
      <c r="B18" s="162" t="s">
        <v>154</v>
      </c>
      <c r="C18" s="183" t="s">
        <v>101</v>
      </c>
      <c r="D18" s="183" t="s">
        <v>101</v>
      </c>
      <c r="E18" s="183" t="s">
        <v>101</v>
      </c>
      <c r="F18" s="183" t="s">
        <v>101</v>
      </c>
      <c r="G18" s="183" t="s">
        <v>101</v>
      </c>
      <c r="H18" s="183" t="s">
        <v>101</v>
      </c>
      <c r="I18" s="183" t="s">
        <v>101</v>
      </c>
    </row>
    <row r="19" spans="1:9" s="11" customFormat="1" ht="9.9499999999999993" customHeight="1" x14ac:dyDescent="0.2">
      <c r="A19" s="161"/>
      <c r="B19" s="30"/>
      <c r="C19" s="183"/>
      <c r="D19" s="183"/>
      <c r="E19" s="183"/>
      <c r="F19" s="183"/>
      <c r="G19" s="183"/>
      <c r="H19" s="183"/>
      <c r="I19" s="183"/>
    </row>
    <row r="20" spans="1:9" s="11" customFormat="1" ht="9.9499999999999993" customHeight="1" x14ac:dyDescent="0.2">
      <c r="A20" s="161">
        <v>42</v>
      </c>
      <c r="B20" s="30" t="s">
        <v>155</v>
      </c>
      <c r="C20" s="197">
        <v>8.0999999999999943</v>
      </c>
      <c r="D20" s="183">
        <v>7.5</v>
      </c>
      <c r="E20" s="183">
        <v>9.0999999999999943</v>
      </c>
      <c r="F20" s="183">
        <v>24.099999999999994</v>
      </c>
      <c r="G20" s="183">
        <v>-44.1</v>
      </c>
      <c r="H20" s="183">
        <v>8.2000000000000028</v>
      </c>
      <c r="I20" s="183">
        <v>1.4000000000000057</v>
      </c>
    </row>
    <row r="21" spans="1:9" s="11" customFormat="1" ht="9.9499999999999993" customHeight="1" x14ac:dyDescent="0.2">
      <c r="A21" s="161"/>
      <c r="B21" s="30"/>
      <c r="C21" s="183"/>
      <c r="D21" s="183"/>
      <c r="E21" s="183"/>
      <c r="F21" s="183"/>
      <c r="G21" s="183"/>
      <c r="H21" s="183"/>
      <c r="I21" s="183"/>
    </row>
    <row r="22" spans="1:9" s="11" customFormat="1" ht="9.9499999999999993" customHeight="1" x14ac:dyDescent="0.2">
      <c r="A22" s="163" t="s">
        <v>156</v>
      </c>
      <c r="B22" s="162" t="s">
        <v>157</v>
      </c>
      <c r="C22" s="183"/>
      <c r="D22" s="183"/>
      <c r="E22" s="183"/>
      <c r="F22" s="183"/>
      <c r="G22" s="183"/>
      <c r="H22" s="183"/>
      <c r="I22" s="183"/>
    </row>
    <row r="23" spans="1:9" s="11" customFormat="1" ht="9.9499999999999993" customHeight="1" x14ac:dyDescent="0.2">
      <c r="A23" s="163"/>
      <c r="B23" s="162" t="s">
        <v>158</v>
      </c>
      <c r="C23" s="183">
        <v>3.2999999999999972</v>
      </c>
      <c r="D23" s="183">
        <v>4</v>
      </c>
      <c r="E23" s="183">
        <v>3.4000000000000057</v>
      </c>
      <c r="F23" s="183">
        <v>74.400000000000006</v>
      </c>
      <c r="G23" s="183">
        <v>-9.9000000000000057</v>
      </c>
      <c r="H23" s="183">
        <v>-1.2999999999999972</v>
      </c>
      <c r="I23" s="183">
        <v>9</v>
      </c>
    </row>
    <row r="24" spans="1:9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  <c r="I24" s="183"/>
    </row>
    <row r="25" spans="1:9" s="11" customFormat="1" ht="9.9499999999999993" customHeight="1" x14ac:dyDescent="0.2">
      <c r="A25" s="164" t="s">
        <v>159</v>
      </c>
      <c r="B25" s="165" t="s">
        <v>160</v>
      </c>
      <c r="C25" s="183">
        <v>2.5999999999999943</v>
      </c>
      <c r="D25" s="183">
        <v>2</v>
      </c>
      <c r="E25" s="183">
        <v>2.7000000000000028</v>
      </c>
      <c r="F25" s="183">
        <v>-4.5</v>
      </c>
      <c r="G25" s="183" t="s">
        <v>137</v>
      </c>
      <c r="H25" s="183">
        <v>2.7999999999999972</v>
      </c>
      <c r="I25" s="183">
        <v>9</v>
      </c>
    </row>
    <row r="26" spans="1:9" s="11" customFormat="1" ht="9.9499999999999993" customHeight="1" x14ac:dyDescent="0.2">
      <c r="A26" s="164" t="s">
        <v>161</v>
      </c>
      <c r="B26" s="165" t="s">
        <v>162</v>
      </c>
      <c r="C26" s="183">
        <v>-50.9</v>
      </c>
      <c r="D26" s="183">
        <v>-49</v>
      </c>
      <c r="E26" s="183">
        <v>-51.5</v>
      </c>
      <c r="F26" s="183" t="s">
        <v>137</v>
      </c>
      <c r="G26" s="183" t="s">
        <v>124</v>
      </c>
      <c r="H26" s="183">
        <v>-52.3</v>
      </c>
      <c r="I26" s="183" t="s">
        <v>124</v>
      </c>
    </row>
    <row r="27" spans="1:9" s="11" customFormat="1" ht="9.9499999999999993" customHeight="1" x14ac:dyDescent="0.2">
      <c r="A27" s="163" t="s">
        <v>163</v>
      </c>
      <c r="B27" s="162" t="s">
        <v>164</v>
      </c>
      <c r="C27" s="183">
        <v>111.69999999999999</v>
      </c>
      <c r="D27" s="183">
        <v>114</v>
      </c>
      <c r="E27" s="183">
        <v>112.80000000000001</v>
      </c>
      <c r="F27" s="183">
        <v>76.800000000000011</v>
      </c>
      <c r="G27" s="183">
        <v>-100</v>
      </c>
      <c r="H27" s="183">
        <v>127.69999999999999</v>
      </c>
      <c r="I27" s="183" t="s">
        <v>124</v>
      </c>
    </row>
    <row r="28" spans="1:9" s="11" customFormat="1" ht="9.9499999999999993" customHeight="1" x14ac:dyDescent="0.2">
      <c r="A28" s="161"/>
      <c r="B28" s="30"/>
      <c r="C28" s="183"/>
      <c r="D28" s="183"/>
      <c r="E28" s="183"/>
      <c r="F28" s="183"/>
      <c r="G28" s="183"/>
      <c r="H28" s="183"/>
      <c r="I28" s="183"/>
    </row>
    <row r="29" spans="1:9" s="11" customFormat="1" ht="9.9499999999999993" customHeight="1" x14ac:dyDescent="0.2">
      <c r="A29" s="163" t="s">
        <v>165</v>
      </c>
      <c r="B29" s="162" t="s">
        <v>166</v>
      </c>
      <c r="C29" s="183"/>
      <c r="D29" s="183"/>
      <c r="E29" s="183"/>
      <c r="F29" s="183"/>
      <c r="G29" s="183"/>
      <c r="H29" s="183"/>
      <c r="I29" s="183"/>
    </row>
    <row r="30" spans="1:9" s="11" customFormat="1" ht="9.9499999999999993" customHeight="1" x14ac:dyDescent="0.2">
      <c r="A30" s="163"/>
      <c r="B30" s="162" t="s">
        <v>167</v>
      </c>
      <c r="C30" s="183">
        <v>19.200000000000003</v>
      </c>
      <c r="D30" s="183">
        <v>14.900000000000006</v>
      </c>
      <c r="E30" s="183">
        <v>22.900000000000006</v>
      </c>
      <c r="F30" s="183">
        <v>-52.4</v>
      </c>
      <c r="G30" s="183" t="s">
        <v>124</v>
      </c>
      <c r="H30" s="183">
        <v>23.799999999999997</v>
      </c>
      <c r="I30" s="183">
        <v>-46.4</v>
      </c>
    </row>
    <row r="31" spans="1:9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  <c r="I31" s="183"/>
    </row>
    <row r="32" spans="1:9" s="11" customFormat="1" ht="9.9499999999999993" customHeight="1" x14ac:dyDescent="0.2">
      <c r="A32" s="163" t="s">
        <v>168</v>
      </c>
      <c r="B32" s="162" t="s">
        <v>169</v>
      </c>
      <c r="C32" s="183"/>
      <c r="D32" s="183"/>
      <c r="E32" s="183"/>
      <c r="F32" s="183"/>
      <c r="G32" s="183"/>
      <c r="H32" s="183"/>
      <c r="I32" s="183"/>
    </row>
    <row r="33" spans="1:9" s="11" customFormat="1" ht="9.9499999999999993" customHeight="1" x14ac:dyDescent="0.2">
      <c r="A33" s="163"/>
      <c r="B33" s="162" t="s">
        <v>170</v>
      </c>
      <c r="C33" s="183">
        <v>-2.9000000000000057</v>
      </c>
      <c r="D33" s="183">
        <v>-4.2000000000000028</v>
      </c>
      <c r="E33" s="183">
        <v>0.59999999999999432</v>
      </c>
      <c r="F33" s="183">
        <v>-52.4</v>
      </c>
      <c r="G33" s="183" t="s">
        <v>124</v>
      </c>
      <c r="H33" s="183">
        <v>1.5</v>
      </c>
      <c r="I33" s="183">
        <v>-44.2</v>
      </c>
    </row>
    <row r="34" spans="1:9" s="11" customFormat="1" ht="9.9499999999999993" customHeight="1" x14ac:dyDescent="0.2">
      <c r="A34" s="163" t="s">
        <v>171</v>
      </c>
      <c r="B34" s="162" t="s">
        <v>172</v>
      </c>
      <c r="C34" s="183">
        <v>73.199999999999989</v>
      </c>
      <c r="D34" s="183">
        <v>58.599999999999994</v>
      </c>
      <c r="E34" s="183">
        <v>75.300000000000011</v>
      </c>
      <c r="F34" s="183" t="s">
        <v>124</v>
      </c>
      <c r="G34" s="183" t="s">
        <v>124</v>
      </c>
      <c r="H34" s="183">
        <v>75.300000000000011</v>
      </c>
      <c r="I34" s="183">
        <v>-77.3</v>
      </c>
    </row>
    <row r="35" spans="1:9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  <c r="I35" s="183"/>
    </row>
    <row r="36" spans="1:9" s="11" customFormat="1" ht="9.9499999999999993" customHeight="1" x14ac:dyDescent="0.2">
      <c r="A36" s="163" t="s">
        <v>173</v>
      </c>
      <c r="B36" s="162" t="s">
        <v>174</v>
      </c>
      <c r="C36" s="183">
        <v>-3.2000000000000028</v>
      </c>
      <c r="D36" s="183">
        <v>-3.7000000000000028</v>
      </c>
      <c r="E36" s="183">
        <v>-3</v>
      </c>
      <c r="F36" s="183">
        <v>-33.599999999999994</v>
      </c>
      <c r="G36" s="183">
        <v>-54.3</v>
      </c>
      <c r="H36" s="183">
        <v>4.2999999999999972</v>
      </c>
      <c r="I36" s="183">
        <v>5.2000000000000028</v>
      </c>
    </row>
    <row r="37" spans="1:9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  <c r="I37" s="183"/>
    </row>
    <row r="38" spans="1:9" s="11" customFormat="1" ht="9.9499999999999993" customHeight="1" x14ac:dyDescent="0.2">
      <c r="A38" s="163" t="s">
        <v>175</v>
      </c>
      <c r="B38" s="162" t="s">
        <v>176</v>
      </c>
      <c r="C38" s="183" t="s">
        <v>101</v>
      </c>
      <c r="D38" s="183" t="s">
        <v>101</v>
      </c>
      <c r="E38" s="183" t="s">
        <v>101</v>
      </c>
      <c r="F38" s="183" t="s">
        <v>101</v>
      </c>
      <c r="G38" s="183" t="s">
        <v>101</v>
      </c>
      <c r="H38" s="183" t="s">
        <v>101</v>
      </c>
      <c r="I38" s="183" t="s">
        <v>101</v>
      </c>
    </row>
    <row r="39" spans="1:9" s="11" customFormat="1" ht="9.9499999999999993" customHeight="1" x14ac:dyDescent="0.2">
      <c r="A39" s="163" t="s">
        <v>177</v>
      </c>
      <c r="B39" s="162" t="s">
        <v>178</v>
      </c>
      <c r="C39" s="183"/>
      <c r="D39" s="183"/>
      <c r="E39" s="183"/>
      <c r="F39" s="183"/>
      <c r="G39" s="183"/>
      <c r="H39" s="183"/>
      <c r="I39" s="183"/>
    </row>
    <row r="40" spans="1:9" s="11" customFormat="1" ht="9.9499999999999993" customHeight="1" x14ac:dyDescent="0.2">
      <c r="A40" s="161"/>
      <c r="B40" s="30" t="s">
        <v>179</v>
      </c>
      <c r="C40" s="183" t="s">
        <v>101</v>
      </c>
      <c r="D40" s="183" t="s">
        <v>101</v>
      </c>
      <c r="E40" s="183" t="s">
        <v>101</v>
      </c>
      <c r="F40" s="183" t="s">
        <v>101</v>
      </c>
      <c r="G40" s="183" t="s">
        <v>101</v>
      </c>
      <c r="H40" s="183" t="s">
        <v>101</v>
      </c>
      <c r="I40" s="183" t="s">
        <v>101</v>
      </c>
    </row>
    <row r="41" spans="1:9" s="11" customFormat="1" ht="9.9499999999999993" customHeight="1" x14ac:dyDescent="0.2">
      <c r="A41" s="161"/>
      <c r="B41" s="30"/>
      <c r="C41" s="183"/>
      <c r="D41" s="183"/>
      <c r="E41" s="183"/>
      <c r="F41" s="183"/>
      <c r="G41" s="183"/>
      <c r="H41" s="183"/>
      <c r="I41" s="183"/>
    </row>
    <row r="42" spans="1:9" s="11" customFormat="1" ht="9.9499999999999993" customHeight="1" x14ac:dyDescent="0.2">
      <c r="A42" s="163">
        <v>43</v>
      </c>
      <c r="B42" s="162" t="s">
        <v>180</v>
      </c>
      <c r="C42" s="183"/>
      <c r="D42" s="183"/>
      <c r="E42" s="183"/>
      <c r="F42" s="183"/>
      <c r="G42" s="183"/>
      <c r="H42" s="183"/>
      <c r="I42" s="183"/>
    </row>
    <row r="43" spans="1:9" s="11" customFormat="1" ht="9.9499999999999993" customHeight="1" x14ac:dyDescent="0.2">
      <c r="A43" s="163"/>
      <c r="B43" s="162" t="s">
        <v>181</v>
      </c>
      <c r="C43" s="183"/>
      <c r="D43" s="183"/>
      <c r="E43" s="183"/>
      <c r="F43" s="183"/>
      <c r="G43" s="183"/>
      <c r="H43" s="183"/>
      <c r="I43" s="183"/>
    </row>
    <row r="44" spans="1:9" s="11" customFormat="1" ht="9.9499999999999993" customHeight="1" x14ac:dyDescent="0.2">
      <c r="A44" s="163"/>
      <c r="B44" s="162" t="s">
        <v>182</v>
      </c>
      <c r="C44" s="183">
        <v>2.0999999999999943</v>
      </c>
      <c r="D44" s="183">
        <v>-9.9999999999994316E-2</v>
      </c>
      <c r="E44" s="183">
        <v>2.4000000000000057</v>
      </c>
      <c r="F44" s="183">
        <v>9.2999999999999972</v>
      </c>
      <c r="G44" s="183">
        <v>24.700000000000003</v>
      </c>
      <c r="H44" s="183">
        <v>-4.7999999999999972</v>
      </c>
      <c r="I44" s="183">
        <v>18.900000000000006</v>
      </c>
    </row>
    <row r="45" spans="1:9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  <c r="I45" s="183"/>
    </row>
    <row r="46" spans="1:9" s="11" customFormat="1" ht="9.9499999999999993" customHeight="1" x14ac:dyDescent="0.2">
      <c r="A46" s="163" t="s">
        <v>183</v>
      </c>
      <c r="B46" s="162" t="s">
        <v>184</v>
      </c>
      <c r="C46" s="183"/>
      <c r="D46" s="183"/>
      <c r="E46" s="183"/>
      <c r="F46" s="183"/>
      <c r="G46" s="183"/>
      <c r="H46" s="183"/>
      <c r="I46" s="183"/>
    </row>
    <row r="47" spans="1:9" s="11" customFormat="1" ht="9.9499999999999993" customHeight="1" x14ac:dyDescent="0.2">
      <c r="A47" s="163"/>
      <c r="B47" s="162" t="s">
        <v>185</v>
      </c>
      <c r="C47" s="183">
        <v>-1.2000000000000028</v>
      </c>
      <c r="D47" s="183">
        <v>-8.7000000000000028</v>
      </c>
      <c r="E47" s="183">
        <v>-0.29999999999999716</v>
      </c>
      <c r="F47" s="183">
        <v>-0.20000000000000284</v>
      </c>
      <c r="G47" s="183">
        <v>177.39999999999998</v>
      </c>
      <c r="H47" s="183">
        <v>-0.29999999999999716</v>
      </c>
      <c r="I47" s="183" t="s">
        <v>137</v>
      </c>
    </row>
    <row r="48" spans="1:9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  <c r="I48" s="183"/>
    </row>
    <row r="49" spans="1:9" s="11" customFormat="1" ht="9.9499999999999993" customHeight="1" x14ac:dyDescent="0.2">
      <c r="A49" s="163" t="s">
        <v>186</v>
      </c>
      <c r="B49" s="162" t="s">
        <v>187</v>
      </c>
      <c r="C49" s="183">
        <v>-21.5</v>
      </c>
      <c r="D49" s="183">
        <v>-46.9</v>
      </c>
      <c r="E49" s="183">
        <v>-25.5</v>
      </c>
      <c r="F49" s="183">
        <v>-0.20000000000000284</v>
      </c>
      <c r="G49" s="183">
        <v>177.39999999999998</v>
      </c>
      <c r="H49" s="183">
        <v>-93.8</v>
      </c>
      <c r="I49" s="183" t="s">
        <v>124</v>
      </c>
    </row>
    <row r="50" spans="1:9" s="11" customFormat="1" ht="9.9499999999999993" customHeight="1" x14ac:dyDescent="0.2">
      <c r="A50" s="163" t="s">
        <v>188</v>
      </c>
      <c r="B50" s="162" t="s">
        <v>189</v>
      </c>
      <c r="C50" s="183">
        <v>7.2000000000000028</v>
      </c>
      <c r="D50" s="183">
        <v>6.2999999999999972</v>
      </c>
      <c r="E50" s="183">
        <v>10.200000000000003</v>
      </c>
      <c r="F50" s="183">
        <v>-100</v>
      </c>
      <c r="G50" s="183" t="s">
        <v>124</v>
      </c>
      <c r="H50" s="183">
        <v>10.299999999999997</v>
      </c>
      <c r="I50" s="183" t="s">
        <v>137</v>
      </c>
    </row>
    <row r="51" spans="1:9" s="11" customFormat="1" ht="9.9499999999999993" customHeight="1" x14ac:dyDescent="0.2">
      <c r="A51" s="163" t="s">
        <v>190</v>
      </c>
      <c r="B51" s="162" t="s">
        <v>191</v>
      </c>
      <c r="C51" s="183" t="s">
        <v>137</v>
      </c>
      <c r="D51" s="183" t="s">
        <v>137</v>
      </c>
      <c r="E51" s="183" t="s">
        <v>137</v>
      </c>
      <c r="F51" s="183" t="s">
        <v>137</v>
      </c>
      <c r="G51" s="183" t="s">
        <v>137</v>
      </c>
      <c r="H51" s="183" t="s">
        <v>137</v>
      </c>
      <c r="I51" s="183" t="s">
        <v>137</v>
      </c>
    </row>
    <row r="52" spans="1:9" s="11" customFormat="1" ht="9.9499999999999993" customHeight="1" x14ac:dyDescent="0.2">
      <c r="A52" s="161"/>
      <c r="B52" s="30"/>
      <c r="C52" s="183"/>
      <c r="D52" s="183"/>
      <c r="E52" s="183"/>
      <c r="F52" s="183"/>
      <c r="G52" s="183"/>
      <c r="H52" s="183"/>
      <c r="I52" s="183"/>
    </row>
    <row r="53" spans="1:9" s="11" customFormat="1" ht="9.9499999999999993" customHeight="1" x14ac:dyDescent="0.2">
      <c r="A53" s="163" t="s">
        <v>192</v>
      </c>
      <c r="B53" s="162" t="s">
        <v>193</v>
      </c>
      <c r="C53" s="183"/>
      <c r="D53" s="183"/>
      <c r="E53" s="183"/>
      <c r="F53" s="183"/>
      <c r="G53" s="183"/>
      <c r="H53" s="183"/>
      <c r="I53" s="183"/>
    </row>
    <row r="54" spans="1:9" s="11" customFormat="1" ht="9.9499999999999993" customHeight="1" x14ac:dyDescent="0.2">
      <c r="A54" s="163"/>
      <c r="B54" s="162" t="s">
        <v>194</v>
      </c>
      <c r="C54" s="183">
        <v>3</v>
      </c>
      <c r="D54" s="183">
        <v>1.9000000000000057</v>
      </c>
      <c r="E54" s="183">
        <v>3.0999999999999943</v>
      </c>
      <c r="F54" s="183">
        <v>10.200000000000003</v>
      </c>
      <c r="G54" s="183">
        <v>23.900000000000006</v>
      </c>
      <c r="H54" s="183">
        <v>-6.9000000000000057</v>
      </c>
      <c r="I54" s="183">
        <v>-12.799999999999997</v>
      </c>
    </row>
    <row r="55" spans="1:9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  <c r="I55" s="183"/>
    </row>
    <row r="56" spans="1:9" s="11" customFormat="1" ht="9.9499999999999993" customHeight="1" x14ac:dyDescent="0.2">
      <c r="A56" s="163" t="s">
        <v>195</v>
      </c>
      <c r="B56" s="162" t="s">
        <v>196</v>
      </c>
      <c r="C56" s="183">
        <v>-6.5</v>
      </c>
      <c r="D56" s="183">
        <v>-12.200000000000003</v>
      </c>
      <c r="E56" s="183">
        <v>-6.4000000000000057</v>
      </c>
      <c r="F56" s="183">
        <v>-6.4000000000000057</v>
      </c>
      <c r="G56" s="183">
        <v>-7.9000000000000057</v>
      </c>
      <c r="H56" s="183" t="s">
        <v>124</v>
      </c>
      <c r="I56" s="183" t="s">
        <v>124</v>
      </c>
    </row>
    <row r="57" spans="1:9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  <c r="I57" s="183"/>
    </row>
    <row r="58" spans="1:9" s="11" customFormat="1" ht="9.9499999999999993" customHeight="1" x14ac:dyDescent="0.2">
      <c r="A58" s="163" t="s">
        <v>197</v>
      </c>
      <c r="B58" s="162" t="s">
        <v>198</v>
      </c>
      <c r="C58" s="183"/>
      <c r="D58" s="183"/>
      <c r="E58" s="183"/>
      <c r="F58" s="183"/>
      <c r="G58" s="183"/>
      <c r="H58" s="183"/>
      <c r="I58" s="183"/>
    </row>
    <row r="59" spans="1:9" s="11" customFormat="1" ht="9.9499999999999993" customHeight="1" x14ac:dyDescent="0.2">
      <c r="A59" s="163"/>
      <c r="B59" s="162" t="s">
        <v>199</v>
      </c>
      <c r="C59" s="183">
        <v>-8.4000000000000057</v>
      </c>
      <c r="D59" s="183">
        <v>-13.299999999999997</v>
      </c>
      <c r="E59" s="183">
        <v>-8.2999999999999972</v>
      </c>
      <c r="F59" s="183">
        <v>-8.2999999999999972</v>
      </c>
      <c r="G59" s="183">
        <v>-8.5999999999999943</v>
      </c>
      <c r="H59" s="183" t="s">
        <v>124</v>
      </c>
      <c r="I59" s="183" t="s">
        <v>124</v>
      </c>
    </row>
    <row r="60" spans="1:9" s="11" customFormat="1" ht="9.9499999999999993" customHeight="1" x14ac:dyDescent="0.2">
      <c r="A60" s="163" t="s">
        <v>200</v>
      </c>
      <c r="B60" s="162" t="s">
        <v>201</v>
      </c>
      <c r="C60" s="183">
        <v>24</v>
      </c>
      <c r="D60" s="183">
        <v>8</v>
      </c>
      <c r="E60" s="183">
        <v>24.099999999999994</v>
      </c>
      <c r="F60" s="183">
        <v>24.099999999999994</v>
      </c>
      <c r="G60" s="183">
        <v>0.5</v>
      </c>
      <c r="H60" s="183" t="s">
        <v>124</v>
      </c>
      <c r="I60" s="183" t="s">
        <v>124</v>
      </c>
    </row>
    <row r="61" spans="1:9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  <c r="I61" s="183"/>
    </row>
    <row r="62" spans="1:9" s="11" customFormat="1" ht="9.9499999999999993" customHeight="1" x14ac:dyDescent="0.2">
      <c r="A62" s="163" t="s">
        <v>202</v>
      </c>
      <c r="B62" s="162" t="s">
        <v>203</v>
      </c>
      <c r="C62" s="183"/>
      <c r="D62" s="183"/>
      <c r="E62" s="183"/>
      <c r="F62" s="183"/>
      <c r="G62" s="183"/>
      <c r="H62" s="183"/>
      <c r="I62" s="183"/>
    </row>
    <row r="63" spans="1:9" s="11" customFormat="1" ht="9.9499999999999993" customHeight="1" x14ac:dyDescent="0.2">
      <c r="A63" s="163"/>
      <c r="B63" s="162" t="s">
        <v>204</v>
      </c>
      <c r="C63" s="183">
        <v>5.2000000000000028</v>
      </c>
      <c r="D63" s="183">
        <v>5.2000000000000028</v>
      </c>
      <c r="E63" s="183">
        <v>5.2999999999999972</v>
      </c>
      <c r="F63" s="183">
        <v>18.099999999999994</v>
      </c>
      <c r="G63" s="183">
        <v>52</v>
      </c>
      <c r="H63" s="183">
        <v>-6.9000000000000057</v>
      </c>
      <c r="I63" s="183">
        <v>-12.799999999999997</v>
      </c>
    </row>
    <row r="64" spans="1:9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  <c r="I64" s="183"/>
    </row>
    <row r="65" spans="1:9" s="11" customFormat="1" ht="9.9499999999999993" customHeight="1" x14ac:dyDescent="0.2">
      <c r="A65" s="163" t="s">
        <v>205</v>
      </c>
      <c r="B65" s="162" t="s">
        <v>206</v>
      </c>
      <c r="C65" s="183" t="s">
        <v>101</v>
      </c>
      <c r="D65" s="183" t="s">
        <v>101</v>
      </c>
      <c r="E65" s="183" t="s">
        <v>101</v>
      </c>
      <c r="F65" s="183" t="s">
        <v>101</v>
      </c>
      <c r="G65" s="183" t="s">
        <v>101</v>
      </c>
      <c r="H65" s="183" t="s">
        <v>101</v>
      </c>
      <c r="I65" s="183" t="s">
        <v>101</v>
      </c>
    </row>
    <row r="66" spans="1:9" s="11" customFormat="1" ht="9.9499999999999993" customHeight="1" x14ac:dyDescent="0.2">
      <c r="A66" s="163" t="s">
        <v>207</v>
      </c>
      <c r="B66" s="162" t="s">
        <v>208</v>
      </c>
      <c r="C66" s="183"/>
      <c r="D66" s="183"/>
      <c r="E66" s="183"/>
      <c r="F66" s="183"/>
      <c r="G66" s="183"/>
      <c r="H66" s="183"/>
      <c r="I66" s="183"/>
    </row>
    <row r="67" spans="1:9" s="11" customFormat="1" ht="9.9499999999999993" customHeight="1" x14ac:dyDescent="0.2">
      <c r="A67" s="163"/>
      <c r="B67" s="162" t="s">
        <v>209</v>
      </c>
      <c r="C67" s="183" t="s">
        <v>101</v>
      </c>
      <c r="D67" s="183" t="s">
        <v>101</v>
      </c>
      <c r="E67" s="183" t="s">
        <v>101</v>
      </c>
      <c r="F67" s="183" t="s">
        <v>101</v>
      </c>
      <c r="G67" s="183" t="s">
        <v>101</v>
      </c>
      <c r="H67" s="183" t="s">
        <v>101</v>
      </c>
      <c r="I67" s="183" t="s">
        <v>101</v>
      </c>
    </row>
    <row r="68" spans="1:9" s="11" customFormat="1" ht="9.9499999999999993" customHeight="1" x14ac:dyDescent="0.2">
      <c r="A68" s="163" t="s">
        <v>210</v>
      </c>
      <c r="B68" s="162" t="s">
        <v>211</v>
      </c>
      <c r="C68" s="183">
        <v>5.2000000000000028</v>
      </c>
      <c r="D68" s="183">
        <v>4.7000000000000028</v>
      </c>
      <c r="E68" s="183">
        <v>5.2000000000000028</v>
      </c>
      <c r="F68" s="183">
        <v>22.5</v>
      </c>
      <c r="G68" s="183">
        <v>68.599999999999994</v>
      </c>
      <c r="H68" s="183">
        <v>-6.9000000000000057</v>
      </c>
      <c r="I68" s="183">
        <v>-12.799999999999997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H68"/>
  <sheetViews>
    <sheetView showGridLines="0" workbookViewId="0">
      <selection sqref="A1:XFD1"/>
    </sheetView>
  </sheetViews>
  <sheetFormatPr baseColWidth="10" defaultRowHeight="9" customHeight="1" x14ac:dyDescent="0.2"/>
  <cols>
    <col min="1" max="1" width="5.85546875" style="141" customWidth="1"/>
    <col min="2" max="2" width="26.5703125" style="141" customWidth="1"/>
    <col min="3" max="4" width="9.5703125" style="141" customWidth="1"/>
    <col min="5" max="5" width="9.42578125" style="141" customWidth="1"/>
    <col min="6" max="6" width="9.5703125" style="141" customWidth="1"/>
    <col min="7" max="7" width="9.28515625" style="141" customWidth="1"/>
    <col min="8" max="8" width="9.5703125" style="141" customWidth="1"/>
    <col min="9" max="16384" width="11.42578125" style="141"/>
  </cols>
  <sheetData>
    <row r="1" spans="1:8" s="137" customFormat="1" ht="12" customHeight="1" x14ac:dyDescent="0.2">
      <c r="A1" s="85" t="s">
        <v>227</v>
      </c>
      <c r="B1" s="11"/>
    </row>
    <row r="2" spans="1:8" s="137" customFormat="1" ht="12" customHeight="1" x14ac:dyDescent="0.2">
      <c r="A2" s="60" t="s">
        <v>42</v>
      </c>
      <c r="B2" s="4"/>
      <c r="C2" s="138"/>
      <c r="D2" s="151"/>
      <c r="E2" s="139"/>
      <c r="F2" s="139"/>
    </row>
    <row r="3" spans="1:8" ht="12" customHeight="1" x14ac:dyDescent="0.2">
      <c r="A3" s="272" t="s">
        <v>344</v>
      </c>
      <c r="G3" s="152"/>
      <c r="H3" s="140"/>
    </row>
    <row r="4" spans="1:8" ht="10.5" customHeight="1" x14ac:dyDescent="0.2">
      <c r="A4" s="377" t="s">
        <v>62</v>
      </c>
      <c r="B4" s="308" t="s">
        <v>63</v>
      </c>
      <c r="C4" s="383" t="s">
        <v>133</v>
      </c>
      <c r="D4" s="387" t="s">
        <v>129</v>
      </c>
      <c r="E4" s="388"/>
      <c r="F4" s="388"/>
      <c r="G4" s="393"/>
      <c r="H4" s="374" t="s">
        <v>134</v>
      </c>
    </row>
    <row r="5" spans="1:8" ht="10.5" customHeight="1" x14ac:dyDescent="0.2">
      <c r="A5" s="378"/>
      <c r="B5" s="309"/>
      <c r="C5" s="319"/>
      <c r="D5" s="320" t="s">
        <v>16</v>
      </c>
      <c r="E5" s="389" t="s">
        <v>135</v>
      </c>
      <c r="F5" s="320" t="s">
        <v>17</v>
      </c>
      <c r="G5" s="389" t="s">
        <v>136</v>
      </c>
      <c r="H5" s="391"/>
    </row>
    <row r="6" spans="1:8" ht="10.5" customHeight="1" x14ac:dyDescent="0.2">
      <c r="A6" s="378"/>
      <c r="B6" s="309"/>
      <c r="C6" s="319"/>
      <c r="D6" s="309"/>
      <c r="E6" s="386"/>
      <c r="F6" s="309"/>
      <c r="G6" s="386"/>
      <c r="H6" s="391"/>
    </row>
    <row r="7" spans="1:8" ht="10.5" customHeight="1" x14ac:dyDescent="0.2">
      <c r="A7" s="378"/>
      <c r="B7" s="309"/>
      <c r="C7" s="319"/>
      <c r="D7" s="309"/>
      <c r="E7" s="337"/>
      <c r="F7" s="309"/>
      <c r="G7" s="368"/>
      <c r="H7" s="317"/>
    </row>
    <row r="8" spans="1:8" ht="10.5" customHeight="1" x14ac:dyDescent="0.2">
      <c r="A8" s="379"/>
      <c r="B8" s="392"/>
      <c r="C8" s="394" t="s">
        <v>123</v>
      </c>
      <c r="D8" s="376"/>
      <c r="E8" s="376"/>
      <c r="F8" s="376"/>
      <c r="G8" s="376"/>
      <c r="H8" s="376"/>
    </row>
    <row r="9" spans="1:8" ht="9" customHeight="1" x14ac:dyDescent="0.2">
      <c r="A9" s="48"/>
      <c r="B9" s="83"/>
      <c r="C9" s="194"/>
      <c r="D9" s="194"/>
      <c r="E9" s="194"/>
      <c r="F9" s="194"/>
      <c r="G9" s="195"/>
    </row>
    <row r="10" spans="1:8" s="4" customFormat="1" ht="9.9499999999999993" customHeight="1" x14ac:dyDescent="0.2">
      <c r="A10" s="159"/>
      <c r="B10" s="160" t="s">
        <v>146</v>
      </c>
      <c r="C10" s="196">
        <v>-15.5</v>
      </c>
      <c r="D10" s="196">
        <v>-5.9000000000000057</v>
      </c>
      <c r="E10" s="196">
        <v>27.799999999999997</v>
      </c>
      <c r="F10" s="196">
        <v>-21</v>
      </c>
      <c r="G10" s="196">
        <v>-38.200000000000003</v>
      </c>
      <c r="H10" s="196">
        <v>-17.099999999999994</v>
      </c>
    </row>
    <row r="11" spans="1:8" s="4" customFormat="1" ht="9.9499999999999993" customHeight="1" x14ac:dyDescent="0.2">
      <c r="A11" s="159"/>
      <c r="B11" s="160"/>
      <c r="C11" s="96"/>
      <c r="D11" s="96"/>
      <c r="E11" s="97"/>
      <c r="F11" s="96"/>
      <c r="G11" s="98"/>
      <c r="H11" s="196"/>
    </row>
    <row r="12" spans="1:8" s="11" customFormat="1" ht="9.9499999999999993" customHeight="1" x14ac:dyDescent="0.2">
      <c r="A12" s="161">
        <v>41</v>
      </c>
      <c r="B12" s="30" t="s">
        <v>147</v>
      </c>
      <c r="C12" s="183">
        <v>11.599999999999994</v>
      </c>
      <c r="D12" s="183">
        <v>9.9000000000000057</v>
      </c>
      <c r="E12" s="183">
        <v>36.199999999999989</v>
      </c>
      <c r="F12" s="183">
        <v>52.300000000000011</v>
      </c>
      <c r="G12" s="183">
        <v>-57.6</v>
      </c>
      <c r="H12" s="183">
        <v>7.2999999999999972</v>
      </c>
    </row>
    <row r="13" spans="1:8" s="11" customFormat="1" ht="9.9499999999999993" customHeight="1" x14ac:dyDescent="0.2">
      <c r="A13" s="161"/>
      <c r="B13" s="30"/>
      <c r="C13" s="183"/>
      <c r="D13" s="183"/>
      <c r="E13" s="183"/>
      <c r="F13" s="183"/>
      <c r="G13" s="183"/>
      <c r="H13" s="183"/>
    </row>
    <row r="14" spans="1:8" s="11" customFormat="1" ht="9.9499999999999993" customHeight="1" x14ac:dyDescent="0.2">
      <c r="A14" s="161" t="s">
        <v>148</v>
      </c>
      <c r="B14" s="162" t="s">
        <v>149</v>
      </c>
      <c r="C14" s="183">
        <v>11.599999999999994</v>
      </c>
      <c r="D14" s="183">
        <v>9.9000000000000057</v>
      </c>
      <c r="E14" s="183">
        <v>36.199999999999989</v>
      </c>
      <c r="F14" s="183">
        <v>52.300000000000011</v>
      </c>
      <c r="G14" s="183">
        <v>-57.6</v>
      </c>
      <c r="H14" s="183">
        <v>7.2999999999999972</v>
      </c>
    </row>
    <row r="15" spans="1:8" s="11" customFormat="1" ht="9.9499999999999993" customHeight="1" x14ac:dyDescent="0.2">
      <c r="A15" s="161"/>
      <c r="B15" s="30"/>
      <c r="C15" s="183"/>
      <c r="D15" s="183"/>
      <c r="E15" s="183"/>
      <c r="F15" s="183"/>
      <c r="G15" s="183"/>
      <c r="H15" s="183"/>
    </row>
    <row r="16" spans="1:8" s="11" customFormat="1" ht="9.9499999999999993" customHeight="1" x14ac:dyDescent="0.2">
      <c r="A16" s="163" t="s">
        <v>150</v>
      </c>
      <c r="B16" s="162" t="s">
        <v>151</v>
      </c>
      <c r="C16" s="183"/>
      <c r="D16" s="183"/>
      <c r="E16" s="183"/>
      <c r="F16" s="183"/>
      <c r="G16" s="183"/>
      <c r="H16" s="183"/>
    </row>
    <row r="17" spans="1:8" s="11" customFormat="1" ht="9.9499999999999993" customHeight="1" x14ac:dyDescent="0.2">
      <c r="B17" s="41" t="s">
        <v>152</v>
      </c>
      <c r="C17" s="183" t="s">
        <v>101</v>
      </c>
      <c r="D17" s="183" t="s">
        <v>101</v>
      </c>
      <c r="E17" s="183" t="s">
        <v>101</v>
      </c>
      <c r="F17" s="183" t="s">
        <v>101</v>
      </c>
      <c r="G17" s="183" t="s">
        <v>101</v>
      </c>
      <c r="H17" s="183" t="s">
        <v>101</v>
      </c>
    </row>
    <row r="18" spans="1:8" s="11" customFormat="1" ht="9.9499999999999993" customHeight="1" x14ac:dyDescent="0.2">
      <c r="A18" s="163" t="s">
        <v>153</v>
      </c>
      <c r="B18" s="162" t="s">
        <v>154</v>
      </c>
      <c r="C18" s="183" t="s">
        <v>101</v>
      </c>
      <c r="D18" s="183" t="s">
        <v>101</v>
      </c>
      <c r="E18" s="183" t="s">
        <v>101</v>
      </c>
      <c r="F18" s="183" t="s">
        <v>101</v>
      </c>
      <c r="G18" s="183" t="s">
        <v>101</v>
      </c>
      <c r="H18" s="183" t="s">
        <v>101</v>
      </c>
    </row>
    <row r="19" spans="1:8" s="11" customFormat="1" ht="9.9499999999999993" customHeight="1" x14ac:dyDescent="0.2">
      <c r="A19" s="161"/>
      <c r="B19" s="30"/>
      <c r="C19" s="183"/>
      <c r="D19" s="183"/>
      <c r="E19" s="183"/>
      <c r="F19" s="183"/>
      <c r="G19" s="183"/>
      <c r="H19" s="183"/>
    </row>
    <row r="20" spans="1:8" s="11" customFormat="1" ht="9.9499999999999993" customHeight="1" x14ac:dyDescent="0.2">
      <c r="A20" s="161">
        <v>42</v>
      </c>
      <c r="B20" s="30" t="s">
        <v>155</v>
      </c>
      <c r="C20" s="183">
        <v>-33.700000000000003</v>
      </c>
      <c r="D20" s="183">
        <v>124.6</v>
      </c>
      <c r="E20" s="183">
        <v>372.2</v>
      </c>
      <c r="F20" s="183">
        <v>-36.799999999999997</v>
      </c>
      <c r="G20" s="183">
        <v>-42</v>
      </c>
      <c r="H20" s="183">
        <v>-34.099999999999994</v>
      </c>
    </row>
    <row r="21" spans="1:8" s="11" customFormat="1" ht="9.9499999999999993" customHeight="1" x14ac:dyDescent="0.2">
      <c r="A21" s="161"/>
      <c r="B21" s="30"/>
      <c r="C21" s="183"/>
      <c r="D21" s="183"/>
      <c r="E21" s="183"/>
      <c r="F21" s="183"/>
      <c r="G21" s="183"/>
      <c r="H21" s="183"/>
    </row>
    <row r="22" spans="1:8" s="11" customFormat="1" ht="9.9499999999999993" customHeight="1" x14ac:dyDescent="0.2">
      <c r="A22" s="163" t="s">
        <v>156</v>
      </c>
      <c r="B22" s="162" t="s">
        <v>157</v>
      </c>
      <c r="C22" s="183"/>
      <c r="D22" s="183"/>
      <c r="E22" s="183"/>
      <c r="F22" s="183"/>
      <c r="G22" s="183"/>
      <c r="H22" s="183"/>
    </row>
    <row r="23" spans="1:8" s="11" customFormat="1" ht="9.9499999999999993" customHeight="1" x14ac:dyDescent="0.2">
      <c r="A23" s="163"/>
      <c r="B23" s="162" t="s">
        <v>158</v>
      </c>
      <c r="C23" s="183">
        <v>-36.299999999999997</v>
      </c>
      <c r="D23" s="183" t="s">
        <v>137</v>
      </c>
      <c r="E23" s="183" t="s">
        <v>137</v>
      </c>
      <c r="F23" s="183">
        <v>-41.1</v>
      </c>
      <c r="G23" s="183">
        <v>-43.3</v>
      </c>
      <c r="H23" s="183">
        <v>-35.900000000000006</v>
      </c>
    </row>
    <row r="24" spans="1:8" s="11" customFormat="1" ht="9.9499999999999993" customHeight="1" x14ac:dyDescent="0.2">
      <c r="A24" s="163"/>
      <c r="B24" s="162"/>
      <c r="C24" s="183"/>
      <c r="D24" s="183"/>
      <c r="E24" s="183"/>
      <c r="F24" s="183"/>
      <c r="G24" s="183"/>
      <c r="H24" s="183"/>
    </row>
    <row r="25" spans="1:8" s="11" customFormat="1" ht="9.9499999999999993" customHeight="1" x14ac:dyDescent="0.2">
      <c r="A25" s="164" t="s">
        <v>159</v>
      </c>
      <c r="B25" s="165" t="s">
        <v>160</v>
      </c>
      <c r="C25" s="183">
        <v>-43.2</v>
      </c>
      <c r="D25" s="183">
        <v>32.900000000000006</v>
      </c>
      <c r="E25" s="183" t="s">
        <v>137</v>
      </c>
      <c r="F25" s="183">
        <v>-43.7</v>
      </c>
      <c r="G25" s="183">
        <v>-43.3</v>
      </c>
      <c r="H25" s="183">
        <v>-43.5</v>
      </c>
    </row>
    <row r="26" spans="1:8" s="11" customFormat="1" ht="9.9499999999999993" customHeight="1" x14ac:dyDescent="0.2">
      <c r="A26" s="164" t="s">
        <v>161</v>
      </c>
      <c r="B26" s="165" t="s">
        <v>162</v>
      </c>
      <c r="C26" s="183" t="s">
        <v>101</v>
      </c>
      <c r="D26" s="183" t="s">
        <v>101</v>
      </c>
      <c r="E26" s="183" t="s">
        <v>101</v>
      </c>
      <c r="F26" s="183" t="s">
        <v>101</v>
      </c>
      <c r="G26" s="183" t="s">
        <v>101</v>
      </c>
      <c r="H26" s="183" t="s">
        <v>101</v>
      </c>
    </row>
    <row r="27" spans="1:8" s="11" customFormat="1" ht="9.9499999999999993" customHeight="1" x14ac:dyDescent="0.2">
      <c r="A27" s="163" t="s">
        <v>163</v>
      </c>
      <c r="B27" s="162" t="s">
        <v>164</v>
      </c>
      <c r="C27" s="183" t="s">
        <v>101</v>
      </c>
      <c r="D27" s="183" t="s">
        <v>101</v>
      </c>
      <c r="E27" s="183" t="s">
        <v>101</v>
      </c>
      <c r="F27" s="183" t="s">
        <v>101</v>
      </c>
      <c r="G27" s="183" t="s">
        <v>101</v>
      </c>
      <c r="H27" s="183" t="s">
        <v>101</v>
      </c>
    </row>
    <row r="28" spans="1:8" s="11" customFormat="1" ht="9.9499999999999993" customHeight="1" x14ac:dyDescent="0.2">
      <c r="A28" s="161"/>
      <c r="B28" s="30"/>
      <c r="C28" s="183"/>
      <c r="D28" s="183"/>
      <c r="E28" s="183"/>
      <c r="F28" s="183"/>
      <c r="G28" s="183"/>
      <c r="H28" s="183"/>
    </row>
    <row r="29" spans="1:8" s="11" customFormat="1" ht="9.9499999999999993" customHeight="1" x14ac:dyDescent="0.2">
      <c r="A29" s="163" t="s">
        <v>165</v>
      </c>
      <c r="B29" s="162" t="s">
        <v>166</v>
      </c>
      <c r="C29" s="183"/>
      <c r="D29" s="183"/>
      <c r="E29" s="183"/>
      <c r="F29" s="183"/>
      <c r="G29" s="183"/>
      <c r="H29" s="183"/>
    </row>
    <row r="30" spans="1:8" s="11" customFormat="1" ht="9.9499999999999993" customHeight="1" x14ac:dyDescent="0.2">
      <c r="A30" s="163"/>
      <c r="B30" s="162" t="s">
        <v>167</v>
      </c>
      <c r="C30" s="183">
        <v>-24.400000000000006</v>
      </c>
      <c r="D30" s="183" t="s">
        <v>137</v>
      </c>
      <c r="E30" s="183" t="s">
        <v>124</v>
      </c>
      <c r="F30" s="183">
        <v>-24.700000000000003</v>
      </c>
      <c r="G30" s="183">
        <v>360.4</v>
      </c>
      <c r="H30" s="183">
        <v>-27.099999999999994</v>
      </c>
    </row>
    <row r="31" spans="1:8" s="11" customFormat="1" ht="9.9499999999999993" customHeight="1" x14ac:dyDescent="0.2">
      <c r="A31" s="163"/>
      <c r="B31" s="162"/>
      <c r="C31" s="183"/>
      <c r="D31" s="183"/>
      <c r="E31" s="183"/>
      <c r="F31" s="183"/>
      <c r="G31" s="183"/>
      <c r="H31" s="183"/>
    </row>
    <row r="32" spans="1:8" s="11" customFormat="1" ht="9.9499999999999993" customHeight="1" x14ac:dyDescent="0.2">
      <c r="A32" s="163" t="s">
        <v>168</v>
      </c>
      <c r="B32" s="162" t="s">
        <v>169</v>
      </c>
      <c r="C32" s="183"/>
      <c r="D32" s="183"/>
      <c r="E32" s="183"/>
      <c r="F32" s="183"/>
      <c r="G32" s="183"/>
      <c r="H32" s="183"/>
    </row>
    <row r="33" spans="1:8" s="11" customFormat="1" ht="9.9499999999999993" customHeight="1" x14ac:dyDescent="0.2">
      <c r="A33" s="163"/>
      <c r="B33" s="162" t="s">
        <v>170</v>
      </c>
      <c r="C33" s="183">
        <v>-1.2000000000000028</v>
      </c>
      <c r="D33" s="183" t="s">
        <v>137</v>
      </c>
      <c r="E33" s="183" t="s">
        <v>124</v>
      </c>
      <c r="F33" s="183">
        <v>-1.5999999999999943</v>
      </c>
      <c r="G33" s="183">
        <v>539.1</v>
      </c>
      <c r="H33" s="183">
        <v>-2.5</v>
      </c>
    </row>
    <row r="34" spans="1:8" s="11" customFormat="1" ht="9.9499999999999993" customHeight="1" x14ac:dyDescent="0.2">
      <c r="A34" s="163" t="s">
        <v>171</v>
      </c>
      <c r="B34" s="162" t="s">
        <v>172</v>
      </c>
      <c r="C34" s="183">
        <v>-65.7</v>
      </c>
      <c r="D34" s="183" t="s">
        <v>124</v>
      </c>
      <c r="E34" s="183" t="s">
        <v>124</v>
      </c>
      <c r="F34" s="183">
        <v>-65.7</v>
      </c>
      <c r="G34" s="183">
        <v>95.199999999999989</v>
      </c>
      <c r="H34" s="183">
        <v>-68.599999999999994</v>
      </c>
    </row>
    <row r="35" spans="1:8" s="11" customFormat="1" ht="9.9499999999999993" customHeight="1" x14ac:dyDescent="0.2">
      <c r="A35" s="163"/>
      <c r="B35" s="162"/>
      <c r="C35" s="183"/>
      <c r="D35" s="183"/>
      <c r="E35" s="183"/>
      <c r="F35" s="183"/>
      <c r="G35" s="183"/>
      <c r="H35" s="183"/>
    </row>
    <row r="36" spans="1:8" s="11" customFormat="1" ht="9.9499999999999993" customHeight="1" x14ac:dyDescent="0.2">
      <c r="A36" s="163" t="s">
        <v>173</v>
      </c>
      <c r="B36" s="162" t="s">
        <v>174</v>
      </c>
      <c r="C36" s="183">
        <v>-32.599999999999994</v>
      </c>
      <c r="D36" s="183">
        <v>-65</v>
      </c>
      <c r="E36" s="183">
        <v>258.2</v>
      </c>
      <c r="F36" s="183">
        <v>-21.700000000000003</v>
      </c>
      <c r="G36" s="183">
        <v>25.799999999999997</v>
      </c>
      <c r="H36" s="183">
        <v>-32.900000000000006</v>
      </c>
    </row>
    <row r="37" spans="1:8" s="11" customFormat="1" ht="9.9499999999999993" customHeight="1" x14ac:dyDescent="0.2">
      <c r="A37" s="163"/>
      <c r="B37" s="162"/>
      <c r="C37" s="183"/>
      <c r="D37" s="183"/>
      <c r="E37" s="183"/>
      <c r="F37" s="183"/>
      <c r="G37" s="183"/>
      <c r="H37" s="183"/>
    </row>
    <row r="38" spans="1:8" s="11" customFormat="1" ht="9.9499999999999993" customHeight="1" x14ac:dyDescent="0.2">
      <c r="A38" s="163" t="s">
        <v>175</v>
      </c>
      <c r="B38" s="162" t="s">
        <v>176</v>
      </c>
      <c r="C38" s="183" t="s">
        <v>101</v>
      </c>
      <c r="D38" s="183" t="s">
        <v>101</v>
      </c>
      <c r="E38" s="183" t="s">
        <v>101</v>
      </c>
      <c r="F38" s="183" t="s">
        <v>101</v>
      </c>
      <c r="G38" s="183" t="s">
        <v>101</v>
      </c>
      <c r="H38" s="183" t="s">
        <v>101</v>
      </c>
    </row>
    <row r="39" spans="1:8" s="11" customFormat="1" ht="9.9499999999999993" customHeight="1" x14ac:dyDescent="0.2">
      <c r="A39" s="163" t="s">
        <v>177</v>
      </c>
      <c r="B39" s="162" t="s">
        <v>178</v>
      </c>
      <c r="C39" s="183"/>
      <c r="D39" s="183"/>
      <c r="E39" s="183"/>
      <c r="F39" s="183"/>
      <c r="G39" s="183"/>
      <c r="H39" s="183"/>
    </row>
    <row r="40" spans="1:8" s="11" customFormat="1" ht="9.9499999999999993" customHeight="1" x14ac:dyDescent="0.2">
      <c r="A40" s="161"/>
      <c r="B40" s="30" t="s">
        <v>179</v>
      </c>
      <c r="C40" s="183" t="s">
        <v>101</v>
      </c>
      <c r="D40" s="183" t="s">
        <v>101</v>
      </c>
      <c r="E40" s="183" t="s">
        <v>101</v>
      </c>
      <c r="F40" s="183" t="s">
        <v>101</v>
      </c>
      <c r="G40" s="183" t="s">
        <v>101</v>
      </c>
      <c r="H40" s="183" t="s">
        <v>101</v>
      </c>
    </row>
    <row r="41" spans="1:8" s="11" customFormat="1" ht="9.9499999999999993" customHeight="1" x14ac:dyDescent="0.2">
      <c r="A41" s="161"/>
      <c r="B41" s="30"/>
      <c r="C41" s="183"/>
      <c r="D41" s="183"/>
      <c r="E41" s="183"/>
      <c r="F41" s="183"/>
      <c r="G41" s="183"/>
      <c r="H41" s="183"/>
    </row>
    <row r="42" spans="1:8" s="11" customFormat="1" ht="9.9499999999999993" customHeight="1" x14ac:dyDescent="0.2">
      <c r="A42" s="163">
        <v>43</v>
      </c>
      <c r="B42" s="162" t="s">
        <v>180</v>
      </c>
      <c r="C42" s="183"/>
      <c r="D42" s="183"/>
      <c r="E42" s="183"/>
      <c r="F42" s="183"/>
      <c r="G42" s="183"/>
      <c r="H42" s="183"/>
    </row>
    <row r="43" spans="1:8" s="11" customFormat="1" ht="9.9499999999999993" customHeight="1" x14ac:dyDescent="0.2">
      <c r="A43" s="163"/>
      <c r="B43" s="162" t="s">
        <v>181</v>
      </c>
      <c r="C43" s="183"/>
      <c r="D43" s="183"/>
      <c r="E43" s="183"/>
      <c r="F43" s="183"/>
      <c r="G43" s="183"/>
      <c r="H43" s="183"/>
    </row>
    <row r="44" spans="1:8" s="11" customFormat="1" ht="9.9499999999999993" customHeight="1" x14ac:dyDescent="0.2">
      <c r="A44" s="163"/>
      <c r="B44" s="162" t="s">
        <v>182</v>
      </c>
      <c r="C44" s="183">
        <v>0.59999999999999432</v>
      </c>
      <c r="D44" s="183">
        <v>-30.5</v>
      </c>
      <c r="E44" s="183">
        <v>2.2999999999999972</v>
      </c>
      <c r="F44" s="183">
        <v>51.699999999999989</v>
      </c>
      <c r="G44" s="183">
        <v>350</v>
      </c>
      <c r="H44" s="183">
        <v>-1.5999999999999943</v>
      </c>
    </row>
    <row r="45" spans="1:8" s="11" customFormat="1" ht="9.9499999999999993" customHeight="1" x14ac:dyDescent="0.2">
      <c r="A45" s="163"/>
      <c r="B45" s="162"/>
      <c r="C45" s="183"/>
      <c r="D45" s="183"/>
      <c r="E45" s="183"/>
      <c r="F45" s="183"/>
      <c r="G45" s="183"/>
      <c r="H45" s="183"/>
    </row>
    <row r="46" spans="1:8" s="11" customFormat="1" ht="9.9499999999999993" customHeight="1" x14ac:dyDescent="0.2">
      <c r="A46" s="163" t="s">
        <v>183</v>
      </c>
      <c r="B46" s="162" t="s">
        <v>184</v>
      </c>
      <c r="C46" s="183"/>
      <c r="D46" s="183"/>
      <c r="E46" s="183"/>
      <c r="F46" s="183"/>
      <c r="G46" s="183"/>
      <c r="H46" s="183"/>
    </row>
    <row r="47" spans="1:8" s="11" customFormat="1" ht="9.9499999999999993" customHeight="1" x14ac:dyDescent="0.2">
      <c r="A47" s="163"/>
      <c r="B47" s="162" t="s">
        <v>185</v>
      </c>
      <c r="C47" s="183">
        <v>47.900000000000006</v>
      </c>
      <c r="D47" s="183">
        <v>150.80000000000001</v>
      </c>
      <c r="E47" s="183">
        <v>621.1</v>
      </c>
      <c r="F47" s="183">
        <v>30.400000000000006</v>
      </c>
      <c r="G47" s="183" t="s">
        <v>137</v>
      </c>
      <c r="H47" s="183">
        <v>36.599999999999994</v>
      </c>
    </row>
    <row r="48" spans="1:8" s="11" customFormat="1" ht="9.9499999999999993" customHeight="1" x14ac:dyDescent="0.2">
      <c r="A48" s="163"/>
      <c r="B48" s="162"/>
      <c r="C48" s="183"/>
      <c r="D48" s="183"/>
      <c r="E48" s="183"/>
      <c r="F48" s="183"/>
      <c r="G48" s="183"/>
      <c r="H48" s="183"/>
    </row>
    <row r="49" spans="1:8" s="11" customFormat="1" ht="9.9499999999999993" customHeight="1" x14ac:dyDescent="0.2">
      <c r="A49" s="163" t="s">
        <v>186</v>
      </c>
      <c r="B49" s="162" t="s">
        <v>187</v>
      </c>
      <c r="C49" s="183">
        <v>97.6</v>
      </c>
      <c r="D49" s="183">
        <v>150.80000000000001</v>
      </c>
      <c r="E49" s="183">
        <v>621.1</v>
      </c>
      <c r="F49" s="183">
        <v>7</v>
      </c>
      <c r="G49" s="183" t="s">
        <v>124</v>
      </c>
      <c r="H49" s="183">
        <v>33.699999999999989</v>
      </c>
    </row>
    <row r="50" spans="1:8" s="11" customFormat="1" ht="9.9499999999999993" customHeight="1" x14ac:dyDescent="0.2">
      <c r="A50" s="163" t="s">
        <v>188</v>
      </c>
      <c r="B50" s="162" t="s">
        <v>189</v>
      </c>
      <c r="C50" s="183">
        <v>32.900000000000006</v>
      </c>
      <c r="D50" s="183" t="s">
        <v>124</v>
      </c>
      <c r="E50" s="183" t="s">
        <v>124</v>
      </c>
      <c r="F50" s="183">
        <v>33</v>
      </c>
      <c r="G50" s="183" t="s">
        <v>137</v>
      </c>
      <c r="H50" s="183">
        <v>31.800000000000011</v>
      </c>
    </row>
    <row r="51" spans="1:8" s="11" customFormat="1" ht="9.9499999999999993" customHeight="1" x14ac:dyDescent="0.2">
      <c r="A51" s="163" t="s">
        <v>190</v>
      </c>
      <c r="B51" s="162" t="s">
        <v>191</v>
      </c>
      <c r="C51" s="183" t="s">
        <v>137</v>
      </c>
      <c r="D51" s="183" t="s">
        <v>137</v>
      </c>
      <c r="E51" s="183" t="s">
        <v>137</v>
      </c>
      <c r="F51" s="183" t="s">
        <v>137</v>
      </c>
      <c r="G51" s="183" t="s">
        <v>137</v>
      </c>
      <c r="H51" s="183" t="s">
        <v>137</v>
      </c>
    </row>
    <row r="52" spans="1:8" s="11" customFormat="1" ht="9.9499999999999993" customHeight="1" x14ac:dyDescent="0.2">
      <c r="A52" s="161"/>
      <c r="B52" s="30"/>
      <c r="C52" s="183"/>
      <c r="D52" s="183"/>
      <c r="E52" s="183"/>
      <c r="F52" s="183"/>
      <c r="G52" s="183"/>
      <c r="H52" s="183"/>
    </row>
    <row r="53" spans="1:8" s="11" customFormat="1" ht="9.9499999999999993" customHeight="1" x14ac:dyDescent="0.2">
      <c r="A53" s="163" t="s">
        <v>192</v>
      </c>
      <c r="B53" s="162" t="s">
        <v>193</v>
      </c>
      <c r="C53" s="183"/>
      <c r="D53" s="183"/>
      <c r="E53" s="183"/>
      <c r="F53" s="183"/>
      <c r="G53" s="183"/>
      <c r="H53" s="183"/>
    </row>
    <row r="54" spans="1:8" s="11" customFormat="1" ht="9.9499999999999993" customHeight="1" x14ac:dyDescent="0.2">
      <c r="A54" s="163"/>
      <c r="B54" s="162" t="s">
        <v>194</v>
      </c>
      <c r="C54" s="183">
        <v>-4.9000000000000057</v>
      </c>
      <c r="D54" s="183">
        <v>-35</v>
      </c>
      <c r="E54" s="183">
        <v>0.70000000000000284</v>
      </c>
      <c r="F54" s="183">
        <v>58.199999999999989</v>
      </c>
      <c r="G54" s="183">
        <v>335.1</v>
      </c>
      <c r="H54" s="183">
        <v>-5.9000000000000057</v>
      </c>
    </row>
    <row r="55" spans="1:8" s="11" customFormat="1" ht="9.9499999999999993" customHeight="1" x14ac:dyDescent="0.2">
      <c r="A55" s="163"/>
      <c r="B55" s="162"/>
      <c r="C55" s="183"/>
      <c r="D55" s="183"/>
      <c r="E55" s="183"/>
      <c r="F55" s="183"/>
      <c r="G55" s="183"/>
      <c r="H55" s="183"/>
    </row>
    <row r="56" spans="1:8" s="11" customFormat="1" ht="9.9499999999999993" customHeight="1" x14ac:dyDescent="0.2">
      <c r="A56" s="163" t="s">
        <v>195</v>
      </c>
      <c r="B56" s="162" t="s">
        <v>196</v>
      </c>
      <c r="C56" s="183">
        <v>8.7999999999999972</v>
      </c>
      <c r="D56" s="183">
        <v>8.7999999999999972</v>
      </c>
      <c r="E56" s="183">
        <v>-10.700000000000003</v>
      </c>
      <c r="F56" s="183" t="s">
        <v>124</v>
      </c>
      <c r="G56" s="183" t="s">
        <v>124</v>
      </c>
      <c r="H56" s="183">
        <v>2.2000000000000028</v>
      </c>
    </row>
    <row r="57" spans="1:8" s="11" customFormat="1" ht="9.9499999999999993" customHeight="1" x14ac:dyDescent="0.2">
      <c r="A57" s="163"/>
      <c r="B57" s="162"/>
      <c r="C57" s="183"/>
      <c r="D57" s="183"/>
      <c r="E57" s="183"/>
      <c r="F57" s="183"/>
      <c r="G57" s="183"/>
      <c r="H57" s="183"/>
    </row>
    <row r="58" spans="1:8" s="11" customFormat="1" ht="9.9499999999999993" customHeight="1" x14ac:dyDescent="0.2">
      <c r="A58" s="163" t="s">
        <v>197</v>
      </c>
      <c r="B58" s="162" t="s">
        <v>198</v>
      </c>
      <c r="C58" s="183"/>
      <c r="D58" s="183"/>
      <c r="E58" s="183"/>
      <c r="F58" s="183"/>
      <c r="G58" s="183"/>
      <c r="H58" s="183"/>
    </row>
    <row r="59" spans="1:8" s="11" customFormat="1" ht="9.9499999999999993" customHeight="1" x14ac:dyDescent="0.2">
      <c r="A59" s="163"/>
      <c r="B59" s="162" t="s">
        <v>199</v>
      </c>
      <c r="C59" s="183">
        <v>6.2999999999999972</v>
      </c>
      <c r="D59" s="183">
        <v>6.2999999999999972</v>
      </c>
      <c r="E59" s="183">
        <v>-11.799999999999997</v>
      </c>
      <c r="F59" s="183" t="s">
        <v>124</v>
      </c>
      <c r="G59" s="183" t="s">
        <v>124</v>
      </c>
      <c r="H59" s="183">
        <v>0.70000000000000284</v>
      </c>
    </row>
    <row r="60" spans="1:8" s="11" customFormat="1" ht="9.9499999999999993" customHeight="1" x14ac:dyDescent="0.2">
      <c r="A60" s="163" t="s">
        <v>200</v>
      </c>
      <c r="B60" s="162" t="s">
        <v>201</v>
      </c>
      <c r="C60" s="183">
        <v>63.099999999999994</v>
      </c>
      <c r="D60" s="183">
        <v>63.099999999999994</v>
      </c>
      <c r="E60" s="183">
        <v>14</v>
      </c>
      <c r="F60" s="183" t="s">
        <v>124</v>
      </c>
      <c r="G60" s="183" t="s">
        <v>124</v>
      </c>
      <c r="H60" s="183">
        <v>42.099999999999994</v>
      </c>
    </row>
    <row r="61" spans="1:8" s="11" customFormat="1" ht="9.9499999999999993" customHeight="1" x14ac:dyDescent="0.2">
      <c r="A61" s="163"/>
      <c r="B61" s="162"/>
      <c r="C61" s="183"/>
      <c r="D61" s="183"/>
      <c r="E61" s="183"/>
      <c r="F61" s="183"/>
      <c r="G61" s="183"/>
      <c r="H61" s="183"/>
    </row>
    <row r="62" spans="1:8" s="11" customFormat="1" ht="9.9499999999999993" customHeight="1" x14ac:dyDescent="0.2">
      <c r="A62" s="163" t="s">
        <v>202</v>
      </c>
      <c r="B62" s="162" t="s">
        <v>203</v>
      </c>
      <c r="C62" s="183"/>
      <c r="D62" s="183"/>
      <c r="E62" s="183"/>
      <c r="F62" s="183"/>
      <c r="G62" s="183"/>
      <c r="H62" s="183"/>
    </row>
    <row r="63" spans="1:8" s="11" customFormat="1" ht="9.9499999999999993" customHeight="1" x14ac:dyDescent="0.2">
      <c r="A63" s="163"/>
      <c r="B63" s="162" t="s">
        <v>204</v>
      </c>
      <c r="C63" s="183">
        <v>-6.5999999999999943</v>
      </c>
      <c r="D63" s="183">
        <v>-43.5</v>
      </c>
      <c r="E63" s="183">
        <v>13.200000000000003</v>
      </c>
      <c r="F63" s="183">
        <v>58.199999999999989</v>
      </c>
      <c r="G63" s="183">
        <v>335.1</v>
      </c>
      <c r="H63" s="183">
        <v>-6.7000000000000028</v>
      </c>
    </row>
    <row r="64" spans="1:8" s="11" customFormat="1" ht="9.9499999999999993" customHeight="1" x14ac:dyDescent="0.2">
      <c r="A64" s="163"/>
      <c r="B64" s="162"/>
      <c r="C64" s="183"/>
      <c r="D64" s="183"/>
      <c r="E64" s="183"/>
      <c r="F64" s="183"/>
      <c r="G64" s="183"/>
      <c r="H64" s="183"/>
    </row>
    <row r="65" spans="1:8" s="11" customFormat="1" ht="9.9499999999999993" customHeight="1" x14ac:dyDescent="0.2">
      <c r="A65" s="163" t="s">
        <v>205</v>
      </c>
      <c r="B65" s="162" t="s">
        <v>206</v>
      </c>
      <c r="C65" s="183" t="s">
        <v>101</v>
      </c>
      <c r="D65" s="183" t="s">
        <v>101</v>
      </c>
      <c r="E65" s="183" t="s">
        <v>101</v>
      </c>
      <c r="F65" s="183" t="s">
        <v>101</v>
      </c>
      <c r="G65" s="183" t="s">
        <v>101</v>
      </c>
      <c r="H65" s="183" t="s">
        <v>101</v>
      </c>
    </row>
    <row r="66" spans="1:8" s="11" customFormat="1" ht="9.9499999999999993" customHeight="1" x14ac:dyDescent="0.2">
      <c r="A66" s="163" t="s">
        <v>207</v>
      </c>
      <c r="B66" s="162" t="s">
        <v>208</v>
      </c>
      <c r="C66" s="183"/>
      <c r="D66" s="183"/>
      <c r="E66" s="183"/>
      <c r="F66" s="183"/>
      <c r="G66" s="183"/>
      <c r="H66" s="183"/>
    </row>
    <row r="67" spans="1:8" s="11" customFormat="1" ht="9.9499999999999993" customHeight="1" x14ac:dyDescent="0.2">
      <c r="A67" s="163"/>
      <c r="B67" s="162" t="s">
        <v>209</v>
      </c>
      <c r="C67" s="183" t="s">
        <v>101</v>
      </c>
      <c r="D67" s="183" t="s">
        <v>101</v>
      </c>
      <c r="E67" s="183" t="s">
        <v>101</v>
      </c>
      <c r="F67" s="183" t="s">
        <v>101</v>
      </c>
      <c r="G67" s="183" t="s">
        <v>101</v>
      </c>
      <c r="H67" s="183" t="s">
        <v>101</v>
      </c>
    </row>
    <row r="68" spans="1:8" s="11" customFormat="1" ht="9.9499999999999993" customHeight="1" x14ac:dyDescent="0.2">
      <c r="A68" s="163" t="s">
        <v>210</v>
      </c>
      <c r="B68" s="162" t="s">
        <v>211</v>
      </c>
      <c r="C68" s="183">
        <v>-15</v>
      </c>
      <c r="D68" s="183">
        <v>-64.7</v>
      </c>
      <c r="E68" s="183">
        <v>9.7999999999999972</v>
      </c>
      <c r="F68" s="183">
        <v>58.199999999999989</v>
      </c>
      <c r="G68" s="183">
        <v>335.1</v>
      </c>
      <c r="H68" s="183">
        <v>-15.400000000000006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S39"/>
  <sheetViews>
    <sheetView showGridLines="0" workbookViewId="0">
      <selection sqref="A1:XFD1"/>
    </sheetView>
  </sheetViews>
  <sheetFormatPr baseColWidth="10" defaultColWidth="11.42578125" defaultRowHeight="12.75" x14ac:dyDescent="0.2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12" width="9.7109375" customWidth="1"/>
    <col min="13" max="13" width="8.5703125" customWidth="1"/>
    <col min="14" max="14" width="8.85546875" customWidth="1"/>
    <col min="15" max="15" width="8.5703125" customWidth="1"/>
    <col min="16" max="16" width="18.85546875" customWidth="1"/>
    <col min="17" max="17" width="5.5703125" customWidth="1"/>
  </cols>
  <sheetData>
    <row r="1" spans="1:19" ht="12" customHeight="1" x14ac:dyDescent="0.2">
      <c r="A1" s="198" t="s">
        <v>228</v>
      </c>
      <c r="B1" s="11"/>
      <c r="C1" s="108"/>
      <c r="D1" s="108"/>
      <c r="E1" s="108"/>
      <c r="F1" s="108"/>
      <c r="G1" s="108"/>
      <c r="H1" s="108"/>
      <c r="I1" s="85"/>
      <c r="J1" s="11"/>
      <c r="K1" s="11"/>
      <c r="L1" s="11"/>
      <c r="M1" s="11"/>
      <c r="N1" s="11"/>
      <c r="O1" s="11"/>
      <c r="P1" s="11"/>
      <c r="Q1" s="11"/>
    </row>
    <row r="2" spans="1:19" ht="12" customHeight="1" x14ac:dyDescent="0.2">
      <c r="A2" s="125" t="s">
        <v>229</v>
      </c>
      <c r="B2" s="108"/>
      <c r="C2" s="108"/>
      <c r="D2" s="108"/>
      <c r="E2" s="108"/>
      <c r="F2" s="108"/>
      <c r="G2" s="108"/>
      <c r="H2" s="108"/>
      <c r="I2" s="11"/>
      <c r="J2" s="11"/>
      <c r="K2" s="11"/>
      <c r="L2" s="11"/>
      <c r="M2" s="11"/>
      <c r="N2" s="11"/>
      <c r="O2" s="11"/>
      <c r="P2" s="11"/>
      <c r="Q2" s="11"/>
    </row>
    <row r="3" spans="1:19" ht="12" customHeight="1" x14ac:dyDescent="0.2">
      <c r="A3" s="48" t="s">
        <v>230</v>
      </c>
      <c r="B3" s="107"/>
      <c r="C3" s="109"/>
      <c r="D3" s="109"/>
      <c r="E3" s="109"/>
      <c r="F3" s="109"/>
      <c r="G3" s="94"/>
      <c r="H3" s="109"/>
      <c r="I3" s="2"/>
      <c r="J3" s="2"/>
      <c r="K3" s="2"/>
      <c r="L3" s="2"/>
      <c r="M3" s="2"/>
      <c r="N3" s="2"/>
      <c r="O3" s="2"/>
      <c r="P3" s="109"/>
      <c r="Q3" s="15" t="s">
        <v>230</v>
      </c>
    </row>
    <row r="4" spans="1:19" s="82" customFormat="1" ht="10.5" customHeight="1" x14ac:dyDescent="0.2">
      <c r="A4" s="334" t="s">
        <v>62</v>
      </c>
      <c r="B4" s="308" t="s">
        <v>63</v>
      </c>
      <c r="C4" s="314" t="s">
        <v>231</v>
      </c>
      <c r="D4" s="364"/>
      <c r="E4" s="364"/>
      <c r="F4" s="364"/>
      <c r="G4" s="364"/>
      <c r="H4" s="364"/>
      <c r="I4" s="364"/>
      <c r="J4" s="364"/>
      <c r="K4" s="364"/>
      <c r="L4" s="364"/>
      <c r="M4" s="365"/>
      <c r="N4" s="406" t="s">
        <v>232</v>
      </c>
      <c r="O4" s="407"/>
      <c r="P4" s="308" t="s">
        <v>63</v>
      </c>
      <c r="Q4" s="316" t="s">
        <v>62</v>
      </c>
    </row>
    <row r="5" spans="1:19" s="82" customFormat="1" ht="10.5" customHeight="1" x14ac:dyDescent="0.2">
      <c r="A5" s="319"/>
      <c r="B5" s="309"/>
      <c r="C5" s="298" t="s">
        <v>68</v>
      </c>
      <c r="D5" s="403" t="s">
        <v>91</v>
      </c>
      <c r="E5" s="404"/>
      <c r="F5" s="403" t="s">
        <v>92</v>
      </c>
      <c r="G5" s="405"/>
      <c r="H5" s="405"/>
      <c r="I5" s="309" t="s">
        <v>93</v>
      </c>
      <c r="J5" s="403" t="s">
        <v>94</v>
      </c>
      <c r="K5" s="405"/>
      <c r="L5" s="405"/>
      <c r="M5" s="404"/>
      <c r="N5" s="408" t="s">
        <v>233</v>
      </c>
      <c r="O5" s="409" t="s">
        <v>234</v>
      </c>
      <c r="P5" s="309"/>
      <c r="Q5" s="317"/>
      <c r="S5" s="199" t="s">
        <v>101</v>
      </c>
    </row>
    <row r="6" spans="1:19" s="82" customFormat="1" ht="10.5" customHeight="1" x14ac:dyDescent="0.2">
      <c r="A6" s="335"/>
      <c r="B6" s="337"/>
      <c r="C6" s="402"/>
      <c r="D6" s="320" t="s">
        <v>16</v>
      </c>
      <c r="E6" s="320" t="s">
        <v>17</v>
      </c>
      <c r="F6" s="320" t="s">
        <v>95</v>
      </c>
      <c r="G6" s="320" t="s">
        <v>96</v>
      </c>
      <c r="H6" s="411" t="s">
        <v>17</v>
      </c>
      <c r="I6" s="309"/>
      <c r="J6" s="320" t="s">
        <v>95</v>
      </c>
      <c r="K6" s="358" t="s">
        <v>111</v>
      </c>
      <c r="L6" s="360"/>
      <c r="M6" s="359"/>
      <c r="N6" s="337"/>
      <c r="O6" s="410"/>
      <c r="P6" s="337"/>
      <c r="Q6" s="356"/>
    </row>
    <row r="7" spans="1:19" s="82" customFormat="1" ht="10.5" customHeight="1" x14ac:dyDescent="0.2">
      <c r="A7" s="335"/>
      <c r="B7" s="337"/>
      <c r="C7" s="368"/>
      <c r="D7" s="309"/>
      <c r="E7" s="337"/>
      <c r="F7" s="337"/>
      <c r="G7" s="337"/>
      <c r="H7" s="402"/>
      <c r="I7" s="309"/>
      <c r="J7" s="309"/>
      <c r="K7" s="320" t="s">
        <v>112</v>
      </c>
      <c r="L7" s="320" t="s">
        <v>47</v>
      </c>
      <c r="M7" s="320" t="s">
        <v>113</v>
      </c>
      <c r="N7" s="337"/>
      <c r="O7" s="410"/>
      <c r="P7" s="337"/>
      <c r="Q7" s="356"/>
    </row>
    <row r="8" spans="1:19" s="82" customFormat="1" ht="10.5" customHeight="1" x14ac:dyDescent="0.2">
      <c r="A8" s="335"/>
      <c r="B8" s="337"/>
      <c r="C8" s="352"/>
      <c r="D8" s="310"/>
      <c r="E8" s="349"/>
      <c r="F8" s="349"/>
      <c r="G8" s="349"/>
      <c r="H8" s="412"/>
      <c r="I8" s="349"/>
      <c r="J8" s="310"/>
      <c r="K8" s="310"/>
      <c r="L8" s="310"/>
      <c r="M8" s="310"/>
      <c r="N8" s="349"/>
      <c r="O8" s="362"/>
      <c r="P8" s="337"/>
      <c r="Q8" s="356"/>
    </row>
    <row r="9" spans="1:19" s="82" customFormat="1" ht="10.5" customHeight="1" x14ac:dyDescent="0.2">
      <c r="A9" s="363"/>
      <c r="B9" s="318"/>
      <c r="C9" s="366" t="s">
        <v>235</v>
      </c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6" t="s">
        <v>72</v>
      </c>
      <c r="O9" s="355"/>
      <c r="P9" s="338"/>
      <c r="Q9" s="357"/>
    </row>
    <row r="10" spans="1:19" s="12" customFormat="1" ht="12" customHeight="1" x14ac:dyDescent="0.2">
      <c r="A10" s="110"/>
      <c r="B10" s="111"/>
      <c r="C10" s="112"/>
      <c r="D10" s="112"/>
      <c r="E10" s="112"/>
      <c r="F10" s="112"/>
      <c r="G10" s="112"/>
      <c r="H10" s="110"/>
      <c r="I10" s="113"/>
      <c r="J10" s="113"/>
      <c r="K10" s="113"/>
      <c r="L10" s="113"/>
      <c r="M10" s="113"/>
      <c r="N10" s="113"/>
      <c r="O10" s="114"/>
      <c r="P10" s="49"/>
      <c r="Q10"/>
    </row>
    <row r="11" spans="1:19" s="12" customFormat="1" ht="12" customHeight="1" x14ac:dyDescent="0.2">
      <c r="A11" s="48">
        <v>11</v>
      </c>
      <c r="B11" s="83" t="s">
        <v>74</v>
      </c>
      <c r="C11" s="96">
        <v>48340</v>
      </c>
      <c r="D11" s="96">
        <v>11662</v>
      </c>
      <c r="E11" s="96">
        <v>36679</v>
      </c>
      <c r="F11" s="96">
        <v>24436</v>
      </c>
      <c r="G11" s="199" t="s">
        <v>101</v>
      </c>
      <c r="H11" s="199" t="s">
        <v>101</v>
      </c>
      <c r="I11" s="199" t="s">
        <v>101</v>
      </c>
      <c r="J11" s="199" t="s">
        <v>101</v>
      </c>
      <c r="K11" s="199" t="s">
        <v>101</v>
      </c>
      <c r="L11" s="199" t="s">
        <v>101</v>
      </c>
      <c r="M11" s="199" t="s">
        <v>101</v>
      </c>
      <c r="N11" s="200">
        <v>-18.7</v>
      </c>
      <c r="O11" s="201">
        <v>3</v>
      </c>
      <c r="P11" s="45" t="s">
        <v>74</v>
      </c>
      <c r="Q11" s="117">
        <v>11</v>
      </c>
    </row>
    <row r="12" spans="1:19" s="12" customFormat="1" ht="12" customHeight="1" x14ac:dyDescent="0.2">
      <c r="A12" s="48"/>
      <c r="B12" s="83"/>
      <c r="C12" s="96"/>
      <c r="D12" s="96"/>
      <c r="E12" s="96"/>
      <c r="F12" s="96"/>
      <c r="G12" s="96"/>
      <c r="H12" s="96"/>
      <c r="I12" s="202"/>
      <c r="J12" s="202"/>
      <c r="K12" s="202"/>
      <c r="L12" s="203"/>
      <c r="M12" s="203"/>
      <c r="N12" s="200"/>
      <c r="O12" s="201"/>
      <c r="P12" s="45"/>
      <c r="Q12" s="117"/>
    </row>
    <row r="13" spans="1:19" s="12" customFormat="1" ht="12" customHeight="1" x14ac:dyDescent="0.2">
      <c r="A13" s="48">
        <v>21</v>
      </c>
      <c r="B13" s="99" t="s">
        <v>75</v>
      </c>
      <c r="C13" s="96">
        <v>108942</v>
      </c>
      <c r="D13" s="96">
        <v>24879</v>
      </c>
      <c r="E13" s="96">
        <v>84064</v>
      </c>
      <c r="F13" s="96">
        <v>32176</v>
      </c>
      <c r="G13" s="96">
        <v>12273</v>
      </c>
      <c r="H13" s="96">
        <v>19903</v>
      </c>
      <c r="I13" s="202">
        <v>4183</v>
      </c>
      <c r="J13" s="202">
        <v>72584</v>
      </c>
      <c r="K13" s="202">
        <v>8423</v>
      </c>
      <c r="L13" s="203">
        <v>35623</v>
      </c>
      <c r="M13" s="203">
        <v>28538</v>
      </c>
      <c r="N13" s="200">
        <v>-20.399999999999999</v>
      </c>
      <c r="O13" s="201">
        <v>15.2</v>
      </c>
      <c r="P13" s="135" t="s">
        <v>75</v>
      </c>
      <c r="Q13" s="117">
        <v>21</v>
      </c>
    </row>
    <row r="14" spans="1:19" s="12" customFormat="1" ht="12" customHeight="1" x14ac:dyDescent="0.2">
      <c r="A14" s="48">
        <v>22</v>
      </c>
      <c r="B14" s="99" t="s">
        <v>76</v>
      </c>
      <c r="C14" s="96">
        <v>105684</v>
      </c>
      <c r="D14" s="96">
        <v>53062</v>
      </c>
      <c r="E14" s="96">
        <v>52623</v>
      </c>
      <c r="F14" s="96">
        <v>52593</v>
      </c>
      <c r="G14" s="96">
        <v>21235</v>
      </c>
      <c r="H14" s="96">
        <v>31358</v>
      </c>
      <c r="I14" s="202">
        <v>23191</v>
      </c>
      <c r="J14" s="202">
        <v>29901</v>
      </c>
      <c r="K14" s="202">
        <v>8636</v>
      </c>
      <c r="L14" s="204">
        <v>6609</v>
      </c>
      <c r="M14" s="204">
        <v>14656</v>
      </c>
      <c r="N14" s="200">
        <v>-20.5</v>
      </c>
      <c r="O14" s="201">
        <v>-12.9</v>
      </c>
      <c r="P14" s="135" t="s">
        <v>76</v>
      </c>
      <c r="Q14" s="117">
        <v>22</v>
      </c>
    </row>
    <row r="15" spans="1:19" s="12" customFormat="1" ht="12" customHeight="1" x14ac:dyDescent="0.2">
      <c r="A15" s="48">
        <v>23</v>
      </c>
      <c r="B15" s="99" t="s">
        <v>77</v>
      </c>
      <c r="C15" s="96">
        <v>123889</v>
      </c>
      <c r="D15" s="96">
        <v>69091</v>
      </c>
      <c r="E15" s="96">
        <v>54798</v>
      </c>
      <c r="F15" s="96">
        <v>84269</v>
      </c>
      <c r="G15" s="199" t="s">
        <v>101</v>
      </c>
      <c r="H15" s="199" t="s">
        <v>101</v>
      </c>
      <c r="I15" s="199" t="s">
        <v>101</v>
      </c>
      <c r="J15" s="199" t="s">
        <v>101</v>
      </c>
      <c r="K15" s="199" t="s">
        <v>101</v>
      </c>
      <c r="L15" s="199" t="s">
        <v>101</v>
      </c>
      <c r="M15" s="199" t="s">
        <v>101</v>
      </c>
      <c r="N15" s="200">
        <v>-11.1</v>
      </c>
      <c r="O15" s="201">
        <v>44.8</v>
      </c>
      <c r="P15" s="135" t="s">
        <v>77</v>
      </c>
      <c r="Q15" s="117">
        <v>23</v>
      </c>
    </row>
    <row r="16" spans="1:19" s="12" customFormat="1" ht="12" customHeight="1" x14ac:dyDescent="0.2">
      <c r="A16" s="48">
        <v>24</v>
      </c>
      <c r="B16" s="99" t="s">
        <v>78</v>
      </c>
      <c r="C16" s="96">
        <v>79602</v>
      </c>
      <c r="D16" s="96">
        <v>47941</v>
      </c>
      <c r="E16" s="96">
        <v>31660</v>
      </c>
      <c r="F16" s="96">
        <v>28620</v>
      </c>
      <c r="G16" s="96">
        <v>20245</v>
      </c>
      <c r="H16" s="96">
        <v>8375</v>
      </c>
      <c r="I16" s="118">
        <v>13757</v>
      </c>
      <c r="J16" s="118">
        <v>37224</v>
      </c>
      <c r="K16" s="118">
        <v>13939</v>
      </c>
      <c r="L16" s="118">
        <v>19094</v>
      </c>
      <c r="M16" s="118">
        <v>4191</v>
      </c>
      <c r="N16" s="200">
        <v>-10.199999999999999</v>
      </c>
      <c r="O16" s="201">
        <v>43.2</v>
      </c>
      <c r="P16" s="135" t="s">
        <v>78</v>
      </c>
      <c r="Q16" s="117">
        <v>24</v>
      </c>
    </row>
    <row r="17" spans="1:17" s="12" customFormat="1" ht="6" customHeight="1" x14ac:dyDescent="0.2">
      <c r="A17" s="48"/>
      <c r="B17" s="83"/>
      <c r="C17" s="96"/>
      <c r="D17" s="96"/>
      <c r="E17" s="96"/>
      <c r="F17" s="96"/>
      <c r="G17" s="96"/>
      <c r="H17" s="96"/>
      <c r="I17" s="107"/>
      <c r="J17" s="107"/>
      <c r="K17" s="107"/>
      <c r="L17" s="118"/>
      <c r="M17" s="118"/>
      <c r="N17" s="200"/>
      <c r="O17" s="201"/>
      <c r="P17" s="45"/>
      <c r="Q17" s="117"/>
    </row>
    <row r="18" spans="1:17" s="12" customFormat="1" ht="6" customHeight="1" x14ac:dyDescent="0.2">
      <c r="A18" s="48"/>
      <c r="B18" s="100"/>
      <c r="C18" s="101"/>
      <c r="D18" s="101"/>
      <c r="E18" s="101"/>
      <c r="F18" s="101"/>
      <c r="G18" s="101"/>
      <c r="H18" s="101"/>
      <c r="I18" s="127"/>
      <c r="J18" s="127"/>
      <c r="K18" s="127"/>
      <c r="L18" s="120"/>
      <c r="M18" s="120"/>
      <c r="N18" s="200"/>
      <c r="O18" s="201"/>
      <c r="P18" s="136"/>
      <c r="Q18" s="117"/>
    </row>
    <row r="19" spans="1:17" s="12" customFormat="1" ht="6" customHeight="1" x14ac:dyDescent="0.2">
      <c r="A19" s="48"/>
      <c r="B19" s="83"/>
      <c r="C19" s="96"/>
      <c r="D19" s="96"/>
      <c r="E19" s="96"/>
      <c r="F19" s="96"/>
      <c r="G19" s="96"/>
      <c r="H19" s="96"/>
      <c r="I19" s="107"/>
      <c r="J19" s="107"/>
      <c r="K19" s="107"/>
      <c r="L19" s="118"/>
      <c r="M19" s="118"/>
      <c r="N19" s="200"/>
      <c r="O19" s="201"/>
      <c r="P19" s="45"/>
      <c r="Q19" s="117"/>
    </row>
    <row r="20" spans="1:17" s="12" customFormat="1" ht="12" customHeight="1" x14ac:dyDescent="0.2">
      <c r="A20" s="48"/>
      <c r="B20" s="83"/>
      <c r="C20" s="96"/>
      <c r="D20" s="96"/>
      <c r="E20" s="96"/>
      <c r="F20" s="96"/>
      <c r="G20" s="96"/>
      <c r="H20" s="96"/>
      <c r="I20" s="107"/>
      <c r="J20" s="107" t="s">
        <v>236</v>
      </c>
      <c r="K20" s="107"/>
      <c r="L20" s="118"/>
      <c r="M20" s="118"/>
      <c r="N20" s="200"/>
      <c r="O20" s="201"/>
      <c r="P20" s="45"/>
      <c r="Q20" s="117"/>
    </row>
    <row r="21" spans="1:17" s="12" customFormat="1" ht="12" customHeight="1" x14ac:dyDescent="0.2">
      <c r="A21" s="48">
        <v>12</v>
      </c>
      <c r="B21" s="83" t="s">
        <v>79</v>
      </c>
      <c r="C21" s="96">
        <v>311270</v>
      </c>
      <c r="D21" s="96">
        <v>136859</v>
      </c>
      <c r="E21" s="96">
        <v>174411</v>
      </c>
      <c r="F21" s="96">
        <v>149082</v>
      </c>
      <c r="G21" s="96">
        <v>44277</v>
      </c>
      <c r="H21" s="96">
        <v>104805</v>
      </c>
      <c r="I21" s="107">
        <v>66332</v>
      </c>
      <c r="J21" s="107">
        <v>95856</v>
      </c>
      <c r="K21" s="107">
        <v>26250</v>
      </c>
      <c r="L21" s="199">
        <v>53591</v>
      </c>
      <c r="M21" s="199">
        <v>16015</v>
      </c>
      <c r="N21" s="200">
        <v>-15.1</v>
      </c>
      <c r="O21" s="201">
        <v>23</v>
      </c>
      <c r="P21" s="45" t="s">
        <v>79</v>
      </c>
      <c r="Q21" s="117">
        <v>12</v>
      </c>
    </row>
    <row r="22" spans="1:17" s="12" customFormat="1" ht="12" customHeight="1" x14ac:dyDescent="0.2">
      <c r="A22" s="48"/>
      <c r="B22" s="83"/>
      <c r="C22" s="96"/>
      <c r="D22" s="96"/>
      <c r="E22" s="96"/>
      <c r="F22" s="96"/>
      <c r="G22" s="96"/>
      <c r="H22" s="96"/>
      <c r="I22" s="107"/>
      <c r="J22" s="107"/>
      <c r="K22" s="107"/>
      <c r="L22" s="118"/>
      <c r="M22" s="118"/>
      <c r="N22" s="200"/>
      <c r="O22" s="201"/>
      <c r="P22" s="45"/>
      <c r="Q22" s="117"/>
    </row>
    <row r="23" spans="1:17" s="12" customFormat="1" ht="12" customHeight="1" x14ac:dyDescent="0.2">
      <c r="A23" s="48">
        <v>25</v>
      </c>
      <c r="B23" s="99" t="s">
        <v>80</v>
      </c>
      <c r="C23" s="96">
        <v>256273</v>
      </c>
      <c r="D23" s="96">
        <v>106763</v>
      </c>
      <c r="E23" s="96">
        <v>149509</v>
      </c>
      <c r="F23" s="96">
        <v>127259</v>
      </c>
      <c r="G23" s="96">
        <v>62344</v>
      </c>
      <c r="H23" s="96">
        <v>64915</v>
      </c>
      <c r="I23" s="107">
        <v>20764</v>
      </c>
      <c r="J23" s="107">
        <v>108249</v>
      </c>
      <c r="K23" s="107">
        <v>23655</v>
      </c>
      <c r="L23" s="118">
        <v>25279</v>
      </c>
      <c r="M23" s="118">
        <v>59315</v>
      </c>
      <c r="N23" s="200">
        <v>-5</v>
      </c>
      <c r="O23" s="201">
        <v>70.5</v>
      </c>
      <c r="P23" s="135" t="s">
        <v>80</v>
      </c>
      <c r="Q23" s="117">
        <v>25</v>
      </c>
    </row>
    <row r="24" spans="1:17" s="12" customFormat="1" ht="12" customHeight="1" x14ac:dyDescent="0.2">
      <c r="A24" s="48">
        <v>26</v>
      </c>
      <c r="B24" s="99" t="s">
        <v>81</v>
      </c>
      <c r="C24" s="96">
        <v>56454</v>
      </c>
      <c r="D24" s="96">
        <v>30920</v>
      </c>
      <c r="E24" s="96">
        <v>25534</v>
      </c>
      <c r="F24" s="96">
        <v>24085</v>
      </c>
      <c r="G24" s="96">
        <v>7514</v>
      </c>
      <c r="H24" s="96">
        <v>16571</v>
      </c>
      <c r="I24" s="107">
        <v>4059</v>
      </c>
      <c r="J24" s="107">
        <v>28310</v>
      </c>
      <c r="K24" s="107">
        <v>19347</v>
      </c>
      <c r="L24" s="199" t="s">
        <v>101</v>
      </c>
      <c r="M24" s="199" t="s">
        <v>101</v>
      </c>
      <c r="N24" s="200">
        <v>-18.100000000000001</v>
      </c>
      <c r="O24" s="201">
        <v>-7.5</v>
      </c>
      <c r="P24" s="135" t="s">
        <v>81</v>
      </c>
      <c r="Q24" s="117">
        <v>26</v>
      </c>
    </row>
    <row r="25" spans="1:17" s="12" customFormat="1" ht="24" customHeight="1" x14ac:dyDescent="0.2">
      <c r="A25" s="48">
        <v>27</v>
      </c>
      <c r="B25" s="99" t="s">
        <v>82</v>
      </c>
      <c r="C25" s="96">
        <v>165326</v>
      </c>
      <c r="D25" s="96">
        <v>78952</v>
      </c>
      <c r="E25" s="96">
        <v>86374</v>
      </c>
      <c r="F25" s="96">
        <v>114196</v>
      </c>
      <c r="G25" s="96">
        <v>48097</v>
      </c>
      <c r="H25" s="96">
        <v>66099</v>
      </c>
      <c r="I25" s="107">
        <v>15407</v>
      </c>
      <c r="J25" s="107">
        <v>35723</v>
      </c>
      <c r="K25" s="107">
        <v>15448</v>
      </c>
      <c r="L25" s="199" t="s">
        <v>101</v>
      </c>
      <c r="M25" s="199" t="s">
        <v>101</v>
      </c>
      <c r="N25" s="200">
        <v>-12.4</v>
      </c>
      <c r="O25" s="201">
        <v>30.6</v>
      </c>
      <c r="P25" s="135" t="s">
        <v>82</v>
      </c>
      <c r="Q25" s="117">
        <v>27</v>
      </c>
    </row>
    <row r="26" spans="1:17" s="12" customFormat="1" ht="25.5" customHeight="1" x14ac:dyDescent="0.2">
      <c r="A26" s="104">
        <v>28</v>
      </c>
      <c r="B26" s="105" t="s">
        <v>83</v>
      </c>
      <c r="C26" s="96">
        <v>118745</v>
      </c>
      <c r="D26" s="96">
        <v>34826</v>
      </c>
      <c r="E26" s="96">
        <v>83919</v>
      </c>
      <c r="F26" s="96">
        <v>30835</v>
      </c>
      <c r="G26" s="96">
        <v>9343</v>
      </c>
      <c r="H26" s="96">
        <v>21492</v>
      </c>
      <c r="I26" s="107">
        <v>16887</v>
      </c>
      <c r="J26" s="107">
        <v>71023</v>
      </c>
      <c r="K26" s="107">
        <v>8596</v>
      </c>
      <c r="L26" s="107">
        <v>15372</v>
      </c>
      <c r="M26" s="122">
        <v>47055</v>
      </c>
      <c r="N26" s="200">
        <v>-11.7</v>
      </c>
      <c r="O26" s="201">
        <v>21.3</v>
      </c>
      <c r="P26" s="205" t="s">
        <v>83</v>
      </c>
      <c r="Q26" s="124">
        <v>28</v>
      </c>
    </row>
    <row r="27" spans="1:17" s="8" customFormat="1" ht="6" customHeight="1" x14ac:dyDescent="0.2">
      <c r="A27" s="48"/>
      <c r="B27" s="83"/>
      <c r="C27" s="96"/>
      <c r="D27" s="96"/>
      <c r="E27" s="96"/>
      <c r="F27" s="96"/>
      <c r="G27" s="96"/>
      <c r="H27" s="96"/>
      <c r="I27" s="107"/>
      <c r="J27" s="125"/>
      <c r="K27" s="107"/>
      <c r="L27" s="107"/>
      <c r="M27" s="122"/>
      <c r="N27" s="200"/>
      <c r="O27" s="201"/>
      <c r="P27" s="45"/>
      <c r="Q27" s="117"/>
    </row>
    <row r="28" spans="1:17" s="12" customFormat="1" ht="6" customHeight="1" x14ac:dyDescent="0.2">
      <c r="A28" s="88"/>
      <c r="B28" s="100"/>
      <c r="C28" s="101"/>
      <c r="D28" s="101"/>
      <c r="E28" s="101"/>
      <c r="F28" s="101"/>
      <c r="G28" s="101"/>
      <c r="H28" s="101"/>
      <c r="I28" s="127"/>
      <c r="J28" s="127"/>
      <c r="K28" s="127"/>
      <c r="L28" s="127"/>
      <c r="M28" s="128"/>
      <c r="N28" s="200"/>
      <c r="O28" s="201"/>
      <c r="P28" s="136"/>
      <c r="Q28" s="126"/>
    </row>
    <row r="29" spans="1:17" s="12" customFormat="1" ht="6" customHeight="1" x14ac:dyDescent="0.2">
      <c r="A29" s="48"/>
      <c r="B29" s="83"/>
      <c r="C29" s="96"/>
      <c r="D29" s="96"/>
      <c r="E29" s="96"/>
      <c r="F29" s="96"/>
      <c r="G29" s="96"/>
      <c r="H29" s="96"/>
      <c r="I29" s="107"/>
      <c r="J29" s="107"/>
      <c r="K29" s="107"/>
      <c r="L29" s="107"/>
      <c r="M29" s="122"/>
      <c r="N29" s="200"/>
      <c r="O29" s="201"/>
      <c r="P29" s="45"/>
      <c r="Q29" s="117"/>
    </row>
    <row r="30" spans="1:17" s="12" customFormat="1" ht="12" customHeight="1" x14ac:dyDescent="0.2">
      <c r="A30" s="48"/>
      <c r="B30" s="83"/>
      <c r="C30" s="96"/>
      <c r="D30" s="96"/>
      <c r="E30" s="96"/>
      <c r="F30" s="96"/>
      <c r="G30" s="96"/>
      <c r="H30" s="96"/>
      <c r="I30" s="107"/>
      <c r="J30" s="107"/>
      <c r="K30" s="107"/>
      <c r="L30" s="107"/>
      <c r="M30" s="122"/>
      <c r="N30" s="200"/>
      <c r="O30" s="201"/>
      <c r="P30" s="45"/>
      <c r="Q30" s="117"/>
    </row>
    <row r="31" spans="1:17" s="12" customFormat="1" ht="12" customHeight="1" x14ac:dyDescent="0.2">
      <c r="A31" s="48">
        <v>13</v>
      </c>
      <c r="B31" s="83" t="s">
        <v>84</v>
      </c>
      <c r="C31" s="96">
        <v>153105</v>
      </c>
      <c r="D31" s="96">
        <v>62430</v>
      </c>
      <c r="E31" s="96">
        <v>90675</v>
      </c>
      <c r="F31" s="96">
        <v>88808</v>
      </c>
      <c r="G31" s="96">
        <v>53011</v>
      </c>
      <c r="H31" s="96">
        <v>35797</v>
      </c>
      <c r="I31" s="107">
        <v>8577</v>
      </c>
      <c r="J31" s="107">
        <v>55720</v>
      </c>
      <c r="K31" s="107">
        <v>842</v>
      </c>
      <c r="L31" s="107">
        <v>45317</v>
      </c>
      <c r="M31" s="122">
        <v>9561</v>
      </c>
      <c r="N31" s="200">
        <v>-33.799999999999997</v>
      </c>
      <c r="O31" s="201">
        <v>26</v>
      </c>
      <c r="P31" s="45" t="s">
        <v>84</v>
      </c>
      <c r="Q31" s="117">
        <v>13</v>
      </c>
    </row>
    <row r="32" spans="1:17" s="12" customFormat="1" ht="12" customHeight="1" x14ac:dyDescent="0.2">
      <c r="A32" s="48"/>
      <c r="B32" s="83"/>
      <c r="C32" s="96"/>
      <c r="D32" s="96"/>
      <c r="E32" s="96"/>
      <c r="F32" s="96"/>
      <c r="G32" s="96"/>
      <c r="H32" s="96"/>
      <c r="I32" s="107"/>
      <c r="J32" s="107"/>
      <c r="K32" s="107"/>
      <c r="L32" s="107"/>
      <c r="M32" s="122"/>
      <c r="N32" s="200"/>
      <c r="O32" s="201"/>
      <c r="P32" s="45"/>
      <c r="Q32" s="117"/>
    </row>
    <row r="33" spans="1:17" s="12" customFormat="1" ht="12" customHeight="1" x14ac:dyDescent="0.2">
      <c r="A33" s="48">
        <v>29</v>
      </c>
      <c r="B33" s="99" t="s">
        <v>85</v>
      </c>
      <c r="C33" s="96">
        <v>97163</v>
      </c>
      <c r="D33" s="96">
        <v>35000</v>
      </c>
      <c r="E33" s="96">
        <v>62164</v>
      </c>
      <c r="F33" s="96">
        <v>34418</v>
      </c>
      <c r="G33" s="96">
        <v>21297</v>
      </c>
      <c r="H33" s="96">
        <v>13121</v>
      </c>
      <c r="I33" s="107">
        <v>3901</v>
      </c>
      <c r="J33" s="107">
        <v>58845</v>
      </c>
      <c r="K33" s="107">
        <v>9802</v>
      </c>
      <c r="L33" s="107">
        <v>46627</v>
      </c>
      <c r="M33" s="122">
        <v>2416</v>
      </c>
      <c r="N33" s="200">
        <v>-17.100000000000001</v>
      </c>
      <c r="O33" s="201">
        <v>-23.9</v>
      </c>
      <c r="P33" s="135" t="s">
        <v>85</v>
      </c>
      <c r="Q33" s="117">
        <v>29</v>
      </c>
    </row>
    <row r="34" spans="1:17" s="12" customFormat="1" ht="12" customHeight="1" x14ac:dyDescent="0.2">
      <c r="A34" s="48">
        <v>30</v>
      </c>
      <c r="B34" s="99" t="s">
        <v>86</v>
      </c>
      <c r="C34" s="96">
        <v>191335</v>
      </c>
      <c r="D34" s="96">
        <v>54850</v>
      </c>
      <c r="E34" s="96">
        <v>136485</v>
      </c>
      <c r="F34" s="96">
        <v>30395</v>
      </c>
      <c r="G34" s="96">
        <v>7845</v>
      </c>
      <c r="H34" s="96">
        <v>22550</v>
      </c>
      <c r="I34" s="107">
        <v>10624</v>
      </c>
      <c r="J34" s="107">
        <v>150316</v>
      </c>
      <c r="K34" s="107">
        <v>36381</v>
      </c>
      <c r="L34" s="107">
        <v>95134</v>
      </c>
      <c r="M34" s="122">
        <v>18801</v>
      </c>
      <c r="N34" s="200">
        <v>-15.2</v>
      </c>
      <c r="O34" s="201">
        <v>24.9</v>
      </c>
      <c r="P34" s="135" t="s">
        <v>86</v>
      </c>
      <c r="Q34" s="117">
        <v>30</v>
      </c>
    </row>
    <row r="35" spans="1:17" s="8" customFormat="1" ht="6" customHeight="1" x14ac:dyDescent="0.2">
      <c r="A35" s="48"/>
      <c r="B35" s="83"/>
      <c r="C35" s="96"/>
      <c r="D35" s="96"/>
      <c r="E35" s="96"/>
      <c r="F35" s="96"/>
      <c r="G35" s="96"/>
      <c r="H35" s="96"/>
      <c r="I35" s="107"/>
      <c r="J35" s="107"/>
      <c r="K35" s="107"/>
      <c r="L35" s="107"/>
      <c r="M35" s="122"/>
      <c r="N35" s="200"/>
      <c r="O35" s="201"/>
      <c r="P35" s="45"/>
      <c r="Q35" s="117"/>
    </row>
    <row r="36" spans="1:17" s="12" customFormat="1" ht="6" customHeight="1" x14ac:dyDescent="0.2">
      <c r="A36" s="88"/>
      <c r="B36" s="100"/>
      <c r="C36" s="101"/>
      <c r="D36" s="101"/>
      <c r="E36" s="101"/>
      <c r="F36" s="101"/>
      <c r="G36" s="101"/>
      <c r="H36" s="101"/>
      <c r="I36" s="127"/>
      <c r="J36" s="127"/>
      <c r="K36" s="127"/>
      <c r="L36" s="127"/>
      <c r="M36" s="128"/>
      <c r="N36" s="200"/>
      <c r="O36" s="201"/>
      <c r="P36" s="136"/>
      <c r="Q36" s="126"/>
    </row>
    <row r="37" spans="1:17" s="12" customFormat="1" ht="6" customHeight="1" x14ac:dyDescent="0.2">
      <c r="A37" s="48"/>
      <c r="B37" s="83"/>
      <c r="C37" s="101"/>
      <c r="D37" s="101"/>
      <c r="E37" s="101"/>
      <c r="F37" s="101"/>
      <c r="G37" s="101"/>
      <c r="H37" s="101"/>
      <c r="I37" s="107"/>
      <c r="J37" s="107"/>
      <c r="K37" s="107"/>
      <c r="L37" s="107"/>
      <c r="M37" s="122"/>
      <c r="N37" s="200"/>
      <c r="O37" s="201"/>
      <c r="P37" s="45"/>
      <c r="Q37" s="117"/>
    </row>
    <row r="38" spans="1:17" s="8" customFormat="1" ht="12" customHeight="1" x14ac:dyDescent="0.2">
      <c r="A38" s="48"/>
      <c r="B38" s="83"/>
      <c r="C38" s="101"/>
      <c r="D38" s="101"/>
      <c r="E38" s="101"/>
      <c r="F38" s="101"/>
      <c r="G38" s="101"/>
      <c r="H38" s="101"/>
      <c r="I38" s="107"/>
      <c r="J38" s="107"/>
      <c r="K38" s="107"/>
      <c r="L38" s="107"/>
      <c r="M38" s="122"/>
      <c r="N38" s="200"/>
      <c r="O38" s="201"/>
      <c r="P38" s="45"/>
      <c r="Q38" s="117"/>
    </row>
    <row r="39" spans="1:17" x14ac:dyDescent="0.2">
      <c r="A39" s="88"/>
      <c r="B39" s="100" t="s">
        <v>87</v>
      </c>
      <c r="C39" s="101">
        <v>1816129</v>
      </c>
      <c r="D39" s="101">
        <v>747236</v>
      </c>
      <c r="E39" s="101">
        <v>1068893</v>
      </c>
      <c r="F39" s="101">
        <v>821171</v>
      </c>
      <c r="G39" s="101">
        <v>368349</v>
      </c>
      <c r="H39" s="101">
        <v>452822</v>
      </c>
      <c r="I39" s="127">
        <v>201342</v>
      </c>
      <c r="J39" s="127">
        <v>793616</v>
      </c>
      <c r="K39" s="127">
        <v>177545</v>
      </c>
      <c r="L39" s="127">
        <v>374758</v>
      </c>
      <c r="M39" s="128">
        <v>241313</v>
      </c>
      <c r="N39" s="206">
        <v>-15.9</v>
      </c>
      <c r="O39" s="207">
        <v>21.5</v>
      </c>
      <c r="P39" s="136" t="s">
        <v>87</v>
      </c>
      <c r="Q39" s="126"/>
    </row>
  </sheetData>
  <mergeCells count="25"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  <mergeCell ref="Q4:Q9"/>
    <mergeCell ref="C5:C8"/>
    <mergeCell ref="D5:E5"/>
    <mergeCell ref="F5:H5"/>
    <mergeCell ref="I5:I8"/>
    <mergeCell ref="L7:L8"/>
    <mergeCell ref="M7:M8"/>
    <mergeCell ref="C9:M9"/>
    <mergeCell ref="N9:O9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73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5.85546875" style="2" customWidth="1"/>
    <col min="2" max="2" width="34.42578125" style="2" customWidth="1"/>
    <col min="3" max="3" width="9.7109375" style="2" customWidth="1"/>
    <col min="4" max="4" width="10" style="12" customWidth="1"/>
    <col min="5" max="5" width="10.140625" style="12" customWidth="1"/>
    <col min="6" max="6" width="9.7109375" style="12" customWidth="1"/>
    <col min="7" max="7" width="9.140625" style="12" customWidth="1"/>
    <col min="8" max="16384" width="11.42578125" style="2"/>
  </cols>
  <sheetData>
    <row r="1" spans="1:7" ht="12" customHeight="1" x14ac:dyDescent="0.2">
      <c r="A1" s="85" t="s">
        <v>237</v>
      </c>
      <c r="B1"/>
      <c r="C1"/>
      <c r="D1"/>
      <c r="E1"/>
      <c r="F1"/>
      <c r="G1"/>
    </row>
    <row r="2" spans="1:7" s="11" customFormat="1" ht="12" customHeight="1" x14ac:dyDescent="0.2">
      <c r="A2" s="192" t="s">
        <v>238</v>
      </c>
    </row>
    <row r="3" spans="1:7" ht="12" customHeight="1" x14ac:dyDescent="0.2">
      <c r="A3" s="45" t="s">
        <v>230</v>
      </c>
      <c r="D3" s="2"/>
      <c r="E3" s="2"/>
      <c r="F3" s="2"/>
    </row>
    <row r="4" spans="1:7" ht="10.5" customHeight="1" x14ac:dyDescent="0.2">
      <c r="A4" s="208"/>
      <c r="B4" s="308" t="s">
        <v>144</v>
      </c>
      <c r="C4" s="415" t="s">
        <v>239</v>
      </c>
      <c r="D4" s="418" t="s">
        <v>240</v>
      </c>
      <c r="E4" s="308" t="s">
        <v>241</v>
      </c>
      <c r="F4" s="418" t="s">
        <v>6</v>
      </c>
      <c r="G4" s="316" t="s">
        <v>126</v>
      </c>
    </row>
    <row r="5" spans="1:7" ht="10.5" customHeight="1" x14ac:dyDescent="0.2">
      <c r="A5" s="319" t="s">
        <v>143</v>
      </c>
      <c r="B5" s="337"/>
      <c r="C5" s="416"/>
      <c r="D5" s="419"/>
      <c r="E5" s="309"/>
      <c r="F5" s="419"/>
      <c r="G5" s="317"/>
    </row>
    <row r="6" spans="1:7" ht="10.5" customHeight="1" x14ac:dyDescent="0.2">
      <c r="A6" s="319"/>
      <c r="B6" s="337"/>
      <c r="C6" s="416"/>
      <c r="D6" s="419"/>
      <c r="E6" s="309"/>
      <c r="F6" s="419"/>
      <c r="G6" s="317"/>
    </row>
    <row r="7" spans="1:7" ht="10.5" customHeight="1" x14ac:dyDescent="0.2">
      <c r="A7" s="319"/>
      <c r="B7" s="337"/>
      <c r="C7" s="417"/>
      <c r="D7" s="420"/>
      <c r="E7" s="310"/>
      <c r="F7" s="419"/>
      <c r="G7" s="317"/>
    </row>
    <row r="8" spans="1:7" ht="10.5" customHeight="1" x14ac:dyDescent="0.2">
      <c r="A8" s="209"/>
      <c r="B8" s="338"/>
      <c r="C8" s="353" t="s">
        <v>71</v>
      </c>
      <c r="D8" s="413"/>
      <c r="E8" s="91" t="s">
        <v>242</v>
      </c>
      <c r="F8" s="366" t="s">
        <v>73</v>
      </c>
      <c r="G8" s="414"/>
    </row>
    <row r="9" spans="1:7" ht="9" customHeight="1" x14ac:dyDescent="0.2">
      <c r="A9" s="48"/>
      <c r="B9" s="83"/>
      <c r="C9" s="109"/>
      <c r="D9" s="101"/>
      <c r="E9" s="109"/>
      <c r="F9" s="109"/>
      <c r="G9" s="109"/>
    </row>
    <row r="10" spans="1:7" s="4" customFormat="1" ht="11.1" customHeight="1" x14ac:dyDescent="0.2">
      <c r="A10" s="159"/>
      <c r="B10" s="160" t="s">
        <v>243</v>
      </c>
      <c r="C10" s="101">
        <v>1090</v>
      </c>
      <c r="D10" s="101">
        <v>51568</v>
      </c>
      <c r="E10" s="101">
        <v>15435</v>
      </c>
      <c r="F10" s="101">
        <v>416597</v>
      </c>
      <c r="G10" s="101">
        <v>2198797</v>
      </c>
    </row>
    <row r="11" spans="1:7" s="4" customFormat="1" ht="8.25" customHeight="1" x14ac:dyDescent="0.2">
      <c r="A11" s="159"/>
      <c r="B11" s="160"/>
      <c r="C11" s="101"/>
      <c r="D11" s="101"/>
      <c r="E11" s="101"/>
      <c r="F11" s="101"/>
      <c r="G11" s="101"/>
    </row>
    <row r="12" spans="1:7" s="11" customFormat="1" ht="11.1" customHeight="1" x14ac:dyDescent="0.2">
      <c r="A12" s="161">
        <v>41</v>
      </c>
      <c r="B12" s="30" t="s">
        <v>147</v>
      </c>
      <c r="C12" s="96">
        <v>176</v>
      </c>
      <c r="D12" s="96">
        <v>7967</v>
      </c>
      <c r="E12" s="96">
        <v>2161</v>
      </c>
      <c r="F12" s="96">
        <v>63687</v>
      </c>
      <c r="G12" s="96">
        <v>464744</v>
      </c>
    </row>
    <row r="13" spans="1:7" s="11" customFormat="1" ht="3.75" customHeight="1" x14ac:dyDescent="0.2">
      <c r="A13" s="161"/>
      <c r="B13" s="30"/>
      <c r="C13" s="96"/>
      <c r="D13" s="96"/>
      <c r="E13" s="96"/>
      <c r="F13" s="96"/>
      <c r="G13" s="96"/>
    </row>
    <row r="14" spans="1:7" s="11" customFormat="1" ht="10.7" customHeight="1" x14ac:dyDescent="0.2">
      <c r="A14" s="210" t="s">
        <v>244</v>
      </c>
      <c r="B14" s="41" t="s">
        <v>245</v>
      </c>
      <c r="C14" s="96">
        <v>7</v>
      </c>
      <c r="D14" s="96">
        <v>143</v>
      </c>
      <c r="E14" s="96" t="s">
        <v>124</v>
      </c>
      <c r="F14" s="96">
        <v>1368</v>
      </c>
      <c r="G14" s="96">
        <v>40848</v>
      </c>
    </row>
    <row r="15" spans="1:7" s="11" customFormat="1" ht="10.7" customHeight="1" x14ac:dyDescent="0.2">
      <c r="A15" s="210" t="s">
        <v>246</v>
      </c>
      <c r="B15" s="41" t="s">
        <v>247</v>
      </c>
      <c r="C15" s="96" t="s">
        <v>124</v>
      </c>
      <c r="D15" s="96" t="s">
        <v>124</v>
      </c>
      <c r="E15" s="96" t="s">
        <v>124</v>
      </c>
      <c r="F15" s="96" t="s">
        <v>124</v>
      </c>
      <c r="G15" s="96" t="s">
        <v>124</v>
      </c>
    </row>
    <row r="16" spans="1:7" s="11" customFormat="1" ht="10.7" customHeight="1" x14ac:dyDescent="0.2">
      <c r="A16" s="210" t="s">
        <v>248</v>
      </c>
      <c r="B16" s="41" t="s">
        <v>249</v>
      </c>
      <c r="C16" s="96" t="s">
        <v>124</v>
      </c>
      <c r="D16" s="96" t="s">
        <v>124</v>
      </c>
      <c r="E16" s="96" t="s">
        <v>124</v>
      </c>
      <c r="F16" s="96" t="s">
        <v>124</v>
      </c>
      <c r="G16" s="96" t="s">
        <v>124</v>
      </c>
    </row>
    <row r="17" spans="1:7" s="11" customFormat="1" ht="10.7" customHeight="1" x14ac:dyDescent="0.2">
      <c r="A17" s="210" t="s">
        <v>250</v>
      </c>
      <c r="B17" s="41" t="s">
        <v>251</v>
      </c>
      <c r="C17" s="96">
        <v>7</v>
      </c>
      <c r="D17" s="96">
        <v>143</v>
      </c>
      <c r="E17" s="96" t="s">
        <v>124</v>
      </c>
      <c r="F17" s="96">
        <v>1368</v>
      </c>
      <c r="G17" s="96">
        <v>40848</v>
      </c>
    </row>
    <row r="18" spans="1:7" s="11" customFormat="1" ht="10.7" customHeight="1" x14ac:dyDescent="0.2">
      <c r="A18" s="161" t="s">
        <v>148</v>
      </c>
      <c r="B18" s="162" t="s">
        <v>149</v>
      </c>
      <c r="C18" s="96">
        <v>169</v>
      </c>
      <c r="D18" s="96">
        <v>7824</v>
      </c>
      <c r="E18" s="96">
        <v>2161</v>
      </c>
      <c r="F18" s="96">
        <v>62319</v>
      </c>
      <c r="G18" s="96">
        <v>423896</v>
      </c>
    </row>
    <row r="19" spans="1:7" s="11" customFormat="1" ht="10.7" customHeight="1" x14ac:dyDescent="0.2">
      <c r="A19" s="163" t="s">
        <v>150</v>
      </c>
      <c r="B19" s="162" t="s">
        <v>252</v>
      </c>
      <c r="C19" s="96">
        <v>164</v>
      </c>
      <c r="D19" s="96">
        <v>7411</v>
      </c>
      <c r="E19" s="96">
        <v>2135</v>
      </c>
      <c r="F19" s="96">
        <v>58111</v>
      </c>
      <c r="G19" s="96" t="s">
        <v>253</v>
      </c>
    </row>
    <row r="20" spans="1:7" s="11" customFormat="1" ht="10.7" customHeight="1" x14ac:dyDescent="0.2">
      <c r="A20" s="163" t="s">
        <v>153</v>
      </c>
      <c r="B20" s="162" t="s">
        <v>154</v>
      </c>
      <c r="C20" s="96">
        <v>5</v>
      </c>
      <c r="D20" s="96">
        <v>413</v>
      </c>
      <c r="E20" s="96">
        <v>26</v>
      </c>
      <c r="F20" s="96">
        <v>4208</v>
      </c>
      <c r="G20" s="96" t="s">
        <v>253</v>
      </c>
    </row>
    <row r="21" spans="1:7" s="11" customFormat="1" ht="6.95" customHeight="1" x14ac:dyDescent="0.2">
      <c r="A21" s="161"/>
      <c r="B21" s="30"/>
      <c r="C21" s="96"/>
      <c r="D21" s="96"/>
      <c r="E21" s="96"/>
      <c r="F21" s="96"/>
      <c r="G21" s="96"/>
    </row>
    <row r="22" spans="1:7" s="11" customFormat="1" ht="11.1" customHeight="1" x14ac:dyDescent="0.2">
      <c r="A22" s="161">
        <v>42</v>
      </c>
      <c r="B22" s="30" t="s">
        <v>155</v>
      </c>
      <c r="C22" s="96">
        <v>210</v>
      </c>
      <c r="D22" s="96">
        <v>13356</v>
      </c>
      <c r="E22" s="96">
        <v>4092</v>
      </c>
      <c r="F22" s="96">
        <v>119515</v>
      </c>
      <c r="G22" s="96">
        <v>614333</v>
      </c>
    </row>
    <row r="23" spans="1:7" s="11" customFormat="1" ht="3.75" customHeight="1" x14ac:dyDescent="0.2">
      <c r="A23" s="161"/>
      <c r="B23" s="30"/>
      <c r="C23" s="96"/>
      <c r="D23" s="96"/>
      <c r="E23" s="96"/>
      <c r="F23" s="96"/>
      <c r="G23" s="96"/>
    </row>
    <row r="24" spans="1:7" s="11" customFormat="1" ht="10.7" customHeight="1" x14ac:dyDescent="0.2">
      <c r="A24" s="163" t="s">
        <v>156</v>
      </c>
      <c r="B24" s="162" t="s">
        <v>254</v>
      </c>
      <c r="C24" s="96">
        <v>112</v>
      </c>
      <c r="D24" s="96">
        <v>8274</v>
      </c>
      <c r="E24" s="96">
        <v>2593</v>
      </c>
      <c r="F24" s="96">
        <v>77970</v>
      </c>
      <c r="G24" s="96">
        <v>377459</v>
      </c>
    </row>
    <row r="25" spans="1:7" s="11" customFormat="1" ht="10.7" customHeight="1" x14ac:dyDescent="0.2">
      <c r="A25" s="164" t="s">
        <v>159</v>
      </c>
      <c r="B25" s="165" t="s">
        <v>160</v>
      </c>
      <c r="C25" s="96">
        <v>87</v>
      </c>
      <c r="D25" s="96">
        <v>5405</v>
      </c>
      <c r="E25" s="96">
        <v>1729</v>
      </c>
      <c r="F25" s="96">
        <v>47262</v>
      </c>
      <c r="G25" s="96">
        <v>242158</v>
      </c>
    </row>
    <row r="26" spans="1:7" s="11" customFormat="1" ht="10.7" customHeight="1" x14ac:dyDescent="0.2">
      <c r="A26" s="164" t="s">
        <v>161</v>
      </c>
      <c r="B26" s="165" t="s">
        <v>162</v>
      </c>
      <c r="C26" s="96">
        <v>19</v>
      </c>
      <c r="D26" s="96">
        <v>1753</v>
      </c>
      <c r="E26" s="96">
        <v>559</v>
      </c>
      <c r="F26" s="96">
        <v>18664</v>
      </c>
      <c r="G26" s="96">
        <v>84449</v>
      </c>
    </row>
    <row r="27" spans="1:7" s="11" customFormat="1" ht="10.7" customHeight="1" x14ac:dyDescent="0.2">
      <c r="A27" s="163" t="s">
        <v>163</v>
      </c>
      <c r="B27" s="162" t="s">
        <v>164</v>
      </c>
      <c r="C27" s="96">
        <v>6</v>
      </c>
      <c r="D27" s="96">
        <v>1116</v>
      </c>
      <c r="E27" s="96">
        <v>305</v>
      </c>
      <c r="F27" s="96">
        <v>12044</v>
      </c>
      <c r="G27" s="96">
        <v>50852</v>
      </c>
    </row>
    <row r="28" spans="1:7" s="11" customFormat="1" ht="10.7" customHeight="1" x14ac:dyDescent="0.2">
      <c r="A28" s="163" t="s">
        <v>165</v>
      </c>
      <c r="B28" s="162" t="s">
        <v>255</v>
      </c>
      <c r="C28" s="96">
        <v>68</v>
      </c>
      <c r="D28" s="96">
        <v>3504</v>
      </c>
      <c r="E28" s="96">
        <v>1026</v>
      </c>
      <c r="F28" s="96">
        <v>29666</v>
      </c>
      <c r="G28" s="96">
        <v>167305</v>
      </c>
    </row>
    <row r="29" spans="1:7" s="11" customFormat="1" ht="10.7" customHeight="1" x14ac:dyDescent="0.2">
      <c r="A29" s="163" t="s">
        <v>168</v>
      </c>
      <c r="B29" s="162" t="s">
        <v>169</v>
      </c>
      <c r="C29" s="96"/>
      <c r="D29" s="96"/>
      <c r="E29" s="96"/>
      <c r="F29" s="96"/>
      <c r="G29" s="96"/>
    </row>
    <row r="30" spans="1:7" s="11" customFormat="1" ht="10.7" customHeight="1" x14ac:dyDescent="0.2">
      <c r="A30" s="163"/>
      <c r="B30" s="162" t="s">
        <v>170</v>
      </c>
      <c r="C30" s="96">
        <v>48</v>
      </c>
      <c r="D30" s="96">
        <v>2426</v>
      </c>
      <c r="E30" s="96">
        <v>713</v>
      </c>
      <c r="F30" s="96">
        <v>20201</v>
      </c>
      <c r="G30" s="96">
        <v>113598</v>
      </c>
    </row>
    <row r="31" spans="1:7" s="11" customFormat="1" ht="10.7" customHeight="1" x14ac:dyDescent="0.2">
      <c r="A31" s="163" t="s">
        <v>171</v>
      </c>
      <c r="B31" s="162" t="s">
        <v>172</v>
      </c>
      <c r="C31" s="96">
        <v>20</v>
      </c>
      <c r="D31" s="96">
        <v>1078</v>
      </c>
      <c r="E31" s="96">
        <v>313</v>
      </c>
      <c r="F31" s="96">
        <v>9465</v>
      </c>
      <c r="G31" s="96">
        <v>53707</v>
      </c>
    </row>
    <row r="32" spans="1:7" s="11" customFormat="1" ht="10.7" customHeight="1" x14ac:dyDescent="0.2">
      <c r="A32" s="163" t="s">
        <v>173</v>
      </c>
      <c r="B32" s="162" t="s">
        <v>174</v>
      </c>
      <c r="C32" s="96">
        <v>30</v>
      </c>
      <c r="D32" s="96">
        <v>1578</v>
      </c>
      <c r="E32" s="96">
        <v>473</v>
      </c>
      <c r="F32" s="96">
        <v>11879</v>
      </c>
      <c r="G32" s="96">
        <v>69569</v>
      </c>
    </row>
    <row r="33" spans="1:7" s="11" customFormat="1" ht="10.7" customHeight="1" x14ac:dyDescent="0.2">
      <c r="A33" s="163" t="s">
        <v>175</v>
      </c>
      <c r="B33" s="162" t="s">
        <v>176</v>
      </c>
      <c r="C33" s="96">
        <v>1</v>
      </c>
      <c r="D33" s="96" t="s">
        <v>253</v>
      </c>
      <c r="E33" s="96" t="s">
        <v>253</v>
      </c>
      <c r="F33" s="96" t="s">
        <v>253</v>
      </c>
      <c r="G33" s="96" t="s">
        <v>253</v>
      </c>
    </row>
    <row r="34" spans="1:7" s="11" customFormat="1" ht="10.7" customHeight="1" x14ac:dyDescent="0.2">
      <c r="A34" s="163" t="s">
        <v>177</v>
      </c>
      <c r="B34" s="162" t="s">
        <v>256</v>
      </c>
      <c r="C34" s="96">
        <v>29</v>
      </c>
      <c r="D34" s="96" t="s">
        <v>253</v>
      </c>
      <c r="E34" s="96" t="s">
        <v>253</v>
      </c>
      <c r="F34" s="96" t="s">
        <v>253</v>
      </c>
      <c r="G34" s="96" t="s">
        <v>253</v>
      </c>
    </row>
    <row r="35" spans="1:7" s="11" customFormat="1" ht="6" customHeight="1" x14ac:dyDescent="0.2">
      <c r="A35" s="161"/>
      <c r="B35" s="30"/>
      <c r="C35" s="96"/>
      <c r="D35" s="96"/>
      <c r="E35" s="96"/>
      <c r="F35" s="96"/>
      <c r="G35" s="96"/>
    </row>
    <row r="36" spans="1:7" s="11" customFormat="1" ht="11.1" customHeight="1" x14ac:dyDescent="0.2">
      <c r="A36" s="163">
        <v>43</v>
      </c>
      <c r="B36" s="162" t="s">
        <v>257</v>
      </c>
      <c r="C36" s="96"/>
      <c r="D36" s="96"/>
      <c r="E36" s="96"/>
      <c r="F36" s="96"/>
      <c r="G36" s="96"/>
    </row>
    <row r="37" spans="1:7" s="11" customFormat="1" ht="11.1" customHeight="1" x14ac:dyDescent="0.2">
      <c r="A37" s="163"/>
      <c r="B37" s="162" t="s">
        <v>258</v>
      </c>
      <c r="C37" s="96">
        <v>704</v>
      </c>
      <c r="D37" s="96">
        <v>30245</v>
      </c>
      <c r="E37" s="96">
        <v>9182</v>
      </c>
      <c r="F37" s="96">
        <v>233395</v>
      </c>
      <c r="G37" s="96">
        <v>1119720</v>
      </c>
    </row>
    <row r="38" spans="1:7" s="11" customFormat="1" ht="2.25" customHeight="1" x14ac:dyDescent="0.2">
      <c r="A38" s="163"/>
      <c r="B38" s="162"/>
      <c r="C38" s="96"/>
      <c r="D38" s="96"/>
      <c r="E38" s="96"/>
      <c r="F38" s="96"/>
      <c r="G38" s="96"/>
    </row>
    <row r="39" spans="1:7" s="11" customFormat="1" ht="10.7" customHeight="1" x14ac:dyDescent="0.2">
      <c r="A39" s="163" t="s">
        <v>183</v>
      </c>
      <c r="B39" s="162" t="s">
        <v>259</v>
      </c>
      <c r="C39" s="96"/>
      <c r="D39" s="96"/>
      <c r="E39" s="96"/>
      <c r="F39" s="96"/>
      <c r="G39" s="96"/>
    </row>
    <row r="40" spans="1:7" s="11" customFormat="1" ht="10.7" customHeight="1" x14ac:dyDescent="0.2">
      <c r="A40" s="163"/>
      <c r="B40" s="162" t="s">
        <v>260</v>
      </c>
      <c r="C40" s="96">
        <v>20</v>
      </c>
      <c r="D40" s="96">
        <v>1491</v>
      </c>
      <c r="E40" s="96">
        <v>379</v>
      </c>
      <c r="F40" s="96">
        <v>15802</v>
      </c>
      <c r="G40" s="96">
        <v>55073</v>
      </c>
    </row>
    <row r="41" spans="1:7" s="11" customFormat="1" ht="10.7" customHeight="1" x14ac:dyDescent="0.2">
      <c r="A41" s="163" t="s">
        <v>186</v>
      </c>
      <c r="B41" s="162" t="s">
        <v>187</v>
      </c>
      <c r="C41" s="96">
        <v>7</v>
      </c>
      <c r="D41" s="96">
        <v>249</v>
      </c>
      <c r="E41" s="96">
        <v>98</v>
      </c>
      <c r="F41" s="96">
        <v>1915</v>
      </c>
      <c r="G41" s="96">
        <v>11252</v>
      </c>
    </row>
    <row r="42" spans="1:7" s="11" customFormat="1" ht="10.7" customHeight="1" x14ac:dyDescent="0.2">
      <c r="A42" s="163" t="s">
        <v>188</v>
      </c>
      <c r="B42" s="162" t="s">
        <v>189</v>
      </c>
      <c r="C42" s="96">
        <v>13</v>
      </c>
      <c r="D42" s="96">
        <v>1242</v>
      </c>
      <c r="E42" s="96">
        <v>281</v>
      </c>
      <c r="F42" s="96">
        <v>13887</v>
      </c>
      <c r="G42" s="96">
        <v>43821</v>
      </c>
    </row>
    <row r="43" spans="1:7" s="11" customFormat="1" ht="10.7" customHeight="1" x14ac:dyDescent="0.2">
      <c r="A43" s="163" t="s">
        <v>190</v>
      </c>
      <c r="B43" s="162" t="s">
        <v>191</v>
      </c>
      <c r="C43" s="96" t="s">
        <v>124</v>
      </c>
      <c r="D43" s="96" t="s">
        <v>124</v>
      </c>
      <c r="E43" s="96" t="s">
        <v>124</v>
      </c>
      <c r="F43" s="96" t="s">
        <v>124</v>
      </c>
      <c r="G43" s="96" t="s">
        <v>124</v>
      </c>
    </row>
    <row r="44" spans="1:7" s="11" customFormat="1" ht="10.7" customHeight="1" x14ac:dyDescent="0.2">
      <c r="A44" s="211" t="s">
        <v>261</v>
      </c>
      <c r="B44" s="41" t="s">
        <v>262</v>
      </c>
      <c r="C44" s="96">
        <v>362</v>
      </c>
      <c r="D44" s="96">
        <v>15431</v>
      </c>
      <c r="E44" s="96">
        <v>4702</v>
      </c>
      <c r="F44" s="96">
        <v>118978</v>
      </c>
      <c r="G44" s="96">
        <v>603475</v>
      </c>
    </row>
    <row r="45" spans="1:7" s="11" customFormat="1" ht="10.7" customHeight="1" x14ac:dyDescent="0.2">
      <c r="A45" s="211" t="s">
        <v>263</v>
      </c>
      <c r="B45" s="41" t="s">
        <v>264</v>
      </c>
      <c r="C45" s="96">
        <v>167</v>
      </c>
      <c r="D45" s="96">
        <v>7535</v>
      </c>
      <c r="E45" s="96">
        <v>2352</v>
      </c>
      <c r="F45" s="96">
        <v>52838</v>
      </c>
      <c r="G45" s="96">
        <v>239885</v>
      </c>
    </row>
    <row r="46" spans="1:7" s="11" customFormat="1" ht="10.7" customHeight="1" x14ac:dyDescent="0.2">
      <c r="A46" s="211" t="s">
        <v>265</v>
      </c>
      <c r="B46" s="41" t="s">
        <v>266</v>
      </c>
      <c r="C46" s="96"/>
      <c r="D46" s="96"/>
      <c r="E46" s="96"/>
      <c r="F46" s="96"/>
      <c r="G46" s="96"/>
    </row>
    <row r="47" spans="1:7" s="11" customFormat="1" ht="10.7" customHeight="1" x14ac:dyDescent="0.2">
      <c r="A47" s="211"/>
      <c r="B47" s="41" t="s">
        <v>267</v>
      </c>
      <c r="C47" s="96">
        <v>142</v>
      </c>
      <c r="D47" s="96">
        <v>5973</v>
      </c>
      <c r="E47" s="96">
        <v>1762</v>
      </c>
      <c r="F47" s="96">
        <v>47228</v>
      </c>
      <c r="G47" s="96">
        <v>277353</v>
      </c>
    </row>
    <row r="48" spans="1:7" s="11" customFormat="1" ht="10.7" customHeight="1" x14ac:dyDescent="0.2">
      <c r="A48" s="211" t="s">
        <v>268</v>
      </c>
      <c r="B48" s="41" t="s">
        <v>269</v>
      </c>
      <c r="C48" s="96">
        <v>53</v>
      </c>
      <c r="D48" s="96">
        <v>1923</v>
      </c>
      <c r="E48" s="96">
        <v>588</v>
      </c>
      <c r="F48" s="96">
        <v>18912</v>
      </c>
      <c r="G48" s="96">
        <v>86237</v>
      </c>
    </row>
    <row r="49" spans="1:7" s="11" customFormat="1" ht="10.7" customHeight="1" x14ac:dyDescent="0.2">
      <c r="A49" s="211" t="s">
        <v>270</v>
      </c>
      <c r="B49" s="41" t="s">
        <v>271</v>
      </c>
      <c r="C49" s="96"/>
      <c r="D49" s="96"/>
      <c r="E49" s="96"/>
      <c r="F49" s="96"/>
      <c r="G49" s="96"/>
    </row>
    <row r="50" spans="1:7" s="11" customFormat="1" ht="10.7" customHeight="1" x14ac:dyDescent="0.2">
      <c r="A50" s="211"/>
      <c r="B50" s="41" t="s">
        <v>272</v>
      </c>
      <c r="C50" s="96">
        <v>24</v>
      </c>
      <c r="D50" s="96">
        <v>818</v>
      </c>
      <c r="E50" s="96">
        <v>249</v>
      </c>
      <c r="F50" s="96">
        <v>6448</v>
      </c>
      <c r="G50" s="96">
        <v>36101</v>
      </c>
    </row>
    <row r="51" spans="1:7" s="11" customFormat="1" ht="10.7" customHeight="1" x14ac:dyDescent="0.2">
      <c r="A51" s="211" t="s">
        <v>273</v>
      </c>
      <c r="B51" s="41" t="s">
        <v>274</v>
      </c>
      <c r="C51" s="96">
        <v>29</v>
      </c>
      <c r="D51" s="96">
        <v>1105</v>
      </c>
      <c r="E51" s="96">
        <v>339</v>
      </c>
      <c r="F51" s="96">
        <v>12464</v>
      </c>
      <c r="G51" s="96">
        <v>50136</v>
      </c>
    </row>
    <row r="52" spans="1:7" s="11" customFormat="1" ht="10.7" customHeight="1" x14ac:dyDescent="0.2">
      <c r="A52" s="211" t="s">
        <v>275</v>
      </c>
      <c r="B52" s="41" t="s">
        <v>276</v>
      </c>
      <c r="C52" s="96">
        <v>145</v>
      </c>
      <c r="D52" s="96">
        <v>4872</v>
      </c>
      <c r="E52" s="96">
        <v>1523</v>
      </c>
      <c r="F52" s="96">
        <v>33175</v>
      </c>
      <c r="G52" s="96">
        <v>156045</v>
      </c>
    </row>
    <row r="53" spans="1:7" s="11" customFormat="1" ht="10.7" customHeight="1" x14ac:dyDescent="0.2">
      <c r="A53" s="211" t="s">
        <v>277</v>
      </c>
      <c r="B53" s="41" t="s">
        <v>278</v>
      </c>
      <c r="C53" s="96"/>
      <c r="D53" s="96"/>
      <c r="E53" s="96"/>
      <c r="F53" s="96"/>
      <c r="G53" s="96"/>
    </row>
    <row r="54" spans="1:7" s="11" customFormat="1" ht="10.7" customHeight="1" x14ac:dyDescent="0.2">
      <c r="A54" s="51"/>
      <c r="B54" s="41" t="s">
        <v>279</v>
      </c>
      <c r="C54" s="96">
        <v>14</v>
      </c>
      <c r="D54" s="96">
        <v>516</v>
      </c>
      <c r="E54" s="96">
        <v>154</v>
      </c>
      <c r="F54" s="96">
        <v>3364</v>
      </c>
      <c r="G54" s="96">
        <v>10113</v>
      </c>
    </row>
    <row r="55" spans="1:7" s="11" customFormat="1" ht="10.7" customHeight="1" x14ac:dyDescent="0.2">
      <c r="A55" s="211" t="s">
        <v>280</v>
      </c>
      <c r="B55" s="41" t="s">
        <v>281</v>
      </c>
      <c r="C55" s="96">
        <v>35</v>
      </c>
      <c r="D55" s="96">
        <v>1175</v>
      </c>
      <c r="E55" s="96">
        <v>401</v>
      </c>
      <c r="F55" s="96">
        <v>7831</v>
      </c>
      <c r="G55" s="96">
        <v>41585</v>
      </c>
    </row>
    <row r="56" spans="1:7" s="11" customFormat="1" ht="10.7" customHeight="1" x14ac:dyDescent="0.2">
      <c r="A56" s="211" t="s">
        <v>282</v>
      </c>
      <c r="B56" s="41" t="s">
        <v>283</v>
      </c>
      <c r="C56" s="96"/>
      <c r="D56" s="96"/>
      <c r="E56" s="96"/>
      <c r="F56" s="96"/>
      <c r="G56" s="96"/>
    </row>
    <row r="57" spans="1:7" s="11" customFormat="1" ht="10.7" customHeight="1" x14ac:dyDescent="0.2">
      <c r="A57" s="211"/>
      <c r="B57" s="41" t="s">
        <v>284</v>
      </c>
      <c r="C57" s="96">
        <v>31</v>
      </c>
      <c r="D57" s="96">
        <v>847</v>
      </c>
      <c r="E57" s="96">
        <v>288</v>
      </c>
      <c r="F57" s="96">
        <v>6525</v>
      </c>
      <c r="G57" s="96">
        <v>27916</v>
      </c>
    </row>
    <row r="58" spans="1:7" s="11" customFormat="1" ht="10.7" customHeight="1" x14ac:dyDescent="0.2">
      <c r="A58" s="211" t="s">
        <v>285</v>
      </c>
      <c r="B58" s="41" t="s">
        <v>286</v>
      </c>
      <c r="C58" s="96">
        <v>57</v>
      </c>
      <c r="D58" s="96">
        <v>1950</v>
      </c>
      <c r="E58" s="96">
        <v>591</v>
      </c>
      <c r="F58" s="96">
        <v>12899</v>
      </c>
      <c r="G58" s="96">
        <v>58637</v>
      </c>
    </row>
    <row r="59" spans="1:7" s="11" customFormat="1" ht="10.7" customHeight="1" x14ac:dyDescent="0.2">
      <c r="A59" s="211" t="s">
        <v>287</v>
      </c>
      <c r="B59" s="41" t="s">
        <v>288</v>
      </c>
      <c r="C59" s="96">
        <v>57</v>
      </c>
      <c r="D59" s="96">
        <v>1950</v>
      </c>
      <c r="E59" s="96">
        <v>591</v>
      </c>
      <c r="F59" s="96">
        <v>12899</v>
      </c>
      <c r="G59" s="96">
        <v>58637</v>
      </c>
    </row>
    <row r="60" spans="1:7" s="11" customFormat="1" ht="10.7" customHeight="1" x14ac:dyDescent="0.2">
      <c r="A60" s="211" t="s">
        <v>289</v>
      </c>
      <c r="B60" s="41" t="s">
        <v>290</v>
      </c>
      <c r="C60" s="96" t="s">
        <v>124</v>
      </c>
      <c r="D60" s="96" t="s">
        <v>124</v>
      </c>
      <c r="E60" s="96" t="s">
        <v>124</v>
      </c>
      <c r="F60" s="96" t="s">
        <v>124</v>
      </c>
      <c r="G60" s="96" t="s">
        <v>124</v>
      </c>
    </row>
    <row r="61" spans="1:7" s="11" customFormat="1" ht="10.7" customHeight="1" x14ac:dyDescent="0.2">
      <c r="A61" s="211" t="s">
        <v>291</v>
      </c>
      <c r="B61" s="41" t="s">
        <v>292</v>
      </c>
      <c r="C61" s="96">
        <v>8</v>
      </c>
      <c r="D61" s="96">
        <v>384</v>
      </c>
      <c r="E61" s="96">
        <v>89</v>
      </c>
      <c r="F61" s="96">
        <v>2556</v>
      </c>
      <c r="G61" s="96">
        <v>17794</v>
      </c>
    </row>
    <row r="62" spans="1:7" s="11" customFormat="1" ht="10.7" customHeight="1" x14ac:dyDescent="0.2">
      <c r="A62" s="163" t="s">
        <v>192</v>
      </c>
      <c r="B62" s="162" t="s">
        <v>293</v>
      </c>
      <c r="C62" s="96">
        <v>177</v>
      </c>
      <c r="D62" s="96">
        <v>8451</v>
      </c>
      <c r="E62" s="96">
        <v>2578</v>
      </c>
      <c r="F62" s="96">
        <v>65440</v>
      </c>
      <c r="G62" s="96">
        <v>305127</v>
      </c>
    </row>
    <row r="63" spans="1:7" s="11" customFormat="1" ht="10.7" customHeight="1" x14ac:dyDescent="0.2">
      <c r="A63" s="163" t="s">
        <v>195</v>
      </c>
      <c r="B63" s="162" t="s">
        <v>196</v>
      </c>
      <c r="C63" s="96">
        <v>41</v>
      </c>
      <c r="D63" s="96">
        <v>1379</v>
      </c>
      <c r="E63" s="96">
        <v>434</v>
      </c>
      <c r="F63" s="96">
        <v>10101</v>
      </c>
      <c r="G63" s="96">
        <v>44556</v>
      </c>
    </row>
    <row r="64" spans="1:7" s="11" customFormat="1" ht="10.7" customHeight="1" x14ac:dyDescent="0.2">
      <c r="A64" s="163" t="s">
        <v>197</v>
      </c>
      <c r="B64" s="162" t="s">
        <v>294</v>
      </c>
      <c r="C64" s="96">
        <v>36</v>
      </c>
      <c r="D64" s="96">
        <v>1245</v>
      </c>
      <c r="E64" s="96">
        <v>394</v>
      </c>
      <c r="F64" s="96">
        <v>9045</v>
      </c>
      <c r="G64" s="96">
        <v>41911</v>
      </c>
    </row>
    <row r="65" spans="1:7" s="11" customFormat="1" ht="10.7" customHeight="1" x14ac:dyDescent="0.2">
      <c r="A65" s="163" t="s">
        <v>200</v>
      </c>
      <c r="B65" s="162" t="s">
        <v>201</v>
      </c>
      <c r="C65" s="96">
        <v>5</v>
      </c>
      <c r="D65" s="96">
        <v>134</v>
      </c>
      <c r="E65" s="96">
        <v>40</v>
      </c>
      <c r="F65" s="96">
        <v>1056</v>
      </c>
      <c r="G65" s="96">
        <v>2645</v>
      </c>
    </row>
    <row r="66" spans="1:7" s="11" customFormat="1" ht="10.7" customHeight="1" x14ac:dyDescent="0.2">
      <c r="A66" s="163" t="s">
        <v>202</v>
      </c>
      <c r="B66" s="162" t="s">
        <v>295</v>
      </c>
      <c r="C66" s="212">
        <v>136</v>
      </c>
      <c r="D66" s="212">
        <v>7072</v>
      </c>
      <c r="E66" s="212">
        <v>2144</v>
      </c>
      <c r="F66" s="212">
        <v>55339</v>
      </c>
      <c r="G66" s="212">
        <v>260571</v>
      </c>
    </row>
    <row r="67" spans="1:7" s="11" customFormat="1" ht="10.7" customHeight="1" x14ac:dyDescent="0.2">
      <c r="A67" s="163" t="s">
        <v>205</v>
      </c>
      <c r="B67" s="162" t="s">
        <v>206</v>
      </c>
      <c r="C67" s="96">
        <v>26</v>
      </c>
      <c r="D67" s="96">
        <v>849</v>
      </c>
      <c r="E67" s="96">
        <v>255</v>
      </c>
      <c r="F67" s="96">
        <v>6671</v>
      </c>
      <c r="G67" s="96">
        <v>17928</v>
      </c>
    </row>
    <row r="68" spans="1:7" s="11" customFormat="1" ht="10.7" customHeight="1" x14ac:dyDescent="0.2">
      <c r="A68" s="163" t="s">
        <v>207</v>
      </c>
      <c r="B68" s="162" t="s">
        <v>208</v>
      </c>
    </row>
    <row r="69" spans="1:7" s="11" customFormat="1" ht="10.7" customHeight="1" x14ac:dyDescent="0.2">
      <c r="A69" s="163"/>
      <c r="B69" s="162" t="s">
        <v>209</v>
      </c>
      <c r="C69" s="96">
        <v>3</v>
      </c>
      <c r="D69" s="96">
        <v>184</v>
      </c>
      <c r="E69" s="96">
        <v>45</v>
      </c>
      <c r="F69" s="96">
        <v>1832</v>
      </c>
      <c r="G69" s="96">
        <v>7206</v>
      </c>
    </row>
    <row r="70" spans="1:7" s="11" customFormat="1" ht="10.7" customHeight="1" x14ac:dyDescent="0.2">
      <c r="A70" s="163" t="s">
        <v>210</v>
      </c>
      <c r="B70" s="162" t="s">
        <v>211</v>
      </c>
      <c r="C70" s="96">
        <v>107</v>
      </c>
      <c r="D70" s="96">
        <v>6039</v>
      </c>
      <c r="E70" s="96">
        <v>1844</v>
      </c>
      <c r="F70" s="96">
        <v>46836</v>
      </c>
      <c r="G70" s="96">
        <v>235437</v>
      </c>
    </row>
    <row r="71" spans="1:7" ht="9" customHeight="1" x14ac:dyDescent="0.2">
      <c r="A71" s="48" t="s">
        <v>296</v>
      </c>
      <c r="B71"/>
      <c r="C71"/>
      <c r="D71" s="2"/>
      <c r="E71" s="213"/>
      <c r="F71" s="2"/>
      <c r="G71" s="2"/>
    </row>
    <row r="72" spans="1:7" s="217" customFormat="1" ht="9.75" customHeight="1" x14ac:dyDescent="0.2">
      <c r="A72" s="214" t="s">
        <v>297</v>
      </c>
      <c r="B72" s="214"/>
      <c r="C72" s="214"/>
      <c r="D72" s="214"/>
      <c r="E72" s="215"/>
      <c r="F72" s="214"/>
      <c r="G72" s="216"/>
    </row>
    <row r="73" spans="1:7" s="217" customFormat="1" ht="9.75" customHeight="1" x14ac:dyDescent="0.2">
      <c r="A73" s="214" t="s">
        <v>298</v>
      </c>
      <c r="B73" s="214"/>
      <c r="C73" s="214"/>
      <c r="D73" s="214"/>
      <c r="E73" s="215"/>
      <c r="F73" s="214"/>
      <c r="G73" s="216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scale="94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G73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5.85546875" style="2" customWidth="1"/>
    <col min="2" max="2" width="34.5703125" style="2" customWidth="1"/>
    <col min="3" max="3" width="9.7109375" style="2" customWidth="1"/>
    <col min="4" max="4" width="10" style="12" customWidth="1"/>
    <col min="5" max="5" width="10.140625" style="12" customWidth="1"/>
    <col min="6" max="6" width="9.7109375" style="12" customWidth="1"/>
    <col min="7" max="7" width="9.140625" style="12" customWidth="1"/>
    <col min="8" max="16384" width="11.42578125" style="2"/>
  </cols>
  <sheetData>
    <row r="1" spans="1:7" ht="12" customHeight="1" x14ac:dyDescent="0.2">
      <c r="A1" s="85" t="s">
        <v>299</v>
      </c>
      <c r="B1"/>
      <c r="C1"/>
      <c r="D1"/>
      <c r="E1"/>
      <c r="F1"/>
      <c r="G1"/>
    </row>
    <row r="2" spans="1:7" s="192" customFormat="1" ht="12" customHeight="1" x14ac:dyDescent="0.2">
      <c r="A2" s="191" t="s">
        <v>300</v>
      </c>
    </row>
    <row r="3" spans="1:7" ht="12" customHeight="1" x14ac:dyDescent="0.2">
      <c r="A3" s="45" t="s">
        <v>230</v>
      </c>
      <c r="D3" s="2"/>
      <c r="E3" s="2"/>
      <c r="F3" s="2"/>
    </row>
    <row r="4" spans="1:7" ht="10.5" customHeight="1" x14ac:dyDescent="0.2">
      <c r="A4" s="334" t="s">
        <v>143</v>
      </c>
      <c r="B4" s="334" t="s">
        <v>144</v>
      </c>
      <c r="C4" s="415" t="s">
        <v>239</v>
      </c>
      <c r="D4" s="418" t="s">
        <v>240</v>
      </c>
      <c r="E4" s="308" t="s">
        <v>241</v>
      </c>
      <c r="F4" s="418" t="s">
        <v>6</v>
      </c>
      <c r="G4" s="316" t="s">
        <v>126</v>
      </c>
    </row>
    <row r="5" spans="1:7" ht="10.5" customHeight="1" x14ac:dyDescent="0.2">
      <c r="A5" s="410"/>
      <c r="B5" s="410"/>
      <c r="C5" s="416"/>
      <c r="D5" s="419"/>
      <c r="E5" s="309"/>
      <c r="F5" s="419"/>
      <c r="G5" s="317"/>
    </row>
    <row r="6" spans="1:7" ht="10.5" customHeight="1" x14ac:dyDescent="0.2">
      <c r="A6" s="410"/>
      <c r="B6" s="410"/>
      <c r="C6" s="416"/>
      <c r="D6" s="419"/>
      <c r="E6" s="309"/>
      <c r="F6" s="419"/>
      <c r="G6" s="317"/>
    </row>
    <row r="7" spans="1:7" ht="10.5" customHeight="1" x14ac:dyDescent="0.2">
      <c r="A7" s="410"/>
      <c r="B7" s="410"/>
      <c r="C7" s="416"/>
      <c r="D7" s="419"/>
      <c r="E7" s="309"/>
      <c r="F7" s="419"/>
      <c r="G7" s="317"/>
    </row>
    <row r="8" spans="1:7" s="49" customFormat="1" ht="10.5" customHeight="1" x14ac:dyDescent="0.2">
      <c r="A8" s="423"/>
      <c r="B8" s="423"/>
      <c r="C8" s="421" t="s">
        <v>123</v>
      </c>
      <c r="D8" s="422"/>
      <c r="E8" s="422"/>
      <c r="F8" s="422"/>
      <c r="G8" s="422"/>
    </row>
    <row r="9" spans="1:7" s="49" customFormat="1" ht="9.75" customHeight="1" x14ac:dyDescent="0.2">
      <c r="A9" s="218"/>
      <c r="B9" s="219"/>
      <c r="C9" s="220"/>
      <c r="D9" s="221"/>
      <c r="E9" s="221"/>
      <c r="F9" s="221"/>
      <c r="G9" s="221"/>
    </row>
    <row r="10" spans="1:7" s="4" customFormat="1" ht="11.1" customHeight="1" x14ac:dyDescent="0.15">
      <c r="A10" s="159"/>
      <c r="B10" s="160" t="s">
        <v>243</v>
      </c>
      <c r="C10" s="222">
        <v>9.182736455463214E-2</v>
      </c>
      <c r="D10" s="222">
        <v>-1.0192134206030801</v>
      </c>
      <c r="E10" s="222">
        <v>-10.939934221914484</v>
      </c>
      <c r="F10" s="222">
        <v>4.0870579828552422</v>
      </c>
      <c r="G10" s="222">
        <v>10.906846797225001</v>
      </c>
    </row>
    <row r="11" spans="1:7" s="4" customFormat="1" ht="8.25" customHeight="1" x14ac:dyDescent="0.2">
      <c r="A11" s="159"/>
      <c r="B11" s="160"/>
      <c r="C11" s="223"/>
      <c r="D11" s="223"/>
      <c r="E11" s="223"/>
      <c r="F11" s="223"/>
      <c r="G11" s="223"/>
    </row>
    <row r="12" spans="1:7" s="11" customFormat="1" ht="11.1" customHeight="1" x14ac:dyDescent="0.2">
      <c r="A12" s="161">
        <v>41</v>
      </c>
      <c r="B12" s="30" t="s">
        <v>147</v>
      </c>
      <c r="C12" s="223">
        <v>0.5714285714285694</v>
      </c>
      <c r="D12" s="223">
        <v>0.1256755058439154</v>
      </c>
      <c r="E12" s="223">
        <v>-13.421474358974365</v>
      </c>
      <c r="F12" s="223">
        <v>2.7939182645748559</v>
      </c>
      <c r="G12" s="223">
        <v>6.5699288913144613</v>
      </c>
    </row>
    <row r="13" spans="1:7" s="11" customFormat="1" ht="3.75" customHeight="1" x14ac:dyDescent="0.2">
      <c r="A13" s="161"/>
      <c r="B13" s="30"/>
      <c r="C13" s="223"/>
      <c r="D13" s="223"/>
      <c r="E13" s="223"/>
      <c r="F13" s="223"/>
      <c r="G13" s="223"/>
    </row>
    <row r="14" spans="1:7" s="11" customFormat="1" ht="10.7" customHeight="1" x14ac:dyDescent="0.2">
      <c r="A14" s="210" t="s">
        <v>244</v>
      </c>
      <c r="B14" s="41" t="s">
        <v>245</v>
      </c>
      <c r="C14" s="223" t="s">
        <v>301</v>
      </c>
      <c r="D14" s="223">
        <v>-13.855421686746993</v>
      </c>
      <c r="E14" s="223" t="s">
        <v>301</v>
      </c>
      <c r="F14" s="223">
        <v>-10.118265440210251</v>
      </c>
      <c r="G14" s="223">
        <v>49.659265772697296</v>
      </c>
    </row>
    <row r="15" spans="1:7" s="11" customFormat="1" ht="10.7" customHeight="1" x14ac:dyDescent="0.2">
      <c r="A15" s="210" t="s">
        <v>246</v>
      </c>
      <c r="B15" s="41" t="s">
        <v>247</v>
      </c>
      <c r="C15" s="223" t="s">
        <v>301</v>
      </c>
      <c r="D15" s="223" t="s">
        <v>301</v>
      </c>
      <c r="E15" s="223" t="s">
        <v>301</v>
      </c>
      <c r="F15" s="223" t="s">
        <v>301</v>
      </c>
      <c r="G15" s="223" t="s">
        <v>301</v>
      </c>
    </row>
    <row r="16" spans="1:7" s="11" customFormat="1" ht="10.7" customHeight="1" x14ac:dyDescent="0.2">
      <c r="A16" s="210" t="s">
        <v>248</v>
      </c>
      <c r="B16" s="41" t="s">
        <v>249</v>
      </c>
      <c r="C16" s="223" t="s">
        <v>301</v>
      </c>
      <c r="D16" s="223" t="s">
        <v>301</v>
      </c>
      <c r="E16" s="223" t="s">
        <v>301</v>
      </c>
      <c r="F16" s="223" t="s">
        <v>301</v>
      </c>
      <c r="G16" s="223" t="s">
        <v>301</v>
      </c>
    </row>
    <row r="17" spans="1:7" s="11" customFormat="1" ht="10.7" customHeight="1" x14ac:dyDescent="0.2">
      <c r="A17" s="210" t="s">
        <v>250</v>
      </c>
      <c r="B17" s="41" t="s">
        <v>251</v>
      </c>
      <c r="C17" s="223" t="s">
        <v>301</v>
      </c>
      <c r="D17" s="223">
        <v>-13.855421686746993</v>
      </c>
      <c r="E17" s="223" t="s">
        <v>301</v>
      </c>
      <c r="F17" s="223">
        <v>-10.118265440210251</v>
      </c>
      <c r="G17" s="223">
        <v>49.659265772697296</v>
      </c>
    </row>
    <row r="18" spans="1:7" s="11" customFormat="1" ht="10.7" customHeight="1" x14ac:dyDescent="0.2">
      <c r="A18" s="161" t="s">
        <v>148</v>
      </c>
      <c r="B18" s="162" t="s">
        <v>149</v>
      </c>
      <c r="C18" s="223">
        <v>0.59523809523810201</v>
      </c>
      <c r="D18" s="223">
        <v>0.4235656526761602</v>
      </c>
      <c r="E18" s="223">
        <v>-13.421474358974365</v>
      </c>
      <c r="F18" s="223">
        <v>3.1191051394910119</v>
      </c>
      <c r="G18" s="223">
        <v>3.6930129476833429</v>
      </c>
    </row>
    <row r="19" spans="1:7" s="11" customFormat="1" ht="10.7" customHeight="1" x14ac:dyDescent="0.2">
      <c r="A19" s="163" t="s">
        <v>150</v>
      </c>
      <c r="B19" s="162" t="s">
        <v>252</v>
      </c>
      <c r="C19" s="223">
        <v>0.61349693251533211</v>
      </c>
      <c r="D19" s="223">
        <v>0.36565547128927278</v>
      </c>
      <c r="E19" s="223">
        <v>-13.422546634225469</v>
      </c>
      <c r="F19" s="223">
        <v>3.3268136557610291</v>
      </c>
      <c r="G19" s="98" t="s">
        <v>302</v>
      </c>
    </row>
    <row r="20" spans="1:7" s="11" customFormat="1" ht="10.7" customHeight="1" x14ac:dyDescent="0.2">
      <c r="A20" s="163" t="s">
        <v>153</v>
      </c>
      <c r="B20" s="162" t="s">
        <v>154</v>
      </c>
      <c r="C20" s="223" t="s">
        <v>301</v>
      </c>
      <c r="D20" s="223">
        <v>1.4742014742014788</v>
      </c>
      <c r="E20" s="223">
        <v>-13.333333333333329</v>
      </c>
      <c r="F20" s="223">
        <v>0.33381020505484571</v>
      </c>
      <c r="G20" s="98" t="s">
        <v>302</v>
      </c>
    </row>
    <row r="21" spans="1:7" s="11" customFormat="1" ht="6.95" customHeight="1" x14ac:dyDescent="0.2">
      <c r="A21" s="161"/>
      <c r="B21" s="30"/>
      <c r="C21" s="223"/>
      <c r="D21" s="223"/>
      <c r="E21" s="223"/>
      <c r="F21" s="223"/>
      <c r="G21" s="223"/>
    </row>
    <row r="22" spans="1:7" s="11" customFormat="1" ht="11.1" customHeight="1" x14ac:dyDescent="0.2">
      <c r="A22" s="161">
        <v>42</v>
      </c>
      <c r="B22" s="30" t="s">
        <v>155</v>
      </c>
      <c r="C22" s="223" t="s">
        <v>301</v>
      </c>
      <c r="D22" s="223">
        <v>-0.61020985265665217</v>
      </c>
      <c r="E22" s="223">
        <v>-13.74367622259696</v>
      </c>
      <c r="F22" s="223">
        <v>3.1920772246110261</v>
      </c>
      <c r="G22" s="223">
        <v>8.8488299777990846</v>
      </c>
    </row>
    <row r="23" spans="1:7" s="11" customFormat="1" ht="3.75" customHeight="1" x14ac:dyDescent="0.2">
      <c r="A23" s="161"/>
      <c r="B23" s="30"/>
      <c r="C23" s="223"/>
      <c r="D23" s="223"/>
      <c r="E23" s="223"/>
      <c r="F23" s="223"/>
      <c r="G23" s="223"/>
    </row>
    <row r="24" spans="1:7" s="11" customFormat="1" ht="10.7" customHeight="1" x14ac:dyDescent="0.2">
      <c r="A24" s="163" t="s">
        <v>156</v>
      </c>
      <c r="B24" s="162" t="s">
        <v>254</v>
      </c>
      <c r="C24" s="223" t="s">
        <v>301</v>
      </c>
      <c r="D24" s="223">
        <v>-0.88643986583612389</v>
      </c>
      <c r="E24" s="223">
        <v>-15.011471648639784</v>
      </c>
      <c r="F24" s="223">
        <v>2.1311711617306059</v>
      </c>
      <c r="G24" s="223">
        <v>0.71616303115202129</v>
      </c>
    </row>
    <row r="25" spans="1:7" s="11" customFormat="1" ht="10.7" customHeight="1" x14ac:dyDescent="0.2">
      <c r="A25" s="164" t="s">
        <v>159</v>
      </c>
      <c r="B25" s="165" t="s">
        <v>160</v>
      </c>
      <c r="C25" s="223" t="s">
        <v>301</v>
      </c>
      <c r="D25" s="223">
        <v>-1.0978956999085057</v>
      </c>
      <c r="E25" s="223">
        <v>-16.714836223506737</v>
      </c>
      <c r="F25" s="223">
        <v>-3.3842379119249699E-2</v>
      </c>
      <c r="G25" s="223">
        <v>-4.1778122477405475</v>
      </c>
    </row>
    <row r="26" spans="1:7" s="11" customFormat="1" ht="10.7" customHeight="1" x14ac:dyDescent="0.2">
      <c r="A26" s="164" t="s">
        <v>161</v>
      </c>
      <c r="B26" s="165" t="s">
        <v>162</v>
      </c>
      <c r="C26" s="223" t="s">
        <v>301</v>
      </c>
      <c r="D26" s="223">
        <v>-0.28441410693970681</v>
      </c>
      <c r="E26" s="223">
        <v>-12.519561815336459</v>
      </c>
      <c r="F26" s="223">
        <v>0.12875536480686378</v>
      </c>
      <c r="G26" s="223">
        <v>36.025965240081831</v>
      </c>
    </row>
    <row r="27" spans="1:7" s="11" customFormat="1" ht="10.7" customHeight="1" x14ac:dyDescent="0.2">
      <c r="A27" s="163" t="s">
        <v>163</v>
      </c>
      <c r="B27" s="162" t="s">
        <v>164</v>
      </c>
      <c r="C27" s="223" t="s">
        <v>301</v>
      </c>
      <c r="D27" s="223">
        <v>-0.79999999999999716</v>
      </c>
      <c r="E27" s="223">
        <v>-9.2261904761904816</v>
      </c>
      <c r="F27" s="223">
        <v>15.529976019184659</v>
      </c>
      <c r="G27" s="223">
        <v>-15.212751767373618</v>
      </c>
    </row>
    <row r="28" spans="1:7" s="11" customFormat="1" ht="10.7" customHeight="1" x14ac:dyDescent="0.2">
      <c r="A28" s="163" t="s">
        <v>165</v>
      </c>
      <c r="B28" s="162" t="s">
        <v>255</v>
      </c>
      <c r="C28" s="223" t="s">
        <v>301</v>
      </c>
      <c r="D28" s="223">
        <v>0.51635111876075257</v>
      </c>
      <c r="E28" s="223">
        <v>-10.157618213660243</v>
      </c>
      <c r="F28" s="223">
        <v>8.1871558294737667</v>
      </c>
      <c r="G28" s="223">
        <v>34.659497919399882</v>
      </c>
    </row>
    <row r="29" spans="1:7" s="11" customFormat="1" ht="10.7" customHeight="1" x14ac:dyDescent="0.2">
      <c r="A29" s="163" t="s">
        <v>168</v>
      </c>
      <c r="B29" s="162" t="s">
        <v>169</v>
      </c>
      <c r="C29" s="223"/>
      <c r="D29" s="223"/>
      <c r="E29" s="223"/>
      <c r="F29" s="223"/>
      <c r="G29" s="223"/>
    </row>
    <row r="30" spans="1:7" s="11" customFormat="1" ht="10.7" customHeight="1" x14ac:dyDescent="0.2">
      <c r="A30" s="163"/>
      <c r="B30" s="162" t="s">
        <v>170</v>
      </c>
      <c r="C30" s="223" t="s">
        <v>301</v>
      </c>
      <c r="D30" s="223">
        <v>0.16515276630883591</v>
      </c>
      <c r="E30" s="223">
        <v>-12.192118226600982</v>
      </c>
      <c r="F30" s="223">
        <v>6.2148377937851649</v>
      </c>
      <c r="G30" s="223">
        <v>28.058348739685272</v>
      </c>
    </row>
    <row r="31" spans="1:7" s="11" customFormat="1" ht="10.7" customHeight="1" x14ac:dyDescent="0.2">
      <c r="A31" s="163" t="s">
        <v>171</v>
      </c>
      <c r="B31" s="162" t="s">
        <v>172</v>
      </c>
      <c r="C31" s="223" t="s">
        <v>301</v>
      </c>
      <c r="D31" s="223">
        <v>1.3157894736842053</v>
      </c>
      <c r="E31" s="223">
        <v>-5.1515151515151558</v>
      </c>
      <c r="F31" s="223">
        <v>12.651749583432519</v>
      </c>
      <c r="G31" s="223">
        <v>51.138314337976652</v>
      </c>
    </row>
    <row r="32" spans="1:7" s="11" customFormat="1" ht="10.7" customHeight="1" x14ac:dyDescent="0.2">
      <c r="A32" s="163" t="s">
        <v>173</v>
      </c>
      <c r="B32" s="162" t="s">
        <v>174</v>
      </c>
      <c r="C32" s="223" t="s">
        <v>301</v>
      </c>
      <c r="D32" s="223">
        <v>-1.6209476309227</v>
      </c>
      <c r="E32" s="223">
        <v>-14.156079854809434</v>
      </c>
      <c r="F32" s="223">
        <v>-1.4518002322880363</v>
      </c>
      <c r="G32" s="223">
        <v>6.4185520015908679</v>
      </c>
    </row>
    <row r="33" spans="1:7" s="11" customFormat="1" ht="10.7" customHeight="1" x14ac:dyDescent="0.2">
      <c r="A33" s="163" t="s">
        <v>175</v>
      </c>
      <c r="B33" s="162" t="s">
        <v>176</v>
      </c>
      <c r="C33" s="223" t="s">
        <v>301</v>
      </c>
      <c r="D33" s="98" t="s">
        <v>302</v>
      </c>
      <c r="E33" s="98" t="s">
        <v>302</v>
      </c>
      <c r="F33" s="98" t="s">
        <v>302</v>
      </c>
      <c r="G33" s="98" t="s">
        <v>302</v>
      </c>
    </row>
    <row r="34" spans="1:7" s="11" customFormat="1" ht="10.7" customHeight="1" x14ac:dyDescent="0.2">
      <c r="A34" s="163" t="s">
        <v>177</v>
      </c>
      <c r="B34" s="162" t="s">
        <v>256</v>
      </c>
      <c r="C34" s="223" t="s">
        <v>301</v>
      </c>
      <c r="D34" s="98" t="s">
        <v>302</v>
      </c>
      <c r="E34" s="98" t="s">
        <v>302</v>
      </c>
      <c r="F34" s="98" t="s">
        <v>302</v>
      </c>
      <c r="G34" s="98" t="s">
        <v>302</v>
      </c>
    </row>
    <row r="35" spans="1:7" s="11" customFormat="1" ht="6" customHeight="1" x14ac:dyDescent="0.2">
      <c r="A35" s="161"/>
      <c r="B35" s="30"/>
      <c r="C35" s="223"/>
      <c r="D35" s="223"/>
      <c r="E35" s="223"/>
      <c r="F35" s="223"/>
      <c r="G35" s="223"/>
    </row>
    <row r="36" spans="1:7" s="11" customFormat="1" ht="11.1" customHeight="1" x14ac:dyDescent="0.2">
      <c r="A36" s="163">
        <v>43</v>
      </c>
      <c r="B36" s="162" t="s">
        <v>257</v>
      </c>
      <c r="C36" s="223"/>
      <c r="D36" s="223"/>
      <c r="E36" s="223"/>
      <c r="F36" s="223"/>
      <c r="G36" s="223"/>
    </row>
    <row r="37" spans="1:7" s="11" customFormat="1" ht="11.1" customHeight="1" x14ac:dyDescent="0.2">
      <c r="A37" s="163"/>
      <c r="B37" s="162" t="s">
        <v>258</v>
      </c>
      <c r="C37" s="223" t="s">
        <v>301</v>
      </c>
      <c r="D37" s="223">
        <v>-1.4949192287649851</v>
      </c>
      <c r="E37" s="223">
        <v>-9.0080269547121219</v>
      </c>
      <c r="F37" s="223">
        <v>4.9131324028498824</v>
      </c>
      <c r="G37" s="223">
        <v>14.015383706793145</v>
      </c>
    </row>
    <row r="38" spans="1:7" s="11" customFormat="1" ht="2.25" customHeight="1" x14ac:dyDescent="0.2">
      <c r="A38" s="163"/>
      <c r="B38" s="162"/>
      <c r="C38" s="223"/>
      <c r="D38" s="223"/>
      <c r="E38" s="223"/>
      <c r="F38" s="223"/>
      <c r="G38" s="223"/>
    </row>
    <row r="39" spans="1:7" s="11" customFormat="1" ht="10.7" customHeight="1" x14ac:dyDescent="0.2">
      <c r="A39" s="163" t="s">
        <v>183</v>
      </c>
      <c r="B39" s="162" t="s">
        <v>259</v>
      </c>
      <c r="C39" s="223"/>
      <c r="D39" s="223"/>
      <c r="E39" s="223"/>
      <c r="F39" s="223"/>
      <c r="G39" s="223"/>
    </row>
    <row r="40" spans="1:7" s="11" customFormat="1" ht="10.7" customHeight="1" x14ac:dyDescent="0.2">
      <c r="A40" s="163"/>
      <c r="B40" s="162" t="s">
        <v>260</v>
      </c>
      <c r="C40" s="223" t="s">
        <v>301</v>
      </c>
      <c r="D40" s="223">
        <v>0.13431833445265795</v>
      </c>
      <c r="E40" s="223">
        <v>-5.0125313283208044</v>
      </c>
      <c r="F40" s="223">
        <v>16.870053990089488</v>
      </c>
      <c r="G40" s="223">
        <v>4.773228825812339</v>
      </c>
    </row>
    <row r="41" spans="1:7" s="11" customFormat="1" ht="10.7" customHeight="1" x14ac:dyDescent="0.2">
      <c r="A41" s="163" t="s">
        <v>186</v>
      </c>
      <c r="B41" s="162" t="s">
        <v>187</v>
      </c>
      <c r="C41" s="223" t="s">
        <v>301</v>
      </c>
      <c r="D41" s="223">
        <v>3.75</v>
      </c>
      <c r="E41" s="223">
        <v>-1.0101010101010104</v>
      </c>
      <c r="F41" s="223">
        <v>10.184119677790562</v>
      </c>
      <c r="G41" s="223">
        <v>5.5930930930930884</v>
      </c>
    </row>
    <row r="42" spans="1:7" s="11" customFormat="1" ht="10.7" customHeight="1" x14ac:dyDescent="0.2">
      <c r="A42" s="163" t="s">
        <v>188</v>
      </c>
      <c r="B42" s="162" t="s">
        <v>189</v>
      </c>
      <c r="C42" s="223" t="s">
        <v>301</v>
      </c>
      <c r="D42" s="223">
        <v>-0.56044835868695486</v>
      </c>
      <c r="E42" s="223">
        <v>-6.3333333333333286</v>
      </c>
      <c r="F42" s="223">
        <v>17.856233556819149</v>
      </c>
      <c r="G42" s="223">
        <v>4.5647609048391757</v>
      </c>
    </row>
    <row r="43" spans="1:7" s="11" customFormat="1" ht="10.7" customHeight="1" x14ac:dyDescent="0.2">
      <c r="A43" s="163" t="s">
        <v>190</v>
      </c>
      <c r="B43" s="162" t="s">
        <v>191</v>
      </c>
      <c r="C43" s="223" t="s">
        <v>301</v>
      </c>
      <c r="D43" s="223" t="s">
        <v>301</v>
      </c>
      <c r="E43" s="223" t="s">
        <v>301</v>
      </c>
      <c r="F43" s="223" t="s">
        <v>301</v>
      </c>
      <c r="G43" s="223" t="s">
        <v>301</v>
      </c>
    </row>
    <row r="44" spans="1:7" s="11" customFormat="1" ht="10.7" customHeight="1" x14ac:dyDescent="0.2">
      <c r="A44" s="211" t="s">
        <v>261</v>
      </c>
      <c r="B44" s="41" t="s">
        <v>262</v>
      </c>
      <c r="C44" s="223" t="s">
        <v>301</v>
      </c>
      <c r="D44" s="223">
        <v>-0.7588912470255309</v>
      </c>
      <c r="E44" s="223">
        <v>-5.3733145502113047</v>
      </c>
      <c r="F44" s="223">
        <v>6.0050963131916149</v>
      </c>
      <c r="G44" s="223">
        <v>20.878977804218025</v>
      </c>
    </row>
    <row r="45" spans="1:7" s="11" customFormat="1" ht="10.7" customHeight="1" x14ac:dyDescent="0.2">
      <c r="A45" s="211" t="s">
        <v>263</v>
      </c>
      <c r="B45" s="41" t="s">
        <v>264</v>
      </c>
      <c r="C45" s="223" t="s">
        <v>301</v>
      </c>
      <c r="D45" s="223">
        <v>-0.88134701394369586</v>
      </c>
      <c r="E45" s="223">
        <v>-5.6936647955092212</v>
      </c>
      <c r="F45" s="223">
        <v>6.5368174852810768</v>
      </c>
      <c r="G45" s="223">
        <v>22.208863371219266</v>
      </c>
    </row>
    <row r="46" spans="1:7" s="11" customFormat="1" ht="10.7" customHeight="1" x14ac:dyDescent="0.2">
      <c r="A46" s="211" t="s">
        <v>265</v>
      </c>
      <c r="B46" s="41" t="s">
        <v>266</v>
      </c>
      <c r="C46" s="223"/>
      <c r="D46" s="223"/>
      <c r="E46" s="223"/>
      <c r="F46" s="223"/>
      <c r="G46" s="223"/>
    </row>
    <row r="47" spans="1:7" s="11" customFormat="1" ht="10.7" customHeight="1" x14ac:dyDescent="0.2">
      <c r="A47" s="211"/>
      <c r="B47" s="41" t="s">
        <v>267</v>
      </c>
      <c r="C47" s="223" t="s">
        <v>301</v>
      </c>
      <c r="D47" s="223">
        <v>0.20130850528434507</v>
      </c>
      <c r="E47" s="223">
        <v>-4.9622437971952564</v>
      </c>
      <c r="F47" s="223">
        <v>5.6129522787244497</v>
      </c>
      <c r="G47" s="223">
        <v>24.256529725370726</v>
      </c>
    </row>
    <row r="48" spans="1:7" s="11" customFormat="1" ht="10.7" customHeight="1" x14ac:dyDescent="0.2">
      <c r="A48" s="211" t="s">
        <v>268</v>
      </c>
      <c r="B48" s="41" t="s">
        <v>269</v>
      </c>
      <c r="C48" s="223" t="s">
        <v>301</v>
      </c>
      <c r="D48" s="223">
        <v>-3.1722054380664702</v>
      </c>
      <c r="E48" s="223">
        <v>-5.3140096618357546</v>
      </c>
      <c r="F48" s="223">
        <v>5.5121624637357769</v>
      </c>
      <c r="G48" s="223">
        <v>8.1504426998419888</v>
      </c>
    </row>
    <row r="49" spans="1:7" s="11" customFormat="1" ht="10.7" customHeight="1" x14ac:dyDescent="0.2">
      <c r="A49" s="211" t="s">
        <v>270</v>
      </c>
      <c r="B49" s="41" t="s">
        <v>271</v>
      </c>
      <c r="C49" s="223"/>
      <c r="D49" s="223"/>
      <c r="E49" s="223"/>
      <c r="F49" s="223"/>
      <c r="G49" s="223"/>
    </row>
    <row r="50" spans="1:7" s="11" customFormat="1" ht="10.7" customHeight="1" x14ac:dyDescent="0.2">
      <c r="A50" s="211"/>
      <c r="B50" s="41" t="s">
        <v>272</v>
      </c>
      <c r="C50" s="223" t="s">
        <v>301</v>
      </c>
      <c r="D50" s="223">
        <v>-4.5507584597432924</v>
      </c>
      <c r="E50" s="223">
        <v>-8.7912087912087884</v>
      </c>
      <c r="F50" s="223">
        <v>2.28426395939087</v>
      </c>
      <c r="G50" s="223">
        <v>7.6902425200608491</v>
      </c>
    </row>
    <row r="51" spans="1:7" s="11" customFormat="1" ht="10.7" customHeight="1" x14ac:dyDescent="0.2">
      <c r="A51" s="211" t="s">
        <v>273</v>
      </c>
      <c r="B51" s="41" t="s">
        <v>274</v>
      </c>
      <c r="C51" s="223" t="s">
        <v>301</v>
      </c>
      <c r="D51" s="223">
        <v>-2.1257750221434861</v>
      </c>
      <c r="E51" s="223">
        <v>-2.5862068965517295</v>
      </c>
      <c r="F51" s="223">
        <v>7.2633390705679801</v>
      </c>
      <c r="G51" s="223">
        <v>8.4842583576760831</v>
      </c>
    </row>
    <row r="52" spans="1:7" s="11" customFormat="1" ht="10.7" customHeight="1" x14ac:dyDescent="0.2">
      <c r="A52" s="211" t="s">
        <v>275</v>
      </c>
      <c r="B52" s="41" t="s">
        <v>276</v>
      </c>
      <c r="C52" s="223" t="s">
        <v>301</v>
      </c>
      <c r="D52" s="223">
        <v>-2.0703517587939757</v>
      </c>
      <c r="E52" s="223">
        <v>-9.9349497338852757</v>
      </c>
      <c r="F52" s="223">
        <v>3.9545013004104845</v>
      </c>
      <c r="G52" s="223">
        <v>21.57392835439488</v>
      </c>
    </row>
    <row r="53" spans="1:7" s="11" customFormat="1" ht="10.7" customHeight="1" x14ac:dyDescent="0.2">
      <c r="A53" s="211" t="s">
        <v>277</v>
      </c>
      <c r="B53" s="41" t="s">
        <v>278</v>
      </c>
      <c r="C53" s="223"/>
      <c r="D53" s="223"/>
      <c r="E53" s="223"/>
      <c r="F53" s="223"/>
      <c r="G53" s="223"/>
    </row>
    <row r="54" spans="1:7" s="11" customFormat="1" ht="10.7" customHeight="1" x14ac:dyDescent="0.2">
      <c r="A54" s="51"/>
      <c r="B54" s="41" t="s">
        <v>279</v>
      </c>
      <c r="C54" s="223" t="s">
        <v>301</v>
      </c>
      <c r="D54" s="223">
        <v>2.5844930417494965</v>
      </c>
      <c r="E54" s="223">
        <v>-12.994350282485883</v>
      </c>
      <c r="F54" s="223">
        <v>3.859215807347951</v>
      </c>
      <c r="G54" s="223">
        <v>-9.1945766364371053</v>
      </c>
    </row>
    <row r="55" spans="1:7" s="11" customFormat="1" ht="10.7" customHeight="1" x14ac:dyDescent="0.2">
      <c r="A55" s="211" t="s">
        <v>280</v>
      </c>
      <c r="B55" s="41" t="s">
        <v>281</v>
      </c>
      <c r="C55" s="223" t="s">
        <v>301</v>
      </c>
      <c r="D55" s="223">
        <v>-1.5088013411567545</v>
      </c>
      <c r="E55" s="223">
        <v>-3.6057692307692264</v>
      </c>
      <c r="F55" s="223">
        <v>2.5402645017677088</v>
      </c>
      <c r="G55" s="223">
        <v>35.438379364252228</v>
      </c>
    </row>
    <row r="56" spans="1:7" s="11" customFormat="1" ht="10.7" customHeight="1" x14ac:dyDescent="0.2">
      <c r="A56" s="211" t="s">
        <v>282</v>
      </c>
      <c r="B56" s="41" t="s">
        <v>283</v>
      </c>
      <c r="C56" s="223"/>
      <c r="D56" s="223"/>
      <c r="E56" s="223"/>
      <c r="F56" s="223"/>
      <c r="G56" s="223"/>
    </row>
    <row r="57" spans="1:7" s="11" customFormat="1" ht="10.7" customHeight="1" x14ac:dyDescent="0.2">
      <c r="A57" s="211"/>
      <c r="B57" s="41" t="s">
        <v>284</v>
      </c>
      <c r="C57" s="223" t="s">
        <v>301</v>
      </c>
      <c r="D57" s="223">
        <v>-0.11792452830188438</v>
      </c>
      <c r="E57" s="223">
        <v>-2.3728813559322077</v>
      </c>
      <c r="F57" s="223">
        <v>11.044928522804625</v>
      </c>
      <c r="G57" s="223">
        <v>-1.4787365449091254</v>
      </c>
    </row>
    <row r="58" spans="1:7" s="11" customFormat="1" ht="10.7" customHeight="1" x14ac:dyDescent="0.2">
      <c r="A58" s="211" t="s">
        <v>285</v>
      </c>
      <c r="B58" s="41" t="s">
        <v>286</v>
      </c>
      <c r="C58" s="223" t="s">
        <v>301</v>
      </c>
      <c r="D58" s="223">
        <v>-4.1297935103244896</v>
      </c>
      <c r="E58" s="223">
        <v>-14.964028776978424</v>
      </c>
      <c r="F58" s="223">
        <v>0.78131103992500073</v>
      </c>
      <c r="G58" s="223">
        <v>25.046916318348551</v>
      </c>
    </row>
    <row r="59" spans="1:7" s="11" customFormat="1" ht="10.7" customHeight="1" x14ac:dyDescent="0.2">
      <c r="A59" s="211" t="s">
        <v>287</v>
      </c>
      <c r="B59" s="41" t="s">
        <v>288</v>
      </c>
      <c r="C59" s="223" t="s">
        <v>301</v>
      </c>
      <c r="D59" s="223">
        <v>-4.1297935103244896</v>
      </c>
      <c r="E59" s="223">
        <v>-14.964028776978424</v>
      </c>
      <c r="F59" s="223">
        <v>0.78131103992500073</v>
      </c>
      <c r="G59" s="223">
        <v>25.046916318348551</v>
      </c>
    </row>
    <row r="60" spans="1:7" s="11" customFormat="1" ht="10.7" customHeight="1" x14ac:dyDescent="0.2">
      <c r="A60" s="211" t="s">
        <v>289</v>
      </c>
      <c r="B60" s="41" t="s">
        <v>290</v>
      </c>
      <c r="C60" s="223" t="s">
        <v>301</v>
      </c>
      <c r="D60" s="223" t="s">
        <v>301</v>
      </c>
      <c r="E60" s="223" t="s">
        <v>301</v>
      </c>
      <c r="F60" s="223" t="s">
        <v>301</v>
      </c>
      <c r="G60" s="223" t="s">
        <v>301</v>
      </c>
    </row>
    <row r="61" spans="1:7" s="11" customFormat="1" ht="10.7" customHeight="1" x14ac:dyDescent="0.2">
      <c r="A61" s="211" t="s">
        <v>291</v>
      </c>
      <c r="B61" s="41" t="s">
        <v>292</v>
      </c>
      <c r="C61" s="223" t="s">
        <v>301</v>
      </c>
      <c r="D61" s="223">
        <v>-3.2745591939546586</v>
      </c>
      <c r="E61" s="223">
        <v>-17.592592592592595</v>
      </c>
      <c r="F61" s="223">
        <v>8.213378492802704</v>
      </c>
      <c r="G61" s="223">
        <v>57.664362927520813</v>
      </c>
    </row>
    <row r="62" spans="1:7" s="11" customFormat="1" ht="10.7" customHeight="1" x14ac:dyDescent="0.2">
      <c r="A62" s="163" t="s">
        <v>192</v>
      </c>
      <c r="B62" s="162" t="s">
        <v>293</v>
      </c>
      <c r="C62" s="223" t="s">
        <v>301</v>
      </c>
      <c r="D62" s="223">
        <v>-2.7614773904038685</v>
      </c>
      <c r="E62" s="223">
        <v>-14.973614775725594</v>
      </c>
      <c r="F62" s="223">
        <v>0.99856465976263564</v>
      </c>
      <c r="G62" s="223">
        <v>1.0618671771754862</v>
      </c>
    </row>
    <row r="63" spans="1:7" s="11" customFormat="1" ht="10.7" customHeight="1" x14ac:dyDescent="0.2">
      <c r="A63" s="163" t="s">
        <v>195</v>
      </c>
      <c r="B63" s="162" t="s">
        <v>196</v>
      </c>
      <c r="C63" s="223" t="s">
        <v>301</v>
      </c>
      <c r="D63" s="223">
        <v>7.2568940493468403E-2</v>
      </c>
      <c r="E63" s="223">
        <v>-12.676056338028175</v>
      </c>
      <c r="F63" s="223">
        <v>7.2634597005415742</v>
      </c>
      <c r="G63" s="223">
        <v>-1.8741603717488431</v>
      </c>
    </row>
    <row r="64" spans="1:7" s="11" customFormat="1" ht="10.7" customHeight="1" x14ac:dyDescent="0.2">
      <c r="A64" s="163" t="s">
        <v>197</v>
      </c>
      <c r="B64" s="162" t="s">
        <v>294</v>
      </c>
      <c r="C64" s="223" t="s">
        <v>301</v>
      </c>
      <c r="D64" s="223">
        <v>-8.0256821829848946E-2</v>
      </c>
      <c r="E64" s="223">
        <v>-13.406593406593402</v>
      </c>
      <c r="F64" s="223">
        <v>6.7634560906515588</v>
      </c>
      <c r="G64" s="223">
        <v>-1.1113208437544273</v>
      </c>
    </row>
    <row r="65" spans="1:7" s="11" customFormat="1" ht="10.7" customHeight="1" x14ac:dyDescent="0.2">
      <c r="A65" s="163" t="s">
        <v>200</v>
      </c>
      <c r="B65" s="162" t="s">
        <v>201</v>
      </c>
      <c r="C65" s="223" t="s">
        <v>301</v>
      </c>
      <c r="D65" s="223">
        <v>1.5151515151515156</v>
      </c>
      <c r="E65" s="223">
        <v>-4.7619047619047592</v>
      </c>
      <c r="F65" s="223">
        <v>11.746031746031747</v>
      </c>
      <c r="G65" s="223">
        <v>-12.561983471074385</v>
      </c>
    </row>
    <row r="66" spans="1:7" s="11" customFormat="1" ht="10.7" customHeight="1" x14ac:dyDescent="0.2">
      <c r="A66" s="163" t="s">
        <v>202</v>
      </c>
      <c r="B66" s="162" t="s">
        <v>295</v>
      </c>
      <c r="C66" s="223" t="s">
        <v>301</v>
      </c>
      <c r="D66" s="223">
        <v>-3.2955011623136841</v>
      </c>
      <c r="E66" s="223">
        <v>-15.424063116370803</v>
      </c>
      <c r="F66" s="223">
        <v>-6.6815949147638776E-2</v>
      </c>
      <c r="G66" s="223">
        <v>1.5815900886501311</v>
      </c>
    </row>
    <row r="67" spans="1:7" s="11" customFormat="1" ht="10.7" customHeight="1" x14ac:dyDescent="0.2">
      <c r="A67" s="163" t="s">
        <v>205</v>
      </c>
      <c r="B67" s="162" t="s">
        <v>206</v>
      </c>
      <c r="C67" s="223" t="s">
        <v>301</v>
      </c>
      <c r="D67" s="223">
        <v>-2.1889400921658932</v>
      </c>
      <c r="E67" s="223">
        <v>-12.671232876712324</v>
      </c>
      <c r="F67" s="223">
        <v>5.7881382810022188</v>
      </c>
      <c r="G67" s="223">
        <v>-2.6868588177821238</v>
      </c>
    </row>
    <row r="68" spans="1:7" s="11" customFormat="1" ht="10.7" customHeight="1" x14ac:dyDescent="0.2">
      <c r="A68" s="163" t="s">
        <v>207</v>
      </c>
      <c r="B68" s="162" t="s">
        <v>208</v>
      </c>
      <c r="C68" s="223"/>
      <c r="D68" s="223"/>
      <c r="E68" s="223"/>
      <c r="F68" s="223"/>
      <c r="G68" s="223"/>
    </row>
    <row r="69" spans="1:7" s="11" customFormat="1" ht="10.7" customHeight="1" x14ac:dyDescent="0.2">
      <c r="A69" s="163"/>
      <c r="B69" s="162" t="s">
        <v>209</v>
      </c>
      <c r="C69" s="223" t="s">
        <v>301</v>
      </c>
      <c r="D69" s="223">
        <v>0.54644808743169904</v>
      </c>
      <c r="E69" s="223">
        <v>-16.666666666666671</v>
      </c>
      <c r="F69" s="223">
        <v>0.60406370126304409</v>
      </c>
      <c r="G69" s="223">
        <v>4.6167247386759556</v>
      </c>
    </row>
    <row r="70" spans="1:7" s="11" customFormat="1" ht="10.7" customHeight="1" x14ac:dyDescent="0.2">
      <c r="A70" s="163" t="s">
        <v>210</v>
      </c>
      <c r="B70" s="162" t="s">
        <v>211</v>
      </c>
      <c r="C70" s="223" t="s">
        <v>301</v>
      </c>
      <c r="D70" s="223">
        <v>-3.5611625678696868</v>
      </c>
      <c r="E70" s="223">
        <v>-15.760621288259486</v>
      </c>
      <c r="F70" s="223">
        <v>-0.87409257338779867</v>
      </c>
      <c r="G70" s="223">
        <v>1.8312911164647545</v>
      </c>
    </row>
    <row r="71" spans="1:7" ht="9" customHeight="1" x14ac:dyDescent="0.2">
      <c r="A71" s="48" t="s">
        <v>296</v>
      </c>
      <c r="B71"/>
      <c r="C71"/>
      <c r="D71" s="2"/>
      <c r="E71" s="213"/>
      <c r="F71" s="2"/>
      <c r="G71" s="2"/>
    </row>
    <row r="72" spans="1:7" s="217" customFormat="1" ht="9.75" customHeight="1" x14ac:dyDescent="0.2">
      <c r="A72" s="214" t="s">
        <v>297</v>
      </c>
      <c r="B72" s="214"/>
      <c r="C72" s="214"/>
      <c r="D72" s="214"/>
      <c r="E72" s="215"/>
      <c r="F72" s="214"/>
      <c r="G72" s="216"/>
    </row>
    <row r="73" spans="1:7" ht="9" customHeight="1" x14ac:dyDescent="0.2">
      <c r="A73" s="214" t="s">
        <v>303</v>
      </c>
      <c r="B73" s="214"/>
      <c r="C73" s="214"/>
      <c r="D73" s="214"/>
      <c r="E73" s="215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scale="94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G73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5.85546875" style="2" customWidth="1"/>
    <col min="2" max="2" width="34.7109375" style="2" customWidth="1"/>
    <col min="3" max="3" width="9.7109375" style="2" customWidth="1"/>
    <col min="4" max="4" width="10" style="12" customWidth="1"/>
    <col min="5" max="5" width="10.140625" style="12" customWidth="1"/>
    <col min="6" max="6" width="9.7109375" style="12" customWidth="1"/>
    <col min="7" max="7" width="9.140625" style="12" customWidth="1"/>
    <col min="8" max="16384" width="11.42578125" style="2"/>
  </cols>
  <sheetData>
    <row r="1" spans="1:7" ht="12" customHeight="1" x14ac:dyDescent="0.2">
      <c r="A1" s="85" t="s">
        <v>304</v>
      </c>
      <c r="B1"/>
      <c r="C1"/>
      <c r="D1"/>
      <c r="E1"/>
      <c r="F1"/>
      <c r="G1"/>
    </row>
    <row r="2" spans="1:7" s="11" customFormat="1" ht="12" customHeight="1" x14ac:dyDescent="0.2">
      <c r="A2" s="191" t="s">
        <v>305</v>
      </c>
    </row>
    <row r="3" spans="1:7" ht="12" customHeight="1" x14ac:dyDescent="0.2">
      <c r="A3" s="45" t="s">
        <v>230</v>
      </c>
      <c r="D3" s="2"/>
      <c r="E3" s="2"/>
      <c r="F3" s="2"/>
    </row>
    <row r="4" spans="1:7" ht="10.5" customHeight="1" x14ac:dyDescent="0.2">
      <c r="A4" s="334" t="s">
        <v>143</v>
      </c>
      <c r="B4" s="334" t="s">
        <v>144</v>
      </c>
      <c r="C4" s="415" t="s">
        <v>239</v>
      </c>
      <c r="D4" s="418" t="s">
        <v>240</v>
      </c>
      <c r="E4" s="308" t="s">
        <v>241</v>
      </c>
      <c r="F4" s="418" t="s">
        <v>6</v>
      </c>
      <c r="G4" s="316" t="s">
        <v>126</v>
      </c>
    </row>
    <row r="5" spans="1:7" ht="10.5" customHeight="1" x14ac:dyDescent="0.2">
      <c r="A5" s="410"/>
      <c r="B5" s="410"/>
      <c r="C5" s="416"/>
      <c r="D5" s="419"/>
      <c r="E5" s="309"/>
      <c r="F5" s="419"/>
      <c r="G5" s="317"/>
    </row>
    <row r="6" spans="1:7" ht="10.5" customHeight="1" x14ac:dyDescent="0.2">
      <c r="A6" s="410"/>
      <c r="B6" s="410"/>
      <c r="C6" s="416"/>
      <c r="D6" s="419"/>
      <c r="E6" s="309"/>
      <c r="F6" s="419"/>
      <c r="G6" s="317"/>
    </row>
    <row r="7" spans="1:7" ht="10.5" customHeight="1" x14ac:dyDescent="0.2">
      <c r="A7" s="410"/>
      <c r="B7" s="410"/>
      <c r="C7" s="416"/>
      <c r="D7" s="419"/>
      <c r="E7" s="309"/>
      <c r="F7" s="419"/>
      <c r="G7" s="317"/>
    </row>
    <row r="8" spans="1:7" s="49" customFormat="1" ht="10.5" customHeight="1" x14ac:dyDescent="0.2">
      <c r="A8" s="423"/>
      <c r="B8" s="423"/>
      <c r="C8" s="421" t="s">
        <v>123</v>
      </c>
      <c r="D8" s="422"/>
      <c r="E8" s="422"/>
      <c r="F8" s="422"/>
      <c r="G8" s="422"/>
    </row>
    <row r="9" spans="1:7" s="49" customFormat="1" ht="9.75" customHeight="1" x14ac:dyDescent="0.2">
      <c r="A9" s="218"/>
      <c r="B9" s="219"/>
      <c r="C9" s="220"/>
      <c r="D9" s="221"/>
      <c r="E9" s="221"/>
      <c r="F9" s="221"/>
      <c r="G9" s="221"/>
    </row>
    <row r="10" spans="1:7" s="4" customFormat="1" ht="11.1" customHeight="1" x14ac:dyDescent="0.15">
      <c r="A10" s="159"/>
      <c r="B10" s="160" t="s">
        <v>243</v>
      </c>
      <c r="C10" s="222">
        <v>2.251407129455913</v>
      </c>
      <c r="D10" s="222">
        <v>2.5025343377924401</v>
      </c>
      <c r="E10" s="222">
        <v>1.6195931266047836</v>
      </c>
      <c r="F10" s="222">
        <v>5.49750815421082</v>
      </c>
      <c r="G10" s="222">
        <v>6.7261650801879256</v>
      </c>
    </row>
    <row r="11" spans="1:7" s="4" customFormat="1" ht="8.25" customHeight="1" x14ac:dyDescent="0.2">
      <c r="A11" s="159"/>
      <c r="B11" s="160"/>
      <c r="C11" s="223"/>
      <c r="D11" s="223"/>
      <c r="E11" s="223"/>
      <c r="F11" s="223"/>
      <c r="G11" s="223"/>
    </row>
    <row r="12" spans="1:7" s="11" customFormat="1" ht="11.1" customHeight="1" x14ac:dyDescent="0.2">
      <c r="A12" s="161">
        <v>41</v>
      </c>
      <c r="B12" s="30" t="s">
        <v>147</v>
      </c>
      <c r="C12" s="223" t="s">
        <v>301</v>
      </c>
      <c r="D12" s="223">
        <v>-3.4185961934779954</v>
      </c>
      <c r="E12" s="223">
        <v>-6.5311418685121083</v>
      </c>
      <c r="F12" s="223">
        <v>-1.9657040822609417</v>
      </c>
      <c r="G12" s="223">
        <v>6.3467945666898515</v>
      </c>
    </row>
    <row r="13" spans="1:7" s="11" customFormat="1" ht="3.75" customHeight="1" x14ac:dyDescent="0.2">
      <c r="A13" s="161"/>
      <c r="B13" s="30"/>
      <c r="C13" s="223"/>
      <c r="D13" s="223"/>
      <c r="E13" s="223"/>
      <c r="F13" s="223"/>
      <c r="G13" s="223"/>
    </row>
    <row r="14" spans="1:7" s="11" customFormat="1" ht="10.7" customHeight="1" x14ac:dyDescent="0.2">
      <c r="A14" s="210" t="s">
        <v>244</v>
      </c>
      <c r="B14" s="41" t="s">
        <v>245</v>
      </c>
      <c r="C14" s="223">
        <v>16.666666666666671</v>
      </c>
      <c r="D14" s="223">
        <v>2.1428571428571388</v>
      </c>
      <c r="E14" s="223" t="s">
        <v>301</v>
      </c>
      <c r="F14" s="223">
        <v>5.5555555555555571</v>
      </c>
      <c r="G14" s="223">
        <v>100.90497737556561</v>
      </c>
    </row>
    <row r="15" spans="1:7" s="11" customFormat="1" ht="10.7" customHeight="1" x14ac:dyDescent="0.2">
      <c r="A15" s="210" t="s">
        <v>246</v>
      </c>
      <c r="B15" s="41" t="s">
        <v>247</v>
      </c>
      <c r="C15" s="223" t="s">
        <v>301</v>
      </c>
      <c r="D15" s="223" t="s">
        <v>301</v>
      </c>
      <c r="E15" s="223" t="s">
        <v>301</v>
      </c>
      <c r="F15" s="223" t="s">
        <v>301</v>
      </c>
      <c r="G15" s="223" t="s">
        <v>301</v>
      </c>
    </row>
    <row r="16" spans="1:7" s="11" customFormat="1" ht="10.7" customHeight="1" x14ac:dyDescent="0.2">
      <c r="A16" s="210" t="s">
        <v>248</v>
      </c>
      <c r="B16" s="41" t="s">
        <v>249</v>
      </c>
      <c r="C16" s="223">
        <v>-100</v>
      </c>
      <c r="D16" s="98" t="s">
        <v>302</v>
      </c>
      <c r="E16" s="98" t="s">
        <v>302</v>
      </c>
      <c r="F16" s="98" t="s">
        <v>302</v>
      </c>
      <c r="G16" s="98" t="s">
        <v>302</v>
      </c>
    </row>
    <row r="17" spans="1:7" s="11" customFormat="1" ht="10.7" customHeight="1" x14ac:dyDescent="0.2">
      <c r="A17" s="210" t="s">
        <v>250</v>
      </c>
      <c r="B17" s="41" t="s">
        <v>251</v>
      </c>
      <c r="C17" s="223">
        <v>40</v>
      </c>
      <c r="D17" s="98" t="s">
        <v>302</v>
      </c>
      <c r="E17" s="98" t="s">
        <v>302</v>
      </c>
      <c r="F17" s="98" t="s">
        <v>302</v>
      </c>
      <c r="G17" s="98" t="s">
        <v>302</v>
      </c>
    </row>
    <row r="18" spans="1:7" s="11" customFormat="1" ht="10.7" customHeight="1" x14ac:dyDescent="0.2">
      <c r="A18" s="161" t="s">
        <v>148</v>
      </c>
      <c r="B18" s="162" t="s">
        <v>149</v>
      </c>
      <c r="C18" s="223">
        <v>-0.58823529411765207</v>
      </c>
      <c r="D18" s="223">
        <v>-3.5146133925268259</v>
      </c>
      <c r="E18" s="223">
        <v>-6.5311418685121083</v>
      </c>
      <c r="F18" s="223">
        <v>-2.1188037946849221</v>
      </c>
      <c r="G18" s="223">
        <v>1.7327611861494319</v>
      </c>
    </row>
    <row r="19" spans="1:7" s="11" customFormat="1" ht="10.7" customHeight="1" x14ac:dyDescent="0.2">
      <c r="A19" s="163" t="s">
        <v>150</v>
      </c>
      <c r="B19" s="162" t="s">
        <v>252</v>
      </c>
      <c r="C19" s="223">
        <v>-0.60606060606060908</v>
      </c>
      <c r="D19" s="223">
        <v>-4.1391799249773698</v>
      </c>
      <c r="E19" s="223">
        <v>-6.6054243219597595</v>
      </c>
      <c r="F19" s="223">
        <v>-2.5212198476867798</v>
      </c>
      <c r="G19" s="98" t="s">
        <v>302</v>
      </c>
    </row>
    <row r="20" spans="1:7" s="11" customFormat="1" ht="10.7" customHeight="1" x14ac:dyDescent="0.2">
      <c r="A20" s="163" t="s">
        <v>153</v>
      </c>
      <c r="B20" s="162" t="s">
        <v>154</v>
      </c>
      <c r="C20" s="223" t="s">
        <v>301</v>
      </c>
      <c r="D20" s="223">
        <v>9.2592592592592524</v>
      </c>
      <c r="E20" s="223">
        <v>0</v>
      </c>
      <c r="F20" s="223">
        <v>3.7987173162308778</v>
      </c>
      <c r="G20" s="98" t="s">
        <v>302</v>
      </c>
    </row>
    <row r="21" spans="1:7" s="11" customFormat="1" ht="6.95" customHeight="1" x14ac:dyDescent="0.2">
      <c r="A21" s="161"/>
      <c r="B21" s="30"/>
      <c r="C21" s="223"/>
      <c r="D21" s="223"/>
      <c r="E21" s="223"/>
      <c r="F21" s="223"/>
      <c r="G21" s="223"/>
    </row>
    <row r="22" spans="1:7" s="11" customFormat="1" ht="11.1" customHeight="1" x14ac:dyDescent="0.2">
      <c r="A22" s="161">
        <v>42</v>
      </c>
      <c r="B22" s="30" t="s">
        <v>155</v>
      </c>
      <c r="C22" s="223">
        <v>2.941176470588232</v>
      </c>
      <c r="D22" s="223">
        <v>1.227830832196446</v>
      </c>
      <c r="E22" s="223">
        <v>3.621169916434539</v>
      </c>
      <c r="F22" s="223">
        <v>3.6709662309273767</v>
      </c>
      <c r="G22" s="223">
        <v>0.34235108299563421</v>
      </c>
    </row>
    <row r="23" spans="1:7" s="11" customFormat="1" ht="3.75" customHeight="1" x14ac:dyDescent="0.2">
      <c r="A23" s="161"/>
      <c r="B23" s="30"/>
      <c r="C23" s="223"/>
      <c r="D23" s="223"/>
      <c r="E23" s="223"/>
      <c r="F23" s="223"/>
      <c r="G23" s="223"/>
    </row>
    <row r="24" spans="1:7" s="11" customFormat="1" ht="10.7" customHeight="1" x14ac:dyDescent="0.2">
      <c r="A24" s="163" t="s">
        <v>156</v>
      </c>
      <c r="B24" s="162" t="s">
        <v>254</v>
      </c>
      <c r="C24" s="223">
        <v>3.7037037037037095</v>
      </c>
      <c r="D24" s="223">
        <v>1.0997067448680298</v>
      </c>
      <c r="E24" s="223">
        <v>5.4922701383238461</v>
      </c>
      <c r="F24" s="223">
        <v>3.0490464295626651</v>
      </c>
      <c r="G24" s="223">
        <v>-4.5127979397821321</v>
      </c>
    </row>
    <row r="25" spans="1:7" s="11" customFormat="1" ht="10.7" customHeight="1" x14ac:dyDescent="0.2">
      <c r="A25" s="164" t="s">
        <v>159</v>
      </c>
      <c r="B25" s="165" t="s">
        <v>160</v>
      </c>
      <c r="C25" s="223">
        <v>3.5714285714285694</v>
      </c>
      <c r="D25" s="223">
        <v>2.1352985638699948</v>
      </c>
      <c r="E25" s="223">
        <v>1.1702750146284444</v>
      </c>
      <c r="F25" s="223">
        <v>4.6522441929983813</v>
      </c>
      <c r="G25" s="223">
        <v>8.7993602099086559</v>
      </c>
    </row>
    <row r="26" spans="1:7" s="11" customFormat="1" ht="10.7" customHeight="1" x14ac:dyDescent="0.2">
      <c r="A26" s="164" t="s">
        <v>161</v>
      </c>
      <c r="B26" s="165" t="s">
        <v>162</v>
      </c>
      <c r="C26" s="223" t="s">
        <v>301</v>
      </c>
      <c r="D26" s="223">
        <v>-1.6273849607182882</v>
      </c>
      <c r="E26" s="223">
        <v>2.9465930018416202</v>
      </c>
      <c r="F26" s="223">
        <v>-5.0323105887141963</v>
      </c>
      <c r="G26" s="223">
        <v>-32.376422354081086</v>
      </c>
    </row>
    <row r="27" spans="1:7" s="11" customFormat="1" ht="10.7" customHeight="1" x14ac:dyDescent="0.2">
      <c r="A27" s="163" t="s">
        <v>163</v>
      </c>
      <c r="B27" s="162" t="s">
        <v>164</v>
      </c>
      <c r="C27" s="223">
        <v>20</v>
      </c>
      <c r="D27" s="223">
        <v>0.54054054054054745</v>
      </c>
      <c r="E27" s="223">
        <v>48.05825242718447</v>
      </c>
      <c r="F27" s="223">
        <v>11.014840077426484</v>
      </c>
      <c r="G27" s="223">
        <v>6.2870997408243454</v>
      </c>
    </row>
    <row r="28" spans="1:7" s="11" customFormat="1" ht="10.7" customHeight="1" x14ac:dyDescent="0.2">
      <c r="A28" s="163" t="s">
        <v>165</v>
      </c>
      <c r="B28" s="162" t="s">
        <v>255</v>
      </c>
      <c r="C28" s="223">
        <v>4.6153846153846132</v>
      </c>
      <c r="D28" s="223">
        <v>3.8222222222222229</v>
      </c>
      <c r="E28" s="223">
        <v>1.1834319526627155</v>
      </c>
      <c r="F28" s="223">
        <v>8.16348853319721</v>
      </c>
      <c r="G28" s="223">
        <v>15.304828460764455</v>
      </c>
    </row>
    <row r="29" spans="1:7" s="11" customFormat="1" ht="10.7" customHeight="1" x14ac:dyDescent="0.2">
      <c r="A29" s="163" t="s">
        <v>168</v>
      </c>
      <c r="B29" s="162" t="s">
        <v>169</v>
      </c>
      <c r="C29" s="223"/>
      <c r="D29" s="223"/>
      <c r="E29" s="223"/>
      <c r="F29" s="223"/>
      <c r="G29" s="223"/>
    </row>
    <row r="30" spans="1:7" s="11" customFormat="1" ht="10.7" customHeight="1" x14ac:dyDescent="0.2">
      <c r="A30" s="163"/>
      <c r="B30" s="162" t="s">
        <v>170</v>
      </c>
      <c r="C30" s="223">
        <v>4.3478260869565162</v>
      </c>
      <c r="D30" s="223">
        <v>2.3628691983122394</v>
      </c>
      <c r="E30" s="223">
        <v>-1.6551724137931103</v>
      </c>
      <c r="F30" s="223">
        <v>7.0024895386408161</v>
      </c>
      <c r="G30" s="223">
        <v>18.863660144396775</v>
      </c>
    </row>
    <row r="31" spans="1:7" s="11" customFormat="1" ht="10.7" customHeight="1" x14ac:dyDescent="0.2">
      <c r="A31" s="163" t="s">
        <v>171</v>
      </c>
      <c r="B31" s="162" t="s">
        <v>172</v>
      </c>
      <c r="C31" s="223">
        <v>5.2631578947368354</v>
      </c>
      <c r="D31" s="223">
        <v>7.2636815920398021</v>
      </c>
      <c r="E31" s="223">
        <v>8.3044982698962002</v>
      </c>
      <c r="F31" s="223">
        <v>10.727655591951333</v>
      </c>
      <c r="G31" s="223">
        <v>8.4376514294944229</v>
      </c>
    </row>
    <row r="32" spans="1:7" s="11" customFormat="1" ht="10.7" customHeight="1" x14ac:dyDescent="0.2">
      <c r="A32" s="163" t="s">
        <v>173</v>
      </c>
      <c r="B32" s="162" t="s">
        <v>174</v>
      </c>
      <c r="C32" s="223">
        <v>-3.2258064516128968</v>
      </c>
      <c r="D32" s="223">
        <v>-3.486238532110093</v>
      </c>
      <c r="E32" s="223">
        <v>-0.83857442348008249</v>
      </c>
      <c r="F32" s="223">
        <v>-2.5752480931682129</v>
      </c>
      <c r="G32" s="223">
        <v>-3.1625394969446461</v>
      </c>
    </row>
    <row r="33" spans="1:7" s="11" customFormat="1" ht="10.7" customHeight="1" x14ac:dyDescent="0.2">
      <c r="A33" s="163" t="s">
        <v>175</v>
      </c>
      <c r="B33" s="162" t="s">
        <v>176</v>
      </c>
      <c r="C33" s="223" t="s">
        <v>301</v>
      </c>
      <c r="D33" s="98" t="s">
        <v>302</v>
      </c>
      <c r="E33" s="98" t="s">
        <v>302</v>
      </c>
      <c r="F33" s="98" t="s">
        <v>302</v>
      </c>
      <c r="G33" s="98" t="s">
        <v>302</v>
      </c>
    </row>
    <row r="34" spans="1:7" s="11" customFormat="1" ht="10.7" customHeight="1" x14ac:dyDescent="0.2">
      <c r="A34" s="163" t="s">
        <v>177</v>
      </c>
      <c r="B34" s="162" t="s">
        <v>256</v>
      </c>
      <c r="C34" s="223">
        <v>-3.3333333333333286</v>
      </c>
      <c r="D34" s="98" t="s">
        <v>302</v>
      </c>
      <c r="E34" s="98" t="s">
        <v>302</v>
      </c>
      <c r="F34" s="98" t="s">
        <v>302</v>
      </c>
      <c r="G34" s="98" t="s">
        <v>302</v>
      </c>
    </row>
    <row r="35" spans="1:7" s="11" customFormat="1" ht="6" customHeight="1" x14ac:dyDescent="0.2">
      <c r="A35" s="161"/>
      <c r="B35" s="30"/>
      <c r="C35" s="223"/>
      <c r="D35" s="223"/>
      <c r="E35" s="223"/>
      <c r="F35" s="223"/>
      <c r="G35" s="223"/>
    </row>
    <row r="36" spans="1:7" s="11" customFormat="1" ht="11.1" customHeight="1" x14ac:dyDescent="0.2">
      <c r="A36" s="163">
        <v>43</v>
      </c>
      <c r="B36" s="162" t="s">
        <v>257</v>
      </c>
      <c r="C36" s="223"/>
      <c r="D36" s="223"/>
      <c r="E36" s="223"/>
      <c r="F36" s="223"/>
      <c r="G36" s="223"/>
    </row>
    <row r="37" spans="1:7" s="11" customFormat="1" ht="11.1" customHeight="1" x14ac:dyDescent="0.2">
      <c r="A37" s="163"/>
      <c r="B37" s="162" t="s">
        <v>258</v>
      </c>
      <c r="C37" s="223">
        <v>2.6239067055393548</v>
      </c>
      <c r="D37" s="223">
        <v>4.777246587681006</v>
      </c>
      <c r="E37" s="223">
        <v>2.8449820788530502</v>
      </c>
      <c r="F37" s="223">
        <v>8.7373800904766625</v>
      </c>
      <c r="G37" s="223">
        <v>10.756119322082185</v>
      </c>
    </row>
    <row r="38" spans="1:7" s="11" customFormat="1" ht="2.25" customHeight="1" x14ac:dyDescent="0.2">
      <c r="A38" s="163"/>
      <c r="B38" s="162"/>
      <c r="C38" s="223"/>
      <c r="D38" s="223"/>
      <c r="E38" s="223"/>
      <c r="F38" s="223"/>
      <c r="G38" s="223"/>
    </row>
    <row r="39" spans="1:7" s="11" customFormat="1" ht="10.7" customHeight="1" x14ac:dyDescent="0.2">
      <c r="A39" s="163" t="s">
        <v>183</v>
      </c>
      <c r="B39" s="162" t="s">
        <v>259</v>
      </c>
      <c r="C39" s="223"/>
      <c r="D39" s="223"/>
      <c r="E39" s="223"/>
      <c r="F39" s="223"/>
      <c r="G39" s="223"/>
    </row>
    <row r="40" spans="1:7" s="11" customFormat="1" ht="10.7" customHeight="1" x14ac:dyDescent="0.2">
      <c r="A40" s="163"/>
      <c r="B40" s="162" t="s">
        <v>260</v>
      </c>
      <c r="C40" s="223">
        <v>-13.043478260869563</v>
      </c>
      <c r="D40" s="223">
        <v>-3.2446463335496389</v>
      </c>
      <c r="E40" s="223">
        <v>8.5959885386819508</v>
      </c>
      <c r="F40" s="223">
        <v>6.4753048985917445</v>
      </c>
      <c r="G40" s="223">
        <v>2.7193882309055368</v>
      </c>
    </row>
    <row r="41" spans="1:7" s="11" customFormat="1" ht="10.7" customHeight="1" x14ac:dyDescent="0.2">
      <c r="A41" s="163" t="s">
        <v>186</v>
      </c>
      <c r="B41" s="162" t="s">
        <v>187</v>
      </c>
      <c r="C41" s="223">
        <v>-36.363636363636367</v>
      </c>
      <c r="D41" s="223">
        <v>-25.449101796407192</v>
      </c>
      <c r="E41" s="223">
        <v>-18.333333333333329</v>
      </c>
      <c r="F41" s="223">
        <v>-21.612771182971755</v>
      </c>
      <c r="G41" s="223">
        <v>-22.613480055020631</v>
      </c>
    </row>
    <row r="42" spans="1:7" s="11" customFormat="1" ht="10.7" customHeight="1" x14ac:dyDescent="0.2">
      <c r="A42" s="163" t="s">
        <v>188</v>
      </c>
      <c r="B42" s="162" t="s">
        <v>189</v>
      </c>
      <c r="C42" s="223">
        <v>8.3333333333333286</v>
      </c>
      <c r="D42" s="223">
        <v>2.8997514498757226</v>
      </c>
      <c r="E42" s="223">
        <v>22.707423580786028</v>
      </c>
      <c r="F42" s="223">
        <v>12.010001613163411</v>
      </c>
      <c r="G42" s="223">
        <v>12.145873320537433</v>
      </c>
    </row>
    <row r="43" spans="1:7" s="11" customFormat="1" ht="10.7" customHeight="1" x14ac:dyDescent="0.2">
      <c r="A43" s="163" t="s">
        <v>190</v>
      </c>
      <c r="B43" s="162" t="s">
        <v>191</v>
      </c>
      <c r="C43" s="223" t="s">
        <v>301</v>
      </c>
      <c r="D43" s="223" t="s">
        <v>301</v>
      </c>
      <c r="E43" s="223" t="s">
        <v>301</v>
      </c>
      <c r="F43" s="223" t="s">
        <v>301</v>
      </c>
      <c r="G43" s="223" t="s">
        <v>301</v>
      </c>
    </row>
    <row r="44" spans="1:7" s="11" customFormat="1" ht="10.7" customHeight="1" x14ac:dyDescent="0.2">
      <c r="A44" s="211" t="s">
        <v>261</v>
      </c>
      <c r="B44" s="41" t="s">
        <v>262</v>
      </c>
      <c r="C44" s="223">
        <v>1.1173184357541857</v>
      </c>
      <c r="D44" s="223">
        <v>2.1988211139810545</v>
      </c>
      <c r="E44" s="223">
        <v>1.1400301140030109</v>
      </c>
      <c r="F44" s="223">
        <v>5.7328463391008313</v>
      </c>
      <c r="G44" s="223">
        <v>11.204168993113711</v>
      </c>
    </row>
    <row r="45" spans="1:7" s="11" customFormat="1" ht="10.7" customHeight="1" x14ac:dyDescent="0.2">
      <c r="A45" s="211" t="s">
        <v>263</v>
      </c>
      <c r="B45" s="41" t="s">
        <v>264</v>
      </c>
      <c r="C45" s="223">
        <v>2.4539877300613426</v>
      </c>
      <c r="D45" s="223">
        <v>1.893171061528065</v>
      </c>
      <c r="E45" s="223">
        <v>-0.33898305084746028</v>
      </c>
      <c r="F45" s="223">
        <v>4.7022688992370973</v>
      </c>
      <c r="G45" s="223">
        <v>8.5452488687782875</v>
      </c>
    </row>
    <row r="46" spans="1:7" s="11" customFormat="1" ht="10.7" customHeight="1" x14ac:dyDescent="0.2">
      <c r="A46" s="211" t="s">
        <v>265</v>
      </c>
      <c r="B46" s="41" t="s">
        <v>266</v>
      </c>
      <c r="C46" s="223"/>
      <c r="D46" s="223"/>
      <c r="E46" s="223"/>
      <c r="F46" s="223"/>
      <c r="G46" s="223"/>
    </row>
    <row r="47" spans="1:7" s="11" customFormat="1" ht="10.7" customHeight="1" x14ac:dyDescent="0.2">
      <c r="A47" s="211"/>
      <c r="B47" s="41" t="s">
        <v>267</v>
      </c>
      <c r="C47" s="223">
        <v>-2.7397260273972535</v>
      </c>
      <c r="D47" s="223">
        <v>1.7720224910546989</v>
      </c>
      <c r="E47" s="223">
        <v>1.3225991949396274</v>
      </c>
      <c r="F47" s="223">
        <v>6.2784103695035753</v>
      </c>
      <c r="G47" s="223">
        <v>11.707063628235176</v>
      </c>
    </row>
    <row r="48" spans="1:7" s="11" customFormat="1" ht="10.7" customHeight="1" x14ac:dyDescent="0.2">
      <c r="A48" s="211" t="s">
        <v>268</v>
      </c>
      <c r="B48" s="41" t="s">
        <v>269</v>
      </c>
      <c r="C48" s="223">
        <v>8.1632653061224545</v>
      </c>
      <c r="D48" s="223">
        <v>4.795640326975473</v>
      </c>
      <c r="E48" s="223">
        <v>6.9090909090909065</v>
      </c>
      <c r="F48" s="223">
        <v>7.3082160689968276</v>
      </c>
      <c r="G48" s="223">
        <v>17.509913199885531</v>
      </c>
    </row>
    <row r="49" spans="1:7" s="11" customFormat="1" ht="10.7" customHeight="1" x14ac:dyDescent="0.2">
      <c r="A49" s="211" t="s">
        <v>270</v>
      </c>
      <c r="B49" s="41" t="s">
        <v>271</v>
      </c>
      <c r="C49" s="223"/>
      <c r="D49" s="223"/>
      <c r="E49" s="223"/>
      <c r="F49" s="223"/>
      <c r="G49" s="223"/>
    </row>
    <row r="50" spans="1:7" s="11" customFormat="1" ht="10.7" customHeight="1" x14ac:dyDescent="0.2">
      <c r="A50" s="211"/>
      <c r="B50" s="41" t="s">
        <v>272</v>
      </c>
      <c r="C50" s="223">
        <v>9.0909090909090935</v>
      </c>
      <c r="D50" s="223">
        <v>3.5443037974683591</v>
      </c>
      <c r="E50" s="223">
        <v>6.8669527896995675</v>
      </c>
      <c r="F50" s="223">
        <v>1.5593006772720059</v>
      </c>
      <c r="G50" s="223">
        <v>26.848208011243855</v>
      </c>
    </row>
    <row r="51" spans="1:7" s="11" customFormat="1" ht="10.7" customHeight="1" x14ac:dyDescent="0.2">
      <c r="A51" s="211" t="s">
        <v>273</v>
      </c>
      <c r="B51" s="41" t="s">
        <v>274</v>
      </c>
      <c r="C51" s="223">
        <v>7.4074074074074048</v>
      </c>
      <c r="D51" s="223">
        <v>5.7416267942583801</v>
      </c>
      <c r="E51" s="223">
        <v>6.9400630914826564</v>
      </c>
      <c r="F51" s="223">
        <v>10.545454545454547</v>
      </c>
      <c r="G51" s="223">
        <v>11.594364190798402</v>
      </c>
    </row>
    <row r="52" spans="1:7" s="11" customFormat="1" ht="10.7" customHeight="1" x14ac:dyDescent="0.2">
      <c r="A52" s="211" t="s">
        <v>275</v>
      </c>
      <c r="B52" s="41" t="s">
        <v>276</v>
      </c>
      <c r="C52" s="223">
        <v>5.0724637681159379</v>
      </c>
      <c r="D52" s="223">
        <v>3.5054174633524582</v>
      </c>
      <c r="E52" s="223">
        <v>0.72751322751322789</v>
      </c>
      <c r="F52" s="223">
        <v>4.659599974761818</v>
      </c>
      <c r="G52" s="223">
        <v>5.8872625857541294</v>
      </c>
    </row>
    <row r="53" spans="1:7" s="11" customFormat="1" ht="10.7" customHeight="1" x14ac:dyDescent="0.2">
      <c r="A53" s="211" t="s">
        <v>277</v>
      </c>
      <c r="B53" s="41" t="s">
        <v>278</v>
      </c>
      <c r="C53" s="223"/>
      <c r="D53" s="223"/>
      <c r="E53" s="223"/>
      <c r="F53" s="223"/>
      <c r="G53" s="223"/>
    </row>
    <row r="54" spans="1:7" s="11" customFormat="1" ht="10.7" customHeight="1" x14ac:dyDescent="0.2">
      <c r="A54" s="51"/>
      <c r="B54" s="41" t="s">
        <v>279</v>
      </c>
      <c r="C54" s="223" t="s">
        <v>301</v>
      </c>
      <c r="D54" s="223">
        <v>3.822937625754534</v>
      </c>
      <c r="E54" s="223">
        <v>-10.465116279069761</v>
      </c>
      <c r="F54" s="223">
        <v>-1.924198250728864</v>
      </c>
      <c r="G54" s="223">
        <v>-7.610085876119129</v>
      </c>
    </row>
    <row r="55" spans="1:7" s="11" customFormat="1" ht="10.7" customHeight="1" x14ac:dyDescent="0.2">
      <c r="A55" s="211" t="s">
        <v>280</v>
      </c>
      <c r="B55" s="41" t="s">
        <v>281</v>
      </c>
      <c r="C55" s="223">
        <v>-2.7777777777777715</v>
      </c>
      <c r="D55" s="223">
        <v>-2.5704809286898893</v>
      </c>
      <c r="E55" s="223">
        <v>-1.7156862745098067</v>
      </c>
      <c r="F55" s="223">
        <v>-2.9375309866137798</v>
      </c>
      <c r="G55" s="223">
        <v>12.883085860093928</v>
      </c>
    </row>
    <row r="56" spans="1:7" s="11" customFormat="1" ht="10.7" customHeight="1" x14ac:dyDescent="0.2">
      <c r="A56" s="211" t="s">
        <v>282</v>
      </c>
      <c r="B56" s="41" t="s">
        <v>283</v>
      </c>
      <c r="C56" s="223"/>
      <c r="D56" s="223"/>
      <c r="E56" s="223"/>
      <c r="F56" s="223"/>
      <c r="G56" s="223"/>
    </row>
    <row r="57" spans="1:7" s="11" customFormat="1" ht="10.7" customHeight="1" x14ac:dyDescent="0.2">
      <c r="A57" s="211"/>
      <c r="B57" s="41" t="s">
        <v>284</v>
      </c>
      <c r="C57" s="223">
        <v>3.3333333333333286</v>
      </c>
      <c r="D57" s="223">
        <v>2.7912621359223238</v>
      </c>
      <c r="E57" s="223">
        <v>5.4945054945054892</v>
      </c>
      <c r="F57" s="223">
        <v>11.557531201914856</v>
      </c>
      <c r="G57" s="223">
        <v>4.4877793165400277</v>
      </c>
    </row>
    <row r="58" spans="1:7" s="11" customFormat="1" ht="10.7" customHeight="1" x14ac:dyDescent="0.2">
      <c r="A58" s="211" t="s">
        <v>285</v>
      </c>
      <c r="B58" s="41" t="s">
        <v>286</v>
      </c>
      <c r="C58" s="223">
        <v>11.764705882352942</v>
      </c>
      <c r="D58" s="223">
        <v>7.3197578425976815</v>
      </c>
      <c r="E58" s="223">
        <v>3.5026269702276664</v>
      </c>
      <c r="F58" s="223">
        <v>7.2236076475477944</v>
      </c>
      <c r="G58" s="223">
        <v>1.4077443231931994</v>
      </c>
    </row>
    <row r="59" spans="1:7" s="11" customFormat="1" ht="10.7" customHeight="1" x14ac:dyDescent="0.2">
      <c r="A59" s="211" t="s">
        <v>287</v>
      </c>
      <c r="B59" s="41" t="s">
        <v>288</v>
      </c>
      <c r="C59" s="223">
        <v>11.764705882352942</v>
      </c>
      <c r="D59" s="223">
        <v>7.3197578425976815</v>
      </c>
      <c r="E59" s="223">
        <v>3.5026269702276664</v>
      </c>
      <c r="F59" s="223">
        <v>7.2236076475477944</v>
      </c>
      <c r="G59" s="223">
        <v>1.4077443231931994</v>
      </c>
    </row>
    <row r="60" spans="1:7" s="11" customFormat="1" ht="10.7" customHeight="1" x14ac:dyDescent="0.2">
      <c r="A60" s="211" t="s">
        <v>289</v>
      </c>
      <c r="B60" s="41" t="s">
        <v>290</v>
      </c>
      <c r="C60" s="223" t="s">
        <v>301</v>
      </c>
      <c r="D60" s="223" t="s">
        <v>301</v>
      </c>
      <c r="E60" s="223" t="s">
        <v>301</v>
      </c>
      <c r="F60" s="223" t="s">
        <v>301</v>
      </c>
      <c r="G60" s="223" t="s">
        <v>301</v>
      </c>
    </row>
    <row r="61" spans="1:7" s="11" customFormat="1" ht="10.7" customHeight="1" x14ac:dyDescent="0.2">
      <c r="A61" s="211" t="s">
        <v>291</v>
      </c>
      <c r="B61" s="41" t="s">
        <v>292</v>
      </c>
      <c r="C61" s="223">
        <v>14.285714285714292</v>
      </c>
      <c r="D61" s="223">
        <v>5.7851239669421517</v>
      </c>
      <c r="E61" s="223">
        <v>1.1363636363636402</v>
      </c>
      <c r="F61" s="223">
        <v>10.124946143903486</v>
      </c>
      <c r="G61" s="223">
        <v>18.279712842329161</v>
      </c>
    </row>
    <row r="62" spans="1:7" s="11" customFormat="1" ht="10.7" customHeight="1" x14ac:dyDescent="0.2">
      <c r="A62" s="163" t="s">
        <v>192</v>
      </c>
      <c r="B62" s="162" t="s">
        <v>293</v>
      </c>
      <c r="C62" s="223">
        <v>5.9880239520958014</v>
      </c>
      <c r="D62" s="223">
        <v>12.395265327836142</v>
      </c>
      <c r="E62" s="223">
        <v>6.6170388751033897</v>
      </c>
      <c r="F62" s="223">
        <v>17.750787224471438</v>
      </c>
      <c r="G62" s="223">
        <v>14.142547723523407</v>
      </c>
    </row>
    <row r="63" spans="1:7" s="11" customFormat="1" ht="10.7" customHeight="1" x14ac:dyDescent="0.2">
      <c r="A63" s="163" t="s">
        <v>195</v>
      </c>
      <c r="B63" s="162" t="s">
        <v>196</v>
      </c>
      <c r="C63" s="223" t="s">
        <v>301</v>
      </c>
      <c r="D63" s="223">
        <v>4.3116490166414536</v>
      </c>
      <c r="E63" s="223">
        <v>-3.9823008849557482</v>
      </c>
      <c r="F63" s="223">
        <v>6.2145110410094588</v>
      </c>
      <c r="G63" s="223">
        <v>-1.8590308370044113</v>
      </c>
    </row>
    <row r="64" spans="1:7" s="11" customFormat="1" ht="10.7" customHeight="1" x14ac:dyDescent="0.2">
      <c r="A64" s="163" t="s">
        <v>197</v>
      </c>
      <c r="B64" s="162" t="s">
        <v>294</v>
      </c>
      <c r="C64" s="223" t="s">
        <v>301</v>
      </c>
      <c r="D64" s="223">
        <v>4.7979797979797922</v>
      </c>
      <c r="E64" s="223">
        <v>-4.8309178743961354</v>
      </c>
      <c r="F64" s="223">
        <v>7.1682464454976298</v>
      </c>
      <c r="G64" s="223">
        <v>-1.9969601309482101</v>
      </c>
    </row>
    <row r="65" spans="1:7" s="11" customFormat="1" ht="10.7" customHeight="1" x14ac:dyDescent="0.2">
      <c r="A65" s="163" t="s">
        <v>200</v>
      </c>
      <c r="B65" s="162" t="s">
        <v>201</v>
      </c>
      <c r="C65" s="223" t="s">
        <v>301</v>
      </c>
      <c r="D65" s="223">
        <v>0</v>
      </c>
      <c r="E65" s="223">
        <v>5.2631578947368354</v>
      </c>
      <c r="F65" s="223">
        <v>-1.3084112149532672</v>
      </c>
      <c r="G65" s="223">
        <v>0.37950664136621981</v>
      </c>
    </row>
    <row r="66" spans="1:7" s="11" customFormat="1" ht="10.7" customHeight="1" x14ac:dyDescent="0.2">
      <c r="A66" s="163" t="s">
        <v>202</v>
      </c>
      <c r="B66" s="162" t="s">
        <v>295</v>
      </c>
      <c r="C66" s="223">
        <v>7.9365079365079367</v>
      </c>
      <c r="D66" s="223">
        <v>14.119735355817326</v>
      </c>
      <c r="E66" s="223">
        <v>9.0539165818921674</v>
      </c>
      <c r="F66" s="223">
        <v>20.132421578204713</v>
      </c>
      <c r="G66" s="223">
        <v>17.416107533762016</v>
      </c>
    </row>
    <row r="67" spans="1:7" s="11" customFormat="1" ht="10.7" customHeight="1" x14ac:dyDescent="0.2">
      <c r="A67" s="163" t="s">
        <v>205</v>
      </c>
      <c r="B67" s="162" t="s">
        <v>206</v>
      </c>
      <c r="C67" s="223">
        <v>-3.7037037037037095</v>
      </c>
      <c r="D67" s="223">
        <v>1.7985611510791415</v>
      </c>
      <c r="E67" s="223">
        <v>5.8091286307053878</v>
      </c>
      <c r="F67" s="223">
        <v>6.9070512820512846</v>
      </c>
      <c r="G67" s="98" t="s">
        <v>302</v>
      </c>
    </row>
    <row r="68" spans="1:7" s="11" customFormat="1" ht="10.7" customHeight="1" x14ac:dyDescent="0.2">
      <c r="A68" s="163" t="s">
        <v>207</v>
      </c>
      <c r="B68" s="162" t="s">
        <v>208</v>
      </c>
      <c r="C68" s="223"/>
      <c r="D68" s="223"/>
      <c r="E68" s="223"/>
      <c r="F68" s="223"/>
      <c r="G68" s="223"/>
    </row>
    <row r="69" spans="1:7" s="11" customFormat="1" ht="10.7" customHeight="1" x14ac:dyDescent="0.2">
      <c r="A69" s="163"/>
      <c r="B69" s="162" t="s">
        <v>209</v>
      </c>
      <c r="C69" s="223" t="s">
        <v>301</v>
      </c>
      <c r="D69" s="223">
        <v>2.2222222222222285</v>
      </c>
      <c r="E69" s="223">
        <v>7.1428571428571388</v>
      </c>
      <c r="F69" s="223">
        <v>3.0951041080472663</v>
      </c>
      <c r="G69" s="98" t="s">
        <v>302</v>
      </c>
    </row>
    <row r="70" spans="1:7" s="11" customFormat="1" ht="10.7" customHeight="1" x14ac:dyDescent="0.2">
      <c r="A70" s="163" t="s">
        <v>210</v>
      </c>
      <c r="B70" s="162" t="s">
        <v>211</v>
      </c>
      <c r="C70" s="223">
        <v>11.458333333333329</v>
      </c>
      <c r="D70" s="223">
        <v>16.515531545437</v>
      </c>
      <c r="E70" s="223">
        <v>9.566250742721337</v>
      </c>
      <c r="F70" s="223">
        <v>23.097140454163167</v>
      </c>
      <c r="G70" s="223">
        <v>19.003138884255534</v>
      </c>
    </row>
    <row r="71" spans="1:7" ht="9" customHeight="1" x14ac:dyDescent="0.2">
      <c r="A71" s="48" t="s">
        <v>296</v>
      </c>
      <c r="B71"/>
      <c r="C71"/>
      <c r="D71" s="2"/>
      <c r="E71" s="213"/>
      <c r="F71" s="2"/>
      <c r="G71" s="2"/>
    </row>
    <row r="72" spans="1:7" s="217" customFormat="1" ht="9.75" customHeight="1" x14ac:dyDescent="0.2">
      <c r="A72" s="214" t="s">
        <v>297</v>
      </c>
      <c r="B72" s="214"/>
      <c r="C72" s="214"/>
      <c r="D72" s="214"/>
      <c r="E72" s="215"/>
      <c r="F72" s="214"/>
      <c r="G72" s="216"/>
    </row>
    <row r="73" spans="1:7" s="217" customFormat="1" ht="9.75" customHeight="1" x14ac:dyDescent="0.2">
      <c r="A73" s="214" t="s">
        <v>303</v>
      </c>
      <c r="B73" s="214"/>
      <c r="C73" s="214"/>
      <c r="D73" s="214"/>
      <c r="E73" s="215"/>
      <c r="F73" s="214"/>
      <c r="G73" s="216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scale="94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D56"/>
  <sheetViews>
    <sheetView showGridLines="0" workbookViewId="0">
      <selection sqref="A1:XFD1"/>
    </sheetView>
  </sheetViews>
  <sheetFormatPr baseColWidth="10" defaultColWidth="69.28515625" defaultRowHeight="9" customHeight="1" x14ac:dyDescent="0.2"/>
  <cols>
    <col min="1" max="1" width="8.28515625" style="281" customWidth="1"/>
    <col min="2" max="2" width="4.5703125" style="279" customWidth="1"/>
    <col min="3" max="3" width="51.5703125" style="279" customWidth="1"/>
    <col min="4" max="4" width="22.5703125" style="279" customWidth="1"/>
    <col min="5" max="16384" width="69.28515625" style="279"/>
  </cols>
  <sheetData>
    <row r="1" spans="1:4" s="280" customFormat="1" ht="12" customHeight="1" x14ac:dyDescent="0.2">
      <c r="A1" s="284" t="s">
        <v>306</v>
      </c>
    </row>
    <row r="2" spans="1:4" ht="12" customHeight="1" x14ac:dyDescent="0.2"/>
    <row r="3" spans="1:4" ht="11.45" customHeight="1" x14ac:dyDescent="0.2">
      <c r="A3" s="275"/>
      <c r="B3" s="288"/>
      <c r="C3" s="289"/>
    </row>
    <row r="4" spans="1:4" ht="11.45" customHeight="1" x14ac:dyDescent="0.2">
      <c r="A4" s="83" t="s">
        <v>307</v>
      </c>
      <c r="B4" s="282"/>
      <c r="C4" s="279" t="s">
        <v>144</v>
      </c>
    </row>
    <row r="5" spans="1:4" ht="11.45" customHeight="1" x14ac:dyDescent="0.2">
      <c r="A5" s="274"/>
      <c r="B5" s="290"/>
      <c r="C5" s="290"/>
    </row>
    <row r="6" spans="1:4" ht="12" customHeight="1" x14ac:dyDescent="0.2">
      <c r="A6" s="275"/>
      <c r="B6" s="282"/>
      <c r="C6" s="282"/>
    </row>
    <row r="7" spans="1:4" ht="11.45" customHeight="1" x14ac:dyDescent="0.2">
      <c r="A7" s="99" t="s">
        <v>308</v>
      </c>
      <c r="C7" s="291" t="s">
        <v>16</v>
      </c>
    </row>
    <row r="8" spans="1:4" ht="11.45" customHeight="1" x14ac:dyDescent="0.2">
      <c r="A8" s="99"/>
      <c r="C8" s="291"/>
    </row>
    <row r="9" spans="1:4" ht="11.45" customHeight="1" x14ac:dyDescent="0.2">
      <c r="A9" s="99" t="s">
        <v>244</v>
      </c>
      <c r="C9" s="291" t="s">
        <v>309</v>
      </c>
      <c r="D9" s="424" t="s">
        <v>310</v>
      </c>
    </row>
    <row r="10" spans="1:4" ht="6.75" customHeight="1" x14ac:dyDescent="0.2">
      <c r="A10" s="99"/>
      <c r="C10" s="291"/>
      <c r="D10" s="424"/>
    </row>
    <row r="11" spans="1:4" ht="11.25" customHeight="1" x14ac:dyDescent="0.2">
      <c r="A11" s="99" t="s">
        <v>246</v>
      </c>
      <c r="C11" s="291" t="s">
        <v>311</v>
      </c>
      <c r="D11" s="424"/>
    </row>
    <row r="12" spans="1:4" ht="11.25" customHeight="1" x14ac:dyDescent="0.2">
      <c r="A12" s="99" t="s">
        <v>248</v>
      </c>
      <c r="C12" s="291" t="s">
        <v>312</v>
      </c>
      <c r="D12" s="424"/>
    </row>
    <row r="13" spans="1:4" ht="11.25" customHeight="1" x14ac:dyDescent="0.2">
      <c r="A13" s="99" t="s">
        <v>250</v>
      </c>
      <c r="C13" s="291" t="s">
        <v>313</v>
      </c>
      <c r="D13" s="424"/>
    </row>
    <row r="14" spans="1:4" ht="11.45" customHeight="1" x14ac:dyDescent="0.2">
      <c r="A14" s="99"/>
      <c r="C14" s="291"/>
      <c r="D14" s="424"/>
    </row>
    <row r="15" spans="1:4" ht="14.25" customHeight="1" x14ac:dyDescent="0.2">
      <c r="A15" s="99" t="s">
        <v>148</v>
      </c>
      <c r="C15" s="291" t="s">
        <v>314</v>
      </c>
    </row>
    <row r="16" spans="1:4" ht="6" customHeight="1" x14ac:dyDescent="0.2">
      <c r="A16" s="99"/>
      <c r="C16" s="291"/>
    </row>
    <row r="17" spans="1:3" ht="11.25" customHeight="1" x14ac:dyDescent="0.2">
      <c r="A17" s="99" t="s">
        <v>150</v>
      </c>
      <c r="C17" s="291" t="s">
        <v>315</v>
      </c>
    </row>
    <row r="18" spans="1:3" ht="11.25" customHeight="1" x14ac:dyDescent="0.2">
      <c r="A18" s="99" t="s">
        <v>153</v>
      </c>
      <c r="C18" s="291" t="s">
        <v>316</v>
      </c>
    </row>
    <row r="19" spans="1:3" ht="9" customHeight="1" x14ac:dyDescent="0.2">
      <c r="A19" s="75"/>
    </row>
    <row r="20" spans="1:3" ht="11.45" customHeight="1" x14ac:dyDescent="0.2">
      <c r="A20" s="99" t="s">
        <v>317</v>
      </c>
      <c r="C20" s="291" t="s">
        <v>17</v>
      </c>
    </row>
    <row r="21" spans="1:3" ht="11.45" customHeight="1" x14ac:dyDescent="0.2">
      <c r="A21" s="99"/>
      <c r="C21" s="291"/>
    </row>
    <row r="22" spans="1:3" ht="11.25" customHeight="1" x14ac:dyDescent="0.2">
      <c r="A22" s="99" t="s">
        <v>156</v>
      </c>
      <c r="C22" s="291" t="s">
        <v>318</v>
      </c>
    </row>
    <row r="23" spans="1:3" ht="6" customHeight="1" x14ac:dyDescent="0.2">
      <c r="A23" s="99"/>
      <c r="C23" s="291"/>
    </row>
    <row r="24" spans="1:3" ht="11.25" customHeight="1" x14ac:dyDescent="0.2">
      <c r="A24" s="99" t="s">
        <v>159</v>
      </c>
      <c r="C24" s="291" t="s">
        <v>319</v>
      </c>
    </row>
    <row r="25" spans="1:3" ht="11.25" customHeight="1" x14ac:dyDescent="0.2">
      <c r="A25" s="99" t="s">
        <v>161</v>
      </c>
      <c r="C25" s="291" t="s">
        <v>320</v>
      </c>
    </row>
    <row r="26" spans="1:3" ht="11.25" customHeight="1" x14ac:dyDescent="0.2">
      <c r="A26" s="99" t="s">
        <v>163</v>
      </c>
      <c r="C26" s="291" t="s">
        <v>321</v>
      </c>
    </row>
    <row r="27" spans="1:3" ht="11.45" customHeight="1" x14ac:dyDescent="0.2">
      <c r="A27" s="99"/>
      <c r="C27" s="291"/>
    </row>
    <row r="28" spans="1:3" ht="11.25" customHeight="1" x14ac:dyDescent="0.2">
      <c r="A28" s="99" t="s">
        <v>165</v>
      </c>
      <c r="C28" s="291" t="s">
        <v>322</v>
      </c>
    </row>
    <row r="29" spans="1:3" ht="6" customHeight="1" x14ac:dyDescent="0.2">
      <c r="A29" s="99"/>
      <c r="C29" s="291"/>
    </row>
    <row r="30" spans="1:3" ht="11.25" customHeight="1" x14ac:dyDescent="0.2">
      <c r="A30" s="99" t="s">
        <v>168</v>
      </c>
      <c r="C30" s="291" t="s">
        <v>323</v>
      </c>
    </row>
    <row r="31" spans="1:3" ht="11.25" customHeight="1" x14ac:dyDescent="0.2">
      <c r="A31" s="99" t="s">
        <v>171</v>
      </c>
      <c r="C31" s="291" t="s">
        <v>324</v>
      </c>
    </row>
    <row r="32" spans="1:3" ht="11.25" customHeight="1" x14ac:dyDescent="0.2">
      <c r="A32" s="99"/>
      <c r="C32" s="291"/>
    </row>
    <row r="33" spans="1:3" ht="11.45" customHeight="1" x14ac:dyDescent="0.2">
      <c r="A33" s="99" t="s">
        <v>173</v>
      </c>
      <c r="C33" s="291" t="s">
        <v>325</v>
      </c>
    </row>
    <row r="34" spans="1:3" ht="6" customHeight="1" x14ac:dyDescent="0.2">
      <c r="A34" s="99"/>
      <c r="C34" s="291"/>
    </row>
    <row r="35" spans="1:3" ht="11.25" customHeight="1" x14ac:dyDescent="0.2">
      <c r="A35" s="99" t="s">
        <v>175</v>
      </c>
      <c r="C35" s="291" t="s">
        <v>326</v>
      </c>
    </row>
    <row r="36" spans="1:3" ht="11.25" customHeight="1" x14ac:dyDescent="0.2">
      <c r="A36" s="99" t="s">
        <v>177</v>
      </c>
      <c r="C36" s="291" t="s">
        <v>327</v>
      </c>
    </row>
    <row r="37" spans="1:3" ht="11.45" customHeight="1" x14ac:dyDescent="0.2">
      <c r="A37" s="99"/>
      <c r="C37" s="291"/>
    </row>
    <row r="38" spans="1:3" ht="11.25" customHeight="1" x14ac:dyDescent="0.2">
      <c r="A38" s="99" t="s">
        <v>328</v>
      </c>
      <c r="C38" s="291" t="s">
        <v>329</v>
      </c>
    </row>
    <row r="39" spans="1:3" ht="11.25" customHeight="1" x14ac:dyDescent="0.2">
      <c r="A39" s="99"/>
      <c r="C39" s="291"/>
    </row>
    <row r="40" spans="1:3" ht="11.45" customHeight="1" x14ac:dyDescent="0.2">
      <c r="A40" s="99" t="s">
        <v>183</v>
      </c>
      <c r="C40" s="291" t="s">
        <v>330</v>
      </c>
    </row>
    <row r="41" spans="1:3" ht="6" customHeight="1" x14ac:dyDescent="0.2">
      <c r="A41" s="99"/>
      <c r="C41" s="291"/>
    </row>
    <row r="42" spans="1:3" ht="11.25" customHeight="1" x14ac:dyDescent="0.2">
      <c r="A42" s="99" t="s">
        <v>186</v>
      </c>
      <c r="C42" s="291" t="s">
        <v>331</v>
      </c>
    </row>
    <row r="43" spans="1:3" ht="11.25" customHeight="1" x14ac:dyDescent="0.2">
      <c r="A43" s="99" t="s">
        <v>188</v>
      </c>
      <c r="C43" s="291" t="s">
        <v>332</v>
      </c>
    </row>
    <row r="44" spans="1:3" ht="11.25" customHeight="1" x14ac:dyDescent="0.2">
      <c r="A44" s="99" t="s">
        <v>190</v>
      </c>
      <c r="C44" s="291" t="s">
        <v>333</v>
      </c>
    </row>
    <row r="45" spans="1:3" ht="11.25" customHeight="1" x14ac:dyDescent="0.2">
      <c r="A45" s="99"/>
      <c r="C45" s="291"/>
    </row>
    <row r="46" spans="1:3" ht="11.45" customHeight="1" x14ac:dyDescent="0.2">
      <c r="A46" s="99" t="s">
        <v>192</v>
      </c>
      <c r="C46" s="291" t="s">
        <v>334</v>
      </c>
    </row>
    <row r="47" spans="1:3" ht="3" customHeight="1" x14ac:dyDescent="0.2">
      <c r="A47" s="99"/>
      <c r="C47" s="291"/>
    </row>
    <row r="48" spans="1:3" ht="11.25" customHeight="1" x14ac:dyDescent="0.2">
      <c r="A48" s="99" t="s">
        <v>195</v>
      </c>
      <c r="C48" s="291" t="s">
        <v>335</v>
      </c>
    </row>
    <row r="49" spans="1:3" ht="11.25" customHeight="1" x14ac:dyDescent="0.2">
      <c r="A49" s="99" t="s">
        <v>197</v>
      </c>
      <c r="C49" s="291" t="s">
        <v>336</v>
      </c>
    </row>
    <row r="50" spans="1:3" ht="11.25" customHeight="1" x14ac:dyDescent="0.2">
      <c r="A50" s="99" t="s">
        <v>200</v>
      </c>
      <c r="C50" s="291" t="s">
        <v>337</v>
      </c>
    </row>
    <row r="51" spans="1:3" ht="11.25" customHeight="1" x14ac:dyDescent="0.2">
      <c r="A51" s="99"/>
      <c r="C51" s="291"/>
    </row>
    <row r="52" spans="1:3" ht="11.45" customHeight="1" x14ac:dyDescent="0.2">
      <c r="A52" s="99" t="s">
        <v>202</v>
      </c>
      <c r="C52" s="291" t="s">
        <v>338</v>
      </c>
    </row>
    <row r="53" spans="1:3" ht="6" customHeight="1" x14ac:dyDescent="0.2">
      <c r="A53" s="99"/>
      <c r="C53" s="291"/>
    </row>
    <row r="54" spans="1:3" ht="11.25" customHeight="1" x14ac:dyDescent="0.2">
      <c r="A54" s="99" t="s">
        <v>205</v>
      </c>
      <c r="C54" s="291" t="s">
        <v>339</v>
      </c>
    </row>
    <row r="55" spans="1:3" ht="11.25" customHeight="1" x14ac:dyDescent="0.2">
      <c r="A55" s="99" t="s">
        <v>207</v>
      </c>
      <c r="C55" s="291" t="s">
        <v>340</v>
      </c>
    </row>
    <row r="56" spans="1:3" ht="11.25" customHeight="1" x14ac:dyDescent="0.2">
      <c r="A56" s="99" t="s">
        <v>210</v>
      </c>
      <c r="C56" s="291" t="s">
        <v>341</v>
      </c>
    </row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12"/>
  <sheetViews>
    <sheetView showGridLines="0" workbookViewId="0">
      <selection sqref="A1:XFD1"/>
    </sheetView>
  </sheetViews>
  <sheetFormatPr baseColWidth="10" defaultRowHeight="11.25" x14ac:dyDescent="0.2"/>
  <cols>
    <col min="1" max="1" width="15.28515625" style="2" customWidth="1"/>
    <col min="2" max="2" width="68.5703125" style="2" customWidth="1"/>
    <col min="3" max="16384" width="11.42578125" style="2"/>
  </cols>
  <sheetData>
    <row r="1" spans="1:2" s="242" customFormat="1" x14ac:dyDescent="0.2">
      <c r="A1" s="278" t="s">
        <v>0</v>
      </c>
      <c r="B1" s="286"/>
    </row>
    <row r="2" spans="1:2" s="233" customFormat="1" x14ac:dyDescent="0.2">
      <c r="A2" s="285"/>
      <c r="B2" s="285"/>
    </row>
    <row r="3" spans="1:2" ht="12.75" x14ac:dyDescent="0.2">
      <c r="A3" s="283" t="s">
        <v>414</v>
      </c>
      <c r="B3" s="277"/>
    </row>
    <row r="5" spans="1:2" ht="12.75" x14ac:dyDescent="0.2">
      <c r="A5" s="279" t="s">
        <v>415</v>
      </c>
      <c r="B5" s="277"/>
    </row>
    <row r="6" spans="1:2" ht="12.75" x14ac:dyDescent="0.2">
      <c r="A6" s="279" t="s">
        <v>416</v>
      </c>
      <c r="B6" s="277"/>
    </row>
    <row r="7" spans="1:2" ht="12.75" x14ac:dyDescent="0.2">
      <c r="A7" s="279" t="s">
        <v>417</v>
      </c>
      <c r="B7" s="277"/>
    </row>
    <row r="8" spans="1:2" s="1" customFormat="1" x14ac:dyDescent="0.2">
      <c r="A8" s="278" t="s">
        <v>418</v>
      </c>
      <c r="B8" s="278"/>
    </row>
    <row r="9" spans="1:2" s="233" customFormat="1" x14ac:dyDescent="0.2">
      <c r="A9" s="278"/>
      <c r="B9" s="278"/>
    </row>
    <row r="10" spans="1:2" ht="12.75" x14ac:dyDescent="0.2">
      <c r="A10" s="278" t="s">
        <v>448</v>
      </c>
      <c r="B10" s="277"/>
    </row>
    <row r="11" spans="1:2" ht="12.75" x14ac:dyDescent="0.2">
      <c r="A11" s="287"/>
      <c r="B11" s="277"/>
    </row>
    <row r="12" spans="1:2" x14ac:dyDescent="0.2">
      <c r="A12" s="279" t="s">
        <v>419</v>
      </c>
      <c r="B12" s="279" t="s">
        <v>420</v>
      </c>
    </row>
  </sheetData>
  <hyperlinks>
    <hyperlink ref="A1" location="Inhalt!A1" display="Inhalt"/>
    <hyperlink ref="A8" r:id="rId1" display="Monatsbericht im Bauhauptgewerbe"/>
    <hyperlink ref="A8:B8" r:id="rId2" display="Monatsbericht im Bauhauptgewerbe."/>
    <hyperlink ref="A10" r:id="rId3"/>
  </hyperlinks>
  <pageMargins left="0.70866141732283472" right="0.70866141732283472" top="0.78740157480314965" bottom="0.78740157480314965" header="0.31496062992125984" footer="0.55118110236220474"/>
  <pageSetup paperSize="9" orientation="portrait" r:id="rId4"/>
  <headerFooter>
    <oddFooter>&amp;C&amp;"Arial,Standard"&amp;6 &amp;6© Statistisches Landesamt des Freistaates Sachsen – E II 1 - m 01/17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98"/>
  <sheetViews>
    <sheetView showGridLines="0" zoomScaleNormal="100" zoomScaleSheetLayoutView="100" workbookViewId="0">
      <selection sqref="A1:XFD1"/>
    </sheetView>
  </sheetViews>
  <sheetFormatPr baseColWidth="10" defaultRowHeight="9" customHeight="1" x14ac:dyDescent="0.2"/>
  <cols>
    <col min="1" max="1" width="4.7109375" style="48" customWidth="1"/>
    <col min="2" max="2" width="11.85546875" style="2" customWidth="1"/>
    <col min="3" max="5" width="11" style="2" customWidth="1"/>
    <col min="6" max="6" width="11.5703125" style="2" customWidth="1"/>
    <col min="7" max="7" width="11" style="2" customWidth="1"/>
    <col min="8" max="8" width="13.140625" style="2" customWidth="1"/>
    <col min="9" max="9" width="10.85546875" style="2" customWidth="1"/>
    <col min="10" max="14" width="9.5703125" style="2" customWidth="1"/>
    <col min="15" max="15" width="13.85546875" style="2" customWidth="1"/>
    <col min="16" max="16" width="12.140625" style="2" customWidth="1"/>
    <col min="17" max="17" width="4.42578125" style="12" customWidth="1"/>
    <col min="18" max="16384" width="11.42578125" style="2"/>
  </cols>
  <sheetData>
    <row r="1" spans="1:17" s="8" customFormat="1" ht="12" customHeight="1" x14ac:dyDescent="0.2">
      <c r="A1" s="3" t="s">
        <v>2</v>
      </c>
      <c r="B1" s="4"/>
      <c r="C1" s="5"/>
      <c r="D1" s="5"/>
      <c r="E1" s="5"/>
      <c r="F1" s="5"/>
      <c r="G1" s="6"/>
      <c r="H1" s="6"/>
      <c r="I1" s="5"/>
      <c r="J1" s="5"/>
      <c r="K1" s="5"/>
      <c r="L1" s="6"/>
      <c r="M1" s="5"/>
      <c r="N1" s="5"/>
      <c r="O1" s="6"/>
      <c r="P1" s="4"/>
      <c r="Q1" s="7"/>
    </row>
    <row r="2" spans="1:17" s="11" customFormat="1" ht="12" customHeight="1" x14ac:dyDescent="0.2">
      <c r="A2" s="9" t="s">
        <v>3</v>
      </c>
      <c r="B2" s="4"/>
      <c r="C2" s="4"/>
      <c r="D2" s="5"/>
      <c r="E2" s="5"/>
      <c r="F2" s="5"/>
      <c r="G2" s="6"/>
      <c r="H2" s="6"/>
      <c r="I2" s="5"/>
      <c r="J2" s="5"/>
      <c r="K2" s="5"/>
      <c r="L2" s="6"/>
      <c r="M2" s="4"/>
      <c r="N2" s="5"/>
      <c r="O2" s="6"/>
      <c r="P2" s="4"/>
      <c r="Q2" s="10"/>
    </row>
    <row r="3" spans="1:17" ht="12" customHeight="1" x14ac:dyDescent="0.2">
      <c r="A3" s="12"/>
      <c r="B3" s="13"/>
      <c r="C3" s="13"/>
      <c r="D3" s="13"/>
      <c r="E3" s="13"/>
      <c r="F3" s="13"/>
      <c r="G3" s="14"/>
      <c r="H3" s="14"/>
      <c r="I3" s="13"/>
      <c r="J3" s="13"/>
      <c r="K3" s="13"/>
      <c r="L3" s="14"/>
      <c r="M3" s="13"/>
      <c r="N3" s="13"/>
      <c r="O3" s="14"/>
      <c r="P3" s="13"/>
      <c r="Q3" s="15"/>
    </row>
    <row r="4" spans="1:17" ht="11.1" customHeight="1" x14ac:dyDescent="0.2">
      <c r="A4" s="296" t="s">
        <v>4</v>
      </c>
      <c r="B4" s="297"/>
      <c r="C4" s="17"/>
      <c r="D4" s="16"/>
      <c r="E4" s="17" t="s">
        <v>5</v>
      </c>
      <c r="F4" s="302" t="s">
        <v>6</v>
      </c>
      <c r="G4" s="305" t="s">
        <v>7</v>
      </c>
      <c r="H4" s="305" t="s">
        <v>8</v>
      </c>
      <c r="I4" s="308" t="s">
        <v>9</v>
      </c>
      <c r="J4" s="314" t="s">
        <v>10</v>
      </c>
      <c r="K4" s="315"/>
      <c r="L4" s="305" t="s">
        <v>11</v>
      </c>
      <c r="M4" s="314" t="s">
        <v>10</v>
      </c>
      <c r="N4" s="315"/>
      <c r="O4" s="305" t="s">
        <v>12</v>
      </c>
      <c r="P4" s="316" t="s">
        <v>4</v>
      </c>
      <c r="Q4" s="296"/>
    </row>
    <row r="5" spans="1:17" ht="11.1" customHeight="1" x14ac:dyDescent="0.2">
      <c r="A5" s="298"/>
      <c r="B5" s="299"/>
      <c r="C5" s="319" t="s">
        <v>13</v>
      </c>
      <c r="D5" s="18" t="s">
        <v>14</v>
      </c>
      <c r="E5" s="19" t="s">
        <v>15</v>
      </c>
      <c r="F5" s="303"/>
      <c r="G5" s="306"/>
      <c r="H5" s="306"/>
      <c r="I5" s="309"/>
      <c r="J5" s="320" t="s">
        <v>16</v>
      </c>
      <c r="K5" s="320" t="s">
        <v>17</v>
      </c>
      <c r="L5" s="306"/>
      <c r="M5" s="320" t="s">
        <v>16</v>
      </c>
      <c r="N5" s="320" t="s">
        <v>17</v>
      </c>
      <c r="O5" s="306"/>
      <c r="P5" s="317"/>
      <c r="Q5" s="298"/>
    </row>
    <row r="6" spans="1:17" ht="11.1" customHeight="1" x14ac:dyDescent="0.2">
      <c r="A6" s="298"/>
      <c r="B6" s="299"/>
      <c r="C6" s="319"/>
      <c r="D6" s="18" t="s">
        <v>18</v>
      </c>
      <c r="E6" s="20" t="s">
        <v>19</v>
      </c>
      <c r="F6" s="304"/>
      <c r="G6" s="307"/>
      <c r="H6" s="307"/>
      <c r="I6" s="310"/>
      <c r="J6" s="310"/>
      <c r="K6" s="310"/>
      <c r="L6" s="307"/>
      <c r="M6" s="310"/>
      <c r="N6" s="310"/>
      <c r="O6" s="307"/>
      <c r="P6" s="317"/>
      <c r="Q6" s="298"/>
    </row>
    <row r="7" spans="1:17" ht="11.1" customHeight="1" x14ac:dyDescent="0.2">
      <c r="A7" s="300"/>
      <c r="B7" s="301"/>
      <c r="C7" s="21"/>
      <c r="D7" s="22"/>
      <c r="E7" s="22" t="s">
        <v>20</v>
      </c>
      <c r="F7" s="311">
        <v>1000</v>
      </c>
      <c r="G7" s="313"/>
      <c r="H7" s="23" t="s">
        <v>21</v>
      </c>
      <c r="I7" s="311">
        <v>1000</v>
      </c>
      <c r="J7" s="312"/>
      <c r="K7" s="312"/>
      <c r="L7" s="312"/>
      <c r="M7" s="312"/>
      <c r="N7" s="313"/>
      <c r="O7" s="24" t="s">
        <v>21</v>
      </c>
      <c r="P7" s="318"/>
      <c r="Q7" s="300"/>
    </row>
    <row r="8" spans="1:17" ht="5.0999999999999996" customHeight="1" x14ac:dyDescent="0.2">
      <c r="A8" s="49"/>
      <c r="B8" s="52"/>
      <c r="C8" s="26"/>
      <c r="D8" s="13"/>
      <c r="E8" s="27"/>
      <c r="F8" s="27"/>
      <c r="G8" s="28"/>
      <c r="H8" s="28"/>
      <c r="I8" s="27"/>
      <c r="J8" s="27"/>
      <c r="K8" s="27"/>
      <c r="L8" s="28"/>
      <c r="M8" s="26"/>
      <c r="N8" s="13"/>
      <c r="O8" s="28"/>
      <c r="P8" s="29"/>
      <c r="Q8" s="15"/>
    </row>
    <row r="9" spans="1:17" s="38" customFormat="1" ht="9.9499999999999993" customHeight="1" x14ac:dyDescent="0.2">
      <c r="A9" s="50">
        <v>2006</v>
      </c>
      <c r="B9" s="53" t="s">
        <v>22</v>
      </c>
      <c r="C9" s="31" t="s">
        <v>23</v>
      </c>
      <c r="D9" s="31" t="s">
        <v>23</v>
      </c>
      <c r="E9" s="32">
        <v>37032</v>
      </c>
      <c r="F9" s="32">
        <v>750945</v>
      </c>
      <c r="G9" s="33">
        <v>3711703</v>
      </c>
      <c r="H9" s="34" t="s">
        <v>23</v>
      </c>
      <c r="I9" s="35">
        <v>3675462</v>
      </c>
      <c r="J9" s="35">
        <v>1518966</v>
      </c>
      <c r="K9" s="35">
        <v>2156496</v>
      </c>
      <c r="L9" s="35">
        <v>3035509</v>
      </c>
      <c r="M9" s="35">
        <v>1223164</v>
      </c>
      <c r="N9" s="35">
        <v>1812345</v>
      </c>
      <c r="O9" s="34" t="s">
        <v>23</v>
      </c>
      <c r="P9" s="36" t="s">
        <v>22</v>
      </c>
      <c r="Q9" s="37">
        <v>2006</v>
      </c>
    </row>
    <row r="10" spans="1:17" s="38" customFormat="1" ht="0.75" customHeight="1" x14ac:dyDescent="0.2">
      <c r="A10" s="51"/>
      <c r="B10" s="53"/>
      <c r="C10" s="11"/>
      <c r="D10" s="11"/>
      <c r="E10" s="11"/>
      <c r="F10" s="32">
        <v>0</v>
      </c>
      <c r="G10" s="11"/>
      <c r="H10" s="34"/>
      <c r="I10" s="35"/>
      <c r="J10" s="35"/>
      <c r="K10" s="35"/>
      <c r="L10" s="35"/>
      <c r="M10" s="35"/>
      <c r="N10" s="35"/>
      <c r="O10" s="34"/>
      <c r="P10" s="36"/>
      <c r="Q10" s="11"/>
    </row>
    <row r="11" spans="1:17" s="38" customFormat="1" ht="9" customHeight="1" x14ac:dyDescent="0.2">
      <c r="A11" s="50">
        <v>2006</v>
      </c>
      <c r="B11" s="53" t="s">
        <v>24</v>
      </c>
      <c r="C11" s="32">
        <v>569</v>
      </c>
      <c r="D11" s="32">
        <v>30268</v>
      </c>
      <c r="E11" s="32">
        <v>3086</v>
      </c>
      <c r="F11" s="32">
        <v>62579</v>
      </c>
      <c r="G11" s="33">
        <v>309309</v>
      </c>
      <c r="H11" s="34">
        <v>10219.010175763182</v>
      </c>
      <c r="I11" s="35">
        <v>306289</v>
      </c>
      <c r="J11" s="35">
        <v>126580.5</v>
      </c>
      <c r="K11" s="35">
        <v>179708</v>
      </c>
      <c r="L11" s="35">
        <v>252959</v>
      </c>
      <c r="M11" s="35">
        <v>101930.33333333333</v>
      </c>
      <c r="N11" s="35">
        <v>151028.75</v>
      </c>
      <c r="O11" s="34">
        <v>8357.3080481036086</v>
      </c>
      <c r="P11" s="36" t="s">
        <v>24</v>
      </c>
      <c r="Q11" s="37">
        <v>2006</v>
      </c>
    </row>
    <row r="12" spans="1:17" s="38" customFormat="1" ht="2.25" customHeight="1" x14ac:dyDescent="0.2">
      <c r="A12" s="50"/>
      <c r="B12" s="53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10.5" customHeight="1" x14ac:dyDescent="0.2">
      <c r="A13" s="50">
        <v>2007</v>
      </c>
      <c r="B13" s="53" t="s">
        <v>22</v>
      </c>
      <c r="C13" s="31" t="s">
        <v>23</v>
      </c>
      <c r="D13" s="31" t="s">
        <v>23</v>
      </c>
      <c r="E13" s="32">
        <v>36492</v>
      </c>
      <c r="F13" s="32">
        <v>764995</v>
      </c>
      <c r="G13" s="33">
        <v>3610370</v>
      </c>
      <c r="H13" s="34" t="s">
        <v>23</v>
      </c>
      <c r="I13" s="35">
        <v>3570943</v>
      </c>
      <c r="J13" s="35">
        <v>1513811</v>
      </c>
      <c r="K13" s="35">
        <v>2057132</v>
      </c>
      <c r="L13" s="35">
        <v>3100180</v>
      </c>
      <c r="M13" s="35">
        <v>1346996</v>
      </c>
      <c r="N13" s="35">
        <v>1753184</v>
      </c>
      <c r="O13" s="34" t="s">
        <v>23</v>
      </c>
      <c r="P13" s="36" t="s">
        <v>22</v>
      </c>
      <c r="Q13" s="37">
        <v>2007</v>
      </c>
    </row>
    <row r="14" spans="1:17" s="38" customFormat="1" ht="0.75" customHeight="1" x14ac:dyDescent="0.2">
      <c r="A14" s="51"/>
      <c r="B14" s="53"/>
      <c r="C14" s="11"/>
      <c r="D14" s="11"/>
      <c r="E14" s="11"/>
      <c r="F14" s="32">
        <v>0</v>
      </c>
      <c r="G14" s="11"/>
      <c r="H14" s="34"/>
      <c r="I14" s="35"/>
      <c r="J14" s="35"/>
      <c r="K14" s="35"/>
      <c r="L14" s="35"/>
      <c r="M14" s="35"/>
      <c r="N14" s="35"/>
      <c r="O14" s="34"/>
      <c r="P14" s="36"/>
      <c r="Q14" s="11"/>
    </row>
    <row r="15" spans="1:17" s="38" customFormat="1" ht="9.75" customHeight="1" x14ac:dyDescent="0.2">
      <c r="A15" s="50">
        <v>2007</v>
      </c>
      <c r="B15" s="53" t="s">
        <v>24</v>
      </c>
      <c r="C15" s="32">
        <v>560.58333333333337</v>
      </c>
      <c r="D15" s="32">
        <v>30217.5</v>
      </c>
      <c r="E15" s="32">
        <v>3041</v>
      </c>
      <c r="F15" s="32">
        <v>63749.583333333336</v>
      </c>
      <c r="G15" s="33">
        <v>300864.16666666669</v>
      </c>
      <c r="H15" s="34">
        <v>9956.6200601196888</v>
      </c>
      <c r="I15" s="35">
        <v>297578.58333333331</v>
      </c>
      <c r="J15" s="35">
        <v>126150.91666666667</v>
      </c>
      <c r="K15" s="35">
        <v>171427.66666666666</v>
      </c>
      <c r="L15" s="35">
        <v>258348.33333333334</v>
      </c>
      <c r="M15" s="35">
        <v>112249.66666666667</v>
      </c>
      <c r="N15" s="35">
        <v>146098.66666666666</v>
      </c>
      <c r="O15" s="34">
        <v>8549.6263202890168</v>
      </c>
      <c r="P15" s="36" t="s">
        <v>24</v>
      </c>
      <c r="Q15" s="37">
        <v>2007</v>
      </c>
    </row>
    <row r="16" spans="1:17" s="38" customFormat="1" ht="2.25" customHeight="1" x14ac:dyDescent="0.2">
      <c r="A16" s="50"/>
      <c r="B16" s="53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9" customHeight="1" x14ac:dyDescent="0.2">
      <c r="A17" s="50">
        <v>2008</v>
      </c>
      <c r="B17" s="53" t="s">
        <v>22</v>
      </c>
      <c r="C17" s="31" t="s">
        <v>23</v>
      </c>
      <c r="D17" s="31" t="s">
        <v>23</v>
      </c>
      <c r="E17" s="32">
        <v>35306</v>
      </c>
      <c r="F17" s="32">
        <v>761180</v>
      </c>
      <c r="G17" s="33">
        <v>3650506</v>
      </c>
      <c r="H17" s="34" t="s">
        <v>23</v>
      </c>
      <c r="I17" s="35">
        <v>3609286</v>
      </c>
      <c r="J17" s="35">
        <v>1618187</v>
      </c>
      <c r="K17" s="35">
        <v>1991099</v>
      </c>
      <c r="L17" s="35">
        <v>3083894</v>
      </c>
      <c r="M17" s="35">
        <v>1218088</v>
      </c>
      <c r="N17" s="35">
        <v>1865806</v>
      </c>
      <c r="O17" s="34" t="s">
        <v>23</v>
      </c>
      <c r="P17" s="36" t="s">
        <v>22</v>
      </c>
      <c r="Q17" s="37">
        <v>2008</v>
      </c>
    </row>
    <row r="18" spans="1:17" s="38" customFormat="1" ht="0.75" customHeight="1" x14ac:dyDescent="0.2">
      <c r="A18" s="51"/>
      <c r="B18" s="53"/>
      <c r="C18" s="11"/>
      <c r="D18" s="11"/>
      <c r="E18" s="11"/>
      <c r="F18" s="32"/>
      <c r="G18" s="11"/>
      <c r="H18" s="34"/>
      <c r="I18" s="35"/>
      <c r="J18" s="35"/>
      <c r="K18" s="35"/>
      <c r="L18" s="35"/>
      <c r="M18" s="35"/>
      <c r="N18" s="35"/>
      <c r="O18" s="34"/>
      <c r="P18" s="36"/>
      <c r="Q18" s="11"/>
    </row>
    <row r="19" spans="1:17" s="38" customFormat="1" ht="9.6" customHeight="1" x14ac:dyDescent="0.2">
      <c r="A19" s="50">
        <v>2008</v>
      </c>
      <c r="B19" s="53" t="s">
        <v>24</v>
      </c>
      <c r="C19" s="32">
        <v>534.08333333333337</v>
      </c>
      <c r="D19" s="32">
        <v>29178.583333333332</v>
      </c>
      <c r="E19" s="32">
        <v>2942.1666666666665</v>
      </c>
      <c r="F19" s="32">
        <v>63431.666666666664</v>
      </c>
      <c r="G19" s="33">
        <v>304208.83333333331</v>
      </c>
      <c r="H19" s="34">
        <v>10425.75747623114</v>
      </c>
      <c r="I19" s="35">
        <v>300773.83333333331</v>
      </c>
      <c r="J19" s="35">
        <v>134848.91666666666</v>
      </c>
      <c r="K19" s="35">
        <v>165924.91666666666</v>
      </c>
      <c r="L19" s="35">
        <v>256991.16666666666</v>
      </c>
      <c r="M19" s="35">
        <v>101507.33333333333</v>
      </c>
      <c r="N19" s="35">
        <v>155483.83333333334</v>
      </c>
      <c r="O19" s="34">
        <v>8807.5272103112165</v>
      </c>
      <c r="P19" s="36" t="s">
        <v>24</v>
      </c>
      <c r="Q19" s="37">
        <v>2008</v>
      </c>
    </row>
    <row r="20" spans="1:17" s="38" customFormat="1" ht="2.25" customHeight="1" x14ac:dyDescent="0.2">
      <c r="A20" s="50"/>
      <c r="B20" s="53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50">
        <v>2009</v>
      </c>
      <c r="B21" s="53" t="s">
        <v>22</v>
      </c>
      <c r="C21" s="31" t="s">
        <v>23</v>
      </c>
      <c r="D21" s="31" t="s">
        <v>23</v>
      </c>
      <c r="E21" s="32">
        <v>34622</v>
      </c>
      <c r="F21" s="32">
        <v>783643</v>
      </c>
      <c r="G21" s="33">
        <v>3554689</v>
      </c>
      <c r="H21" s="31" t="s">
        <v>23</v>
      </c>
      <c r="I21" s="35">
        <v>3521095</v>
      </c>
      <c r="J21" s="35">
        <v>1506417</v>
      </c>
      <c r="K21" s="35">
        <v>2014678</v>
      </c>
      <c r="L21" s="35">
        <v>3041191</v>
      </c>
      <c r="M21" s="35">
        <v>1146626</v>
      </c>
      <c r="N21" s="35">
        <v>1894565</v>
      </c>
      <c r="O21" s="34" t="s">
        <v>23</v>
      </c>
      <c r="P21" s="36" t="s">
        <v>22</v>
      </c>
      <c r="Q21" s="37">
        <v>2009</v>
      </c>
    </row>
    <row r="22" spans="1:17" s="11" customFormat="1" ht="0.75" customHeight="1" x14ac:dyDescent="0.2">
      <c r="A22" s="51"/>
      <c r="B22" s="53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50">
        <v>2009</v>
      </c>
      <c r="B23" s="53" t="s">
        <v>24</v>
      </c>
      <c r="C23" s="32">
        <v>514.91666666666663</v>
      </c>
      <c r="D23" s="32">
        <v>29132</v>
      </c>
      <c r="E23" s="32">
        <v>2885.1666666666665</v>
      </c>
      <c r="F23" s="32">
        <v>65303.583333333336</v>
      </c>
      <c r="G23" s="33">
        <v>296224.08333333331</v>
      </c>
      <c r="H23" s="34">
        <v>10168.34008421438</v>
      </c>
      <c r="I23" s="33">
        <v>293424.58333333331</v>
      </c>
      <c r="J23" s="33">
        <v>125534.75</v>
      </c>
      <c r="K23" s="33">
        <v>167889.83333333334</v>
      </c>
      <c r="L23" s="33">
        <v>253432.58333333334</v>
      </c>
      <c r="M23" s="33">
        <v>95552.166666666672</v>
      </c>
      <c r="N23" s="33">
        <v>157880.41666666666</v>
      </c>
      <c r="O23" s="34">
        <v>8699.4570689734082</v>
      </c>
      <c r="P23" s="36" t="s">
        <v>24</v>
      </c>
      <c r="Q23" s="37">
        <v>2009</v>
      </c>
    </row>
    <row r="24" spans="1:17" s="38" customFormat="1" ht="2.25" customHeight="1" x14ac:dyDescent="0.2">
      <c r="A24" s="50"/>
      <c r="B24" s="53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.9499999999999993" customHeight="1" x14ac:dyDescent="0.2">
      <c r="A25" s="50">
        <v>2010</v>
      </c>
      <c r="B25" s="53" t="s">
        <v>22</v>
      </c>
      <c r="C25" s="31" t="s">
        <v>23</v>
      </c>
      <c r="D25" s="31" t="s">
        <v>23</v>
      </c>
      <c r="E25" s="32">
        <v>34648</v>
      </c>
      <c r="F25" s="32">
        <v>802011</v>
      </c>
      <c r="G25" s="33">
        <v>3704265</v>
      </c>
      <c r="H25" s="39" t="s">
        <v>23</v>
      </c>
      <c r="I25" s="35">
        <v>3658621</v>
      </c>
      <c r="J25" s="35">
        <v>1554275</v>
      </c>
      <c r="K25" s="35">
        <v>2104346</v>
      </c>
      <c r="L25" s="35">
        <v>3097734</v>
      </c>
      <c r="M25" s="35">
        <v>1195132</v>
      </c>
      <c r="N25" s="35">
        <v>1902602</v>
      </c>
      <c r="O25" s="34" t="s">
        <v>23</v>
      </c>
      <c r="P25" s="36" t="s">
        <v>22</v>
      </c>
      <c r="Q25" s="37">
        <v>2010</v>
      </c>
    </row>
    <row r="26" spans="1:17" s="11" customFormat="1" ht="0.75" customHeight="1" x14ac:dyDescent="0.2">
      <c r="A26" s="51"/>
      <c r="B26" s="53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75" customHeight="1" x14ac:dyDescent="0.2">
      <c r="A27" s="50">
        <v>2010</v>
      </c>
      <c r="B27" s="53" t="s">
        <v>24</v>
      </c>
      <c r="C27" s="32">
        <v>515.08333333333337</v>
      </c>
      <c r="D27" s="32">
        <v>30026.666666666668</v>
      </c>
      <c r="E27" s="32">
        <v>2887.3333333333335</v>
      </c>
      <c r="F27" s="32">
        <v>66834.25</v>
      </c>
      <c r="G27" s="33">
        <v>308688.75</v>
      </c>
      <c r="H27" s="34">
        <v>10280.486789520426</v>
      </c>
      <c r="I27" s="35">
        <v>304885.08333333331</v>
      </c>
      <c r="J27" s="35">
        <v>129522.91666666667</v>
      </c>
      <c r="K27" s="35">
        <v>175362.16666666666</v>
      </c>
      <c r="L27" s="35">
        <v>258144.5</v>
      </c>
      <c r="M27" s="35">
        <v>99594.333333333328</v>
      </c>
      <c r="N27" s="35">
        <v>158550.16666666666</v>
      </c>
      <c r="O27" s="34">
        <v>8597.1747335701602</v>
      </c>
      <c r="P27" s="36" t="s">
        <v>24</v>
      </c>
      <c r="Q27" s="37">
        <v>2010</v>
      </c>
    </row>
    <row r="28" spans="1:17" ht="2.25" customHeight="1" x14ac:dyDescent="0.2">
      <c r="A28" s="50"/>
      <c r="B28" s="53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50">
        <v>2011</v>
      </c>
      <c r="B29" s="53" t="s">
        <v>22</v>
      </c>
      <c r="C29" s="40" t="s">
        <v>23</v>
      </c>
      <c r="D29" s="40" t="s">
        <v>23</v>
      </c>
      <c r="E29" s="32">
        <v>37893</v>
      </c>
      <c r="F29" s="32">
        <v>849743</v>
      </c>
      <c r="G29" s="33">
        <v>4186098</v>
      </c>
      <c r="H29" s="34" t="s">
        <v>23</v>
      </c>
      <c r="I29" s="35">
        <v>4133896</v>
      </c>
      <c r="J29" s="35">
        <v>1764922</v>
      </c>
      <c r="K29" s="35">
        <v>2368974</v>
      </c>
      <c r="L29" s="35">
        <v>3342374</v>
      </c>
      <c r="M29" s="35">
        <v>1284369</v>
      </c>
      <c r="N29" s="35">
        <v>2058005</v>
      </c>
      <c r="O29" s="34" t="s">
        <v>23</v>
      </c>
      <c r="P29" s="36" t="s">
        <v>22</v>
      </c>
      <c r="Q29" s="37">
        <v>2011</v>
      </c>
    </row>
    <row r="30" spans="1:17" ht="0.75" customHeight="1" x14ac:dyDescent="0.2">
      <c r="A30" s="51"/>
      <c r="B30" s="53"/>
      <c r="C30" s="32"/>
      <c r="D30" s="32"/>
      <c r="E30" s="32"/>
      <c r="F30" s="32"/>
      <c r="G30" s="33"/>
      <c r="H30" s="34"/>
      <c r="I30" s="35"/>
      <c r="J30" s="35"/>
      <c r="K30" s="35"/>
      <c r="L30" s="35"/>
      <c r="M30" s="35"/>
      <c r="N30" s="35"/>
      <c r="O30" s="34"/>
      <c r="P30" s="36"/>
      <c r="Q30" s="11"/>
    </row>
    <row r="31" spans="1:17" ht="9.9499999999999993" customHeight="1" x14ac:dyDescent="0.2">
      <c r="A31" s="50">
        <v>2011</v>
      </c>
      <c r="B31" s="53" t="s">
        <v>24</v>
      </c>
      <c r="C31" s="32">
        <v>532.25</v>
      </c>
      <c r="D31" s="32">
        <v>30710.333333333332</v>
      </c>
      <c r="E31" s="32">
        <v>3157.75</v>
      </c>
      <c r="F31" s="32">
        <v>70811.916666666672</v>
      </c>
      <c r="G31" s="33">
        <v>348841.5</v>
      </c>
      <c r="H31" s="34">
        <v>11359.091945165037</v>
      </c>
      <c r="I31" s="35">
        <v>344491.33333333331</v>
      </c>
      <c r="J31" s="35">
        <v>147076.83333333334</v>
      </c>
      <c r="K31" s="35">
        <v>197414.5</v>
      </c>
      <c r="L31" s="35">
        <v>278531.16666666669</v>
      </c>
      <c r="M31" s="35">
        <v>107030.75</v>
      </c>
      <c r="N31" s="35">
        <v>171500.41666666666</v>
      </c>
      <c r="O31" s="34">
        <v>9069.6236880094657</v>
      </c>
      <c r="P31" s="36" t="s">
        <v>24</v>
      </c>
      <c r="Q31" s="37">
        <v>2011</v>
      </c>
    </row>
    <row r="32" spans="1:17" ht="2.25" customHeight="1" x14ac:dyDescent="0.2">
      <c r="A32" s="50"/>
      <c r="B32" s="53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50">
        <v>2012</v>
      </c>
      <c r="B33" s="53" t="s">
        <v>22</v>
      </c>
      <c r="C33" s="40" t="s">
        <v>23</v>
      </c>
      <c r="D33" s="40" t="s">
        <v>23</v>
      </c>
      <c r="E33" s="40">
        <v>35138</v>
      </c>
      <c r="F33" s="40">
        <v>843627</v>
      </c>
      <c r="G33" s="35">
        <v>4069260</v>
      </c>
      <c r="H33" s="34" t="s">
        <v>23</v>
      </c>
      <c r="I33" s="35">
        <v>4010884</v>
      </c>
      <c r="J33" s="35">
        <v>1812960</v>
      </c>
      <c r="K33" s="35">
        <v>2197924</v>
      </c>
      <c r="L33" s="35">
        <v>3380099</v>
      </c>
      <c r="M33" s="35">
        <v>1433384</v>
      </c>
      <c r="N33" s="35">
        <v>1946715</v>
      </c>
      <c r="O33" s="34" t="s">
        <v>23</v>
      </c>
      <c r="P33" s="36" t="s">
        <v>22</v>
      </c>
      <c r="Q33" s="37">
        <v>2012</v>
      </c>
    </row>
    <row r="34" spans="1:17" ht="0.75" customHeight="1" x14ac:dyDescent="0.2">
      <c r="A34" s="51"/>
      <c r="B34" s="53"/>
      <c r="C34" s="11"/>
      <c r="D34" s="11"/>
      <c r="E34" s="11"/>
      <c r="F34" s="32"/>
      <c r="G34" s="11"/>
      <c r="H34" s="34"/>
      <c r="I34" s="35"/>
      <c r="J34" s="35"/>
      <c r="K34" s="35"/>
      <c r="L34" s="35"/>
      <c r="M34" s="35"/>
      <c r="N34" s="35"/>
      <c r="O34" s="34"/>
      <c r="P34" s="36"/>
      <c r="Q34" s="11"/>
    </row>
    <row r="35" spans="1:17" ht="9.9499999999999993" customHeight="1" x14ac:dyDescent="0.2">
      <c r="A35" s="50">
        <v>2012</v>
      </c>
      <c r="B35" s="53" t="s">
        <v>24</v>
      </c>
      <c r="C35" s="32">
        <v>553.58333333333337</v>
      </c>
      <c r="D35" s="32">
        <v>29943.5</v>
      </c>
      <c r="E35" s="32">
        <v>2928.1666666666665</v>
      </c>
      <c r="F35" s="32">
        <v>70302.25</v>
      </c>
      <c r="G35" s="35">
        <v>339105</v>
      </c>
      <c r="H35" s="34">
        <v>11324.828426870607</v>
      </c>
      <c r="I35" s="35">
        <v>334240.33333333331</v>
      </c>
      <c r="J35" s="35">
        <v>151080</v>
      </c>
      <c r="K35" s="35">
        <v>183160.33333333334</v>
      </c>
      <c r="L35" s="35">
        <v>281674.91666666669</v>
      </c>
      <c r="M35" s="35">
        <v>119448.66666666667</v>
      </c>
      <c r="N35" s="35">
        <v>162226.25</v>
      </c>
      <c r="O35" s="34">
        <v>9406.8801798943568</v>
      </c>
      <c r="P35" s="36" t="s">
        <v>24</v>
      </c>
      <c r="Q35" s="37">
        <v>2012</v>
      </c>
    </row>
    <row r="36" spans="1:17" ht="2.25" customHeight="1" x14ac:dyDescent="0.2">
      <c r="A36" s="50"/>
      <c r="B36" s="53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50">
        <v>2013</v>
      </c>
      <c r="B37" s="53" t="s">
        <v>22</v>
      </c>
      <c r="C37" s="40" t="s">
        <v>23</v>
      </c>
      <c r="D37" s="40" t="s">
        <v>23</v>
      </c>
      <c r="E37" s="32">
        <v>34951</v>
      </c>
      <c r="F37" s="32">
        <v>857526</v>
      </c>
      <c r="G37" s="33">
        <v>4187331</v>
      </c>
      <c r="H37" s="34" t="s">
        <v>23</v>
      </c>
      <c r="I37" s="35">
        <v>4138008</v>
      </c>
      <c r="J37" s="35">
        <v>1853847</v>
      </c>
      <c r="K37" s="35">
        <v>2284161</v>
      </c>
      <c r="L37" s="35">
        <v>3473231</v>
      </c>
      <c r="M37" s="35">
        <v>1349798</v>
      </c>
      <c r="N37" s="35">
        <v>2123433</v>
      </c>
      <c r="O37" s="34" t="s">
        <v>23</v>
      </c>
      <c r="P37" s="36" t="s">
        <v>22</v>
      </c>
      <c r="Q37" s="37">
        <v>2013</v>
      </c>
    </row>
    <row r="38" spans="1:17" ht="0.75" customHeight="1" x14ac:dyDescent="0.2">
      <c r="A38" s="51"/>
      <c r="B38" s="53"/>
      <c r="C38" s="11"/>
      <c r="D38" s="11"/>
      <c r="E38" s="11"/>
      <c r="F38" s="32"/>
      <c r="G38" s="11"/>
      <c r="H38" s="34"/>
      <c r="I38" s="35"/>
      <c r="J38" s="35"/>
      <c r="K38" s="35"/>
      <c r="L38" s="35"/>
      <c r="M38" s="35"/>
      <c r="N38" s="35"/>
      <c r="O38" s="34"/>
      <c r="P38" s="36"/>
      <c r="Q38" s="11"/>
    </row>
    <row r="39" spans="1:17" ht="9.9499999999999993" customHeight="1" x14ac:dyDescent="0.2">
      <c r="A39" s="50">
        <v>2013</v>
      </c>
      <c r="B39" s="53" t="s">
        <v>24</v>
      </c>
      <c r="C39" s="32">
        <v>567.58333333333337</v>
      </c>
      <c r="D39" s="32">
        <v>29913.5</v>
      </c>
      <c r="E39" s="32">
        <v>2912.5833333333335</v>
      </c>
      <c r="F39" s="32">
        <v>71460.5</v>
      </c>
      <c r="G39" s="33">
        <v>348944.25</v>
      </c>
      <c r="H39" s="34">
        <v>11665.109398766443</v>
      </c>
      <c r="I39" s="35">
        <v>344834</v>
      </c>
      <c r="J39" s="35">
        <v>154487.25</v>
      </c>
      <c r="K39" s="35">
        <v>190346.75</v>
      </c>
      <c r="L39" s="35">
        <v>289435.91666666669</v>
      </c>
      <c r="M39" s="35">
        <v>112483.16666666667</v>
      </c>
      <c r="N39" s="35">
        <v>176952.75</v>
      </c>
      <c r="O39" s="34">
        <v>9675.7623369604589</v>
      </c>
      <c r="P39" s="36" t="s">
        <v>24</v>
      </c>
      <c r="Q39" s="37">
        <v>2013</v>
      </c>
    </row>
    <row r="40" spans="1:17" ht="2.25" customHeight="1" x14ac:dyDescent="0.2">
      <c r="A40" s="50"/>
      <c r="B40" s="54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50">
        <v>2014</v>
      </c>
      <c r="B41" s="53" t="s">
        <v>22</v>
      </c>
      <c r="C41" s="40" t="s">
        <v>23</v>
      </c>
      <c r="D41" s="40" t="s">
        <v>23</v>
      </c>
      <c r="E41" s="32">
        <v>36679</v>
      </c>
      <c r="F41" s="32">
        <v>906852</v>
      </c>
      <c r="G41" s="33">
        <v>4219971</v>
      </c>
      <c r="H41" s="34" t="s">
        <v>23</v>
      </c>
      <c r="I41" s="35">
        <v>4165558</v>
      </c>
      <c r="J41" s="35">
        <v>1874356</v>
      </c>
      <c r="K41" s="35">
        <v>2291202</v>
      </c>
      <c r="L41" s="35">
        <v>3601778</v>
      </c>
      <c r="M41" s="35">
        <v>1414251</v>
      </c>
      <c r="N41" s="35">
        <v>2187527</v>
      </c>
      <c r="O41" s="34" t="s">
        <v>23</v>
      </c>
      <c r="P41" s="36" t="s">
        <v>22</v>
      </c>
      <c r="Q41" s="37">
        <v>2014</v>
      </c>
    </row>
    <row r="42" spans="1:17" ht="0.75" customHeight="1" x14ac:dyDescent="0.2">
      <c r="A42" s="51"/>
      <c r="B42" s="53"/>
      <c r="C42" s="11"/>
      <c r="D42" s="11"/>
      <c r="E42" s="11"/>
      <c r="F42" s="32"/>
      <c r="G42" s="32"/>
      <c r="H42" s="34"/>
      <c r="I42" s="35"/>
      <c r="J42" s="35"/>
      <c r="K42" s="35"/>
      <c r="L42" s="35"/>
      <c r="M42" s="35"/>
      <c r="N42" s="35"/>
      <c r="O42" s="34"/>
      <c r="P42" s="36"/>
      <c r="Q42" s="11"/>
    </row>
    <row r="43" spans="1:17" ht="9.9499999999999993" customHeight="1" x14ac:dyDescent="0.2">
      <c r="A43" s="50">
        <v>2014</v>
      </c>
      <c r="B43" s="53" t="s">
        <v>24</v>
      </c>
      <c r="C43" s="32">
        <v>573</v>
      </c>
      <c r="D43" s="32">
        <v>30280.583333333332</v>
      </c>
      <c r="E43" s="32">
        <v>3056.5833333333335</v>
      </c>
      <c r="F43" s="32">
        <v>75571</v>
      </c>
      <c r="G43" s="33">
        <v>351664.25</v>
      </c>
      <c r="H43" s="34">
        <v>11613.522967137907</v>
      </c>
      <c r="I43" s="35">
        <v>347129.83333333331</v>
      </c>
      <c r="J43" s="35">
        <v>156196.33333333334</v>
      </c>
      <c r="K43" s="35">
        <v>190933.5</v>
      </c>
      <c r="L43" s="35">
        <v>300148.16666666669</v>
      </c>
      <c r="M43" s="35">
        <v>117854.25</v>
      </c>
      <c r="N43" s="35">
        <v>182293.91666666666</v>
      </c>
      <c r="O43" s="34">
        <v>9912.2319858435148</v>
      </c>
      <c r="P43" s="36" t="s">
        <v>24</v>
      </c>
      <c r="Q43" s="37">
        <v>2014</v>
      </c>
    </row>
    <row r="44" spans="1:17" ht="3" customHeight="1" x14ac:dyDescent="0.2">
      <c r="A44" s="50"/>
      <c r="B44" s="54"/>
      <c r="C44" s="11"/>
      <c r="D44" s="11"/>
      <c r="E44" s="11"/>
      <c r="F44" s="32">
        <v>0</v>
      </c>
      <c r="G44" s="11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50">
        <v>2015</v>
      </c>
      <c r="B45" s="53" t="s">
        <v>25</v>
      </c>
      <c r="C45" s="32">
        <v>567</v>
      </c>
      <c r="D45" s="32">
        <v>29070</v>
      </c>
      <c r="E45" s="32">
        <v>1866</v>
      </c>
      <c r="F45" s="32">
        <v>65234</v>
      </c>
      <c r="G45" s="33">
        <v>174778</v>
      </c>
      <c r="H45" s="34">
        <v>6012.3151014791883</v>
      </c>
      <c r="I45" s="35">
        <v>170582</v>
      </c>
      <c r="J45" s="35">
        <v>93527</v>
      </c>
      <c r="K45" s="35">
        <v>77055</v>
      </c>
      <c r="L45" s="35">
        <v>197641</v>
      </c>
      <c r="M45" s="35">
        <v>92913</v>
      </c>
      <c r="N45" s="35">
        <v>104728</v>
      </c>
      <c r="O45" s="34">
        <v>6798.796009631923</v>
      </c>
      <c r="P45" s="36" t="s">
        <v>25</v>
      </c>
      <c r="Q45" s="37">
        <v>2015</v>
      </c>
    </row>
    <row r="46" spans="1:17" ht="9.9499999999999993" customHeight="1" x14ac:dyDescent="0.2">
      <c r="A46" s="50"/>
      <c r="B46" s="53" t="s">
        <v>26</v>
      </c>
      <c r="C46" s="32">
        <v>567</v>
      </c>
      <c r="D46" s="32">
        <v>28739</v>
      </c>
      <c r="E46" s="32">
        <v>1899</v>
      </c>
      <c r="F46" s="32">
        <v>59376</v>
      </c>
      <c r="G46" s="33">
        <v>195700</v>
      </c>
      <c r="H46" s="34">
        <f t="shared" ref="H46:H56" si="0">G46*1000/D46</f>
        <v>6809.561919343053</v>
      </c>
      <c r="I46" s="35">
        <v>191402</v>
      </c>
      <c r="J46" s="35">
        <v>102591</v>
      </c>
      <c r="K46" s="35">
        <v>88810</v>
      </c>
      <c r="L46" s="35">
        <v>260790</v>
      </c>
      <c r="M46" s="35">
        <v>123092</v>
      </c>
      <c r="N46" s="35">
        <v>137699</v>
      </c>
      <c r="O46" s="34">
        <v>9074.4284769824972</v>
      </c>
      <c r="P46" s="36" t="s">
        <v>26</v>
      </c>
      <c r="Q46" s="37"/>
    </row>
    <row r="47" spans="1:17" ht="9.9499999999999993" customHeight="1" x14ac:dyDescent="0.2">
      <c r="A47" s="50"/>
      <c r="B47" s="53" t="s">
        <v>27</v>
      </c>
      <c r="C47" s="32">
        <v>566</v>
      </c>
      <c r="D47" s="32">
        <v>29240</v>
      </c>
      <c r="E47" s="32">
        <v>2724</v>
      </c>
      <c r="F47" s="32">
        <v>67900</v>
      </c>
      <c r="G47" s="33">
        <v>277131</v>
      </c>
      <c r="H47" s="34">
        <f t="shared" si="0"/>
        <v>9477.8043775649803</v>
      </c>
      <c r="I47" s="35">
        <v>272221</v>
      </c>
      <c r="J47" s="35">
        <v>134072</v>
      </c>
      <c r="K47" s="35">
        <v>138149</v>
      </c>
      <c r="L47" s="35">
        <v>402232</v>
      </c>
      <c r="M47" s="35">
        <v>134420</v>
      </c>
      <c r="N47" s="35">
        <v>267811</v>
      </c>
      <c r="O47" s="34">
        <v>13756.224350205199</v>
      </c>
      <c r="P47" s="36" t="s">
        <v>27</v>
      </c>
      <c r="Q47" s="37"/>
    </row>
    <row r="48" spans="1:17" ht="9.9499999999999993" customHeight="1" x14ac:dyDescent="0.2">
      <c r="A48" s="50"/>
      <c r="B48" s="53" t="s">
        <v>28</v>
      </c>
      <c r="C48" s="32">
        <v>565</v>
      </c>
      <c r="D48" s="32">
        <v>29811</v>
      </c>
      <c r="E48" s="32">
        <v>3123</v>
      </c>
      <c r="F48" s="32">
        <v>76836</v>
      </c>
      <c r="G48" s="33">
        <v>324907</v>
      </c>
      <c r="H48" s="34">
        <f t="shared" si="0"/>
        <v>10898.896380530676</v>
      </c>
      <c r="I48" s="35">
        <v>319708</v>
      </c>
      <c r="J48" s="35">
        <v>138216</v>
      </c>
      <c r="K48" s="35">
        <v>181492</v>
      </c>
      <c r="L48" s="35">
        <v>326507</v>
      </c>
      <c r="M48" s="35">
        <v>150501</v>
      </c>
      <c r="N48" s="35">
        <v>176007</v>
      </c>
      <c r="O48" s="34">
        <v>10952.567844084399</v>
      </c>
      <c r="P48" s="36" t="s">
        <v>28</v>
      </c>
      <c r="Q48" s="37"/>
    </row>
    <row r="49" spans="1:17" ht="9.9499999999999993" customHeight="1" x14ac:dyDescent="0.2">
      <c r="A49" s="50"/>
      <c r="B49" s="53" t="s">
        <v>29</v>
      </c>
      <c r="C49" s="32">
        <v>565</v>
      </c>
      <c r="D49" s="32">
        <v>30094</v>
      </c>
      <c r="E49" s="32">
        <v>2926</v>
      </c>
      <c r="F49" s="32">
        <v>75814</v>
      </c>
      <c r="G49" s="33">
        <v>347069</v>
      </c>
      <c r="H49" s="34">
        <f t="shared" si="0"/>
        <v>11532.830464544428</v>
      </c>
      <c r="I49" s="35">
        <v>343578</v>
      </c>
      <c r="J49" s="35">
        <v>148835</v>
      </c>
      <c r="K49" s="35">
        <v>194743</v>
      </c>
      <c r="L49" s="35">
        <v>315579</v>
      </c>
      <c r="M49" s="35">
        <v>99129</v>
      </c>
      <c r="N49" s="35">
        <v>216450</v>
      </c>
      <c r="O49" s="34">
        <v>10486.442480228618</v>
      </c>
      <c r="P49" s="36" t="s">
        <v>29</v>
      </c>
      <c r="Q49" s="37"/>
    </row>
    <row r="50" spans="1:17" ht="9.9499999999999993" customHeight="1" x14ac:dyDescent="0.2">
      <c r="A50" s="50"/>
      <c r="B50" s="53" t="s">
        <v>30</v>
      </c>
      <c r="C50" s="32">
        <v>565</v>
      </c>
      <c r="D50" s="32">
        <v>30245</v>
      </c>
      <c r="E50" s="32">
        <v>3487</v>
      </c>
      <c r="F50" s="32">
        <v>80387</v>
      </c>
      <c r="G50" s="33">
        <v>414336</v>
      </c>
      <c r="H50" s="34">
        <f t="shared" si="0"/>
        <v>13699.322202016861</v>
      </c>
      <c r="I50" s="35">
        <v>410826</v>
      </c>
      <c r="J50" s="35">
        <v>166863</v>
      </c>
      <c r="K50" s="35">
        <v>243963</v>
      </c>
      <c r="L50" s="35">
        <v>347751</v>
      </c>
      <c r="M50" s="35">
        <v>119631</v>
      </c>
      <c r="N50" s="35">
        <v>228120</v>
      </c>
      <c r="O50" s="34">
        <v>11497.801289469333</v>
      </c>
      <c r="P50" s="36" t="s">
        <v>30</v>
      </c>
      <c r="Q50" s="37"/>
    </row>
    <row r="51" spans="1:17" ht="9.9499999999999993" customHeight="1" x14ac:dyDescent="0.2">
      <c r="A51" s="50"/>
      <c r="B51" s="53" t="s">
        <v>31</v>
      </c>
      <c r="C51" s="32">
        <v>565</v>
      </c>
      <c r="D51" s="32">
        <v>30322</v>
      </c>
      <c r="E51" s="32">
        <v>3525</v>
      </c>
      <c r="F51" s="32">
        <v>83522</v>
      </c>
      <c r="G51" s="33">
        <v>433092</v>
      </c>
      <c r="H51" s="34">
        <f t="shared" si="0"/>
        <v>14283.09478266605</v>
      </c>
      <c r="I51" s="35">
        <v>427725</v>
      </c>
      <c r="J51" s="35">
        <v>182886</v>
      </c>
      <c r="K51" s="35">
        <v>244840</v>
      </c>
      <c r="L51" s="35">
        <v>301128</v>
      </c>
      <c r="M51" s="35">
        <v>104532</v>
      </c>
      <c r="N51" s="35">
        <v>196596</v>
      </c>
      <c r="O51" s="34">
        <v>9931.0071894993725</v>
      </c>
      <c r="P51" s="36" t="s">
        <v>31</v>
      </c>
      <c r="Q51" s="37"/>
    </row>
    <row r="52" spans="1:17" ht="9.9499999999999993" customHeight="1" x14ac:dyDescent="0.2">
      <c r="A52" s="50"/>
      <c r="B52" s="53" t="s">
        <v>32</v>
      </c>
      <c r="C52" s="32">
        <v>565</v>
      </c>
      <c r="D52" s="32">
        <v>30424</v>
      </c>
      <c r="E52" s="32">
        <v>3241</v>
      </c>
      <c r="F52" s="32">
        <v>78757</v>
      </c>
      <c r="G52" s="33">
        <v>409910</v>
      </c>
      <c r="H52" s="34">
        <f t="shared" si="0"/>
        <v>13473.244806731527</v>
      </c>
      <c r="I52" s="35">
        <v>406174</v>
      </c>
      <c r="J52" s="35">
        <v>164480</v>
      </c>
      <c r="K52" s="35">
        <v>241694</v>
      </c>
      <c r="L52" s="35">
        <v>308001</v>
      </c>
      <c r="M52" s="35">
        <v>117734</v>
      </c>
      <c r="N52" s="35">
        <v>190267</v>
      </c>
      <c r="O52" s="34">
        <v>10123.619510912438</v>
      </c>
      <c r="P52" s="36" t="s">
        <v>32</v>
      </c>
      <c r="Q52" s="37"/>
    </row>
    <row r="53" spans="1:17" ht="9.9499999999999993" customHeight="1" x14ac:dyDescent="0.2">
      <c r="A53" s="50"/>
      <c r="B53" s="53" t="s">
        <v>33</v>
      </c>
      <c r="C53" s="32">
        <v>565</v>
      </c>
      <c r="D53" s="32">
        <v>30473</v>
      </c>
      <c r="E53" s="32">
        <v>3505</v>
      </c>
      <c r="F53" s="32">
        <v>80279</v>
      </c>
      <c r="G53" s="33">
        <v>443869</v>
      </c>
      <c r="H53" s="34">
        <f t="shared" si="0"/>
        <v>14565.97643815837</v>
      </c>
      <c r="I53" s="35">
        <v>439014</v>
      </c>
      <c r="J53" s="35">
        <v>171847</v>
      </c>
      <c r="K53" s="35">
        <v>267167</v>
      </c>
      <c r="L53" s="35">
        <v>401639</v>
      </c>
      <c r="M53" s="35">
        <v>166452</v>
      </c>
      <c r="N53" s="35">
        <v>235187</v>
      </c>
      <c r="O53" s="34">
        <v>13180.159485446133</v>
      </c>
      <c r="P53" s="36" t="s">
        <v>33</v>
      </c>
      <c r="Q53" s="37"/>
    </row>
    <row r="54" spans="1:17" ht="9.9499999999999993" customHeight="1" x14ac:dyDescent="0.2">
      <c r="A54" s="50"/>
      <c r="B54" s="53" t="s">
        <v>34</v>
      </c>
      <c r="C54" s="32">
        <v>564</v>
      </c>
      <c r="D54" s="32">
        <v>30371</v>
      </c>
      <c r="E54" s="32">
        <v>3441</v>
      </c>
      <c r="F54" s="32">
        <v>83096</v>
      </c>
      <c r="G54" s="33">
        <v>435356</v>
      </c>
      <c r="H54" s="34">
        <f t="shared" si="0"/>
        <v>14334.595502288366</v>
      </c>
      <c r="I54" s="35">
        <v>432012</v>
      </c>
      <c r="J54" s="35">
        <v>164257</v>
      </c>
      <c r="K54" s="35">
        <v>267756</v>
      </c>
      <c r="L54" s="35">
        <v>341717</v>
      </c>
      <c r="M54" s="35">
        <v>141528</v>
      </c>
      <c r="N54" s="35">
        <v>200189</v>
      </c>
      <c r="O54" s="34">
        <v>11251.424055842745</v>
      </c>
      <c r="P54" s="36" t="s">
        <v>34</v>
      </c>
      <c r="Q54" s="37"/>
    </row>
    <row r="55" spans="1:17" ht="9.9499999999999993" customHeight="1" x14ac:dyDescent="0.2">
      <c r="A55" s="50"/>
      <c r="B55" s="53" t="s">
        <v>35</v>
      </c>
      <c r="C55" s="32">
        <v>564</v>
      </c>
      <c r="D55" s="32">
        <v>30234</v>
      </c>
      <c r="E55" s="32">
        <v>3261</v>
      </c>
      <c r="F55" s="32">
        <v>86647</v>
      </c>
      <c r="G55" s="33">
        <v>446389</v>
      </c>
      <c r="H55" s="34">
        <f t="shared" si="0"/>
        <v>14764.470463716345</v>
      </c>
      <c r="I55" s="35">
        <v>440195</v>
      </c>
      <c r="J55" s="35">
        <v>173535</v>
      </c>
      <c r="K55" s="35">
        <v>266660</v>
      </c>
      <c r="L55" s="35">
        <v>275295</v>
      </c>
      <c r="M55" s="35">
        <v>103120</v>
      </c>
      <c r="N55" s="35">
        <v>172175</v>
      </c>
      <c r="O55" s="34">
        <v>9105.4772772375472</v>
      </c>
      <c r="P55" s="36" t="s">
        <v>35</v>
      </c>
      <c r="Q55" s="37"/>
    </row>
    <row r="56" spans="1:17" ht="9.9499999999999993" customHeight="1" x14ac:dyDescent="0.2">
      <c r="A56" s="50"/>
      <c r="B56" s="53" t="s">
        <v>36</v>
      </c>
      <c r="C56" s="32">
        <v>564</v>
      </c>
      <c r="D56" s="32">
        <v>29769</v>
      </c>
      <c r="E56" s="32">
        <v>2326</v>
      </c>
      <c r="F56" s="32">
        <v>79623</v>
      </c>
      <c r="G56" s="33">
        <v>468103</v>
      </c>
      <c r="H56" s="34">
        <f t="shared" si="0"/>
        <v>15724.512076321005</v>
      </c>
      <c r="I56" s="35">
        <v>463700</v>
      </c>
      <c r="J56" s="35">
        <v>175883</v>
      </c>
      <c r="K56" s="35">
        <v>287816</v>
      </c>
      <c r="L56" s="35">
        <v>289567</v>
      </c>
      <c r="M56" s="35">
        <v>140989</v>
      </c>
      <c r="N56" s="35">
        <v>148578</v>
      </c>
      <c r="O56" s="34">
        <v>9727.1322516712007</v>
      </c>
      <c r="P56" s="36" t="s">
        <v>36</v>
      </c>
      <c r="Q56" s="37"/>
    </row>
    <row r="57" spans="1:17" ht="2.1" customHeight="1" x14ac:dyDescent="0.2">
      <c r="A57" s="50"/>
      <c r="B57" s="53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2"/>
      <c r="P57" s="36"/>
      <c r="Q57" s="37"/>
    </row>
    <row r="58" spans="1:17" ht="9.9499999999999993" customHeight="1" x14ac:dyDescent="0.2">
      <c r="A58" s="50">
        <v>2015</v>
      </c>
      <c r="B58" s="53" t="s">
        <v>22</v>
      </c>
      <c r="C58" s="40" t="s">
        <v>23</v>
      </c>
      <c r="D58" s="40" t="s">
        <v>23</v>
      </c>
      <c r="E58" s="32">
        <v>35324</v>
      </c>
      <c r="F58" s="32">
        <v>917471</v>
      </c>
      <c r="G58" s="33">
        <v>4370640</v>
      </c>
      <c r="H58" s="34" t="s">
        <v>23</v>
      </c>
      <c r="I58" s="35">
        <v>4317137</v>
      </c>
      <c r="J58" s="35">
        <v>1816992</v>
      </c>
      <c r="K58" s="35">
        <v>2500145</v>
      </c>
      <c r="L58" s="35">
        <v>3767847</v>
      </c>
      <c r="M58" s="35">
        <v>1494041</v>
      </c>
      <c r="N58" s="35">
        <v>2273807</v>
      </c>
      <c r="O58" s="34" t="s">
        <v>23</v>
      </c>
      <c r="P58" s="36" t="s">
        <v>22</v>
      </c>
      <c r="Q58" s="37">
        <v>2015</v>
      </c>
    </row>
    <row r="59" spans="1:17" ht="0.75" customHeight="1" x14ac:dyDescent="0.2">
      <c r="A59" s="51"/>
      <c r="B59" s="53"/>
      <c r="C59" s="11"/>
      <c r="D59" s="11"/>
      <c r="E59" s="11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11"/>
    </row>
    <row r="60" spans="1:17" ht="9.9499999999999993" customHeight="1" x14ac:dyDescent="0.2">
      <c r="A60" s="50">
        <v>2015</v>
      </c>
      <c r="B60" s="53" t="s">
        <v>24</v>
      </c>
      <c r="C60" s="32">
        <v>565.16666666666663</v>
      </c>
      <c r="D60" s="32">
        <v>29899.333333333332</v>
      </c>
      <c r="E60" s="32">
        <v>2943.6666666666665</v>
      </c>
      <c r="F60" s="32">
        <v>76455.916666666672</v>
      </c>
      <c r="G60" s="33">
        <v>364220</v>
      </c>
      <c r="H60" s="34">
        <v>12181.542509309014</v>
      </c>
      <c r="I60" s="35">
        <v>359761.41666666669</v>
      </c>
      <c r="J60" s="35">
        <v>151416</v>
      </c>
      <c r="K60" s="35">
        <v>208345.41666666666</v>
      </c>
      <c r="L60" s="35">
        <v>313987.25</v>
      </c>
      <c r="M60" s="35">
        <v>124503.41666666667</v>
      </c>
      <c r="N60" s="35">
        <v>189483.91666666666</v>
      </c>
      <c r="O60" s="34">
        <v>10501.479966108498</v>
      </c>
      <c r="P60" s="36" t="s">
        <v>24</v>
      </c>
      <c r="Q60" s="37">
        <v>2015</v>
      </c>
    </row>
    <row r="61" spans="1:17" ht="3" customHeight="1" x14ac:dyDescent="0.2">
      <c r="A61" s="50"/>
      <c r="B61" s="53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50">
        <v>2016</v>
      </c>
      <c r="B62" s="53" t="s">
        <v>25</v>
      </c>
      <c r="C62" s="32">
        <v>573</v>
      </c>
      <c r="D62" s="32">
        <v>29761</v>
      </c>
      <c r="E62" s="32">
        <v>1772</v>
      </c>
      <c r="F62" s="32">
        <v>66736</v>
      </c>
      <c r="G62" s="33">
        <v>171910</v>
      </c>
      <c r="H62" s="34">
        <v>5776.3516010886733</v>
      </c>
      <c r="I62" s="35">
        <v>168677</v>
      </c>
      <c r="J62" s="35">
        <v>87363</v>
      </c>
      <c r="K62" s="35">
        <v>81314</v>
      </c>
      <c r="L62" s="35">
        <v>309387</v>
      </c>
      <c r="M62" s="35">
        <v>113733</v>
      </c>
      <c r="N62" s="35">
        <v>195654</v>
      </c>
      <c r="O62" s="34">
        <v>10395.719229864588</v>
      </c>
      <c r="P62" s="36" t="s">
        <v>25</v>
      </c>
      <c r="Q62" s="37">
        <v>2016</v>
      </c>
    </row>
    <row r="63" spans="1:17" ht="9.9499999999999993" customHeight="1" x14ac:dyDescent="0.2">
      <c r="A63" s="50"/>
      <c r="B63" s="53" t="s">
        <v>26</v>
      </c>
      <c r="C63" s="32">
        <v>575</v>
      </c>
      <c r="D63" s="32">
        <v>29762</v>
      </c>
      <c r="E63" s="32">
        <v>2312</v>
      </c>
      <c r="F63" s="32">
        <v>66830</v>
      </c>
      <c r="G63" s="33">
        <v>230885</v>
      </c>
      <c r="H63" s="34">
        <v>7757.7111753242389</v>
      </c>
      <c r="I63" s="35">
        <v>227638</v>
      </c>
      <c r="J63" s="35">
        <v>127812</v>
      </c>
      <c r="K63" s="35">
        <v>99826</v>
      </c>
      <c r="L63" s="35">
        <v>342395</v>
      </c>
      <c r="M63" s="35">
        <v>139584</v>
      </c>
      <c r="N63" s="35">
        <v>202812</v>
      </c>
      <c r="O63" s="34">
        <v>11504.435185807406</v>
      </c>
      <c r="P63" s="36" t="s">
        <v>26</v>
      </c>
      <c r="Q63" s="37"/>
    </row>
    <row r="64" spans="1:17" ht="9.9499999999999993" customHeight="1" x14ac:dyDescent="0.2">
      <c r="A64" s="50"/>
      <c r="B64" s="53" t="s">
        <v>27</v>
      </c>
      <c r="C64" s="32">
        <v>575</v>
      </c>
      <c r="D64" s="32">
        <v>30246</v>
      </c>
      <c r="E64" s="32">
        <v>2770</v>
      </c>
      <c r="F64" s="32">
        <v>74948</v>
      </c>
      <c r="G64" s="33">
        <v>292566</v>
      </c>
      <c r="H64" s="34">
        <v>9672.8823646101955</v>
      </c>
      <c r="I64" s="35">
        <v>288746</v>
      </c>
      <c r="J64" s="35">
        <v>145090</v>
      </c>
      <c r="K64" s="35">
        <v>143656</v>
      </c>
      <c r="L64" s="35">
        <v>479091</v>
      </c>
      <c r="M64" s="35">
        <v>156514</v>
      </c>
      <c r="N64" s="35">
        <v>322577</v>
      </c>
      <c r="O64" s="34">
        <v>15839.813529061694</v>
      </c>
      <c r="P64" s="36" t="s">
        <v>27</v>
      </c>
      <c r="Q64" s="37"/>
    </row>
    <row r="65" spans="1:17" ht="9.9499999999999993" customHeight="1" x14ac:dyDescent="0.2">
      <c r="A65" s="50"/>
      <c r="B65" s="53" t="s">
        <v>28</v>
      </c>
      <c r="C65" s="32">
        <v>574</v>
      </c>
      <c r="D65" s="32">
        <v>30662</v>
      </c>
      <c r="E65" s="32">
        <v>3391</v>
      </c>
      <c r="F65" s="32">
        <v>79195</v>
      </c>
      <c r="G65" s="33">
        <v>359035</v>
      </c>
      <c r="H65" s="34">
        <v>11709.444915530625</v>
      </c>
      <c r="I65" s="35">
        <v>354832</v>
      </c>
      <c r="J65" s="35">
        <v>169934</v>
      </c>
      <c r="K65" s="35">
        <v>184898</v>
      </c>
      <c r="L65" s="35">
        <v>426785</v>
      </c>
      <c r="M65" s="35">
        <v>152530</v>
      </c>
      <c r="N65" s="35">
        <v>274255</v>
      </c>
      <c r="O65" s="34">
        <v>13919.020285695649</v>
      </c>
      <c r="P65" s="36" t="s">
        <v>28</v>
      </c>
      <c r="Q65" s="37"/>
    </row>
    <row r="66" spans="1:17" ht="9.9499999999999993" customHeight="1" x14ac:dyDescent="0.2">
      <c r="A66" s="50"/>
      <c r="B66" s="53" t="s">
        <v>29</v>
      </c>
      <c r="C66" s="32">
        <v>574</v>
      </c>
      <c r="D66" s="32">
        <v>30803</v>
      </c>
      <c r="E66" s="32">
        <v>3216</v>
      </c>
      <c r="F66" s="32">
        <v>82462</v>
      </c>
      <c r="G66" s="33">
        <v>373005</v>
      </c>
      <c r="H66" s="34">
        <v>12109.372463721065</v>
      </c>
      <c r="I66" s="35">
        <v>368857</v>
      </c>
      <c r="J66" s="35">
        <v>162033</v>
      </c>
      <c r="K66" s="35">
        <v>206824</v>
      </c>
      <c r="L66" s="35">
        <v>351350</v>
      </c>
      <c r="M66" s="35">
        <v>140474</v>
      </c>
      <c r="N66" s="35">
        <v>210876</v>
      </c>
      <c r="O66" s="34">
        <v>11406.356523715223</v>
      </c>
      <c r="P66" s="36" t="s">
        <v>29</v>
      </c>
      <c r="Q66" s="37"/>
    </row>
    <row r="67" spans="1:17" ht="9.9499999999999993" customHeight="1" x14ac:dyDescent="0.2">
      <c r="A67" s="50"/>
      <c r="B67" s="53" t="s">
        <v>30</v>
      </c>
      <c r="C67" s="32">
        <v>574</v>
      </c>
      <c r="D67" s="32">
        <v>30940</v>
      </c>
      <c r="E67" s="32">
        <v>3615</v>
      </c>
      <c r="F67" s="32">
        <v>84862</v>
      </c>
      <c r="G67" s="33">
        <v>417584</v>
      </c>
      <c r="H67" s="34">
        <v>13496.574014221073</v>
      </c>
      <c r="I67" s="35">
        <v>413433</v>
      </c>
      <c r="J67" s="35">
        <v>176054</v>
      </c>
      <c r="K67" s="35">
        <v>237379</v>
      </c>
      <c r="L67" s="35">
        <v>385088</v>
      </c>
      <c r="M67" s="35">
        <v>157862</v>
      </c>
      <c r="N67" s="35">
        <v>227226</v>
      </c>
      <c r="O67" s="34">
        <v>12446.283128636071</v>
      </c>
      <c r="P67" s="36" t="s">
        <v>30</v>
      </c>
      <c r="Q67" s="37"/>
    </row>
    <row r="68" spans="1:17" ht="9.9499999999999993" customHeight="1" x14ac:dyDescent="0.2">
      <c r="A68" s="50"/>
      <c r="B68" s="53" t="s">
        <v>31</v>
      </c>
      <c r="C68" s="32">
        <v>575</v>
      </c>
      <c r="D68" s="32">
        <v>31019</v>
      </c>
      <c r="E68" s="32">
        <v>3298</v>
      </c>
      <c r="F68" s="32">
        <v>83290</v>
      </c>
      <c r="G68" s="33">
        <v>412268</v>
      </c>
      <c r="H68" s="34">
        <v>13290.821754408589</v>
      </c>
      <c r="I68" s="35">
        <v>408438</v>
      </c>
      <c r="J68" s="35">
        <v>173438</v>
      </c>
      <c r="K68" s="35">
        <v>235001</v>
      </c>
      <c r="L68" s="35">
        <v>371122</v>
      </c>
      <c r="M68" s="35">
        <v>135923</v>
      </c>
      <c r="N68" s="35">
        <v>235199</v>
      </c>
      <c r="O68" s="34">
        <v>11964.344434056546</v>
      </c>
      <c r="P68" s="36" t="s">
        <v>31</v>
      </c>
      <c r="Q68" s="37"/>
    </row>
    <row r="69" spans="1:17" ht="9.9499999999999993" customHeight="1" x14ac:dyDescent="0.2">
      <c r="A69" s="50"/>
      <c r="B69" s="53" t="s">
        <v>32</v>
      </c>
      <c r="C69" s="32">
        <v>575</v>
      </c>
      <c r="D69" s="32">
        <v>31291</v>
      </c>
      <c r="E69" s="32">
        <v>3736</v>
      </c>
      <c r="F69" s="32">
        <v>86745</v>
      </c>
      <c r="G69" s="33">
        <v>446192</v>
      </c>
      <c r="H69" s="34">
        <v>14259.435620465949</v>
      </c>
      <c r="I69" s="35">
        <v>441619</v>
      </c>
      <c r="J69" s="35">
        <v>194728</v>
      </c>
      <c r="K69" s="35">
        <v>246891</v>
      </c>
      <c r="L69" s="35">
        <v>339464</v>
      </c>
      <c r="M69" s="35">
        <v>123209</v>
      </c>
      <c r="N69" s="35">
        <v>216254</v>
      </c>
      <c r="O69" s="34">
        <v>10848.614617621681</v>
      </c>
      <c r="P69" s="36" t="s">
        <v>32</v>
      </c>
      <c r="Q69" s="37"/>
    </row>
    <row r="70" spans="1:17" ht="9.9499999999999993" customHeight="1" x14ac:dyDescent="0.2">
      <c r="A70" s="50"/>
      <c r="B70" s="53" t="s">
        <v>33</v>
      </c>
      <c r="C70" s="32">
        <v>575</v>
      </c>
      <c r="D70" s="32">
        <v>31279</v>
      </c>
      <c r="E70" s="32">
        <v>3638</v>
      </c>
      <c r="F70" s="32">
        <v>84531</v>
      </c>
      <c r="G70" s="33">
        <v>469217</v>
      </c>
      <c r="H70" s="34">
        <v>15001.023050609036</v>
      </c>
      <c r="I70" s="35">
        <v>465306</v>
      </c>
      <c r="J70" s="35">
        <v>194725</v>
      </c>
      <c r="K70" s="35">
        <v>270581</v>
      </c>
      <c r="L70" s="35">
        <v>418262</v>
      </c>
      <c r="M70" s="35">
        <v>169991</v>
      </c>
      <c r="N70" s="35">
        <v>248271</v>
      </c>
      <c r="O70" s="34">
        <v>13371.974807378752</v>
      </c>
      <c r="P70" s="36" t="s">
        <v>33</v>
      </c>
      <c r="Q70" s="37"/>
    </row>
    <row r="71" spans="1:17" ht="9.9499999999999993" customHeight="1" x14ac:dyDescent="0.2">
      <c r="A71" s="50"/>
      <c r="B71" s="53" t="s">
        <v>34</v>
      </c>
      <c r="C71" s="32">
        <v>576</v>
      </c>
      <c r="D71" s="32">
        <v>31169</v>
      </c>
      <c r="E71" s="32">
        <v>3249</v>
      </c>
      <c r="F71" s="32">
        <v>85493</v>
      </c>
      <c r="G71" s="33">
        <v>438037</v>
      </c>
      <c r="H71" s="34">
        <v>14053.610959607302</v>
      </c>
      <c r="I71" s="35">
        <v>433918</v>
      </c>
      <c r="J71" s="35">
        <v>183701</v>
      </c>
      <c r="K71" s="35">
        <v>250217</v>
      </c>
      <c r="L71" s="35">
        <v>290466</v>
      </c>
      <c r="M71" s="35">
        <v>137074</v>
      </c>
      <c r="N71" s="35">
        <v>153392</v>
      </c>
      <c r="O71" s="34">
        <v>9319.0670217202987</v>
      </c>
      <c r="P71" s="36" t="s">
        <v>34</v>
      </c>
      <c r="Q71" s="37"/>
    </row>
    <row r="72" spans="1:17" ht="9.9499999999999993" customHeight="1" x14ac:dyDescent="0.2">
      <c r="A72" s="50"/>
      <c r="B72" s="53" t="s">
        <v>35</v>
      </c>
      <c r="C72" s="32">
        <v>576</v>
      </c>
      <c r="D72" s="32">
        <v>31021</v>
      </c>
      <c r="E72" s="32">
        <v>3541</v>
      </c>
      <c r="F72" s="32">
        <v>94401</v>
      </c>
      <c r="G72" s="33">
        <v>494165</v>
      </c>
      <c r="H72" s="34">
        <v>15930.015151026724</v>
      </c>
      <c r="I72" s="35">
        <v>488089</v>
      </c>
      <c r="J72" s="35">
        <v>194227</v>
      </c>
      <c r="K72" s="35">
        <v>293862</v>
      </c>
      <c r="L72" s="35">
        <v>276718</v>
      </c>
      <c r="M72" s="35">
        <v>123482</v>
      </c>
      <c r="N72" s="35">
        <v>153236</v>
      </c>
      <c r="O72" s="34">
        <v>8920.3442829051291</v>
      </c>
      <c r="P72" s="36" t="s">
        <v>35</v>
      </c>
      <c r="Q72" s="37"/>
    </row>
    <row r="73" spans="1:17" ht="9.9499999999999993" customHeight="1" x14ac:dyDescent="0.2">
      <c r="A73" s="50"/>
      <c r="B73" s="53" t="s">
        <v>36</v>
      </c>
      <c r="C73" s="32">
        <v>576</v>
      </c>
      <c r="D73" s="32">
        <v>30564</v>
      </c>
      <c r="E73" s="32">
        <v>2419</v>
      </c>
      <c r="F73" s="32">
        <v>83182</v>
      </c>
      <c r="G73" s="33">
        <v>466228</v>
      </c>
      <c r="H73" s="34">
        <v>15254.155215285957</v>
      </c>
      <c r="I73" s="35">
        <v>459018</v>
      </c>
      <c r="J73" s="35">
        <v>187895</v>
      </c>
      <c r="K73" s="35">
        <v>271123</v>
      </c>
      <c r="L73" s="35">
        <v>307310</v>
      </c>
      <c r="M73" s="35">
        <v>122668</v>
      </c>
      <c r="N73" s="35">
        <v>184643</v>
      </c>
      <c r="O73" s="34">
        <v>10054.639445098808</v>
      </c>
      <c r="P73" s="36" t="s">
        <v>36</v>
      </c>
      <c r="Q73" s="37"/>
    </row>
    <row r="74" spans="1:17" ht="2.1" customHeight="1" x14ac:dyDescent="0.2">
      <c r="A74" s="50"/>
      <c r="B74" s="53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2"/>
      <c r="P74" s="36"/>
      <c r="Q74" s="37"/>
    </row>
    <row r="75" spans="1:17" ht="9.9499999999999993" customHeight="1" x14ac:dyDescent="0.2">
      <c r="A75" s="50">
        <v>2016</v>
      </c>
      <c r="B75" s="53" t="s">
        <v>22</v>
      </c>
      <c r="C75" s="40" t="s">
        <v>23</v>
      </c>
      <c r="D75" s="40" t="s">
        <v>23</v>
      </c>
      <c r="E75" s="32">
        <v>36957</v>
      </c>
      <c r="F75" s="32">
        <v>972675</v>
      </c>
      <c r="G75" s="33">
        <v>4571092</v>
      </c>
      <c r="H75" s="34" t="s">
        <v>23</v>
      </c>
      <c r="I75" s="35">
        <v>4518569</v>
      </c>
      <c r="J75" s="35">
        <v>1996999</v>
      </c>
      <c r="K75" s="35">
        <v>2521570</v>
      </c>
      <c r="L75" s="35">
        <v>4297439</v>
      </c>
      <c r="M75" s="35">
        <v>1673043</v>
      </c>
      <c r="N75" s="35">
        <v>2624396</v>
      </c>
      <c r="O75" s="34" t="s">
        <v>23</v>
      </c>
      <c r="P75" s="36" t="s">
        <v>22</v>
      </c>
      <c r="Q75" s="37">
        <v>2016</v>
      </c>
    </row>
    <row r="76" spans="1:17" ht="0.75" customHeight="1" x14ac:dyDescent="0.2">
      <c r="A76" s="51"/>
      <c r="B76" s="53"/>
      <c r="C76" s="11"/>
      <c r="D76" s="11"/>
      <c r="E76" s="11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11"/>
    </row>
    <row r="77" spans="1:17" ht="9.9499999999999993" customHeight="1" x14ac:dyDescent="0.2">
      <c r="A77" s="50">
        <v>2016</v>
      </c>
      <c r="B77" s="53" t="s">
        <v>24</v>
      </c>
      <c r="C77" s="32">
        <v>574.83333333333337</v>
      </c>
      <c r="D77" s="32">
        <v>30709.75</v>
      </c>
      <c r="E77" s="32">
        <v>3079.75</v>
      </c>
      <c r="F77" s="32">
        <v>81056.25</v>
      </c>
      <c r="G77" s="33">
        <v>380924.33333333331</v>
      </c>
      <c r="H77" s="34">
        <v>12404.019353245576</v>
      </c>
      <c r="I77" s="33">
        <v>376547.58333333331</v>
      </c>
      <c r="J77" s="35">
        <v>166416.66666666666</v>
      </c>
      <c r="K77" s="35">
        <v>210131</v>
      </c>
      <c r="L77" s="35">
        <v>358119.83333333331</v>
      </c>
      <c r="M77" s="35">
        <v>139420.33333333334</v>
      </c>
      <c r="N77" s="35">
        <v>218699.58333333334</v>
      </c>
      <c r="O77" s="34">
        <v>11661.437599893627</v>
      </c>
      <c r="P77" s="36" t="s">
        <v>24</v>
      </c>
      <c r="Q77" s="37">
        <v>2016</v>
      </c>
    </row>
    <row r="78" spans="1:17" ht="3" customHeight="1" x14ac:dyDescent="0.2">
      <c r="A78" s="50"/>
      <c r="B78" s="54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11" customFormat="1" ht="9.9499999999999993" customHeight="1" x14ac:dyDescent="0.2">
      <c r="A79" s="50">
        <v>2017</v>
      </c>
      <c r="B79" s="54" t="s">
        <v>25</v>
      </c>
      <c r="C79" s="267">
        <v>595</v>
      </c>
      <c r="D79" s="267">
        <v>30344</v>
      </c>
      <c r="E79" s="267">
        <v>1582</v>
      </c>
      <c r="F79" s="267">
        <v>69751</v>
      </c>
      <c r="G79" s="268">
        <v>197339</v>
      </c>
      <c r="H79" s="271">
        <v>6503.3944107566567</v>
      </c>
      <c r="I79" s="270">
        <v>194634</v>
      </c>
      <c r="J79" s="270">
        <v>110683</v>
      </c>
      <c r="K79" s="270">
        <v>83951</v>
      </c>
      <c r="L79" s="270">
        <v>261574</v>
      </c>
      <c r="M79" s="270">
        <v>107060</v>
      </c>
      <c r="N79" s="270">
        <v>154514</v>
      </c>
      <c r="O79" s="271">
        <v>8620.2873714737671</v>
      </c>
      <c r="P79" s="36" t="s">
        <v>25</v>
      </c>
      <c r="Q79" s="37">
        <v>2017</v>
      </c>
    </row>
    <row r="80" spans="1:17" s="11" customFormat="1" ht="9.9499999999999993" customHeight="1" x14ac:dyDescent="0.2">
      <c r="A80" s="50"/>
      <c r="B80" s="54" t="s">
        <v>26</v>
      </c>
      <c r="C80" s="43" t="s">
        <v>37</v>
      </c>
      <c r="D80" s="43" t="s">
        <v>37</v>
      </c>
      <c r="E80" s="43" t="s">
        <v>37</v>
      </c>
      <c r="F80" s="43" t="s">
        <v>37</v>
      </c>
      <c r="G80" s="44" t="s">
        <v>38</v>
      </c>
      <c r="H80" s="44" t="s">
        <v>37</v>
      </c>
      <c r="I80" s="44" t="s">
        <v>38</v>
      </c>
      <c r="J80" s="44" t="s">
        <v>38</v>
      </c>
      <c r="K80" s="44" t="s">
        <v>38</v>
      </c>
      <c r="L80" s="44" t="s">
        <v>38</v>
      </c>
      <c r="M80" s="44" t="s">
        <v>38</v>
      </c>
      <c r="N80" s="44" t="s">
        <v>38</v>
      </c>
      <c r="O80" s="44" t="s">
        <v>37</v>
      </c>
      <c r="P80" s="36" t="s">
        <v>26</v>
      </c>
      <c r="Q80" s="37"/>
    </row>
    <row r="81" spans="1:17" s="11" customFormat="1" ht="9.9499999999999993" customHeight="1" x14ac:dyDescent="0.2">
      <c r="A81" s="50"/>
      <c r="B81" s="54" t="s">
        <v>27</v>
      </c>
      <c r="C81" s="43" t="s">
        <v>37</v>
      </c>
      <c r="D81" s="43" t="s">
        <v>37</v>
      </c>
      <c r="E81" s="43" t="s">
        <v>37</v>
      </c>
      <c r="F81" s="43" t="s">
        <v>37</v>
      </c>
      <c r="G81" s="44" t="s">
        <v>38</v>
      </c>
      <c r="H81" s="44" t="s">
        <v>37</v>
      </c>
      <c r="I81" s="44" t="s">
        <v>38</v>
      </c>
      <c r="J81" s="44" t="s">
        <v>38</v>
      </c>
      <c r="K81" s="44" t="s">
        <v>38</v>
      </c>
      <c r="L81" s="44" t="s">
        <v>38</v>
      </c>
      <c r="M81" s="44" t="s">
        <v>38</v>
      </c>
      <c r="N81" s="44" t="s">
        <v>38</v>
      </c>
      <c r="O81" s="44" t="s">
        <v>37</v>
      </c>
      <c r="P81" s="36" t="s">
        <v>27</v>
      </c>
      <c r="Q81" s="37"/>
    </row>
    <row r="82" spans="1:17" s="11" customFormat="1" ht="9.9499999999999993" customHeight="1" x14ac:dyDescent="0.2">
      <c r="A82" s="50"/>
      <c r="B82" s="54" t="s">
        <v>28</v>
      </c>
      <c r="C82" s="43" t="s">
        <v>37</v>
      </c>
      <c r="D82" s="43" t="s">
        <v>37</v>
      </c>
      <c r="E82" s="43" t="s">
        <v>37</v>
      </c>
      <c r="F82" s="43" t="s">
        <v>37</v>
      </c>
      <c r="G82" s="44" t="s">
        <v>38</v>
      </c>
      <c r="H82" s="44" t="s">
        <v>37</v>
      </c>
      <c r="I82" s="44" t="s">
        <v>38</v>
      </c>
      <c r="J82" s="44" t="s">
        <v>38</v>
      </c>
      <c r="K82" s="44" t="s">
        <v>38</v>
      </c>
      <c r="L82" s="44" t="s">
        <v>38</v>
      </c>
      <c r="M82" s="44" t="s">
        <v>38</v>
      </c>
      <c r="N82" s="44" t="s">
        <v>38</v>
      </c>
      <c r="O82" s="44" t="s">
        <v>37</v>
      </c>
      <c r="P82" s="36" t="s">
        <v>28</v>
      </c>
      <c r="Q82" s="37"/>
    </row>
    <row r="83" spans="1:17" s="11" customFormat="1" ht="9.9499999999999993" customHeight="1" x14ac:dyDescent="0.2">
      <c r="A83" s="50"/>
      <c r="B83" s="54" t="s">
        <v>29</v>
      </c>
      <c r="C83" s="43" t="s">
        <v>37</v>
      </c>
      <c r="D83" s="43" t="s">
        <v>37</v>
      </c>
      <c r="E83" s="43" t="s">
        <v>37</v>
      </c>
      <c r="F83" s="43" t="s">
        <v>37</v>
      </c>
      <c r="G83" s="44" t="s">
        <v>38</v>
      </c>
      <c r="H83" s="44" t="s">
        <v>37</v>
      </c>
      <c r="I83" s="44" t="s">
        <v>38</v>
      </c>
      <c r="J83" s="44" t="s">
        <v>38</v>
      </c>
      <c r="K83" s="44" t="s">
        <v>38</v>
      </c>
      <c r="L83" s="44" t="s">
        <v>38</v>
      </c>
      <c r="M83" s="44" t="s">
        <v>38</v>
      </c>
      <c r="N83" s="44" t="s">
        <v>38</v>
      </c>
      <c r="O83" s="44" t="s">
        <v>37</v>
      </c>
      <c r="P83" s="36" t="s">
        <v>29</v>
      </c>
      <c r="Q83" s="37"/>
    </row>
    <row r="84" spans="1:17" s="11" customFormat="1" ht="9.9499999999999993" customHeight="1" x14ac:dyDescent="0.2">
      <c r="A84" s="50"/>
      <c r="B84" s="54" t="s">
        <v>30</v>
      </c>
      <c r="C84" s="43" t="s">
        <v>37</v>
      </c>
      <c r="D84" s="43" t="s">
        <v>37</v>
      </c>
      <c r="E84" s="43" t="s">
        <v>37</v>
      </c>
      <c r="F84" s="43" t="s">
        <v>37</v>
      </c>
      <c r="G84" s="44" t="s">
        <v>38</v>
      </c>
      <c r="H84" s="44" t="s">
        <v>37</v>
      </c>
      <c r="I84" s="44" t="s">
        <v>38</v>
      </c>
      <c r="J84" s="44" t="s">
        <v>38</v>
      </c>
      <c r="K84" s="44" t="s">
        <v>38</v>
      </c>
      <c r="L84" s="44" t="s">
        <v>38</v>
      </c>
      <c r="M84" s="44" t="s">
        <v>38</v>
      </c>
      <c r="N84" s="44" t="s">
        <v>38</v>
      </c>
      <c r="O84" s="44" t="s">
        <v>37</v>
      </c>
      <c r="P84" s="36" t="s">
        <v>30</v>
      </c>
      <c r="Q84" s="37"/>
    </row>
    <row r="85" spans="1:17" s="11" customFormat="1" ht="9.9499999999999993" customHeight="1" x14ac:dyDescent="0.2">
      <c r="A85" s="50"/>
      <c r="B85" s="54" t="s">
        <v>31</v>
      </c>
      <c r="C85" s="43" t="s">
        <v>37</v>
      </c>
      <c r="D85" s="43" t="s">
        <v>37</v>
      </c>
      <c r="E85" s="43" t="s">
        <v>37</v>
      </c>
      <c r="F85" s="43" t="s">
        <v>37</v>
      </c>
      <c r="G85" s="44" t="s">
        <v>38</v>
      </c>
      <c r="H85" s="44" t="s">
        <v>37</v>
      </c>
      <c r="I85" s="44" t="s">
        <v>38</v>
      </c>
      <c r="J85" s="44" t="s">
        <v>38</v>
      </c>
      <c r="K85" s="44" t="s">
        <v>38</v>
      </c>
      <c r="L85" s="44" t="s">
        <v>38</v>
      </c>
      <c r="M85" s="44" t="s">
        <v>38</v>
      </c>
      <c r="N85" s="44" t="s">
        <v>38</v>
      </c>
      <c r="O85" s="44" t="s">
        <v>37</v>
      </c>
      <c r="P85" s="36" t="s">
        <v>31</v>
      </c>
      <c r="Q85" s="37"/>
    </row>
    <row r="86" spans="1:17" s="11" customFormat="1" ht="9.9499999999999993" customHeight="1" x14ac:dyDescent="0.2">
      <c r="A86" s="50"/>
      <c r="B86" s="54" t="s">
        <v>32</v>
      </c>
      <c r="C86" s="43" t="s">
        <v>37</v>
      </c>
      <c r="D86" s="43" t="s">
        <v>37</v>
      </c>
      <c r="E86" s="43" t="s">
        <v>37</v>
      </c>
      <c r="F86" s="43" t="s">
        <v>37</v>
      </c>
      <c r="G86" s="44" t="s">
        <v>38</v>
      </c>
      <c r="H86" s="44" t="s">
        <v>37</v>
      </c>
      <c r="I86" s="44" t="s">
        <v>38</v>
      </c>
      <c r="J86" s="44" t="s">
        <v>38</v>
      </c>
      <c r="K86" s="44" t="s">
        <v>38</v>
      </c>
      <c r="L86" s="44" t="s">
        <v>38</v>
      </c>
      <c r="M86" s="44" t="s">
        <v>38</v>
      </c>
      <c r="N86" s="44" t="s">
        <v>38</v>
      </c>
      <c r="O86" s="44" t="s">
        <v>37</v>
      </c>
      <c r="P86" s="36" t="s">
        <v>32</v>
      </c>
      <c r="Q86" s="37"/>
    </row>
    <row r="87" spans="1:17" s="11" customFormat="1" ht="9.9499999999999993" customHeight="1" x14ac:dyDescent="0.2">
      <c r="A87" s="50"/>
      <c r="B87" s="54" t="s">
        <v>33</v>
      </c>
      <c r="C87" s="43" t="s">
        <v>37</v>
      </c>
      <c r="D87" s="43" t="s">
        <v>37</v>
      </c>
      <c r="E87" s="43" t="s">
        <v>37</v>
      </c>
      <c r="F87" s="43" t="s">
        <v>37</v>
      </c>
      <c r="G87" s="44" t="s">
        <v>38</v>
      </c>
      <c r="H87" s="44" t="s">
        <v>37</v>
      </c>
      <c r="I87" s="44" t="s">
        <v>38</v>
      </c>
      <c r="J87" s="44" t="s">
        <v>38</v>
      </c>
      <c r="K87" s="44" t="s">
        <v>38</v>
      </c>
      <c r="L87" s="44" t="s">
        <v>38</v>
      </c>
      <c r="M87" s="44" t="s">
        <v>38</v>
      </c>
      <c r="N87" s="44" t="s">
        <v>38</v>
      </c>
      <c r="O87" s="44" t="s">
        <v>37</v>
      </c>
      <c r="P87" s="36" t="s">
        <v>33</v>
      </c>
      <c r="Q87" s="37"/>
    </row>
    <row r="88" spans="1:17" s="11" customFormat="1" ht="9.9499999999999993" customHeight="1" x14ac:dyDescent="0.2">
      <c r="A88" s="50"/>
      <c r="B88" s="54" t="s">
        <v>34</v>
      </c>
      <c r="C88" s="43" t="s">
        <v>37</v>
      </c>
      <c r="D88" s="43" t="s">
        <v>37</v>
      </c>
      <c r="E88" s="43" t="s">
        <v>37</v>
      </c>
      <c r="F88" s="43" t="s">
        <v>37</v>
      </c>
      <c r="G88" s="44" t="s">
        <v>38</v>
      </c>
      <c r="H88" s="44" t="s">
        <v>37</v>
      </c>
      <c r="I88" s="44" t="s">
        <v>38</v>
      </c>
      <c r="J88" s="44" t="s">
        <v>38</v>
      </c>
      <c r="K88" s="44" t="s">
        <v>38</v>
      </c>
      <c r="L88" s="44" t="s">
        <v>38</v>
      </c>
      <c r="M88" s="44" t="s">
        <v>38</v>
      </c>
      <c r="N88" s="44" t="s">
        <v>38</v>
      </c>
      <c r="O88" s="44" t="s">
        <v>37</v>
      </c>
      <c r="P88" s="36" t="s">
        <v>34</v>
      </c>
      <c r="Q88" s="37"/>
    </row>
    <row r="89" spans="1:17" s="11" customFormat="1" ht="9.9499999999999993" customHeight="1" x14ac:dyDescent="0.2">
      <c r="A89" s="50"/>
      <c r="B89" s="54" t="s">
        <v>35</v>
      </c>
      <c r="C89" s="43" t="s">
        <v>37</v>
      </c>
      <c r="D89" s="43" t="s">
        <v>37</v>
      </c>
      <c r="E89" s="43" t="s">
        <v>37</v>
      </c>
      <c r="F89" s="43" t="s">
        <v>37</v>
      </c>
      <c r="G89" s="44" t="s">
        <v>38</v>
      </c>
      <c r="H89" s="44" t="s">
        <v>37</v>
      </c>
      <c r="I89" s="44" t="s">
        <v>38</v>
      </c>
      <c r="J89" s="44" t="s">
        <v>38</v>
      </c>
      <c r="K89" s="44" t="s">
        <v>38</v>
      </c>
      <c r="L89" s="44" t="s">
        <v>38</v>
      </c>
      <c r="M89" s="44" t="s">
        <v>38</v>
      </c>
      <c r="N89" s="44" t="s">
        <v>38</v>
      </c>
      <c r="O89" s="44" t="s">
        <v>37</v>
      </c>
      <c r="P89" s="36" t="s">
        <v>35</v>
      </c>
      <c r="Q89" s="37"/>
    </row>
    <row r="90" spans="1:17" s="38" customFormat="1" ht="9.9499999999999993" customHeight="1" x14ac:dyDescent="0.2">
      <c r="A90" s="50"/>
      <c r="B90" s="54" t="s">
        <v>36</v>
      </c>
      <c r="C90" s="43" t="s">
        <v>37</v>
      </c>
      <c r="D90" s="43" t="s">
        <v>37</v>
      </c>
      <c r="E90" s="43" t="s">
        <v>37</v>
      </c>
      <c r="F90" s="43" t="s">
        <v>37</v>
      </c>
      <c r="G90" s="44" t="s">
        <v>38</v>
      </c>
      <c r="H90" s="44" t="s">
        <v>37</v>
      </c>
      <c r="I90" s="44" t="s">
        <v>38</v>
      </c>
      <c r="J90" s="44" t="s">
        <v>38</v>
      </c>
      <c r="K90" s="44" t="s">
        <v>38</v>
      </c>
      <c r="L90" s="44" t="s">
        <v>38</v>
      </c>
      <c r="M90" s="44" t="s">
        <v>38</v>
      </c>
      <c r="N90" s="44" t="s">
        <v>38</v>
      </c>
      <c r="O90" s="44" t="s">
        <v>37</v>
      </c>
      <c r="P90" s="36" t="s">
        <v>36</v>
      </c>
      <c r="Q90" s="37"/>
    </row>
    <row r="91" spans="1:17" s="38" customFormat="1" ht="1.5" customHeight="1" x14ac:dyDescent="0.2">
      <c r="A91" s="50"/>
      <c r="B91" s="54"/>
      <c r="C91" s="32"/>
      <c r="D91" s="32"/>
      <c r="E91" s="32"/>
      <c r="F91" s="32">
        <v>0</v>
      </c>
      <c r="G91" s="33"/>
      <c r="H91" s="34"/>
      <c r="I91" s="33"/>
      <c r="L91" s="33"/>
      <c r="O91" s="42"/>
      <c r="P91" s="36"/>
      <c r="Q91" s="37"/>
    </row>
    <row r="92" spans="1:17" s="38" customFormat="1" ht="9.9499999999999993" customHeight="1" x14ac:dyDescent="0.2">
      <c r="A92" s="50"/>
      <c r="B92" s="54"/>
      <c r="C92" s="269"/>
      <c r="D92" s="269"/>
      <c r="E92" s="267"/>
      <c r="F92" s="267"/>
      <c r="G92" s="268"/>
      <c r="H92" s="271"/>
      <c r="I92" s="270"/>
      <c r="J92" s="270"/>
      <c r="K92" s="270"/>
      <c r="L92" s="270"/>
      <c r="M92" s="270"/>
      <c r="N92" s="270"/>
      <c r="O92" s="34"/>
      <c r="P92" s="36"/>
      <c r="Q92" s="37"/>
    </row>
    <row r="93" spans="1:17" s="38" customFormat="1" ht="0.75" customHeight="1" x14ac:dyDescent="0.2">
      <c r="A93" s="51"/>
      <c r="B93" s="54"/>
      <c r="C93" s="11"/>
      <c r="D93" s="11"/>
      <c r="E93" s="11"/>
      <c r="F93" s="32"/>
      <c r="G93" s="32"/>
      <c r="H93" s="34"/>
      <c r="I93" s="35"/>
      <c r="J93" s="35"/>
      <c r="K93" s="35"/>
      <c r="L93" s="35"/>
      <c r="M93" s="35"/>
      <c r="N93" s="35"/>
      <c r="O93" s="34"/>
      <c r="P93" s="36"/>
      <c r="Q93" s="11"/>
    </row>
    <row r="94" spans="1:17" s="38" customFormat="1" ht="9.9499999999999993" customHeight="1" x14ac:dyDescent="0.2">
      <c r="A94" s="50">
        <v>2017</v>
      </c>
      <c r="B94" s="54" t="s">
        <v>24</v>
      </c>
      <c r="C94" s="267">
        <v>595</v>
      </c>
      <c r="D94" s="267">
        <v>30344</v>
      </c>
      <c r="E94" s="267">
        <v>1582</v>
      </c>
      <c r="F94" s="267">
        <v>69751</v>
      </c>
      <c r="G94" s="268">
        <v>197339</v>
      </c>
      <c r="H94" s="34">
        <f>G94*1000/D94</f>
        <v>6503.3944107566567</v>
      </c>
      <c r="I94" s="270">
        <v>194634</v>
      </c>
      <c r="J94" s="270">
        <v>110683</v>
      </c>
      <c r="K94" s="270">
        <v>83951</v>
      </c>
      <c r="L94" s="270">
        <v>261574</v>
      </c>
      <c r="M94" s="270">
        <v>107060</v>
      </c>
      <c r="N94" s="270">
        <v>154514</v>
      </c>
      <c r="O94" s="34">
        <f>L94*1000/D94</f>
        <v>8620.2873714737671</v>
      </c>
      <c r="P94" s="36" t="s">
        <v>24</v>
      </c>
      <c r="Q94" s="37">
        <v>2017</v>
      </c>
    </row>
    <row r="95" spans="1:17" ht="13.5" customHeight="1" x14ac:dyDescent="0.2">
      <c r="A95" s="45" t="s">
        <v>39</v>
      </c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1:17" ht="12" customHeight="1" x14ac:dyDescent="0.2">
      <c r="A96" s="49" t="s">
        <v>40</v>
      </c>
      <c r="B96" s="55"/>
      <c r="C96" s="46"/>
      <c r="D96" s="46"/>
      <c r="E96" s="46"/>
      <c r="F96" s="46"/>
      <c r="G96" s="47"/>
      <c r="H96" s="47"/>
    </row>
    <row r="97" spans="1:3" ht="9" customHeight="1" x14ac:dyDescent="0.2">
      <c r="A97"/>
      <c r="B97"/>
      <c r="C97"/>
    </row>
    <row r="98" spans="1:3" ht="9" customHeight="1" x14ac:dyDescent="0.2">
      <c r="A98"/>
      <c r="B98"/>
      <c r="C98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scale="94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92"/>
  <sheetViews>
    <sheetView showGridLines="0" zoomScaleNormal="100" zoomScaleSheetLayoutView="100" workbookViewId="0">
      <selection sqref="A1:XFD1"/>
    </sheetView>
  </sheetViews>
  <sheetFormatPr baseColWidth="10" defaultRowHeight="9" customHeight="1" x14ac:dyDescent="0.2"/>
  <cols>
    <col min="1" max="1" width="4.42578125" style="48" customWidth="1"/>
    <col min="2" max="2" width="11.85546875" style="2" customWidth="1"/>
    <col min="3" max="3" width="10.140625" style="2" customWidth="1"/>
    <col min="4" max="4" width="9.7109375" style="73" customWidth="1"/>
    <col min="5" max="5" width="9.5703125" style="73" customWidth="1"/>
    <col min="6" max="6" width="9.85546875" style="73" customWidth="1"/>
    <col min="7" max="7" width="10.7109375" style="73" customWidth="1"/>
    <col min="8" max="8" width="10" style="73" customWidth="1"/>
    <col min="9" max="9" width="10.42578125" style="64" customWidth="1"/>
    <col min="10" max="16384" width="11.42578125" style="2"/>
  </cols>
  <sheetData>
    <row r="1" spans="1:9" s="8" customFormat="1" ht="12" customHeight="1" x14ac:dyDescent="0.2">
      <c r="A1" s="56" t="s">
        <v>41</v>
      </c>
      <c r="C1" s="3"/>
      <c r="D1" s="57"/>
      <c r="E1" s="57"/>
      <c r="F1" s="57"/>
      <c r="G1" s="57"/>
      <c r="H1" s="58"/>
      <c r="I1" s="59"/>
    </row>
    <row r="2" spans="1:9" s="4" customFormat="1" ht="12" customHeight="1" x14ac:dyDescent="0.2">
      <c r="A2" s="60" t="s">
        <v>42</v>
      </c>
      <c r="D2" s="61"/>
      <c r="E2" s="61"/>
      <c r="F2" s="61"/>
      <c r="G2" s="61"/>
      <c r="H2" s="62"/>
      <c r="I2" s="63"/>
    </row>
    <row r="3" spans="1:9" customFormat="1" ht="12" customHeight="1" x14ac:dyDescent="0.2">
      <c r="A3" s="45"/>
      <c r="B3" s="2"/>
      <c r="C3" s="2"/>
      <c r="D3" s="2"/>
      <c r="E3" s="2"/>
      <c r="F3" s="2"/>
      <c r="G3" s="2"/>
      <c r="H3" s="2"/>
      <c r="I3" s="64"/>
    </row>
    <row r="4" spans="1:9" customFormat="1" ht="10.5" customHeight="1" x14ac:dyDescent="0.2">
      <c r="A4" s="296" t="s">
        <v>4</v>
      </c>
      <c r="B4" s="321"/>
      <c r="C4" s="16"/>
      <c r="D4" s="65"/>
      <c r="E4" s="65"/>
      <c r="F4" s="66" t="s">
        <v>43</v>
      </c>
      <c r="G4" s="67"/>
      <c r="H4" s="65"/>
      <c r="I4" s="68"/>
    </row>
    <row r="5" spans="1:9" customFormat="1" ht="10.5" customHeight="1" x14ac:dyDescent="0.2">
      <c r="A5" s="322"/>
      <c r="B5" s="323"/>
      <c r="C5" s="18" t="s">
        <v>44</v>
      </c>
      <c r="D5" s="69"/>
      <c r="E5" s="69"/>
      <c r="F5" s="320" t="s">
        <v>45</v>
      </c>
      <c r="G5" s="320" t="s">
        <v>46</v>
      </c>
      <c r="H5" s="320" t="s">
        <v>47</v>
      </c>
      <c r="I5" s="327" t="s">
        <v>48</v>
      </c>
    </row>
    <row r="6" spans="1:9" customFormat="1" ht="10.5" customHeight="1" x14ac:dyDescent="0.2">
      <c r="A6" s="322"/>
      <c r="B6" s="323"/>
      <c r="C6" s="18" t="s">
        <v>49</v>
      </c>
      <c r="D6" s="18" t="s">
        <v>16</v>
      </c>
      <c r="E6" s="19" t="s">
        <v>17</v>
      </c>
      <c r="F6" s="309"/>
      <c r="G6" s="309"/>
      <c r="H6" s="309"/>
      <c r="I6" s="317"/>
    </row>
    <row r="7" spans="1:9" customFormat="1" ht="10.5" customHeight="1" x14ac:dyDescent="0.2">
      <c r="A7" s="324"/>
      <c r="B7" s="325"/>
      <c r="C7" s="70"/>
      <c r="D7" s="71"/>
      <c r="E7" s="72"/>
      <c r="F7" s="326"/>
      <c r="G7" s="326"/>
      <c r="H7" s="326"/>
      <c r="I7" s="318"/>
    </row>
    <row r="8" spans="1:9" customFormat="1" ht="3.75" customHeight="1" x14ac:dyDescent="0.2">
      <c r="A8" s="48"/>
      <c r="B8" s="25"/>
      <c r="C8" s="73"/>
      <c r="D8" s="73"/>
      <c r="E8" s="73"/>
      <c r="F8" s="73"/>
      <c r="G8" s="73"/>
      <c r="H8" s="74"/>
      <c r="I8" s="64"/>
    </row>
    <row r="9" spans="1:9" customFormat="1" ht="9.75" customHeight="1" x14ac:dyDescent="0.2">
      <c r="A9" s="48">
        <v>1996</v>
      </c>
      <c r="B9" s="75" t="s">
        <v>24</v>
      </c>
      <c r="C9" s="76">
        <v>210.72203100718139</v>
      </c>
      <c r="D9" s="76">
        <v>362.30424756428584</v>
      </c>
      <c r="E9" s="76">
        <v>115.5046615109203</v>
      </c>
      <c r="F9" s="76">
        <v>992.29352586945242</v>
      </c>
      <c r="G9" s="76">
        <v>215.9181017726537</v>
      </c>
      <c r="H9" s="76">
        <v>101.11343957907309</v>
      </c>
      <c r="I9" s="76">
        <v>124.07328833172613</v>
      </c>
    </row>
    <row r="10" spans="1:9" customFormat="1" ht="2.4500000000000002" customHeight="1" x14ac:dyDescent="0.2">
      <c r="A10" s="48"/>
      <c r="B10" s="75"/>
      <c r="C10" s="76"/>
      <c r="D10" s="76"/>
      <c r="E10" s="76"/>
      <c r="F10" s="76"/>
      <c r="G10" s="76"/>
      <c r="H10" s="76"/>
      <c r="I10" s="76"/>
    </row>
    <row r="11" spans="1:9" customFormat="1" ht="9.9499999999999993" customHeight="1" x14ac:dyDescent="0.2">
      <c r="A11" s="48">
        <v>1997</v>
      </c>
      <c r="B11" s="75" t="s">
        <v>24</v>
      </c>
      <c r="C11" s="76">
        <v>175.38972035688025</v>
      </c>
      <c r="D11" s="76">
        <v>298.95559653661684</v>
      </c>
      <c r="E11" s="76">
        <v>97.770999925365359</v>
      </c>
      <c r="F11" s="76">
        <v>875.04470962044525</v>
      </c>
      <c r="G11" s="76">
        <v>165.09385031176888</v>
      </c>
      <c r="H11" s="76">
        <v>82.84801676496933</v>
      </c>
      <c r="I11" s="76">
        <v>106.65624082847678</v>
      </c>
    </row>
    <row r="12" spans="1:9" customFormat="1" ht="2.4500000000000002" customHeight="1" x14ac:dyDescent="0.2">
      <c r="B12" s="75"/>
      <c r="C12" s="76"/>
      <c r="D12" s="76"/>
      <c r="E12" s="76"/>
      <c r="F12" s="76"/>
      <c r="G12" s="76"/>
      <c r="H12" s="76"/>
      <c r="I12" s="76"/>
    </row>
    <row r="13" spans="1:9" ht="9.9499999999999993" customHeight="1" x14ac:dyDescent="0.2">
      <c r="A13" s="48">
        <v>1998</v>
      </c>
      <c r="B13" s="75" t="s">
        <v>24</v>
      </c>
      <c r="C13" s="76">
        <v>174.5281873782578</v>
      </c>
      <c r="D13" s="76">
        <v>289.66323385199291</v>
      </c>
      <c r="E13" s="76">
        <v>102.20534825465336</v>
      </c>
      <c r="F13" s="76">
        <v>827.9316419857729</v>
      </c>
      <c r="G13" s="76">
        <v>164.58961691666948</v>
      </c>
      <c r="H13" s="76">
        <v>98.062817934461137</v>
      </c>
      <c r="I13" s="76">
        <v>104.67183765879838</v>
      </c>
    </row>
    <row r="14" spans="1:9" ht="2.4500000000000002" customHeight="1" x14ac:dyDescent="0.2">
      <c r="B14" s="75"/>
      <c r="C14" s="76"/>
      <c r="D14" s="76"/>
      <c r="E14" s="76"/>
      <c r="F14" s="76"/>
      <c r="G14" s="76"/>
      <c r="H14" s="76"/>
      <c r="I14" s="76"/>
    </row>
    <row r="15" spans="1:9" ht="9.75" customHeight="1" x14ac:dyDescent="0.2">
      <c r="A15" s="48">
        <v>1999</v>
      </c>
      <c r="B15" s="75" t="s">
        <v>24</v>
      </c>
      <c r="C15" s="76">
        <v>165.000351870109</v>
      </c>
      <c r="D15" s="76">
        <v>258.29908328117733</v>
      </c>
      <c r="E15" s="76">
        <v>106.39413813293585</v>
      </c>
      <c r="F15" s="76">
        <v>665.39009421193475</v>
      </c>
      <c r="G15" s="76">
        <v>163.70622888071526</v>
      </c>
      <c r="H15" s="76">
        <v>96.204785001661847</v>
      </c>
      <c r="I15" s="76">
        <v>112.4609450337512</v>
      </c>
    </row>
    <row r="16" spans="1:9" customFormat="1" ht="2.4500000000000002" customHeight="1" x14ac:dyDescent="0.2">
      <c r="B16" s="75"/>
      <c r="C16" s="76"/>
      <c r="D16" s="76"/>
      <c r="E16" s="76"/>
      <c r="F16" s="76"/>
      <c r="G16" s="76"/>
      <c r="H16" s="76"/>
      <c r="I16" s="76"/>
    </row>
    <row r="17" spans="1:9" ht="9.9499999999999993" customHeight="1" x14ac:dyDescent="0.2">
      <c r="A17" s="48">
        <v>2000</v>
      </c>
      <c r="B17" s="75" t="s">
        <v>24</v>
      </c>
      <c r="C17" s="76">
        <v>141.24395445186707</v>
      </c>
      <c r="D17" s="76">
        <v>204.0531087779425</v>
      </c>
      <c r="E17" s="76">
        <v>101.78996973618234</v>
      </c>
      <c r="F17" s="76">
        <v>469.43858917294978</v>
      </c>
      <c r="G17" s="76">
        <v>142.38736467417138</v>
      </c>
      <c r="H17" s="76">
        <v>93.470337383740898</v>
      </c>
      <c r="I17" s="76">
        <v>106.74353276592173</v>
      </c>
    </row>
    <row r="18" spans="1:9" ht="2.4500000000000002" customHeight="1" x14ac:dyDescent="0.2">
      <c r="A18"/>
      <c r="B18" s="75"/>
      <c r="C18" s="76"/>
      <c r="D18" s="76"/>
      <c r="E18" s="76"/>
      <c r="F18" s="76"/>
      <c r="G18" s="76"/>
      <c r="H18" s="76"/>
      <c r="I18" s="76"/>
    </row>
    <row r="19" spans="1:9" ht="9.9499999999999993" customHeight="1" x14ac:dyDescent="0.2">
      <c r="A19" s="48">
        <v>2001</v>
      </c>
      <c r="B19" s="75" t="s">
        <v>24</v>
      </c>
      <c r="C19" s="76">
        <v>119.6540761730994</v>
      </c>
      <c r="D19" s="76">
        <v>156.91940304501932</v>
      </c>
      <c r="E19" s="76">
        <v>96.245615215373462</v>
      </c>
      <c r="F19" s="76">
        <v>309.06440404183849</v>
      </c>
      <c r="G19" s="76">
        <v>121.56654694990353</v>
      </c>
      <c r="H19" s="76">
        <v>76.760152777543041</v>
      </c>
      <c r="I19" s="76">
        <v>107.8473858538426</v>
      </c>
    </row>
    <row r="20" spans="1:9" ht="2.4500000000000002" customHeight="1" x14ac:dyDescent="0.2">
      <c r="A20"/>
      <c r="B20" s="75"/>
      <c r="C20" s="76"/>
      <c r="D20" s="76"/>
      <c r="E20" s="76"/>
      <c r="F20" s="76"/>
      <c r="G20" s="76"/>
      <c r="H20" s="76"/>
      <c r="I20" s="76"/>
    </row>
    <row r="21" spans="1:9" ht="9.75" customHeight="1" x14ac:dyDescent="0.2">
      <c r="A21" s="48">
        <v>2002</v>
      </c>
      <c r="B21" s="75" t="s">
        <v>24</v>
      </c>
      <c r="C21" s="76">
        <v>118.84874556692087</v>
      </c>
      <c r="D21" s="76">
        <v>133.57804828253282</v>
      </c>
      <c r="E21" s="76">
        <v>109.59643687959961</v>
      </c>
      <c r="F21" s="76">
        <v>232.53174050225661</v>
      </c>
      <c r="G21" s="76">
        <v>110.58487980375112</v>
      </c>
      <c r="H21" s="76">
        <v>91.036008630353834</v>
      </c>
      <c r="I21" s="76">
        <v>120.64743616619849</v>
      </c>
    </row>
    <row r="22" spans="1:9" ht="2.4500000000000002" customHeight="1" x14ac:dyDescent="0.2">
      <c r="A22"/>
      <c r="B22" s="75"/>
      <c r="C22" s="76"/>
      <c r="D22" s="76"/>
      <c r="E22" s="76"/>
      <c r="F22" s="76"/>
      <c r="G22" s="76"/>
      <c r="H22" s="76"/>
      <c r="I22" s="76"/>
    </row>
    <row r="23" spans="1:9" ht="9.9499999999999993" customHeight="1" x14ac:dyDescent="0.2">
      <c r="A23" s="48">
        <v>2003</v>
      </c>
      <c r="B23" s="75" t="s">
        <v>24</v>
      </c>
      <c r="C23" s="76">
        <v>113.23922583410969</v>
      </c>
      <c r="D23" s="76">
        <v>122.27251885147416</v>
      </c>
      <c r="E23" s="76">
        <v>107.56490322200862</v>
      </c>
      <c r="F23" s="76">
        <v>197.20869962679114</v>
      </c>
      <c r="G23" s="76">
        <v>104.8601293683471</v>
      </c>
      <c r="H23" s="76">
        <v>98.299983663168334</v>
      </c>
      <c r="I23" s="76">
        <v>113.08129638170305</v>
      </c>
    </row>
    <row r="24" spans="1:9" ht="2.4500000000000002" customHeight="1" x14ac:dyDescent="0.2">
      <c r="A24"/>
      <c r="B24" s="75"/>
      <c r="C24" s="76"/>
      <c r="D24" s="76"/>
      <c r="E24" s="76"/>
      <c r="F24" s="76"/>
      <c r="G24" s="76"/>
      <c r="H24" s="76"/>
      <c r="I24" s="76"/>
    </row>
    <row r="25" spans="1:9" ht="9.9499999999999993" customHeight="1" x14ac:dyDescent="0.2">
      <c r="A25" s="48">
        <v>2004</v>
      </c>
      <c r="B25" s="75" t="s">
        <v>24</v>
      </c>
      <c r="C25" s="76">
        <v>104.56640240898669</v>
      </c>
      <c r="D25" s="76">
        <v>110.17385527289036</v>
      </c>
      <c r="E25" s="76">
        <v>101.04404389357313</v>
      </c>
      <c r="F25" s="76">
        <v>141.65605321665197</v>
      </c>
      <c r="G25" s="76">
        <v>102.85855995479427</v>
      </c>
      <c r="H25" s="76">
        <v>94.483361781953988</v>
      </c>
      <c r="I25" s="76">
        <v>104.95031654857239</v>
      </c>
    </row>
    <row r="26" spans="1:9" ht="2.4500000000000002" customHeight="1" x14ac:dyDescent="0.2">
      <c r="A26"/>
      <c r="B26" s="75"/>
      <c r="C26" s="76"/>
      <c r="D26" s="76"/>
      <c r="E26" s="76"/>
      <c r="F26" s="76"/>
      <c r="G26" s="76"/>
      <c r="H26" s="76"/>
      <c r="I26" s="76"/>
    </row>
    <row r="27" spans="1:9" ht="9.9499999999999993" customHeight="1" x14ac:dyDescent="0.2">
      <c r="A27" s="48">
        <v>2005</v>
      </c>
      <c r="B27" s="75" t="s">
        <v>24</v>
      </c>
      <c r="C27" s="76">
        <v>96.919102802241881</v>
      </c>
      <c r="D27" s="76">
        <v>102.00413008772254</v>
      </c>
      <c r="E27" s="76">
        <v>93.724909360969875</v>
      </c>
      <c r="F27" s="76">
        <v>109.84454808891336</v>
      </c>
      <c r="G27" s="76">
        <v>100.18230769786004</v>
      </c>
      <c r="H27" s="76">
        <v>88.670970576802816</v>
      </c>
      <c r="I27" s="76">
        <v>96.734057272231766</v>
      </c>
    </row>
    <row r="28" spans="1:9" ht="2.4500000000000002" customHeight="1" x14ac:dyDescent="0.2">
      <c r="A28"/>
      <c r="B28" s="75"/>
      <c r="C28" s="76"/>
      <c r="D28" s="76"/>
      <c r="E28" s="76"/>
      <c r="F28" s="76"/>
      <c r="G28" s="76"/>
      <c r="H28" s="76"/>
      <c r="I28" s="76"/>
    </row>
    <row r="29" spans="1:9" ht="9.9499999999999993" customHeight="1" x14ac:dyDescent="0.2">
      <c r="A29" s="48">
        <v>2006</v>
      </c>
      <c r="B29" s="75" t="s">
        <v>24</v>
      </c>
      <c r="C29" s="76">
        <v>97.99127362129866</v>
      </c>
      <c r="D29" s="76">
        <v>102.34551497240471</v>
      </c>
      <c r="E29" s="76">
        <v>95.256128186557149</v>
      </c>
      <c r="F29" s="76">
        <v>111.06357863346101</v>
      </c>
      <c r="G29" s="76">
        <v>100.31976027775113</v>
      </c>
      <c r="H29" s="76">
        <v>95.293302462354859</v>
      </c>
      <c r="I29" s="76">
        <v>95.233994381786928</v>
      </c>
    </row>
    <row r="30" spans="1:9" ht="2.4500000000000002" customHeight="1" x14ac:dyDescent="0.2">
      <c r="A30"/>
      <c r="B30" s="75"/>
      <c r="C30" s="76"/>
      <c r="D30" s="76"/>
      <c r="E30" s="76"/>
      <c r="F30" s="76"/>
      <c r="G30" s="76"/>
      <c r="H30" s="76"/>
      <c r="I30" s="76"/>
    </row>
    <row r="31" spans="1:9" ht="9.9499999999999993" customHeight="1" x14ac:dyDescent="0.2">
      <c r="A31" s="48">
        <v>2007</v>
      </c>
      <c r="B31" s="75" t="s">
        <v>24</v>
      </c>
      <c r="C31" s="76">
        <v>100.07896094370919</v>
      </c>
      <c r="D31" s="76">
        <v>112.70688091357272</v>
      </c>
      <c r="E31" s="76">
        <v>92.14664969341986</v>
      </c>
      <c r="F31" s="76">
        <v>123.15359252339766</v>
      </c>
      <c r="G31" s="76">
        <v>110.27945254070733</v>
      </c>
      <c r="H31" s="76">
        <v>88.547176826485952</v>
      </c>
      <c r="I31" s="76">
        <v>94.289799169846106</v>
      </c>
    </row>
    <row r="32" spans="1:9" ht="2.4500000000000002" customHeight="1" x14ac:dyDescent="0.2">
      <c r="A32"/>
      <c r="B32" s="75"/>
      <c r="C32" s="76"/>
      <c r="D32" s="76"/>
      <c r="E32" s="76"/>
      <c r="F32" s="76"/>
      <c r="G32" s="76"/>
      <c r="H32" s="76"/>
      <c r="I32" s="76"/>
    </row>
    <row r="33" spans="1:9" ht="9.9499999999999993" customHeight="1" x14ac:dyDescent="0.2">
      <c r="A33" s="48">
        <v>2008</v>
      </c>
      <c r="B33" s="75" t="s">
        <v>24</v>
      </c>
      <c r="C33" s="76">
        <v>99.553221806649631</v>
      </c>
      <c r="D33" s="76">
        <v>101.92079201293247</v>
      </c>
      <c r="E33" s="76">
        <v>98.06601695993173</v>
      </c>
      <c r="F33" s="76">
        <v>106.56865311991054</v>
      </c>
      <c r="G33" s="76">
        <v>100.84080145268712</v>
      </c>
      <c r="H33" s="76">
        <v>104.22757769853477</v>
      </c>
      <c r="I33" s="76">
        <v>94.397383757494424</v>
      </c>
    </row>
    <row r="34" spans="1:9" ht="2.4500000000000002" customHeight="1" x14ac:dyDescent="0.2">
      <c r="A34"/>
      <c r="B34" s="75"/>
      <c r="C34" s="76"/>
      <c r="D34" s="76"/>
      <c r="E34" s="76"/>
      <c r="F34" s="76"/>
      <c r="G34" s="76"/>
      <c r="H34" s="76"/>
      <c r="I34" s="76"/>
    </row>
    <row r="35" spans="1:9" ht="9.9499999999999993" customHeight="1" x14ac:dyDescent="0.2">
      <c r="A35" s="48">
        <v>2009</v>
      </c>
      <c r="B35" s="75" t="s">
        <v>24</v>
      </c>
      <c r="C35" s="76">
        <v>98.174698021198708</v>
      </c>
      <c r="D35" s="76">
        <v>95.941368819511169</v>
      </c>
      <c r="E35" s="76">
        <v>99.57757849513456</v>
      </c>
      <c r="F35" s="76">
        <v>94.331308272278264</v>
      </c>
      <c r="G35" s="76">
        <v>96.315487183294508</v>
      </c>
      <c r="H35" s="76">
        <v>96.525184071025777</v>
      </c>
      <c r="I35" s="76">
        <v>101.39499392059032</v>
      </c>
    </row>
    <row r="36" spans="1:9" ht="2.4500000000000002" customHeight="1" x14ac:dyDescent="0.2">
      <c r="A36"/>
      <c r="B36" s="75"/>
      <c r="C36" s="76"/>
      <c r="D36" s="76"/>
      <c r="E36" s="76"/>
      <c r="F36" s="76"/>
      <c r="G36" s="76"/>
      <c r="H36" s="76"/>
      <c r="I36" s="76"/>
    </row>
    <row r="37" spans="1:9" ht="9.9499999999999993" customHeight="1" x14ac:dyDescent="0.2">
      <c r="A37" s="48">
        <v>2010</v>
      </c>
      <c r="B37" s="75" t="s">
        <v>24</v>
      </c>
      <c r="C37" s="77">
        <v>100</v>
      </c>
      <c r="D37" s="77">
        <v>100</v>
      </c>
      <c r="E37" s="77">
        <v>100</v>
      </c>
      <c r="F37" s="77">
        <v>100</v>
      </c>
      <c r="G37" s="77">
        <v>100</v>
      </c>
      <c r="H37" s="77">
        <v>100</v>
      </c>
      <c r="I37" s="77">
        <v>100</v>
      </c>
    </row>
    <row r="38" spans="1:9" ht="2.4500000000000002" customHeight="1" x14ac:dyDescent="0.2">
      <c r="A38"/>
      <c r="B38" s="75"/>
      <c r="C38" s="77"/>
      <c r="D38" s="77"/>
      <c r="E38" s="77"/>
      <c r="F38" s="77"/>
      <c r="G38" s="77"/>
      <c r="H38" s="77"/>
      <c r="I38" s="77"/>
    </row>
    <row r="39" spans="1:9" ht="9.9499999999999993" customHeight="1" x14ac:dyDescent="0.2">
      <c r="A39" s="48">
        <v>2011</v>
      </c>
      <c r="B39" s="75" t="s">
        <v>24</v>
      </c>
      <c r="C39" s="76">
        <v>107.89738563737235</v>
      </c>
      <c r="D39" s="76">
        <v>107.4667066064669</v>
      </c>
      <c r="E39" s="76">
        <v>108.16791951233103</v>
      </c>
      <c r="F39" s="76">
        <v>136.16131852331782</v>
      </c>
      <c r="G39" s="76">
        <v>100.79914290634355</v>
      </c>
      <c r="H39" s="76">
        <v>95.186408882729708</v>
      </c>
      <c r="I39" s="76">
        <v>115.89719508615991</v>
      </c>
    </row>
    <row r="40" spans="1:9" ht="2.4500000000000002" customHeight="1" x14ac:dyDescent="0.2">
      <c r="A40"/>
      <c r="B40" s="75"/>
      <c r="C40" s="76"/>
      <c r="D40" s="76"/>
      <c r="E40" s="76"/>
      <c r="F40" s="76"/>
      <c r="G40" s="76"/>
      <c r="H40" s="76"/>
      <c r="I40" s="76"/>
    </row>
    <row r="41" spans="1:9" ht="9.75" customHeight="1" x14ac:dyDescent="0.2">
      <c r="A41" s="48">
        <v>2012</v>
      </c>
      <c r="B41" s="75" t="s">
        <v>24</v>
      </c>
      <c r="C41" s="76">
        <v>109.11521131252714</v>
      </c>
      <c r="D41" s="76">
        <v>119.93520381012307</v>
      </c>
      <c r="E41" s="76">
        <v>102.31856163296372</v>
      </c>
      <c r="F41" s="76">
        <v>149.42509862742574</v>
      </c>
      <c r="G41" s="76">
        <v>113.08284585616047</v>
      </c>
      <c r="H41" s="76">
        <v>99.841560899765099</v>
      </c>
      <c r="I41" s="76">
        <v>103.79338392520231</v>
      </c>
    </row>
    <row r="42" spans="1:9" ht="2.4500000000000002" customHeight="1" x14ac:dyDescent="0.2">
      <c r="A42"/>
      <c r="B42" s="75"/>
      <c r="C42" s="76"/>
      <c r="D42" s="76"/>
      <c r="E42" s="76"/>
      <c r="F42" s="76"/>
      <c r="G42" s="76"/>
      <c r="H42" s="76"/>
      <c r="I42" s="76"/>
    </row>
    <row r="43" spans="1:9" ht="9.75" customHeight="1" x14ac:dyDescent="0.2">
      <c r="A43" s="48">
        <v>2013</v>
      </c>
      <c r="B43" s="75" t="s">
        <v>24</v>
      </c>
      <c r="C43" s="76">
        <v>112.11604595488184</v>
      </c>
      <c r="D43" s="76">
        <v>112.94413038336631</v>
      </c>
      <c r="E43" s="76">
        <v>111.60791106074736</v>
      </c>
      <c r="F43" s="76">
        <v>161.97044523977519</v>
      </c>
      <c r="G43" s="76">
        <v>101.54202561072564</v>
      </c>
      <c r="H43" s="76">
        <v>106.50822052469398</v>
      </c>
      <c r="I43" s="76">
        <v>114.63773286934158</v>
      </c>
    </row>
    <row r="44" spans="1:9" ht="2.4500000000000002" customHeight="1" x14ac:dyDescent="0.2">
      <c r="A44"/>
      <c r="B44" s="75"/>
      <c r="C44" s="76"/>
      <c r="D44" s="76"/>
      <c r="E44" s="76"/>
      <c r="F44" s="76"/>
      <c r="G44" s="76"/>
      <c r="H44" s="76"/>
      <c r="I44" s="76"/>
    </row>
    <row r="45" spans="1:9" ht="9.75" customHeight="1" x14ac:dyDescent="0.2">
      <c r="A45" s="48">
        <v>2014</v>
      </c>
      <c r="B45" s="75" t="s">
        <v>24</v>
      </c>
      <c r="C45" s="76">
        <v>116.28333333333332</v>
      </c>
      <c r="D45" s="76">
        <v>118.33333333333331</v>
      </c>
      <c r="E45" s="76">
        <v>114.97499999999998</v>
      </c>
      <c r="F45" s="76">
        <v>187.67499999999998</v>
      </c>
      <c r="G45" s="76">
        <v>102.20833333333331</v>
      </c>
      <c r="H45" s="76">
        <v>102.21666666666665</v>
      </c>
      <c r="I45" s="76">
        <v>122.56666666666668</v>
      </c>
    </row>
    <row r="46" spans="1:9" ht="3.75" customHeight="1" x14ac:dyDescent="0.2">
      <c r="A46"/>
      <c r="B46" s="75"/>
      <c r="C46" s="76"/>
      <c r="D46" s="76"/>
      <c r="E46" s="76"/>
      <c r="F46" s="76"/>
      <c r="G46" s="76"/>
      <c r="H46" s="76"/>
      <c r="I46" s="76"/>
    </row>
    <row r="47" spans="1:9" ht="9.75" customHeight="1" x14ac:dyDescent="0.2">
      <c r="A47" s="78">
        <v>2015</v>
      </c>
      <c r="B47" s="79" t="s">
        <v>25</v>
      </c>
      <c r="C47" s="76">
        <v>76.599999999999994</v>
      </c>
      <c r="D47" s="76">
        <v>93.3</v>
      </c>
      <c r="E47" s="76">
        <v>66.099999999999994</v>
      </c>
      <c r="F47" s="76">
        <v>117.1</v>
      </c>
      <c r="G47" s="76">
        <v>87.8</v>
      </c>
      <c r="H47" s="76">
        <v>30.3</v>
      </c>
      <c r="I47" s="76">
        <v>87.3</v>
      </c>
    </row>
    <row r="48" spans="1:9" ht="9.75" customHeight="1" x14ac:dyDescent="0.2">
      <c r="B48" s="79" t="s">
        <v>26</v>
      </c>
      <c r="C48" s="76">
        <v>101</v>
      </c>
      <c r="D48" s="76">
        <v>123.6</v>
      </c>
      <c r="E48" s="76">
        <v>86.8</v>
      </c>
      <c r="F48" s="76">
        <v>275.7</v>
      </c>
      <c r="G48" s="76">
        <v>88.3</v>
      </c>
      <c r="H48" s="76">
        <v>92.2</v>
      </c>
      <c r="I48" s="76">
        <v>83.6</v>
      </c>
    </row>
    <row r="49" spans="1:9" ht="9.75" customHeight="1" x14ac:dyDescent="0.2">
      <c r="B49" s="79" t="s">
        <v>27</v>
      </c>
      <c r="C49" s="76">
        <v>155.80000000000001</v>
      </c>
      <c r="D49" s="76">
        <v>135</v>
      </c>
      <c r="E49" s="76">
        <v>168.9</v>
      </c>
      <c r="F49" s="76">
        <v>196.8</v>
      </c>
      <c r="G49" s="76">
        <v>120.6</v>
      </c>
      <c r="H49" s="76">
        <v>125.7</v>
      </c>
      <c r="I49" s="76">
        <v>194.7</v>
      </c>
    </row>
    <row r="50" spans="1:9" ht="9.75" customHeight="1" x14ac:dyDescent="0.2">
      <c r="B50" s="79" t="s">
        <v>28</v>
      </c>
      <c r="C50" s="76">
        <v>126.5</v>
      </c>
      <c r="D50" s="76">
        <v>151.1</v>
      </c>
      <c r="E50" s="76">
        <v>111</v>
      </c>
      <c r="F50" s="76">
        <v>277.7</v>
      </c>
      <c r="G50" s="76">
        <v>121.7</v>
      </c>
      <c r="H50" s="76">
        <v>97.4</v>
      </c>
      <c r="I50" s="76">
        <v>119.1</v>
      </c>
    </row>
    <row r="51" spans="1:9" ht="9.75" customHeight="1" x14ac:dyDescent="0.2">
      <c r="A51" s="80"/>
      <c r="B51" s="79" t="s">
        <v>29</v>
      </c>
      <c r="C51" s="76">
        <v>122.2</v>
      </c>
      <c r="D51" s="76">
        <v>99.5</v>
      </c>
      <c r="E51" s="76">
        <v>136.5</v>
      </c>
      <c r="F51" s="76">
        <v>171.6</v>
      </c>
      <c r="G51" s="76">
        <v>82.8</v>
      </c>
      <c r="H51" s="76">
        <v>127.8</v>
      </c>
      <c r="I51" s="76">
        <v>141.69999999999999</v>
      </c>
    </row>
    <row r="52" spans="1:9" ht="9.75" customHeight="1" x14ac:dyDescent="0.2">
      <c r="A52" s="80"/>
      <c r="B52" s="79" t="s">
        <v>30</v>
      </c>
      <c r="C52" s="76">
        <v>134.69999999999999</v>
      </c>
      <c r="D52" s="76">
        <v>120.1</v>
      </c>
      <c r="E52" s="76">
        <v>143.9</v>
      </c>
      <c r="F52" s="76">
        <v>191.5</v>
      </c>
      <c r="G52" s="76">
        <v>103.5</v>
      </c>
      <c r="H52" s="76">
        <v>146.30000000000001</v>
      </c>
      <c r="I52" s="76">
        <v>142.5</v>
      </c>
    </row>
    <row r="53" spans="1:9" ht="9.75" customHeight="1" x14ac:dyDescent="0.2">
      <c r="B53" s="79" t="s">
        <v>31</v>
      </c>
      <c r="C53" s="76">
        <v>116.7</v>
      </c>
      <c r="D53" s="76">
        <v>105</v>
      </c>
      <c r="E53" s="76">
        <v>124</v>
      </c>
      <c r="F53" s="76">
        <v>160</v>
      </c>
      <c r="G53" s="76">
        <v>92.2</v>
      </c>
      <c r="H53" s="76">
        <v>141.6</v>
      </c>
      <c r="I53" s="76">
        <v>113.5</v>
      </c>
    </row>
    <row r="54" spans="1:9" ht="9.75" customHeight="1" x14ac:dyDescent="0.2">
      <c r="B54" s="79" t="s">
        <v>32</v>
      </c>
      <c r="C54" s="76">
        <v>119.3</v>
      </c>
      <c r="D54" s="76">
        <v>118.2</v>
      </c>
      <c r="E54" s="76">
        <v>120</v>
      </c>
      <c r="F54" s="76">
        <v>179.5</v>
      </c>
      <c r="G54" s="76">
        <v>104</v>
      </c>
      <c r="H54" s="76">
        <v>120.9</v>
      </c>
      <c r="I54" s="76">
        <v>119.5</v>
      </c>
    </row>
    <row r="55" spans="1:9" ht="9.75" customHeight="1" x14ac:dyDescent="0.2">
      <c r="B55" s="79" t="s">
        <v>33</v>
      </c>
      <c r="C55" s="76">
        <v>155.6</v>
      </c>
      <c r="D55" s="76">
        <v>167.1</v>
      </c>
      <c r="E55" s="76">
        <v>148.30000000000001</v>
      </c>
      <c r="F55" s="76">
        <v>320.7</v>
      </c>
      <c r="G55" s="76">
        <v>131.5</v>
      </c>
      <c r="H55" s="76">
        <v>112.8</v>
      </c>
      <c r="I55" s="76">
        <v>169.5</v>
      </c>
    </row>
    <row r="56" spans="1:9" ht="9.75" customHeight="1" x14ac:dyDescent="0.2">
      <c r="B56" s="79" t="s">
        <v>34</v>
      </c>
      <c r="C56" s="76">
        <v>132.4</v>
      </c>
      <c r="D56" s="76">
        <v>142.1</v>
      </c>
      <c r="E56" s="76">
        <v>126.3</v>
      </c>
      <c r="F56" s="76">
        <v>185</v>
      </c>
      <c r="G56" s="76">
        <v>132.1</v>
      </c>
      <c r="H56" s="76">
        <v>131.30000000000001</v>
      </c>
      <c r="I56" s="76">
        <v>123.2</v>
      </c>
    </row>
    <row r="57" spans="1:9" ht="9.75" customHeight="1" x14ac:dyDescent="0.2">
      <c r="B57" s="79" t="s">
        <v>35</v>
      </c>
      <c r="C57" s="76">
        <v>106.6</v>
      </c>
      <c r="D57" s="76">
        <v>103.5</v>
      </c>
      <c r="E57" s="76">
        <v>108.6</v>
      </c>
      <c r="F57" s="76">
        <v>146.80000000000001</v>
      </c>
      <c r="G57" s="76">
        <v>93.5</v>
      </c>
      <c r="H57" s="76">
        <v>73.099999999999994</v>
      </c>
      <c r="I57" s="76">
        <v>129.69999999999999</v>
      </c>
    </row>
    <row r="58" spans="1:9" ht="9.75" customHeight="1" x14ac:dyDescent="0.2">
      <c r="B58" s="79" t="s">
        <v>36</v>
      </c>
      <c r="C58" s="76">
        <v>112.2</v>
      </c>
      <c r="D58" s="76">
        <v>141.6</v>
      </c>
      <c r="E58" s="76">
        <v>93.7</v>
      </c>
      <c r="F58" s="76">
        <v>277.39999999999998</v>
      </c>
      <c r="G58" s="76">
        <v>110</v>
      </c>
      <c r="H58" s="76">
        <v>80.400000000000006</v>
      </c>
      <c r="I58" s="76">
        <v>101.6</v>
      </c>
    </row>
    <row r="59" spans="1:9" ht="5.25" customHeight="1" x14ac:dyDescent="0.2">
      <c r="B59" s="75"/>
      <c r="C59" s="76"/>
      <c r="D59" s="76"/>
      <c r="E59" s="76"/>
      <c r="F59" s="76"/>
      <c r="G59" s="76"/>
      <c r="H59" s="76"/>
      <c r="I59" s="76"/>
    </row>
    <row r="60" spans="1:9" customFormat="1" ht="9.75" customHeight="1" x14ac:dyDescent="0.2">
      <c r="A60" s="48">
        <v>2015</v>
      </c>
      <c r="B60" s="75" t="s">
        <v>24</v>
      </c>
      <c r="C60" s="76">
        <v>121.6</v>
      </c>
      <c r="D60" s="76">
        <v>125</v>
      </c>
      <c r="E60" s="76">
        <v>119.5</v>
      </c>
      <c r="F60" s="76">
        <v>208.3</v>
      </c>
      <c r="G60" s="76">
        <v>105.7</v>
      </c>
      <c r="H60" s="76">
        <v>106.7</v>
      </c>
      <c r="I60" s="76">
        <v>127.2</v>
      </c>
    </row>
    <row r="61" spans="1:9" customFormat="1" ht="3.75" customHeight="1" x14ac:dyDescent="0.2">
      <c r="A61" s="48"/>
      <c r="B61" s="75"/>
      <c r="C61" s="81"/>
      <c r="D61" s="81"/>
      <c r="E61" s="81"/>
      <c r="F61" s="81"/>
      <c r="G61" s="81"/>
      <c r="H61" s="81"/>
      <c r="I61" s="81"/>
    </row>
    <row r="62" spans="1:9" ht="9.75" customHeight="1" x14ac:dyDescent="0.2">
      <c r="A62" s="78">
        <v>2016</v>
      </c>
      <c r="B62" s="79" t="s">
        <v>25</v>
      </c>
      <c r="C62" s="76">
        <v>119.9</v>
      </c>
      <c r="D62" s="76">
        <v>114.2</v>
      </c>
      <c r="E62" s="76">
        <v>123.4</v>
      </c>
      <c r="F62" s="76">
        <v>140.69999999999999</v>
      </c>
      <c r="G62" s="76">
        <v>108</v>
      </c>
      <c r="H62" s="76">
        <v>106</v>
      </c>
      <c r="I62" s="76">
        <v>133.80000000000001</v>
      </c>
    </row>
    <row r="63" spans="1:9" ht="9.75" customHeight="1" x14ac:dyDescent="0.2">
      <c r="B63" s="79" t="s">
        <v>26</v>
      </c>
      <c r="C63" s="76">
        <v>132.6</v>
      </c>
      <c r="D63" s="76">
        <v>140.19999999999999</v>
      </c>
      <c r="E63" s="76">
        <v>127.9</v>
      </c>
      <c r="F63" s="76">
        <v>175</v>
      </c>
      <c r="G63" s="76">
        <v>132.1</v>
      </c>
      <c r="H63" s="76">
        <v>118.8</v>
      </c>
      <c r="I63" s="76">
        <v>133.30000000000001</v>
      </c>
    </row>
    <row r="64" spans="1:9" ht="9.75" customHeight="1" x14ac:dyDescent="0.2">
      <c r="B64" s="79" t="s">
        <v>27</v>
      </c>
      <c r="C64" s="76">
        <v>185.6</v>
      </c>
      <c r="D64" s="76">
        <v>157.19999999999999</v>
      </c>
      <c r="E64" s="76">
        <v>203.5</v>
      </c>
      <c r="F64" s="76">
        <v>230.3</v>
      </c>
      <c r="G64" s="76">
        <v>140.19999999999999</v>
      </c>
      <c r="H64" s="76">
        <v>156.1</v>
      </c>
      <c r="I64" s="76">
        <v>231.6</v>
      </c>
    </row>
    <row r="65" spans="1:9" ht="9.75" customHeight="1" x14ac:dyDescent="0.2">
      <c r="B65" s="79" t="s">
        <v>28</v>
      </c>
      <c r="C65" s="76">
        <v>165.3</v>
      </c>
      <c r="D65" s="76">
        <v>153.19999999999999</v>
      </c>
      <c r="E65" s="76">
        <v>173</v>
      </c>
      <c r="F65" s="76">
        <v>239</v>
      </c>
      <c r="G65" s="76">
        <v>133.19999999999999</v>
      </c>
      <c r="H65" s="76">
        <v>208.5</v>
      </c>
      <c r="I65" s="76">
        <v>151.80000000000001</v>
      </c>
    </row>
    <row r="66" spans="1:9" ht="9.75" customHeight="1" x14ac:dyDescent="0.2">
      <c r="A66" s="80"/>
      <c r="B66" s="79" t="s">
        <v>29</v>
      </c>
      <c r="C66" s="76">
        <v>136.1</v>
      </c>
      <c r="D66" s="76">
        <v>141</v>
      </c>
      <c r="E66" s="76">
        <v>133</v>
      </c>
      <c r="F66" s="76">
        <v>260</v>
      </c>
      <c r="G66" s="76">
        <v>113.4</v>
      </c>
      <c r="H66" s="76">
        <v>130.69999999999999</v>
      </c>
      <c r="I66" s="76">
        <v>134.4</v>
      </c>
    </row>
    <row r="67" spans="1:9" ht="9.75" customHeight="1" x14ac:dyDescent="0.2">
      <c r="A67" s="80"/>
      <c r="B67" s="79" t="s">
        <v>30</v>
      </c>
      <c r="C67" s="76">
        <v>149.19999999999999</v>
      </c>
      <c r="D67" s="76">
        <v>158.5</v>
      </c>
      <c r="E67" s="76">
        <v>143.30000000000001</v>
      </c>
      <c r="F67" s="76">
        <v>240.5</v>
      </c>
      <c r="G67" s="76">
        <v>139.4</v>
      </c>
      <c r="H67" s="76">
        <v>137.5</v>
      </c>
      <c r="I67" s="76">
        <v>146.80000000000001</v>
      </c>
    </row>
    <row r="68" spans="1:9" ht="9.75" customHeight="1" x14ac:dyDescent="0.2">
      <c r="B68" s="79" t="s">
        <v>31</v>
      </c>
      <c r="C68" s="76">
        <v>143.80000000000001</v>
      </c>
      <c r="D68" s="76">
        <v>136.5</v>
      </c>
      <c r="E68" s="76">
        <v>148.30000000000001</v>
      </c>
      <c r="F68" s="76">
        <v>162.5</v>
      </c>
      <c r="G68" s="76">
        <v>130.4</v>
      </c>
      <c r="H68" s="76">
        <v>168.2</v>
      </c>
      <c r="I68" s="76">
        <v>136.5</v>
      </c>
    </row>
    <row r="69" spans="1:9" ht="9.75" customHeight="1" x14ac:dyDescent="0.2">
      <c r="B69" s="79" t="s">
        <v>32</v>
      </c>
      <c r="C69" s="76">
        <v>131.5</v>
      </c>
      <c r="D69" s="76">
        <v>123.7</v>
      </c>
      <c r="E69" s="76">
        <v>136.4</v>
      </c>
      <c r="F69" s="76">
        <v>260</v>
      </c>
      <c r="G69" s="76">
        <v>92</v>
      </c>
      <c r="H69" s="76">
        <v>126.4</v>
      </c>
      <c r="I69" s="76">
        <v>142.30000000000001</v>
      </c>
    </row>
    <row r="70" spans="1:9" ht="9.75" customHeight="1" x14ac:dyDescent="0.2">
      <c r="B70" s="79" t="s">
        <v>33</v>
      </c>
      <c r="C70" s="76">
        <v>162</v>
      </c>
      <c r="D70" s="76">
        <v>170.7</v>
      </c>
      <c r="E70" s="76">
        <v>156.6</v>
      </c>
      <c r="F70" s="76">
        <v>240.1</v>
      </c>
      <c r="G70" s="76">
        <v>154.5</v>
      </c>
      <c r="H70" s="76">
        <v>141.69999999999999</v>
      </c>
      <c r="I70" s="76">
        <v>165.5</v>
      </c>
    </row>
    <row r="71" spans="1:9" ht="9.75" customHeight="1" x14ac:dyDescent="0.2">
      <c r="B71" s="79" t="s">
        <v>34</v>
      </c>
      <c r="C71" s="76">
        <v>112.5</v>
      </c>
      <c r="D71" s="76">
        <v>137.6</v>
      </c>
      <c r="E71" s="76">
        <v>96.7</v>
      </c>
      <c r="F71" s="76">
        <v>155.69999999999999</v>
      </c>
      <c r="G71" s="76">
        <v>133.4</v>
      </c>
      <c r="H71" s="76">
        <v>77.599999999999994</v>
      </c>
      <c r="I71" s="76">
        <v>108.1</v>
      </c>
    </row>
    <row r="72" spans="1:9" ht="9.75" customHeight="1" x14ac:dyDescent="0.2">
      <c r="B72" s="79" t="s">
        <v>35</v>
      </c>
      <c r="C72" s="76">
        <v>107.2</v>
      </c>
      <c r="D72" s="76">
        <v>124</v>
      </c>
      <c r="E72" s="76">
        <v>96.6</v>
      </c>
      <c r="F72" s="76">
        <v>166.8</v>
      </c>
      <c r="G72" s="76">
        <v>114</v>
      </c>
      <c r="H72" s="76">
        <v>63.2</v>
      </c>
      <c r="I72" s="76">
        <v>116.6</v>
      </c>
    </row>
    <row r="73" spans="1:9" ht="9.75" customHeight="1" x14ac:dyDescent="0.2">
      <c r="B73" s="79" t="s">
        <v>36</v>
      </c>
      <c r="C73" s="76">
        <v>119</v>
      </c>
      <c r="D73" s="76">
        <v>123.2</v>
      </c>
      <c r="E73" s="76">
        <v>116.5</v>
      </c>
      <c r="F73" s="76">
        <v>159.30000000000001</v>
      </c>
      <c r="G73" s="76">
        <v>114.8</v>
      </c>
      <c r="H73" s="76">
        <v>84.9</v>
      </c>
      <c r="I73" s="76">
        <v>135.30000000000001</v>
      </c>
    </row>
    <row r="74" spans="1:9" ht="5.25" customHeight="1" x14ac:dyDescent="0.2">
      <c r="B74" s="75"/>
      <c r="C74" s="76"/>
      <c r="D74" s="76"/>
      <c r="E74" s="76"/>
      <c r="F74" s="76"/>
      <c r="G74" s="76"/>
      <c r="H74" s="76"/>
      <c r="I74" s="76"/>
    </row>
    <row r="75" spans="1:9" s="82" customFormat="1" ht="9.75" customHeight="1" x14ac:dyDescent="0.2">
      <c r="A75" s="48">
        <v>2016</v>
      </c>
      <c r="B75" s="75" t="s">
        <v>24</v>
      </c>
      <c r="C75" s="76">
        <v>138.69999999999999</v>
      </c>
      <c r="D75" s="76">
        <v>140</v>
      </c>
      <c r="E75" s="76">
        <v>137.9</v>
      </c>
      <c r="F75" s="76">
        <v>202.5</v>
      </c>
      <c r="G75" s="76">
        <v>125.5</v>
      </c>
      <c r="H75" s="76">
        <v>126.6</v>
      </c>
      <c r="I75" s="76">
        <v>144.69999999999999</v>
      </c>
    </row>
    <row r="76" spans="1:9" s="82" customFormat="1" ht="3.75" customHeight="1" x14ac:dyDescent="0.2">
      <c r="A76"/>
      <c r="B76" s="75"/>
      <c r="C76" s="81"/>
      <c r="D76" s="81"/>
      <c r="E76" s="81"/>
      <c r="F76" s="81"/>
      <c r="G76" s="81"/>
      <c r="H76" s="81"/>
      <c r="I76" s="81"/>
    </row>
    <row r="77" spans="1:9" s="12" customFormat="1" ht="9.75" customHeight="1" x14ac:dyDescent="0.2">
      <c r="A77" s="78">
        <v>2017</v>
      </c>
      <c r="B77" s="79" t="s">
        <v>25</v>
      </c>
      <c r="C77" s="258">
        <v>101.3</v>
      </c>
      <c r="D77" s="258">
        <v>107.5</v>
      </c>
      <c r="E77" s="258">
        <v>97.5</v>
      </c>
      <c r="F77" s="258">
        <v>179.7</v>
      </c>
      <c r="G77" s="258">
        <v>90.7</v>
      </c>
      <c r="H77" s="258">
        <v>65.5</v>
      </c>
      <c r="I77" s="258">
        <v>116.5</v>
      </c>
    </row>
    <row r="78" spans="1:9" s="12" customFormat="1" ht="9.75" customHeight="1" x14ac:dyDescent="0.2">
      <c r="A78" s="48"/>
      <c r="B78" s="79" t="s">
        <v>26</v>
      </c>
      <c r="C78" s="76" t="s">
        <v>50</v>
      </c>
      <c r="D78" s="76" t="s">
        <v>50</v>
      </c>
      <c r="E78" s="76" t="s">
        <v>50</v>
      </c>
      <c r="F78" s="76" t="s">
        <v>50</v>
      </c>
      <c r="G78" s="76" t="s">
        <v>50</v>
      </c>
      <c r="H78" s="76" t="s">
        <v>50</v>
      </c>
      <c r="I78" s="76" t="s">
        <v>50</v>
      </c>
    </row>
    <row r="79" spans="1:9" s="12" customFormat="1" ht="9.75" customHeight="1" x14ac:dyDescent="0.2">
      <c r="A79" s="48"/>
      <c r="B79" s="79" t="s">
        <v>27</v>
      </c>
      <c r="C79" s="76" t="s">
        <v>50</v>
      </c>
      <c r="D79" s="76" t="s">
        <v>50</v>
      </c>
      <c r="E79" s="76" t="s">
        <v>50</v>
      </c>
      <c r="F79" s="76" t="s">
        <v>50</v>
      </c>
      <c r="G79" s="76" t="s">
        <v>50</v>
      </c>
      <c r="H79" s="76" t="s">
        <v>50</v>
      </c>
      <c r="I79" s="76" t="s">
        <v>50</v>
      </c>
    </row>
    <row r="80" spans="1:9" s="12" customFormat="1" ht="9.75" customHeight="1" x14ac:dyDescent="0.2">
      <c r="A80" s="48"/>
      <c r="B80" s="79" t="s">
        <v>28</v>
      </c>
      <c r="C80" s="76" t="s">
        <v>50</v>
      </c>
      <c r="D80" s="76" t="s">
        <v>50</v>
      </c>
      <c r="E80" s="76" t="s">
        <v>50</v>
      </c>
      <c r="F80" s="76" t="s">
        <v>50</v>
      </c>
      <c r="G80" s="76" t="s">
        <v>50</v>
      </c>
      <c r="H80" s="76" t="s">
        <v>50</v>
      </c>
      <c r="I80" s="76" t="s">
        <v>50</v>
      </c>
    </row>
    <row r="81" spans="1:9" s="12" customFormat="1" ht="9.75" customHeight="1" x14ac:dyDescent="0.2">
      <c r="A81" s="80"/>
      <c r="B81" s="79" t="s">
        <v>29</v>
      </c>
      <c r="C81" s="76" t="s">
        <v>50</v>
      </c>
      <c r="D81" s="76" t="s">
        <v>50</v>
      </c>
      <c r="E81" s="76" t="s">
        <v>50</v>
      </c>
      <c r="F81" s="76" t="s">
        <v>50</v>
      </c>
      <c r="G81" s="76" t="s">
        <v>50</v>
      </c>
      <c r="H81" s="76" t="s">
        <v>50</v>
      </c>
      <c r="I81" s="76" t="s">
        <v>50</v>
      </c>
    </row>
    <row r="82" spans="1:9" s="12" customFormat="1" ht="9.75" customHeight="1" x14ac:dyDescent="0.2">
      <c r="A82" s="80"/>
      <c r="B82" s="79" t="s">
        <v>30</v>
      </c>
      <c r="C82" s="76" t="s">
        <v>50</v>
      </c>
      <c r="D82" s="76" t="s">
        <v>50</v>
      </c>
      <c r="E82" s="76" t="s">
        <v>50</v>
      </c>
      <c r="F82" s="76" t="s">
        <v>50</v>
      </c>
      <c r="G82" s="76" t="s">
        <v>50</v>
      </c>
      <c r="H82" s="76" t="s">
        <v>50</v>
      </c>
      <c r="I82" s="76" t="s">
        <v>50</v>
      </c>
    </row>
    <row r="83" spans="1:9" s="12" customFormat="1" ht="9.75" customHeight="1" x14ac:dyDescent="0.2">
      <c r="A83" s="48"/>
      <c r="B83" s="79" t="s">
        <v>31</v>
      </c>
      <c r="C83" s="76" t="s">
        <v>50</v>
      </c>
      <c r="D83" s="76" t="s">
        <v>50</v>
      </c>
      <c r="E83" s="76" t="s">
        <v>50</v>
      </c>
      <c r="F83" s="76" t="s">
        <v>50</v>
      </c>
      <c r="G83" s="76" t="s">
        <v>50</v>
      </c>
      <c r="H83" s="76" t="s">
        <v>50</v>
      </c>
      <c r="I83" s="76" t="s">
        <v>50</v>
      </c>
    </row>
    <row r="84" spans="1:9" s="12" customFormat="1" ht="9.75" customHeight="1" x14ac:dyDescent="0.2">
      <c r="A84" s="48"/>
      <c r="B84" s="79" t="s">
        <v>32</v>
      </c>
      <c r="C84" s="76" t="s">
        <v>50</v>
      </c>
      <c r="D84" s="76" t="s">
        <v>50</v>
      </c>
      <c r="E84" s="76" t="s">
        <v>50</v>
      </c>
      <c r="F84" s="76" t="s">
        <v>50</v>
      </c>
      <c r="G84" s="76" t="s">
        <v>50</v>
      </c>
      <c r="H84" s="76" t="s">
        <v>50</v>
      </c>
      <c r="I84" s="76" t="s">
        <v>50</v>
      </c>
    </row>
    <row r="85" spans="1:9" s="12" customFormat="1" ht="9.75" customHeight="1" x14ac:dyDescent="0.2">
      <c r="A85" s="48"/>
      <c r="B85" s="79" t="s">
        <v>33</v>
      </c>
      <c r="C85" s="76" t="s">
        <v>50</v>
      </c>
      <c r="D85" s="76" t="s">
        <v>50</v>
      </c>
      <c r="E85" s="76" t="s">
        <v>50</v>
      </c>
      <c r="F85" s="76" t="s">
        <v>50</v>
      </c>
      <c r="G85" s="76" t="s">
        <v>50</v>
      </c>
      <c r="H85" s="76" t="s">
        <v>50</v>
      </c>
      <c r="I85" s="76" t="s">
        <v>50</v>
      </c>
    </row>
    <row r="86" spans="1:9" s="12" customFormat="1" ht="9.75" customHeight="1" x14ac:dyDescent="0.2">
      <c r="A86" s="48"/>
      <c r="B86" s="79" t="s">
        <v>34</v>
      </c>
      <c r="C86" s="76" t="s">
        <v>50</v>
      </c>
      <c r="D86" s="76" t="s">
        <v>50</v>
      </c>
      <c r="E86" s="76" t="s">
        <v>50</v>
      </c>
      <c r="F86" s="76" t="s">
        <v>50</v>
      </c>
      <c r="G86" s="76" t="s">
        <v>50</v>
      </c>
      <c r="H86" s="76" t="s">
        <v>50</v>
      </c>
      <c r="I86" s="76" t="s">
        <v>50</v>
      </c>
    </row>
    <row r="87" spans="1:9" ht="9.75" customHeight="1" x14ac:dyDescent="0.2">
      <c r="B87" s="79" t="s">
        <v>35</v>
      </c>
      <c r="C87" s="76" t="s">
        <v>50</v>
      </c>
      <c r="D87" s="76" t="s">
        <v>50</v>
      </c>
      <c r="E87" s="76" t="s">
        <v>50</v>
      </c>
      <c r="F87" s="76" t="s">
        <v>50</v>
      </c>
      <c r="G87" s="76" t="s">
        <v>50</v>
      </c>
      <c r="H87" s="76" t="s">
        <v>50</v>
      </c>
      <c r="I87" s="76" t="s">
        <v>50</v>
      </c>
    </row>
    <row r="88" spans="1:9" ht="9.75" customHeight="1" x14ac:dyDescent="0.2">
      <c r="B88" s="79" t="s">
        <v>36</v>
      </c>
      <c r="C88" s="76" t="s">
        <v>50</v>
      </c>
      <c r="D88" s="76" t="s">
        <v>50</v>
      </c>
      <c r="E88" s="76" t="s">
        <v>50</v>
      </c>
      <c r="F88" s="76" t="s">
        <v>50</v>
      </c>
      <c r="G88" s="76" t="s">
        <v>50</v>
      </c>
      <c r="H88" s="76" t="s">
        <v>50</v>
      </c>
      <c r="I88" s="76" t="s">
        <v>50</v>
      </c>
    </row>
    <row r="89" spans="1:9" ht="3" customHeight="1" x14ac:dyDescent="0.2">
      <c r="A89"/>
      <c r="B89" s="75"/>
      <c r="C89" s="76"/>
      <c r="D89" s="76"/>
      <c r="E89" s="76"/>
      <c r="F89" s="76"/>
      <c r="G89" s="76"/>
      <c r="H89" s="76"/>
      <c r="I89" s="76"/>
    </row>
    <row r="90" spans="1:9" ht="9.75" customHeight="1" x14ac:dyDescent="0.2">
      <c r="A90" s="48">
        <v>2017</v>
      </c>
      <c r="B90" s="75" t="s">
        <v>24</v>
      </c>
      <c r="C90" s="258">
        <v>101.3</v>
      </c>
      <c r="D90" s="258">
        <v>107.5</v>
      </c>
      <c r="E90" s="258">
        <v>97.5</v>
      </c>
      <c r="F90" s="258">
        <v>179.7</v>
      </c>
      <c r="G90" s="258">
        <v>90.7</v>
      </c>
      <c r="H90" s="258">
        <v>65.5</v>
      </c>
      <c r="I90" s="258">
        <v>116.5</v>
      </c>
    </row>
    <row r="91" spans="1:9" ht="9" customHeight="1" x14ac:dyDescent="0.2">
      <c r="A91" s="45" t="s">
        <v>39</v>
      </c>
      <c r="B91"/>
      <c r="C91"/>
      <c r="D91" s="46"/>
      <c r="E91" s="46"/>
      <c r="F91" s="46"/>
      <c r="G91" s="46"/>
      <c r="H91" s="47"/>
      <c r="I91" s="47"/>
    </row>
    <row r="92" spans="1:9" ht="12.75" x14ac:dyDescent="0.2">
      <c r="A92" s="2" t="s">
        <v>40</v>
      </c>
      <c r="B92"/>
      <c r="C92" s="46"/>
      <c r="D92" s="46"/>
      <c r="E92" s="46"/>
      <c r="F92" s="46"/>
      <c r="G92" s="46"/>
      <c r="H92" s="47"/>
      <c r="I92" s="47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scale="94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>
      <selection sqref="A1:XFD1"/>
    </sheetView>
  </sheetViews>
  <sheetFormatPr baseColWidth="10" defaultColWidth="9.7109375" defaultRowHeight="9" customHeight="1" x14ac:dyDescent="0.2"/>
  <cols>
    <col min="1" max="1" width="7.7109375" style="48" customWidth="1"/>
    <col min="2" max="2" width="9.7109375" style="2" customWidth="1"/>
    <col min="3" max="3" width="9.85546875" style="2" customWidth="1"/>
    <col min="4" max="4" width="9.85546875" style="73" customWidth="1"/>
    <col min="5" max="5" width="9.7109375" style="73" customWidth="1"/>
    <col min="6" max="6" width="9.85546875" style="73" customWidth="1"/>
    <col min="7" max="7" width="10.7109375" style="73" customWidth="1"/>
    <col min="8" max="8" width="9.85546875" style="73" customWidth="1"/>
    <col min="9" max="9" width="9.85546875" customWidth="1"/>
  </cols>
  <sheetData>
    <row r="1" spans="1:9" s="38" customFormat="1" ht="12" customHeight="1" x14ac:dyDescent="0.2">
      <c r="A1" s="9" t="s">
        <v>51</v>
      </c>
      <c r="B1" s="4"/>
      <c r="C1" s="5"/>
      <c r="D1" s="61"/>
      <c r="E1" s="61"/>
      <c r="F1" s="61"/>
      <c r="G1" s="61"/>
      <c r="H1" s="62"/>
    </row>
    <row r="2" spans="1:9" s="38" customFormat="1" ht="12" customHeight="1" x14ac:dyDescent="0.2">
      <c r="A2" s="60" t="s">
        <v>42</v>
      </c>
      <c r="B2" s="4"/>
      <c r="C2" s="4"/>
      <c r="D2" s="61"/>
      <c r="E2" s="61"/>
      <c r="F2" s="61"/>
      <c r="G2" s="61"/>
      <c r="H2" s="62"/>
    </row>
    <row r="3" spans="1:9" ht="12" customHeight="1" x14ac:dyDescent="0.2">
      <c r="A3" s="45"/>
      <c r="D3" s="2"/>
      <c r="E3" s="2"/>
      <c r="F3" s="2"/>
      <c r="G3" s="2"/>
      <c r="H3" s="2"/>
    </row>
    <row r="4" spans="1:9" ht="11.25" customHeight="1" x14ac:dyDescent="0.2">
      <c r="A4" s="296" t="s">
        <v>52</v>
      </c>
      <c r="B4" s="321"/>
      <c r="C4" s="16"/>
      <c r="D4" s="65"/>
      <c r="E4" s="65"/>
      <c r="F4" s="66" t="s">
        <v>43</v>
      </c>
      <c r="G4" s="67"/>
      <c r="H4" s="65"/>
      <c r="I4" s="68"/>
    </row>
    <row r="5" spans="1:9" ht="11.25" customHeight="1" x14ac:dyDescent="0.2">
      <c r="A5" s="298"/>
      <c r="B5" s="323"/>
      <c r="C5" s="18" t="s">
        <v>44</v>
      </c>
      <c r="D5" s="69"/>
      <c r="E5" s="69"/>
      <c r="F5" s="320" t="s">
        <v>45</v>
      </c>
      <c r="G5" s="328" t="s">
        <v>46</v>
      </c>
      <c r="H5" s="320" t="s">
        <v>47</v>
      </c>
      <c r="I5" s="331" t="s">
        <v>48</v>
      </c>
    </row>
    <row r="6" spans="1:9" ht="11.25" customHeight="1" x14ac:dyDescent="0.2">
      <c r="A6" s="298"/>
      <c r="B6" s="323"/>
      <c r="C6" s="18" t="s">
        <v>49</v>
      </c>
      <c r="D6" s="18" t="s">
        <v>16</v>
      </c>
      <c r="E6" s="19" t="s">
        <v>17</v>
      </c>
      <c r="F6" s="309"/>
      <c r="G6" s="329"/>
      <c r="H6" s="309"/>
      <c r="I6" s="332"/>
    </row>
    <row r="7" spans="1:9" ht="11.25" customHeight="1" x14ac:dyDescent="0.2">
      <c r="A7" s="300"/>
      <c r="B7" s="325"/>
      <c r="C7" s="70"/>
      <c r="D7" s="71"/>
      <c r="E7" s="72"/>
      <c r="F7" s="326"/>
      <c r="G7" s="330"/>
      <c r="H7" s="326"/>
      <c r="I7" s="333"/>
    </row>
    <row r="8" spans="1:9" ht="9.9499999999999993" customHeight="1" x14ac:dyDescent="0.2">
      <c r="B8" s="25"/>
      <c r="C8" s="73"/>
      <c r="I8" s="64"/>
    </row>
    <row r="9" spans="1:9" ht="9.75" customHeight="1" x14ac:dyDescent="0.2">
      <c r="A9" s="48">
        <v>2013</v>
      </c>
      <c r="B9" s="83" t="s">
        <v>53</v>
      </c>
      <c r="C9" s="243">
        <v>91.45782045843832</v>
      </c>
      <c r="D9" s="243">
        <v>97.36430787561541</v>
      </c>
      <c r="E9" s="243">
        <v>87.747621415303897</v>
      </c>
      <c r="F9" s="243">
        <v>138.05443257611731</v>
      </c>
      <c r="G9" s="243">
        <v>87.909431845483923</v>
      </c>
      <c r="H9" s="244">
        <v>69.864742300563904</v>
      </c>
      <c r="I9" s="245">
        <v>98.395203555406468</v>
      </c>
    </row>
    <row r="10" spans="1:9" ht="9.75" customHeight="1" x14ac:dyDescent="0.2">
      <c r="A10"/>
      <c r="B10" s="83" t="s">
        <v>54</v>
      </c>
      <c r="C10" s="243">
        <v>124.44089776591534</v>
      </c>
      <c r="D10" s="243">
        <v>116.39417235920386</v>
      </c>
      <c r="E10" s="243">
        <v>129.49550142383956</v>
      </c>
      <c r="F10" s="243">
        <v>178.93611072897761</v>
      </c>
      <c r="G10" s="243">
        <v>101.86174518374615</v>
      </c>
      <c r="H10" s="244">
        <v>138.81743872279776</v>
      </c>
      <c r="I10" s="245">
        <v>123.94515953209509</v>
      </c>
    </row>
    <row r="11" spans="1:9" ht="9.75" customHeight="1" x14ac:dyDescent="0.2">
      <c r="A11"/>
      <c r="B11" s="83" t="s">
        <v>55</v>
      </c>
      <c r="C11" s="243">
        <v>134.19999999999999</v>
      </c>
      <c r="D11" s="243">
        <v>138.6</v>
      </c>
      <c r="E11" s="243">
        <v>131.5</v>
      </c>
      <c r="F11" s="243">
        <v>180.3</v>
      </c>
      <c r="G11" s="243">
        <v>128.9</v>
      </c>
      <c r="H11" s="244">
        <v>120.7</v>
      </c>
      <c r="I11" s="245">
        <v>137.80000000000001</v>
      </c>
    </row>
    <row r="12" spans="1:9" ht="9.75" customHeight="1" x14ac:dyDescent="0.2">
      <c r="A12"/>
      <c r="B12" s="83" t="s">
        <v>56</v>
      </c>
      <c r="C12" s="243">
        <v>98.4</v>
      </c>
      <c r="D12" s="243">
        <v>99.4</v>
      </c>
      <c r="E12" s="243">
        <v>97.7</v>
      </c>
      <c r="F12" s="243">
        <v>150.69999999999999</v>
      </c>
      <c r="G12" s="243">
        <v>87.5</v>
      </c>
      <c r="H12" s="244">
        <v>96.6</v>
      </c>
      <c r="I12" s="245">
        <v>98.4</v>
      </c>
    </row>
    <row r="13" spans="1:9" ht="9.75" customHeight="1" x14ac:dyDescent="0.2">
      <c r="A13"/>
      <c r="B13" s="83"/>
      <c r="C13" s="243"/>
      <c r="D13" s="243"/>
      <c r="E13" s="243"/>
      <c r="F13" s="243"/>
      <c r="G13" s="243"/>
      <c r="H13" s="244"/>
      <c r="I13" s="245"/>
    </row>
    <row r="14" spans="1:9" ht="9.75" customHeight="1" x14ac:dyDescent="0.2">
      <c r="A14" s="84" t="s">
        <v>57</v>
      </c>
      <c r="B14" s="75"/>
      <c r="C14" s="246">
        <v>112.12467955608841</v>
      </c>
      <c r="D14" s="246">
        <v>112.9396200587048</v>
      </c>
      <c r="E14" s="246">
        <v>111.61078070978586</v>
      </c>
      <c r="F14" s="246">
        <v>161.99763582627372</v>
      </c>
      <c r="G14" s="246">
        <v>101.54279425730752</v>
      </c>
      <c r="H14" s="247">
        <v>106.49554525584043</v>
      </c>
      <c r="I14" s="248">
        <v>114.63509077187538</v>
      </c>
    </row>
    <row r="15" spans="1:9" ht="9.75" customHeight="1" x14ac:dyDescent="0.2">
      <c r="A15" s="84"/>
      <c r="B15" s="75"/>
      <c r="C15" s="246"/>
      <c r="D15" s="246"/>
      <c r="E15" s="246"/>
      <c r="F15" s="246"/>
      <c r="G15" s="246"/>
      <c r="H15" s="247"/>
      <c r="I15" s="248"/>
    </row>
    <row r="16" spans="1:9" ht="9.75" customHeight="1" x14ac:dyDescent="0.2">
      <c r="A16" s="48">
        <v>2014</v>
      </c>
      <c r="B16" s="83" t="s">
        <v>53</v>
      </c>
      <c r="C16" s="243">
        <v>109.43333333333334</v>
      </c>
      <c r="D16" s="243">
        <v>113.56666666666666</v>
      </c>
      <c r="E16" s="243">
        <v>106.83333333333333</v>
      </c>
      <c r="F16" s="243">
        <v>156</v>
      </c>
      <c r="G16" s="243">
        <v>103.7</v>
      </c>
      <c r="H16" s="244">
        <v>97.666666666666671</v>
      </c>
      <c r="I16" s="245">
        <v>112.23333333333333</v>
      </c>
    </row>
    <row r="17" spans="1:9" ht="9.75" customHeight="1" x14ac:dyDescent="0.2">
      <c r="A17"/>
      <c r="B17" s="83" t="s">
        <v>54</v>
      </c>
      <c r="C17" s="243">
        <v>132.30000000000001</v>
      </c>
      <c r="D17" s="243">
        <v>136.19999999999999</v>
      </c>
      <c r="E17" s="243">
        <v>129.80000000000001</v>
      </c>
      <c r="F17" s="243">
        <v>227.9</v>
      </c>
      <c r="G17" s="243">
        <v>114.9</v>
      </c>
      <c r="H17" s="245">
        <v>111.2</v>
      </c>
      <c r="I17" s="245">
        <v>140.9</v>
      </c>
    </row>
    <row r="18" spans="1:9" ht="9.75" customHeight="1" x14ac:dyDescent="0.2">
      <c r="A18"/>
      <c r="B18" s="83" t="s">
        <v>55</v>
      </c>
      <c r="C18" s="243">
        <v>127.7</v>
      </c>
      <c r="D18" s="243">
        <v>111.6</v>
      </c>
      <c r="E18" s="243">
        <v>137.80000000000001</v>
      </c>
      <c r="F18" s="243">
        <v>194.4</v>
      </c>
      <c r="G18" s="243">
        <v>92.3</v>
      </c>
      <c r="H18" s="245">
        <v>134</v>
      </c>
      <c r="I18" s="245">
        <v>140.1</v>
      </c>
    </row>
    <row r="19" spans="1:9" ht="9.75" customHeight="1" x14ac:dyDescent="0.2">
      <c r="A19"/>
      <c r="B19" s="83" t="s">
        <v>56</v>
      </c>
      <c r="C19" s="243">
        <v>95.7</v>
      </c>
      <c r="D19" s="243">
        <v>112</v>
      </c>
      <c r="E19" s="243">
        <v>85.5</v>
      </c>
      <c r="F19" s="243">
        <v>172.5</v>
      </c>
      <c r="G19" s="243">
        <v>97.9</v>
      </c>
      <c r="H19" s="245">
        <v>66</v>
      </c>
      <c r="I19" s="245">
        <v>97.1</v>
      </c>
    </row>
    <row r="20" spans="1:9" ht="9.75" customHeight="1" x14ac:dyDescent="0.2">
      <c r="A20"/>
      <c r="B20" s="83"/>
      <c r="C20" s="243"/>
      <c r="D20" s="243"/>
      <c r="E20" s="243"/>
      <c r="F20" s="243"/>
      <c r="G20" s="243"/>
      <c r="H20" s="244"/>
      <c r="I20" s="245"/>
    </row>
    <row r="21" spans="1:9" ht="9.75" customHeight="1" x14ac:dyDescent="0.2">
      <c r="A21" s="84" t="s">
        <v>57</v>
      </c>
      <c r="B21" s="75"/>
      <c r="C21" s="246">
        <v>116.28333333333333</v>
      </c>
      <c r="D21" s="246">
        <v>118.34166666666667</v>
      </c>
      <c r="E21" s="246">
        <v>114.98333333333333</v>
      </c>
      <c r="F21" s="246">
        <v>187.7</v>
      </c>
      <c r="G21" s="246">
        <v>102.20000000000002</v>
      </c>
      <c r="H21" s="247">
        <v>102.21666666666667</v>
      </c>
      <c r="I21" s="248">
        <v>122.58333333333334</v>
      </c>
    </row>
    <row r="22" spans="1:9" ht="9.75" customHeight="1" x14ac:dyDescent="0.2">
      <c r="A22" s="84"/>
      <c r="B22" s="75"/>
      <c r="C22" s="246"/>
      <c r="D22" s="246"/>
      <c r="E22" s="246"/>
      <c r="F22" s="246"/>
      <c r="G22" s="246"/>
      <c r="H22" s="247"/>
      <c r="I22" s="248"/>
    </row>
    <row r="23" spans="1:9" ht="9.75" customHeight="1" x14ac:dyDescent="0.2">
      <c r="A23" s="48">
        <v>2015</v>
      </c>
      <c r="B23" s="83" t="s">
        <v>53</v>
      </c>
      <c r="C23" s="243">
        <v>111.1</v>
      </c>
      <c r="D23" s="243">
        <v>117.3</v>
      </c>
      <c r="E23" s="243">
        <v>107.3</v>
      </c>
      <c r="F23" s="243">
        <v>196.5</v>
      </c>
      <c r="G23" s="243">
        <v>98.9</v>
      </c>
      <c r="H23" s="244">
        <v>82.7</v>
      </c>
      <c r="I23" s="245">
        <v>121.9</v>
      </c>
    </row>
    <row r="24" spans="1:9" ht="9.75" customHeight="1" x14ac:dyDescent="0.2">
      <c r="A24"/>
      <c r="B24" s="83" t="s">
        <v>54</v>
      </c>
      <c r="C24" s="243">
        <v>127.8</v>
      </c>
      <c r="D24" s="243">
        <v>123.6</v>
      </c>
      <c r="E24" s="243">
        <v>130.5</v>
      </c>
      <c r="F24" s="243">
        <v>213.6</v>
      </c>
      <c r="G24" s="243">
        <v>102.7</v>
      </c>
      <c r="H24" s="245">
        <v>123.8</v>
      </c>
      <c r="I24" s="245">
        <v>134.4</v>
      </c>
    </row>
    <row r="25" spans="1:9" ht="9.75" customHeight="1" x14ac:dyDescent="0.2">
      <c r="A25"/>
      <c r="B25" s="83" t="s">
        <v>55</v>
      </c>
      <c r="C25" s="243">
        <v>130.5</v>
      </c>
      <c r="D25" s="243">
        <v>130.1</v>
      </c>
      <c r="E25" s="243">
        <v>130.80000000000001</v>
      </c>
      <c r="F25" s="243">
        <v>220</v>
      </c>
      <c r="G25" s="243">
        <v>109.2</v>
      </c>
      <c r="H25" s="245">
        <v>125.1</v>
      </c>
      <c r="I25" s="245">
        <v>134.19999999999999</v>
      </c>
    </row>
    <row r="26" spans="1:9" ht="9.75" customHeight="1" x14ac:dyDescent="0.2">
      <c r="A26"/>
      <c r="B26" s="83" t="s">
        <v>56</v>
      </c>
      <c r="C26" s="243">
        <v>117.1</v>
      </c>
      <c r="D26" s="243">
        <v>129.1</v>
      </c>
      <c r="E26" s="243">
        <v>109.5</v>
      </c>
      <c r="F26" s="243">
        <v>203.1</v>
      </c>
      <c r="G26" s="243">
        <v>111.9</v>
      </c>
      <c r="H26" s="245">
        <v>95</v>
      </c>
      <c r="I26" s="245">
        <v>118.2</v>
      </c>
    </row>
    <row r="27" spans="1:9" ht="9.75" customHeight="1" x14ac:dyDescent="0.2">
      <c r="A27"/>
      <c r="B27" s="83"/>
      <c r="C27" s="243"/>
      <c r="D27" s="243"/>
      <c r="E27" s="243"/>
      <c r="F27" s="243"/>
      <c r="G27" s="243"/>
      <c r="H27" s="244"/>
      <c r="I27" s="245"/>
    </row>
    <row r="28" spans="1:9" ht="9.75" customHeight="1" x14ac:dyDescent="0.2">
      <c r="A28" s="84" t="s">
        <v>57</v>
      </c>
      <c r="B28" s="75"/>
      <c r="C28" s="246">
        <v>121.625</v>
      </c>
      <c r="D28" s="246">
        <v>125.02500000000001</v>
      </c>
      <c r="E28" s="246">
        <v>119.52500000000001</v>
      </c>
      <c r="F28" s="246">
        <v>208.3</v>
      </c>
      <c r="G28" s="246">
        <v>105.67500000000001</v>
      </c>
      <c r="H28" s="247">
        <v>106.65</v>
      </c>
      <c r="I28" s="248">
        <v>127.175</v>
      </c>
    </row>
    <row r="29" spans="1:9" ht="9.75" customHeight="1" x14ac:dyDescent="0.2">
      <c r="A29" s="84"/>
      <c r="B29" s="75"/>
      <c r="C29" s="246"/>
      <c r="D29" s="246"/>
      <c r="E29" s="246"/>
      <c r="F29" s="246"/>
      <c r="G29" s="246"/>
      <c r="H29" s="247"/>
      <c r="I29" s="248"/>
    </row>
    <row r="30" spans="1:9" ht="9.75" customHeight="1" x14ac:dyDescent="0.2">
      <c r="A30" s="48">
        <v>2016</v>
      </c>
      <c r="B30" s="83" t="s">
        <v>53</v>
      </c>
      <c r="C30" s="243">
        <v>146</v>
      </c>
      <c r="D30" s="243">
        <v>137.19999999999999</v>
      </c>
      <c r="E30" s="243">
        <v>151.6</v>
      </c>
      <c r="F30" s="243">
        <v>182</v>
      </c>
      <c r="G30" s="243">
        <v>126.8</v>
      </c>
      <c r="H30" s="244">
        <v>127</v>
      </c>
      <c r="I30" s="245">
        <v>166.2</v>
      </c>
    </row>
    <row r="31" spans="1:9" ht="9.75" customHeight="1" x14ac:dyDescent="0.2">
      <c r="A31"/>
      <c r="B31" s="83" t="s">
        <v>54</v>
      </c>
      <c r="C31" s="243">
        <v>150.19999999999999</v>
      </c>
      <c r="D31" s="243">
        <v>150.9</v>
      </c>
      <c r="E31" s="243">
        <v>149.80000000000001</v>
      </c>
      <c r="F31" s="243">
        <v>246.5</v>
      </c>
      <c r="G31" s="243">
        <v>128.69999999999999</v>
      </c>
      <c r="H31" s="245">
        <v>158.9</v>
      </c>
      <c r="I31" s="245">
        <v>144.30000000000001</v>
      </c>
    </row>
    <row r="32" spans="1:9" ht="9.75" customHeight="1" x14ac:dyDescent="0.2">
      <c r="A32"/>
      <c r="B32" s="83" t="s">
        <v>55</v>
      </c>
      <c r="C32" s="243">
        <v>145.80000000000001</v>
      </c>
      <c r="D32" s="243">
        <v>143.6</v>
      </c>
      <c r="E32" s="243">
        <v>147.1</v>
      </c>
      <c r="F32" s="243">
        <v>220.9</v>
      </c>
      <c r="G32" s="243">
        <v>125.7</v>
      </c>
      <c r="H32" s="245">
        <v>145.4</v>
      </c>
      <c r="I32" s="245">
        <v>148.1</v>
      </c>
    </row>
    <row r="33" spans="1:9" ht="9.75" customHeight="1" x14ac:dyDescent="0.2">
      <c r="A33"/>
      <c r="B33" s="83" t="s">
        <v>56</v>
      </c>
      <c r="C33" s="243">
        <v>112.9</v>
      </c>
      <c r="D33" s="243">
        <v>128.30000000000001</v>
      </c>
      <c r="E33" s="243">
        <v>103.3</v>
      </c>
      <c r="F33" s="243">
        <v>160.6</v>
      </c>
      <c r="G33" s="243">
        <v>120.7</v>
      </c>
      <c r="H33" s="245">
        <v>75.2</v>
      </c>
      <c r="I33" s="245">
        <v>120</v>
      </c>
    </row>
    <row r="34" spans="1:9" ht="9.75" customHeight="1" x14ac:dyDescent="0.2">
      <c r="A34"/>
      <c r="B34" s="83"/>
      <c r="C34" s="243"/>
      <c r="D34" s="243"/>
      <c r="E34" s="243"/>
      <c r="F34" s="243"/>
      <c r="G34" s="243"/>
      <c r="H34" s="244"/>
      <c r="I34" s="245"/>
    </row>
    <row r="35" spans="1:9" ht="9.75" customHeight="1" x14ac:dyDescent="0.2">
      <c r="A35" s="84" t="s">
        <v>57</v>
      </c>
      <c r="B35" s="75"/>
      <c r="C35" s="246">
        <v>138.72499999999999</v>
      </c>
      <c r="D35" s="246">
        <v>140</v>
      </c>
      <c r="E35" s="246">
        <v>137.9</v>
      </c>
      <c r="F35" s="246">
        <v>202.5</v>
      </c>
      <c r="G35" s="246">
        <v>125.47499999999999</v>
      </c>
      <c r="H35" s="247">
        <v>126.62499999999999</v>
      </c>
      <c r="I35" s="248">
        <v>144.65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35"/>
  <sheetViews>
    <sheetView showGridLines="0" workbookViewId="0">
      <selection sqref="A1:XFD1"/>
    </sheetView>
  </sheetViews>
  <sheetFormatPr baseColWidth="10" defaultColWidth="9.7109375" defaultRowHeight="12.75" x14ac:dyDescent="0.2"/>
  <cols>
    <col min="1" max="1" width="7.7109375" style="48" customWidth="1"/>
    <col min="2" max="2" width="9.7109375" style="2" customWidth="1"/>
    <col min="3" max="3" width="9.85546875" style="2" customWidth="1"/>
    <col min="4" max="4" width="9.85546875" style="73" customWidth="1"/>
    <col min="5" max="5" width="9.7109375" style="73" customWidth="1"/>
    <col min="6" max="6" width="9.85546875" style="73" customWidth="1"/>
    <col min="7" max="7" width="10.7109375" style="73" customWidth="1"/>
    <col min="8" max="8" width="9.85546875" style="73" customWidth="1"/>
    <col min="9" max="9" width="9.85546875" customWidth="1"/>
  </cols>
  <sheetData>
    <row r="1" spans="1:9" ht="12" customHeight="1" x14ac:dyDescent="0.2">
      <c r="A1" s="56" t="s">
        <v>58</v>
      </c>
      <c r="B1" s="85"/>
      <c r="C1" s="84"/>
      <c r="D1" s="86"/>
      <c r="E1" s="86"/>
      <c r="F1" s="86"/>
      <c r="G1" s="86"/>
      <c r="H1"/>
      <c r="I1" s="87"/>
    </row>
    <row r="2" spans="1:9" ht="12" customHeight="1" x14ac:dyDescent="0.2">
      <c r="A2" s="60" t="s">
        <v>42</v>
      </c>
      <c r="B2" s="85"/>
      <c r="C2" s="85"/>
      <c r="D2" s="86"/>
      <c r="E2" s="86"/>
      <c r="F2" s="86"/>
      <c r="G2" s="86"/>
      <c r="H2"/>
      <c r="I2" s="87"/>
    </row>
    <row r="3" spans="1:9" ht="12" customHeight="1" x14ac:dyDescent="0.2">
      <c r="A3" s="45"/>
      <c r="D3" s="2"/>
      <c r="E3" s="2"/>
      <c r="F3" s="2"/>
      <c r="G3" s="2"/>
      <c r="H3" s="2"/>
      <c r="I3" s="2"/>
    </row>
    <row r="4" spans="1:9" ht="11.25" customHeight="1" x14ac:dyDescent="0.2">
      <c r="A4" s="296" t="s">
        <v>52</v>
      </c>
      <c r="B4" s="321"/>
      <c r="C4" s="16"/>
      <c r="D4" s="65"/>
      <c r="E4" s="65"/>
      <c r="F4" s="66" t="s">
        <v>43</v>
      </c>
      <c r="G4" s="67"/>
      <c r="H4" s="68"/>
      <c r="I4" s="65"/>
    </row>
    <row r="5" spans="1:9" ht="11.25" customHeight="1" x14ac:dyDescent="0.2">
      <c r="A5" s="298"/>
      <c r="B5" s="323"/>
      <c r="C5" s="18" t="s">
        <v>44</v>
      </c>
      <c r="D5" s="69"/>
      <c r="E5" s="69"/>
      <c r="F5" s="320" t="s">
        <v>45</v>
      </c>
      <c r="G5" s="328" t="s">
        <v>46</v>
      </c>
      <c r="H5" s="320" t="s">
        <v>47</v>
      </c>
      <c r="I5" s="331" t="s">
        <v>48</v>
      </c>
    </row>
    <row r="6" spans="1:9" ht="11.25" customHeight="1" x14ac:dyDescent="0.2">
      <c r="A6" s="298"/>
      <c r="B6" s="323"/>
      <c r="C6" s="18" t="s">
        <v>49</v>
      </c>
      <c r="D6" s="18" t="s">
        <v>16</v>
      </c>
      <c r="E6" s="19" t="s">
        <v>17</v>
      </c>
      <c r="F6" s="309"/>
      <c r="G6" s="329"/>
      <c r="H6" s="309"/>
      <c r="I6" s="332"/>
    </row>
    <row r="7" spans="1:9" ht="11.25" customHeight="1" x14ac:dyDescent="0.2">
      <c r="A7" s="300"/>
      <c r="B7" s="325"/>
      <c r="C7" s="70"/>
      <c r="D7" s="71"/>
      <c r="E7" s="72"/>
      <c r="F7" s="326"/>
      <c r="G7" s="330"/>
      <c r="H7" s="326"/>
      <c r="I7" s="333"/>
    </row>
    <row r="8" spans="1:9" ht="9.9499999999999993" customHeight="1" x14ac:dyDescent="0.2">
      <c r="B8" s="25"/>
      <c r="C8" s="73"/>
      <c r="H8" s="74"/>
      <c r="I8" s="73"/>
    </row>
    <row r="9" spans="1:9" ht="9.75" customHeight="1" x14ac:dyDescent="0.2">
      <c r="A9" s="48">
        <v>2013</v>
      </c>
      <c r="B9" s="83" t="s">
        <v>53</v>
      </c>
      <c r="C9" s="249">
        <v>84.160753838941616</v>
      </c>
      <c r="D9" s="249">
        <v>89.308833906599645</v>
      </c>
      <c r="E9" s="249">
        <v>80.927939773503837</v>
      </c>
      <c r="F9" s="249">
        <v>126.8882652354019</v>
      </c>
      <c r="G9" s="249">
        <v>80.576931114100745</v>
      </c>
      <c r="H9" s="250">
        <v>63.978701740443121</v>
      </c>
      <c r="I9" s="251">
        <v>91.022389967998606</v>
      </c>
    </row>
    <row r="10" spans="1:9" ht="9.75" customHeight="1" x14ac:dyDescent="0.2">
      <c r="B10" s="83" t="s">
        <v>54</v>
      </c>
      <c r="C10" s="249">
        <v>113.67324473978344</v>
      </c>
      <c r="D10" s="249">
        <v>105.92453398723494</v>
      </c>
      <c r="E10" s="249">
        <v>118.54212328200802</v>
      </c>
      <c r="F10" s="249">
        <v>163.26287475271681</v>
      </c>
      <c r="G10" s="249">
        <v>92.601586530678318</v>
      </c>
      <c r="H10" s="250">
        <v>126.31250111264582</v>
      </c>
      <c r="I10" s="251">
        <v>113.92018339346974</v>
      </c>
    </row>
    <row r="11" spans="1:9" ht="9.75" customHeight="1" x14ac:dyDescent="0.2">
      <c r="B11" s="83" t="s">
        <v>55</v>
      </c>
      <c r="C11" s="249">
        <v>122.1</v>
      </c>
      <c r="D11" s="249">
        <v>126</v>
      </c>
      <c r="E11" s="249">
        <v>119.7</v>
      </c>
      <c r="F11" s="249">
        <v>164</v>
      </c>
      <c r="G11" s="249">
        <v>117.1</v>
      </c>
      <c r="H11" s="251">
        <v>109.4</v>
      </c>
      <c r="I11" s="251">
        <v>125.9</v>
      </c>
    </row>
    <row r="12" spans="1:9" ht="9.75" customHeight="1" x14ac:dyDescent="0.2">
      <c r="B12" s="83" t="s">
        <v>56</v>
      </c>
      <c r="C12" s="249">
        <v>89.1</v>
      </c>
      <c r="D12" s="249">
        <v>90</v>
      </c>
      <c r="E12" s="249">
        <v>88.4</v>
      </c>
      <c r="F12" s="249">
        <v>136.69999999999999</v>
      </c>
      <c r="G12" s="249">
        <v>79.2</v>
      </c>
      <c r="H12" s="251">
        <v>87.1</v>
      </c>
      <c r="I12" s="251">
        <v>89.3</v>
      </c>
    </row>
    <row r="13" spans="1:9" ht="9.75" customHeight="1" x14ac:dyDescent="0.2">
      <c r="B13" s="83"/>
      <c r="C13" s="249"/>
      <c r="D13" s="249"/>
      <c r="E13" s="249"/>
      <c r="F13" s="249"/>
      <c r="G13" s="249"/>
      <c r="H13" s="250"/>
      <c r="I13" s="251"/>
    </row>
    <row r="14" spans="1:9" ht="9.75" customHeight="1" x14ac:dyDescent="0.2">
      <c r="A14" s="84" t="s">
        <v>57</v>
      </c>
      <c r="B14" s="75"/>
      <c r="C14" s="252">
        <v>102.2</v>
      </c>
      <c r="D14" s="252">
        <v>102.8</v>
      </c>
      <c r="E14" s="252">
        <v>101.9</v>
      </c>
      <c r="F14" s="252">
        <v>147.9</v>
      </c>
      <c r="G14" s="252">
        <v>92.3</v>
      </c>
      <c r="H14" s="253">
        <v>96.6</v>
      </c>
      <c r="I14" s="254">
        <v>105</v>
      </c>
    </row>
    <row r="15" spans="1:9" ht="9.75" customHeight="1" x14ac:dyDescent="0.2">
      <c r="A15" s="84"/>
      <c r="B15" s="75"/>
      <c r="C15" s="249"/>
      <c r="D15" s="249"/>
      <c r="E15" s="249"/>
      <c r="F15" s="249"/>
      <c r="G15" s="249"/>
      <c r="H15" s="250"/>
      <c r="I15" s="251"/>
    </row>
    <row r="16" spans="1:9" ht="9.75" customHeight="1" x14ac:dyDescent="0.2">
      <c r="A16" s="48">
        <v>2014</v>
      </c>
      <c r="B16" s="83" t="s">
        <v>53</v>
      </c>
      <c r="C16" s="249">
        <v>98</v>
      </c>
      <c r="D16" s="249">
        <v>101</v>
      </c>
      <c r="E16" s="249">
        <v>96.2</v>
      </c>
      <c r="F16" s="249">
        <v>138.9</v>
      </c>
      <c r="G16" s="249">
        <v>92.2</v>
      </c>
      <c r="H16" s="250">
        <v>87.9</v>
      </c>
      <c r="I16" s="251">
        <v>101.1</v>
      </c>
    </row>
    <row r="17" spans="1:9" ht="9.75" customHeight="1" x14ac:dyDescent="0.2">
      <c r="B17" s="83" t="s">
        <v>54</v>
      </c>
      <c r="C17" s="249">
        <v>118.2</v>
      </c>
      <c r="D17" s="249">
        <v>120.8</v>
      </c>
      <c r="E17" s="249">
        <v>116.5</v>
      </c>
      <c r="F17" s="249">
        <v>202.3</v>
      </c>
      <c r="G17" s="249">
        <v>101.9</v>
      </c>
      <c r="H17" s="250">
        <v>99.5</v>
      </c>
      <c r="I17" s="251">
        <v>126.6</v>
      </c>
    </row>
    <row r="18" spans="1:9" ht="9.75" customHeight="1" x14ac:dyDescent="0.2">
      <c r="B18" s="83" t="s">
        <v>55</v>
      </c>
      <c r="C18" s="249">
        <v>113.7</v>
      </c>
      <c r="D18" s="249">
        <v>98.6</v>
      </c>
      <c r="E18" s="249">
        <v>123.1</v>
      </c>
      <c r="F18" s="249">
        <v>172</v>
      </c>
      <c r="G18" s="249">
        <v>81.599999999999994</v>
      </c>
      <c r="H18" s="251">
        <v>119.7</v>
      </c>
      <c r="I18" s="251">
        <v>125.2</v>
      </c>
    </row>
    <row r="19" spans="1:9" ht="9.75" customHeight="1" x14ac:dyDescent="0.2">
      <c r="B19" s="83" t="s">
        <v>56</v>
      </c>
      <c r="C19" s="249">
        <v>85</v>
      </c>
      <c r="D19" s="249">
        <v>99.1</v>
      </c>
      <c r="E19" s="249">
        <v>76.2</v>
      </c>
      <c r="F19" s="249">
        <v>152.9</v>
      </c>
      <c r="G19" s="249">
        <v>86.6</v>
      </c>
      <c r="H19" s="251">
        <v>58.8</v>
      </c>
      <c r="I19" s="251">
        <v>86.5</v>
      </c>
    </row>
    <row r="20" spans="1:9" ht="9.75" customHeight="1" x14ac:dyDescent="0.2">
      <c r="B20" s="83"/>
      <c r="C20" s="249"/>
      <c r="D20" s="249"/>
      <c r="E20" s="249"/>
      <c r="F20" s="249"/>
      <c r="G20" s="249"/>
      <c r="H20" s="250"/>
      <c r="I20" s="251"/>
    </row>
    <row r="21" spans="1:9" ht="9.75" customHeight="1" x14ac:dyDescent="0.2">
      <c r="A21" s="84" t="s">
        <v>57</v>
      </c>
      <c r="B21" s="75"/>
      <c r="C21" s="252">
        <v>103.72499999999999</v>
      </c>
      <c r="D21" s="252">
        <v>104.875</v>
      </c>
      <c r="E21" s="252">
        <v>102.99999999999999</v>
      </c>
      <c r="F21" s="252">
        <v>166.7</v>
      </c>
      <c r="G21" s="252">
        <v>90.5</v>
      </c>
      <c r="H21" s="253">
        <v>91.5</v>
      </c>
      <c r="I21" s="254">
        <v>109.8</v>
      </c>
    </row>
    <row r="22" spans="1:9" ht="9.75" customHeight="1" x14ac:dyDescent="0.2">
      <c r="A22" s="84"/>
      <c r="B22" s="75"/>
      <c r="C22" s="249"/>
      <c r="D22" s="249"/>
      <c r="E22" s="249"/>
      <c r="F22" s="249"/>
      <c r="G22" s="249"/>
      <c r="H22" s="250"/>
      <c r="I22" s="251"/>
    </row>
    <row r="23" spans="1:9" ht="9.75" customHeight="1" x14ac:dyDescent="0.2">
      <c r="A23" s="48">
        <v>2015</v>
      </c>
      <c r="B23" s="83" t="s">
        <v>53</v>
      </c>
      <c r="C23" s="249">
        <v>98.2</v>
      </c>
      <c r="D23" s="249">
        <v>102.5</v>
      </c>
      <c r="E23" s="249">
        <v>95.5</v>
      </c>
      <c r="F23" s="249">
        <v>171.9</v>
      </c>
      <c r="G23" s="249">
        <v>86.3</v>
      </c>
      <c r="H23" s="250">
        <v>73.5</v>
      </c>
      <c r="I23" s="251">
        <v>108.5</v>
      </c>
    </row>
    <row r="24" spans="1:9" ht="9.75" customHeight="1" x14ac:dyDescent="0.2">
      <c r="B24" s="83" t="s">
        <v>54</v>
      </c>
      <c r="C24" s="249">
        <v>112.2</v>
      </c>
      <c r="D24" s="249">
        <v>107.5</v>
      </c>
      <c r="E24" s="249">
        <v>115.1</v>
      </c>
      <c r="F24" s="249">
        <v>185.8</v>
      </c>
      <c r="G24" s="249">
        <v>89.4</v>
      </c>
      <c r="H24" s="251">
        <v>109.1</v>
      </c>
      <c r="I24" s="251">
        <v>118.6</v>
      </c>
    </row>
    <row r="25" spans="1:9" ht="9.75" customHeight="1" x14ac:dyDescent="0.2">
      <c r="B25" s="83" t="s">
        <v>55</v>
      </c>
      <c r="C25" s="249">
        <v>114.3</v>
      </c>
      <c r="D25" s="249">
        <v>113.1</v>
      </c>
      <c r="E25" s="249">
        <v>115</v>
      </c>
      <c r="F25" s="249">
        <v>191.3</v>
      </c>
      <c r="G25" s="249">
        <v>95</v>
      </c>
      <c r="H25" s="251">
        <v>110.4</v>
      </c>
      <c r="I25" s="251">
        <v>117.7</v>
      </c>
    </row>
    <row r="26" spans="1:9" ht="9.75" customHeight="1" x14ac:dyDescent="0.2">
      <c r="B26" s="83" t="s">
        <v>56</v>
      </c>
      <c r="C26" s="249">
        <v>102</v>
      </c>
      <c r="D26" s="249">
        <v>111.7</v>
      </c>
      <c r="E26" s="249">
        <v>96</v>
      </c>
      <c r="F26" s="249">
        <v>175.8</v>
      </c>
      <c r="G26" s="249">
        <v>96.8</v>
      </c>
      <c r="H26" s="251">
        <v>83.6</v>
      </c>
      <c r="I26" s="251">
        <v>103.3</v>
      </c>
    </row>
    <row r="27" spans="1:9" ht="9.75" customHeight="1" x14ac:dyDescent="0.2">
      <c r="B27" s="83"/>
      <c r="C27" s="249"/>
      <c r="D27" s="249"/>
      <c r="E27" s="249"/>
      <c r="F27" s="249"/>
      <c r="G27" s="249"/>
      <c r="H27" s="250"/>
      <c r="I27" s="251"/>
    </row>
    <row r="28" spans="1:9" ht="9.75" customHeight="1" x14ac:dyDescent="0.2">
      <c r="A28" s="84" t="s">
        <v>57</v>
      </c>
      <c r="B28" s="75"/>
      <c r="C28" s="252">
        <v>106.6</v>
      </c>
      <c r="D28" s="252">
        <v>108.7</v>
      </c>
      <c r="E28" s="252">
        <v>105.4</v>
      </c>
      <c r="F28" s="252">
        <v>181.4</v>
      </c>
      <c r="G28" s="252">
        <v>91.8</v>
      </c>
      <c r="H28" s="253">
        <v>94.1</v>
      </c>
      <c r="I28" s="254">
        <v>112.02500000000001</v>
      </c>
    </row>
    <row r="29" spans="1:9" ht="9.75" customHeight="1" x14ac:dyDescent="0.2">
      <c r="A29" s="84"/>
      <c r="B29" s="75"/>
      <c r="C29" s="249"/>
      <c r="D29" s="249"/>
      <c r="E29" s="249"/>
      <c r="F29" s="249"/>
      <c r="G29" s="249"/>
      <c r="H29" s="250"/>
      <c r="I29" s="251"/>
    </row>
    <row r="30" spans="1:9" ht="9.75" customHeight="1" x14ac:dyDescent="0.2">
      <c r="A30" s="48">
        <v>2016</v>
      </c>
      <c r="B30" s="83" t="s">
        <v>53</v>
      </c>
      <c r="C30" s="249">
        <v>127</v>
      </c>
      <c r="D30" s="249">
        <v>118.4</v>
      </c>
      <c r="E30" s="249">
        <v>132.4</v>
      </c>
      <c r="F30" s="249">
        <v>156.9</v>
      </c>
      <c r="G30" s="249">
        <v>109.4</v>
      </c>
      <c r="H30" s="250">
        <v>112.1</v>
      </c>
      <c r="I30" s="251">
        <v>144.6</v>
      </c>
    </row>
    <row r="31" spans="1:9" ht="9.75" customHeight="1" x14ac:dyDescent="0.2">
      <c r="B31" s="83" t="s">
        <v>54</v>
      </c>
      <c r="C31" s="249">
        <v>129.6</v>
      </c>
      <c r="D31" s="249">
        <v>128.6</v>
      </c>
      <c r="E31" s="249">
        <v>130.30000000000001</v>
      </c>
      <c r="F31" s="249">
        <v>209.8</v>
      </c>
      <c r="G31" s="249">
        <v>109.8</v>
      </c>
      <c r="H31" s="251">
        <v>139.69999999999999</v>
      </c>
      <c r="I31" s="251">
        <v>124.6</v>
      </c>
    </row>
    <row r="32" spans="1:9" ht="9.75" customHeight="1" x14ac:dyDescent="0.2">
      <c r="B32" s="83" t="s">
        <v>55</v>
      </c>
      <c r="C32" s="249">
        <v>124.5</v>
      </c>
      <c r="D32" s="249">
        <v>121.4</v>
      </c>
      <c r="E32" s="249">
        <v>126.4</v>
      </c>
      <c r="F32" s="249">
        <v>186.7</v>
      </c>
      <c r="G32" s="249">
        <v>106.2</v>
      </c>
      <c r="H32" s="251">
        <v>126.9</v>
      </c>
      <c r="I32" s="251">
        <v>126.2</v>
      </c>
    </row>
    <row r="33" spans="1:9" ht="9.75" customHeight="1" x14ac:dyDescent="0.2">
      <c r="B33" s="83" t="s">
        <v>56</v>
      </c>
      <c r="C33" s="249">
        <v>95.8</v>
      </c>
      <c r="D33" s="249">
        <v>108.3</v>
      </c>
      <c r="E33" s="249">
        <v>87.9</v>
      </c>
      <c r="F33" s="249">
        <v>135.5</v>
      </c>
      <c r="G33" s="249">
        <v>102</v>
      </c>
      <c r="H33" s="251">
        <v>65</v>
      </c>
      <c r="I33" s="251">
        <v>101.5</v>
      </c>
    </row>
    <row r="34" spans="1:9" ht="9.75" customHeight="1" x14ac:dyDescent="0.2">
      <c r="B34" s="83"/>
      <c r="C34" s="249"/>
      <c r="D34" s="249"/>
      <c r="E34" s="249"/>
      <c r="F34" s="249"/>
      <c r="G34" s="249"/>
      <c r="H34" s="250"/>
      <c r="I34" s="251"/>
    </row>
    <row r="35" spans="1:9" ht="9.75" customHeight="1" x14ac:dyDescent="0.2">
      <c r="A35" s="84" t="s">
        <v>57</v>
      </c>
      <c r="B35" s="75"/>
      <c r="C35" s="252">
        <v>119.22500000000001</v>
      </c>
      <c r="D35" s="252">
        <v>119.1</v>
      </c>
      <c r="E35" s="252">
        <v>119.2</v>
      </c>
      <c r="F35" s="252">
        <v>172.4</v>
      </c>
      <c r="G35" s="252">
        <v>106.8</v>
      </c>
      <c r="H35" s="253">
        <v>110.925</v>
      </c>
      <c r="I35" s="254">
        <v>124.22499999999999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35"/>
  <sheetViews>
    <sheetView showGridLines="0" workbookViewId="0">
      <selection sqref="A1:XFD1"/>
    </sheetView>
  </sheetViews>
  <sheetFormatPr baseColWidth="10" defaultRowHeight="12.75" x14ac:dyDescent="0.2"/>
  <cols>
    <col min="1" max="1" width="7.7109375" style="48" customWidth="1"/>
    <col min="2" max="2" width="9.7109375" style="2" customWidth="1"/>
    <col min="3" max="3" width="9.85546875" style="2" customWidth="1"/>
    <col min="4" max="6" width="9.85546875" style="73" customWidth="1"/>
    <col min="7" max="7" width="10.7109375" style="73" customWidth="1"/>
    <col min="8" max="8" width="9.85546875" style="73" customWidth="1"/>
    <col min="9" max="9" width="9.7109375" customWidth="1"/>
  </cols>
  <sheetData>
    <row r="1" spans="1:9" ht="12" customHeight="1" x14ac:dyDescent="0.2">
      <c r="A1" s="56" t="s">
        <v>59</v>
      </c>
      <c r="B1" s="4"/>
      <c r="C1" s="5"/>
      <c r="D1" s="61"/>
      <c r="E1" s="61"/>
      <c r="F1" s="61"/>
      <c r="G1" s="61"/>
      <c r="H1" s="62"/>
      <c r="I1" s="38"/>
    </row>
    <row r="2" spans="1:9" ht="12" customHeight="1" x14ac:dyDescent="0.2">
      <c r="A2" s="60" t="s">
        <v>42</v>
      </c>
      <c r="B2" s="4"/>
      <c r="C2" s="4"/>
      <c r="D2" s="61"/>
      <c r="E2" s="61"/>
      <c r="F2" s="61"/>
      <c r="G2" s="61"/>
      <c r="H2" s="62"/>
      <c r="I2" s="38"/>
    </row>
    <row r="3" spans="1:9" ht="12" customHeight="1" x14ac:dyDescent="0.2">
      <c r="A3" s="45"/>
      <c r="D3" s="2"/>
      <c r="E3" s="2"/>
      <c r="F3" s="2"/>
      <c r="G3" s="2"/>
      <c r="H3" s="2"/>
    </row>
    <row r="4" spans="1:9" ht="11.25" customHeight="1" x14ac:dyDescent="0.2">
      <c r="A4" s="296" t="s">
        <v>52</v>
      </c>
      <c r="B4" s="321"/>
      <c r="C4" s="16"/>
      <c r="D4" s="65"/>
      <c r="E4" s="65"/>
      <c r="F4" s="66" t="s">
        <v>43</v>
      </c>
      <c r="G4" s="67"/>
      <c r="H4" s="65"/>
      <c r="I4" s="68"/>
    </row>
    <row r="5" spans="1:9" ht="11.25" customHeight="1" x14ac:dyDescent="0.2">
      <c r="A5" s="298"/>
      <c r="B5" s="323"/>
      <c r="C5" s="18" t="s">
        <v>44</v>
      </c>
      <c r="D5" s="69"/>
      <c r="E5" s="69"/>
      <c r="F5" s="320" t="s">
        <v>45</v>
      </c>
      <c r="G5" s="320" t="s">
        <v>46</v>
      </c>
      <c r="H5" s="320" t="s">
        <v>47</v>
      </c>
      <c r="I5" s="327" t="s">
        <v>48</v>
      </c>
    </row>
    <row r="6" spans="1:9" ht="11.25" customHeight="1" x14ac:dyDescent="0.2">
      <c r="A6" s="298"/>
      <c r="B6" s="323"/>
      <c r="C6" s="18" t="s">
        <v>49</v>
      </c>
      <c r="D6" s="18" t="s">
        <v>16</v>
      </c>
      <c r="E6" s="19" t="s">
        <v>17</v>
      </c>
      <c r="F6" s="309"/>
      <c r="G6" s="309"/>
      <c r="H6" s="309"/>
      <c r="I6" s="317"/>
    </row>
    <row r="7" spans="1:9" ht="11.25" customHeight="1" x14ac:dyDescent="0.2">
      <c r="A7" s="300"/>
      <c r="B7" s="325"/>
      <c r="C7" s="70"/>
      <c r="D7" s="71"/>
      <c r="E7" s="72"/>
      <c r="F7" s="326"/>
      <c r="G7" s="326"/>
      <c r="H7" s="318"/>
      <c r="I7" s="318"/>
    </row>
    <row r="8" spans="1:9" ht="9.9499999999999993" customHeight="1" x14ac:dyDescent="0.2">
      <c r="B8" s="25"/>
      <c r="C8" s="73"/>
      <c r="I8" s="64"/>
    </row>
    <row r="9" spans="1:9" ht="9.75" customHeight="1" x14ac:dyDescent="0.2">
      <c r="A9" s="48">
        <v>2013</v>
      </c>
      <c r="B9" s="83" t="s">
        <v>53</v>
      </c>
      <c r="C9" s="255">
        <v>100.6</v>
      </c>
      <c r="D9" s="256">
        <v>97.9</v>
      </c>
      <c r="E9" s="256">
        <v>102.4</v>
      </c>
      <c r="F9" s="256">
        <v>190</v>
      </c>
      <c r="G9" s="256">
        <v>86.3</v>
      </c>
      <c r="H9" s="256">
        <v>92.7</v>
      </c>
      <c r="I9" s="256">
        <v>108.8</v>
      </c>
    </row>
    <row r="10" spans="1:9" ht="9.75" customHeight="1" x14ac:dyDescent="0.2">
      <c r="B10" s="83" t="s">
        <v>54</v>
      </c>
      <c r="C10" s="255">
        <v>105.9</v>
      </c>
      <c r="D10" s="256">
        <v>99.5</v>
      </c>
      <c r="E10" s="256">
        <v>110</v>
      </c>
      <c r="F10" s="256">
        <v>198.5</v>
      </c>
      <c r="G10" s="256">
        <v>87</v>
      </c>
      <c r="H10" s="256">
        <v>108.4</v>
      </c>
      <c r="I10" s="256">
        <v>111</v>
      </c>
    </row>
    <row r="11" spans="1:9" ht="9.75" customHeight="1" x14ac:dyDescent="0.2">
      <c r="B11" s="83" t="s">
        <v>55</v>
      </c>
      <c r="C11" s="255">
        <v>102.4</v>
      </c>
      <c r="D11" s="256">
        <v>98.8</v>
      </c>
      <c r="E11" s="256">
        <v>104.8</v>
      </c>
      <c r="F11" s="256">
        <v>190.5</v>
      </c>
      <c r="G11" s="256">
        <v>87.3</v>
      </c>
      <c r="H11" s="256">
        <v>99.6</v>
      </c>
      <c r="I11" s="256">
        <v>108.1</v>
      </c>
    </row>
    <row r="12" spans="1:9" ht="9.75" customHeight="1" x14ac:dyDescent="0.2">
      <c r="B12" s="83" t="s">
        <v>56</v>
      </c>
      <c r="C12" s="255">
        <v>85.8</v>
      </c>
      <c r="D12" s="256">
        <v>85.7</v>
      </c>
      <c r="E12" s="256">
        <v>85.8</v>
      </c>
      <c r="F12" s="256">
        <v>157.6</v>
      </c>
      <c r="G12" s="256">
        <v>76.599999999999994</v>
      </c>
      <c r="H12" s="256">
        <v>83.2</v>
      </c>
      <c r="I12" s="256">
        <v>87.5</v>
      </c>
    </row>
    <row r="13" spans="1:9" ht="9.75" customHeight="1" x14ac:dyDescent="0.2">
      <c r="B13" s="83"/>
      <c r="C13" s="255"/>
      <c r="D13" s="256"/>
      <c r="E13" s="256"/>
      <c r="F13" s="256"/>
      <c r="G13" s="256"/>
      <c r="H13" s="256"/>
      <c r="I13" s="256"/>
    </row>
    <row r="14" spans="1:9" ht="9.75" customHeight="1" x14ac:dyDescent="0.2">
      <c r="A14" s="84" t="s">
        <v>57</v>
      </c>
      <c r="B14" s="75"/>
      <c r="C14" s="257">
        <v>98.7</v>
      </c>
      <c r="D14" s="257">
        <v>95.5</v>
      </c>
      <c r="E14" s="257">
        <v>100.7</v>
      </c>
      <c r="F14" s="257">
        <v>184.1</v>
      </c>
      <c r="G14" s="257">
        <v>84.3</v>
      </c>
      <c r="H14" s="257">
        <v>96</v>
      </c>
      <c r="I14" s="257">
        <v>103.9</v>
      </c>
    </row>
    <row r="15" spans="1:9" ht="9.75" customHeight="1" x14ac:dyDescent="0.2">
      <c r="A15" s="84"/>
      <c r="B15" s="75"/>
      <c r="C15" s="255"/>
      <c r="D15" s="256"/>
      <c r="E15" s="256"/>
      <c r="F15" s="256"/>
      <c r="G15" s="256"/>
      <c r="H15" s="256"/>
      <c r="I15" s="256"/>
    </row>
    <row r="16" spans="1:9" ht="9.75" customHeight="1" x14ac:dyDescent="0.2">
      <c r="A16" s="48">
        <v>2014</v>
      </c>
      <c r="B16" s="83" t="s">
        <v>53</v>
      </c>
      <c r="C16" s="255">
        <v>101.8</v>
      </c>
      <c r="D16" s="256">
        <v>99.2</v>
      </c>
      <c r="E16" s="256">
        <v>103.5</v>
      </c>
      <c r="F16" s="256">
        <v>164.9</v>
      </c>
      <c r="G16" s="256">
        <v>90.9</v>
      </c>
      <c r="H16" s="256">
        <v>109.4</v>
      </c>
      <c r="I16" s="256">
        <v>99.6</v>
      </c>
    </row>
    <row r="17" spans="1:9" ht="9.75" customHeight="1" x14ac:dyDescent="0.2">
      <c r="B17" s="83" t="s">
        <v>54</v>
      </c>
      <c r="C17" s="255">
        <v>110.2</v>
      </c>
      <c r="D17" s="256">
        <v>109.6</v>
      </c>
      <c r="E17" s="256">
        <v>110.5</v>
      </c>
      <c r="F17" s="256">
        <v>217</v>
      </c>
      <c r="G17" s="256">
        <v>96</v>
      </c>
      <c r="H17" s="256">
        <v>110.4</v>
      </c>
      <c r="I17" s="256">
        <v>110.6</v>
      </c>
    </row>
    <row r="18" spans="1:9" ht="9.75" customHeight="1" x14ac:dyDescent="0.2">
      <c r="B18" s="83" t="s">
        <v>55</v>
      </c>
      <c r="C18" s="255">
        <v>103.7</v>
      </c>
      <c r="D18" s="256">
        <v>94.2</v>
      </c>
      <c r="E18" s="256">
        <v>109.9</v>
      </c>
      <c r="F18" s="256">
        <v>218.3</v>
      </c>
      <c r="G18" s="256">
        <v>78.599999999999994</v>
      </c>
      <c r="H18" s="256">
        <v>109.1</v>
      </c>
      <c r="I18" s="256">
        <v>110.4</v>
      </c>
    </row>
    <row r="19" spans="1:9" ht="9.75" customHeight="1" x14ac:dyDescent="0.2">
      <c r="B19" s="83" t="s">
        <v>56</v>
      </c>
      <c r="C19" s="255">
        <v>89</v>
      </c>
      <c r="D19" s="256">
        <v>93.3</v>
      </c>
      <c r="E19" s="256">
        <v>86.3</v>
      </c>
      <c r="F19" s="256">
        <v>200</v>
      </c>
      <c r="G19" s="256">
        <v>79.8</v>
      </c>
      <c r="H19" s="256">
        <v>79.900000000000006</v>
      </c>
      <c r="I19" s="256">
        <v>90.4</v>
      </c>
    </row>
    <row r="20" spans="1:9" ht="9.75" customHeight="1" x14ac:dyDescent="0.2">
      <c r="B20" s="83"/>
      <c r="C20" s="255"/>
      <c r="D20" s="256"/>
      <c r="E20" s="255"/>
      <c r="F20" s="255"/>
      <c r="G20" s="255"/>
      <c r="H20" s="255"/>
      <c r="I20" s="255"/>
    </row>
    <row r="21" spans="1:9" ht="9.75" customHeight="1" x14ac:dyDescent="0.2">
      <c r="A21" s="84" t="s">
        <v>57</v>
      </c>
      <c r="B21" s="75"/>
      <c r="C21" s="257">
        <v>101.2</v>
      </c>
      <c r="D21" s="257">
        <v>99.1</v>
      </c>
      <c r="E21" s="257">
        <v>102.5</v>
      </c>
      <c r="F21" s="257">
        <v>200</v>
      </c>
      <c r="G21" s="257">
        <v>86.3</v>
      </c>
      <c r="H21" s="257">
        <v>102.2</v>
      </c>
      <c r="I21" s="257">
        <v>102.8</v>
      </c>
    </row>
    <row r="22" spans="1:9" ht="9.75" customHeight="1" x14ac:dyDescent="0.2">
      <c r="A22" s="84"/>
      <c r="B22" s="75"/>
      <c r="C22" s="255"/>
      <c r="D22" s="256"/>
      <c r="E22" s="256"/>
      <c r="F22" s="256"/>
      <c r="G22" s="256"/>
      <c r="H22" s="256"/>
      <c r="I22" s="256"/>
    </row>
    <row r="23" spans="1:9" ht="9.75" customHeight="1" x14ac:dyDescent="0.2">
      <c r="A23" s="48">
        <v>2015</v>
      </c>
      <c r="B23" s="83" t="s">
        <v>53</v>
      </c>
      <c r="C23" s="255">
        <v>110.2</v>
      </c>
      <c r="D23" s="256">
        <v>102.6</v>
      </c>
      <c r="E23" s="256">
        <v>115.1</v>
      </c>
      <c r="F23" s="256">
        <v>262.7</v>
      </c>
      <c r="G23" s="256">
        <v>82.4</v>
      </c>
      <c r="H23" s="256">
        <v>100.9</v>
      </c>
      <c r="I23" s="256">
        <v>124.4</v>
      </c>
    </row>
    <row r="24" spans="1:9" ht="9.75" customHeight="1" x14ac:dyDescent="0.2">
      <c r="B24" s="83" t="s">
        <v>54</v>
      </c>
      <c r="C24" s="255">
        <v>115.7</v>
      </c>
      <c r="D24" s="256">
        <v>109.6</v>
      </c>
      <c r="E24" s="256">
        <v>119.7</v>
      </c>
      <c r="F24" s="256">
        <v>274.8</v>
      </c>
      <c r="G24" s="256">
        <v>88.7</v>
      </c>
      <c r="H24" s="256">
        <v>102.9</v>
      </c>
      <c r="I24" s="256">
        <v>130.6</v>
      </c>
    </row>
    <row r="25" spans="1:9" ht="9.75" customHeight="1" x14ac:dyDescent="0.2">
      <c r="B25" s="83" t="s">
        <v>55</v>
      </c>
      <c r="C25" s="255">
        <v>110.7</v>
      </c>
      <c r="D25" s="256">
        <v>110.4</v>
      </c>
      <c r="E25" s="256">
        <v>110.9</v>
      </c>
      <c r="F25" s="256">
        <v>281.8</v>
      </c>
      <c r="G25" s="256">
        <v>88.8</v>
      </c>
      <c r="H25" s="256">
        <v>94.7</v>
      </c>
      <c r="I25" s="256">
        <v>121.5</v>
      </c>
    </row>
    <row r="26" spans="1:9" ht="9.75" customHeight="1" x14ac:dyDescent="0.2">
      <c r="B26" s="83" t="s">
        <v>56</v>
      </c>
      <c r="C26" s="255">
        <v>97.8</v>
      </c>
      <c r="D26" s="256">
        <v>109.6</v>
      </c>
      <c r="E26" s="256">
        <v>90.1</v>
      </c>
      <c r="F26" s="256">
        <v>289.5</v>
      </c>
      <c r="G26" s="256">
        <v>86.8</v>
      </c>
      <c r="H26" s="256">
        <v>77.400000000000006</v>
      </c>
      <c r="I26" s="256">
        <v>98.5</v>
      </c>
    </row>
    <row r="27" spans="1:9" ht="9.75" customHeight="1" x14ac:dyDescent="0.2">
      <c r="B27" s="83"/>
      <c r="C27" s="255"/>
      <c r="D27" s="256"/>
      <c r="E27" s="255"/>
      <c r="F27" s="255"/>
      <c r="G27" s="255"/>
      <c r="H27" s="255"/>
      <c r="I27" s="255"/>
    </row>
    <row r="28" spans="1:9" ht="9.75" customHeight="1" x14ac:dyDescent="0.2">
      <c r="A28" s="84" t="s">
        <v>57</v>
      </c>
      <c r="B28" s="75"/>
      <c r="C28" s="257">
        <v>108.6</v>
      </c>
      <c r="D28" s="257">
        <v>108.1</v>
      </c>
      <c r="E28" s="257">
        <v>108.9</v>
      </c>
      <c r="F28" s="257">
        <v>277.2</v>
      </c>
      <c r="G28" s="257">
        <v>86.7</v>
      </c>
      <c r="H28" s="257">
        <v>94</v>
      </c>
      <c r="I28" s="257">
        <v>118.8</v>
      </c>
    </row>
    <row r="29" spans="1:9" ht="9.75" customHeight="1" x14ac:dyDescent="0.2">
      <c r="A29" s="84"/>
      <c r="B29" s="75"/>
      <c r="C29" s="255"/>
      <c r="D29" s="256"/>
      <c r="E29" s="256"/>
      <c r="F29" s="256"/>
      <c r="G29" s="256"/>
      <c r="H29" s="256"/>
      <c r="I29" s="256"/>
    </row>
    <row r="30" spans="1:9" ht="9.75" customHeight="1" x14ac:dyDescent="0.2">
      <c r="A30" s="48">
        <v>2016</v>
      </c>
      <c r="B30" s="83" t="s">
        <v>53</v>
      </c>
      <c r="C30" s="255">
        <v>132.69999999999999</v>
      </c>
      <c r="D30" s="256">
        <v>129.6</v>
      </c>
      <c r="E30" s="256">
        <v>134.69999999999999</v>
      </c>
      <c r="F30" s="256">
        <v>329.7</v>
      </c>
      <c r="G30" s="256">
        <v>104.4</v>
      </c>
      <c r="H30" s="256">
        <v>116.4</v>
      </c>
      <c r="I30" s="256">
        <v>146.69999999999999</v>
      </c>
    </row>
    <row r="31" spans="1:9" ht="9.75" customHeight="1" x14ac:dyDescent="0.2">
      <c r="B31" s="83" t="s">
        <v>54</v>
      </c>
      <c r="C31" s="255">
        <v>144.4</v>
      </c>
      <c r="D31" s="256">
        <v>142.80000000000001</v>
      </c>
      <c r="E31" s="256">
        <v>145.30000000000001</v>
      </c>
      <c r="F31" s="256">
        <v>347.1</v>
      </c>
      <c r="G31" s="256">
        <v>117</v>
      </c>
      <c r="H31" s="256">
        <v>137.9</v>
      </c>
      <c r="I31" s="256">
        <v>150.19999999999999</v>
      </c>
    </row>
    <row r="32" spans="1:9" ht="9.75" customHeight="1" x14ac:dyDescent="0.2">
      <c r="B32" s="83" t="s">
        <v>55</v>
      </c>
      <c r="C32" s="255">
        <v>141.19999999999999</v>
      </c>
      <c r="D32" s="256">
        <v>133.9</v>
      </c>
      <c r="E32" s="256">
        <v>146</v>
      </c>
      <c r="F32" s="256">
        <v>332.3</v>
      </c>
      <c r="G32" s="256">
        <v>108.8</v>
      </c>
      <c r="H32" s="256">
        <v>129.19999999999999</v>
      </c>
      <c r="I32" s="256">
        <v>157</v>
      </c>
    </row>
    <row r="33" spans="1:9" ht="9.75" customHeight="1" x14ac:dyDescent="0.2">
      <c r="B33" s="83" t="s">
        <v>56</v>
      </c>
      <c r="C33" s="255">
        <v>118.8</v>
      </c>
      <c r="D33" s="256">
        <v>124.4</v>
      </c>
      <c r="E33" s="256">
        <v>115.1</v>
      </c>
      <c r="F33" s="256">
        <v>298.7</v>
      </c>
      <c r="G33" s="256">
        <v>102.4</v>
      </c>
      <c r="H33" s="256">
        <v>101.9</v>
      </c>
      <c r="I33" s="256">
        <v>123.8</v>
      </c>
    </row>
    <row r="34" spans="1:9" ht="9.75" customHeight="1" x14ac:dyDescent="0.2">
      <c r="B34" s="83"/>
      <c r="C34" s="255"/>
      <c r="D34" s="256"/>
      <c r="E34" s="255"/>
      <c r="F34" s="255"/>
      <c r="G34" s="255"/>
      <c r="H34" s="255"/>
      <c r="I34" s="255"/>
    </row>
    <row r="35" spans="1:9" ht="9.75" customHeight="1" x14ac:dyDescent="0.2">
      <c r="A35" s="84" t="s">
        <v>57</v>
      </c>
      <c r="B35" s="75"/>
      <c r="C35" s="257">
        <v>134.30000000000001</v>
      </c>
      <c r="D35" s="257">
        <v>132.69999999999999</v>
      </c>
      <c r="E35" s="257">
        <v>135.30000000000001</v>
      </c>
      <c r="F35" s="257">
        <v>326.89999999999998</v>
      </c>
      <c r="G35" s="257">
        <v>108.1</v>
      </c>
      <c r="H35" s="257">
        <v>121.3</v>
      </c>
      <c r="I35" s="257">
        <v>144.4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36</vt:i4>
      </vt:variant>
    </vt:vector>
  </HeadingPairs>
  <TitlesOfParts>
    <vt:vector size="73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WZ</vt:lpstr>
      <vt:lpstr>Titel!Druckbereich</vt:lpstr>
      <vt:lpstr>Inhalt!Print_Area</vt:lpstr>
      <vt:lpstr>'T1'!Print_Area</vt:lpstr>
      <vt:lpstr>'T10'!Print_Area</vt:lpstr>
      <vt:lpstr>'T11'!Print_Area</vt:lpstr>
      <vt:lpstr>'T12'!Print_Area</vt:lpstr>
      <vt:lpstr>'T13'!Print_Area</vt:lpstr>
      <vt:lpstr>'T14'!Print_Area</vt:lpstr>
      <vt:lpstr>'T15'!Print_Area</vt:lpstr>
      <vt:lpstr>'T16'!Print_Area</vt:lpstr>
      <vt:lpstr>'T17'!Print_Area</vt:lpstr>
      <vt:lpstr>'T18'!Print_Area</vt:lpstr>
      <vt:lpstr>'T19'!Print_Area</vt:lpstr>
      <vt:lpstr>'T2'!Print_Area</vt:lpstr>
      <vt:lpstr>'T20'!Print_Area</vt:lpstr>
      <vt:lpstr>'T21'!Print_Area</vt:lpstr>
      <vt:lpstr>'T22'!Print_Area</vt:lpstr>
      <vt:lpstr>'T23'!Print_Area</vt:lpstr>
      <vt:lpstr>'T24'!Print_Area</vt:lpstr>
      <vt:lpstr>'T25'!Print_Area</vt:lpstr>
      <vt:lpstr>'T26'!Print_Area</vt:lpstr>
      <vt:lpstr>'T27'!Print_Area</vt:lpstr>
      <vt:lpstr>'T28'!Print_Area</vt:lpstr>
      <vt:lpstr>'T29'!Print_Area</vt:lpstr>
      <vt:lpstr>'T3'!Print_Area</vt:lpstr>
      <vt:lpstr>'T30'!Print_Area</vt:lpstr>
      <vt:lpstr>'T31'!Print_Area</vt:lpstr>
      <vt:lpstr>'T32'!Print_Area</vt:lpstr>
      <vt:lpstr>'T4'!Print_Area</vt:lpstr>
      <vt:lpstr>'T5'!Print_Area</vt:lpstr>
      <vt:lpstr>'T6'!Print_Area</vt:lpstr>
      <vt:lpstr>'T7'!Print_Area</vt:lpstr>
      <vt:lpstr>'T8'!Print_Area</vt:lpstr>
      <vt:lpstr>'T9'!Print_Area</vt:lpstr>
      <vt:lpstr>Titel!Print_Area</vt:lpstr>
      <vt:lpstr>WZ!Print_Area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Klaua, Eva - StaLa</cp:lastModifiedBy>
  <cp:lastPrinted>2017-04-03T09:24:20Z</cp:lastPrinted>
  <dcterms:created xsi:type="dcterms:W3CDTF">2017-03-16T08:55:14Z</dcterms:created>
  <dcterms:modified xsi:type="dcterms:W3CDTF">2017-04-03T11:58:37Z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125276235</vt:i4>
  </property>
  <property fmtid="{D5CDD505-2E9C-101B-9397-08002B2CF9AE}" pid="3" name="_NewReviewCycle">
    <vt:lpwstr/>
  </property>
  <property fmtid="{D5CDD505-2E9C-101B-9397-08002B2CF9AE}" pid="4" name="_EmailSubject">
    <vt:lpwstr>Bericht Januar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