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830" yWindow="1530" windowWidth="13680" windowHeight="12270" tabRatio="704"/>
  </bookViews>
  <sheets>
    <sheet name="Inhalt" sheetId="1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WZ" sheetId="15" r:id="rId15"/>
  </sheets>
  <definedNames>
    <definedName name="_xlnm.Print_Area" localSheetId="0">Inhalt!$A$1:$B$25</definedName>
    <definedName name="_xlnm.Print_Area" localSheetId="1">'T 1'!$A$1:$I$98</definedName>
    <definedName name="_xlnm.Print_Area" localSheetId="10">'T 10'!$A$1:$I$58</definedName>
    <definedName name="_xlnm.Print_Area" localSheetId="11">'T 11'!$A$1:$G$73</definedName>
    <definedName name="_xlnm.Print_Area" localSheetId="12">'T 12'!$A$1:$G$72</definedName>
    <definedName name="_xlnm.Print_Area" localSheetId="13">'T 13'!$A$1:$G$72</definedName>
    <definedName name="_xlnm.Print_Area" localSheetId="2">'T 2'!$A$1:$G$81</definedName>
    <definedName name="_xlnm.Print_Area" localSheetId="3">'T 3'!$A$1:$H$38</definedName>
    <definedName name="_xlnm.Print_Area" localSheetId="4">'T 4'!$A$1:$G$38</definedName>
    <definedName name="_xlnm.Print_Area" localSheetId="5">'T 5'!$A$1:$I$38</definedName>
    <definedName name="_xlnm.Print_Area" localSheetId="6">'T 6'!$A$1:$I$38</definedName>
    <definedName name="_xlnm.Print_Area" localSheetId="7">'T 7'!$A$1:$H$58</definedName>
    <definedName name="_xlnm.Print_Area" localSheetId="8">'T 8'!$A$1:$G$58</definedName>
    <definedName name="_xlnm.Print_Area" localSheetId="9">'T 9'!$A$1:$I$58</definedName>
  </definedNames>
  <calcPr calcId="145621"/>
</workbook>
</file>

<file path=xl/calcChain.xml><?xml version="1.0" encoding="utf-8"?>
<calcChain xmlns="http://schemas.openxmlformats.org/spreadsheetml/2006/main">
  <c r="A1" i="14" l="1"/>
  <c r="A1" i="13"/>
  <c r="F79" i="3"/>
  <c r="G79" i="3" s="1"/>
  <c r="E79" i="3"/>
  <c r="G75" i="3"/>
  <c r="G74" i="3"/>
  <c r="G73" i="3"/>
  <c r="G72" i="3"/>
  <c r="I86" i="2"/>
  <c r="C8" i="9" l="1"/>
  <c r="G8" i="8"/>
  <c r="C8" i="5"/>
  <c r="G8" i="4"/>
</calcChain>
</file>

<file path=xl/sharedStrings.xml><?xml version="1.0" encoding="utf-8"?>
<sst xmlns="http://schemas.openxmlformats.org/spreadsheetml/2006/main" count="1302" uniqueCount="291">
  <si>
    <t>1. Betriebe, tätige Personen, geleistete Arbeitsstunden, Entgelte und Umsatz im Ausbaugewerbe (WZ 43.2 und 43.3)</t>
  </si>
  <si>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</si>
  <si>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</si>
  <si>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</si>
  <si>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</si>
  <si>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</si>
  <si>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</si>
  <si>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</si>
  <si>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</si>
  <si>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</si>
  <si>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</si>
  <si>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</si>
  <si>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</si>
  <si>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</si>
  <si>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</si>
  <si>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</si>
  <si>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</si>
  <si>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</si>
  <si>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</si>
  <si>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</si>
  <si>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</si>
  <si>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</si>
  <si>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</si>
  <si>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</si>
  <si>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     </t>
  </si>
  <si>
    <t>_____</t>
  </si>
  <si>
    <t>Hinweis: Die Daten für 2016 sind vorläufig.</t>
  </si>
  <si>
    <t xml:space="preserve"> 1. Quartal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</si>
  <si>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</si>
  <si>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</si>
  <si>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</si>
  <si>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</si>
  <si>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 xml:space="preserve">. </t>
  </si>
  <si>
    <t xml:space="preserve">.    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</si>
  <si>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</si>
  <si>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</si>
  <si>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</si>
  <si>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</si>
  <si>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</si>
  <si>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</si>
  <si>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</si>
  <si>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</si>
  <si>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</si>
  <si>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</si>
  <si>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</si>
  <si>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</si>
  <si>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</si>
  <si>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</si>
  <si>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</si>
  <si>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</si>
  <si>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</si>
  <si>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</si>
  <si>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</si>
  <si>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</si>
  <si>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</si>
  <si>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</si>
  <si>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</si>
  <si>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</si>
  <si>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</si>
  <si>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</si>
  <si>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</si>
  <si>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4. Geleistete Arbeitsstunden und Umsatz im Ausbaugewerbe nach Kreisfreien Städten und Landkreisen  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</si>
  <si>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</si>
  <si>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</si>
  <si>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</si>
  <si>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</si>
  <si>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</si>
  <si>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</si>
  <si>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</si>
  <si>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</si>
  <si>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</si>
  <si>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</si>
  <si>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</si>
  <si>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</si>
  <si>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</si>
  <si>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</si>
  <si>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</si>
  <si>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 xml:space="preserve">6. Betriebe, tätige Personen, Entgelte, geleistete Arbeitsstunden und Umsatz im Ausbaugewerbe nach Kreisfreien Städten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</si>
  <si>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</si>
  <si>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7. Betriebe, tätige Personen und Entgelte im Ausbaugewerbe sowie Erschließung von Grundstücken; Bauträger nach </t>
  </si>
  <si>
    <t xml:space="preserve">    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</si>
  <si>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</si>
  <si>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</si>
  <si>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</si>
  <si>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</si>
  <si>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</si>
  <si>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</si>
  <si>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</si>
  <si>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</si>
  <si>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</si>
  <si>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</si>
  <si>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</si>
  <si>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</si>
  <si>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</si>
  <si>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</si>
  <si>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</si>
  <si>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</si>
  <si>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</si>
  <si>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</si>
  <si>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</si>
  <si>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</si>
  <si>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</si>
  <si>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</si>
  <si>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</si>
  <si>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</si>
  <si>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</si>
  <si>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</si>
  <si>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</si>
  <si>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</si>
  <si>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</si>
  <si>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</si>
  <si>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</si>
  <si>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</si>
  <si>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</si>
  <si>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</si>
  <si>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</si>
  <si>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</si>
  <si>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</si>
  <si>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</si>
  <si>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</si>
  <si>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</si>
  <si>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</si>
  <si>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</si>
  <si>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 xml:space="preserve"> -  </t>
  </si>
  <si>
    <t xml:space="preserve"> x  </t>
  </si>
  <si>
    <t>41.1</t>
  </si>
  <si>
    <t xml:space="preserve">  Erschließung von Grundstücken; </t>
  </si>
  <si>
    <t xml:space="preserve">    Bauträger</t>
  </si>
  <si>
    <t xml:space="preserve">x  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</si>
  <si>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</si>
  <si>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</si>
  <si>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</si>
  <si>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</si>
  <si>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</si>
  <si>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</si>
  <si>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</si>
  <si>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</si>
  <si>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</si>
  <si>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</si>
  <si>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</si>
  <si>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</si>
  <si>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.  </t>
  </si>
  <si>
    <t xml:space="preserve">10. Betriebe, tätige Personen, Entgelte, geleistete Arbeitsstunden und Umsatz im Ausbaugewerbe sowie Erschließung von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</si>
  <si>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</si>
  <si>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</si>
  <si>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</si>
  <si>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</si>
  <si>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</si>
  <si>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</si>
  <si>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</si>
  <si>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</si>
  <si>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</si>
  <si>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</si>
  <si>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</si>
  <si>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</si>
  <si>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</si>
  <si>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</si>
  <si>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</si>
  <si>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</si>
  <si>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</si>
  <si>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</si>
  <si>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</si>
  <si>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</si>
  <si>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</si>
  <si>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</si>
  <si>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</si>
  <si>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</si>
  <si>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</si>
  <si>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</si>
  <si>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</si>
  <si>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</si>
  <si>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</si>
  <si>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</si>
  <si>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</si>
  <si>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</si>
  <si>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</si>
  <si>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</si>
  <si>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</si>
  <si>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</si>
  <si>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</si>
  <si>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</si>
  <si>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</si>
  <si>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</si>
  <si>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</si>
  <si>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</si>
  <si>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</si>
  <si>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</si>
  <si>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</si>
  <si>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</si>
  <si>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</si>
  <si>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</si>
  <si>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</si>
  <si>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</si>
  <si>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</si>
  <si>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</si>
  <si>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</si>
  <si>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</si>
  <si>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</si>
  <si>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</si>
  <si>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</si>
  <si>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</si>
  <si>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</si>
  <si>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</si>
  <si>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</si>
  <si>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</si>
  <si>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</si>
  <si>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</si>
  <si>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</si>
  <si>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</si>
  <si>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</si>
  <si>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</si>
  <si>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</si>
  <si>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</si>
  <si>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</si>
  <si>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</si>
  <si>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</si>
  <si>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</si>
  <si>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</si>
  <si>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</si>
  <si>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</si>
  <si>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</si>
  <si>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</si>
  <si>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</si>
  <si>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</si>
  <si>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</si>
  <si>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</si>
  <si>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</si>
  <si>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</si>
  <si>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</si>
  <si>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</si>
  <si>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</si>
  <si>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</si>
  <si>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</si>
  <si>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</si>
  <si>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</si>
  <si>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</si>
  <si>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</si>
  <si>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</si>
  <si>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</si>
  <si>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</si>
  <si>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</si>
  <si>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</si>
  <si>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</si>
  <si>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</si>
  <si>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</si>
  <si>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</si>
  <si>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</si>
  <si>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</si>
  <si>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</si>
  <si>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</si>
  <si>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</si>
  <si>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</si>
  <si>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</si>
  <si>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</si>
  <si>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</si>
  <si>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</si>
  <si>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</si>
  <si>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</si>
  <si>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</si>
  <si>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</si>
  <si>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</si>
  <si>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</si>
  <si>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</si>
  <si>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</si>
  <si>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</si>
  <si>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</si>
  <si>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</si>
  <si>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</si>
  <si>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</si>
  <si>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</si>
  <si>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</si>
  <si>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</si>
  <si>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</si>
  <si>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</si>
  <si>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</si>
  <si>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</si>
  <si>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</si>
  <si>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</si>
  <si>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</si>
  <si>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</si>
  <si>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 xml:space="preserve"> .  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</si>
  <si>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</si>
  <si>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</si>
  <si>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</si>
  <si>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 xml:space="preserve">0,0 </t>
  </si>
  <si>
    <t>4. Quartal 2016</t>
  </si>
  <si>
    <t>Statistischer Bericht  -  E III 1 vj 4/16 Baugewerbe im Freistaat Sachsen 4. Quartal 2016
 Ausbaugewerbe sowie Erschließung von Grundstücken; Bauträgern</t>
  </si>
  <si>
    <t>11. Quartalsergebnisse für das Baugewerbe in Sachsen im 4. Quartal 2016 nach Wirtschaftszweigen</t>
  </si>
  <si>
    <t xml:space="preserve">Quartalsergebnisse für das Baugewerbe in Sachsen im 4. Quartal 2016 nach Wirtschaftszweigen
- Betriebe mit allgemein 20 und mehr tätigen Personen 
</t>
  </si>
  <si>
    <t xml:space="preserve">Quartalsergebnisse für das Baugewerbe in Sachsen im 4. Quartal 2016 nach Wirtschaftszweigen
- Veränderung zum Vorjahresquartal - Betriebe mit allgemein 20 und mehr tätigen Personen </t>
  </si>
  <si>
    <t xml:space="preserve">Quartalsergebnisse für das Baugewerbe in Sachsen im 4. Quartal 2016 nach Wirtschaftszweigen
- Veränderung zum Vorquartal - Betriebe mit allgemein 20 und mehr tätigen Personen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</si>
</sst>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###\ ###"/>
    <numFmt numFmtId="169" formatCode="###\ ###\ \ \ \ \ \ "/>
    <numFmt numFmtId="170" formatCode="###.0\ \ "/>
    <numFmt numFmtId="171" formatCode="#\ ###\ ###\ \ \ "/>
    <numFmt numFmtId="172" formatCode="##0.0\ \ \ "/>
    <numFmt numFmtId="173" formatCode="###\ ###\ \ \ "/>
    <numFmt numFmtId="174" formatCode="#\ ###\ \ \ \ \ \ \ "/>
    <numFmt numFmtId="175" formatCode="###\ ##0\ "/>
    <numFmt numFmtId="176" formatCode="#\ ##0.0\ \ ;\-#\ ##0.0\ \ "/>
    <numFmt numFmtId="177" formatCode="#\ ##0.0\ \ ;\-##0.0\ \ "/>
    <numFmt numFmtId="178" formatCode="###.0\ \ \ \ "/>
    <numFmt numFmtId="179" formatCode="#\ ###\ ##0\ \ "/>
    <numFmt numFmtId="180" formatCode="#,###,##0"/>
    <numFmt numFmtId="181" formatCode="##0.0\ \ "/>
    <numFmt numFmtId="182" formatCode="#\ ###\ ###\ \ "/>
    <numFmt numFmtId="183" formatCode="##0.0\ \ \ \ \ \ \ "/>
  </numFmts>
  <fonts count="38" x14ac:knownFonts="1">
    <font>
      <sz val="10"/>
      <name val="Helv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10"/>
      <name val="Arial"/>
      <family val="2"/>
    </font>
    <font>
      <sz val="9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u/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10"/>
      <color rgb="FF0000FF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5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34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229">
    <xf numFmtId="0" fontId="0" fillId="0" borderId="0" xfId="0"/>
    <xf numFmtId="0" fontId="19" fillId="0" borderId="0" xfId="0" applyFont="1" applyBorder="1" applyAlignment="1">
      <alignment horizontal="left"/>
    </xf>
    <xf numFmtId="0" fontId="20" fillId="0" borderId="0" xfId="0" applyFont="1" applyBorder="1"/>
    <xf numFmtId="0" fontId="20" fillId="0" borderId="0" xfId="0" applyFont="1"/>
    <xf numFmtId="0" fontId="19" fillId="0" borderId="0" xfId="0" applyFont="1" applyBorder="1"/>
    <xf numFmtId="0" fontId="20" fillId="0" borderId="10" xfId="0" applyFont="1" applyBorder="1"/>
    <xf numFmtId="0" fontId="20" fillId="0" borderId="11" xfId="0" applyFont="1" applyBorder="1"/>
    <xf numFmtId="0" fontId="20" fillId="0" borderId="12" xfId="0" applyFont="1" applyBorder="1" applyAlignment="1">
      <alignment horizontal="left"/>
    </xf>
    <xf numFmtId="0" fontId="20" fillId="0" borderId="12" xfId="0" applyFont="1" applyBorder="1" applyAlignment="1">
      <alignment horizontal="center"/>
    </xf>
    <xf numFmtId="0" fontId="20" fillId="0" borderId="1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15" xfId="0" applyFont="1" applyBorder="1"/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2" xfId="0" applyFont="1" applyBorder="1" applyAlignment="1">
      <alignment horizontal="left"/>
    </xf>
    <xf numFmtId="3" fontId="20" fillId="0" borderId="25" xfId="0" applyNumberFormat="1" applyFont="1" applyBorder="1" applyAlignment="1">
      <alignment horizontal="center" vertical="center"/>
    </xf>
    <xf numFmtId="0" fontId="20" fillId="0" borderId="23" xfId="0" applyFont="1" applyBorder="1" applyAlignment="1">
      <alignment horizontal="center"/>
    </xf>
    <xf numFmtId="0" fontId="20" fillId="0" borderId="12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0" fillId="0" borderId="15" xfId="0" applyFont="1" applyBorder="1" applyAlignment="1">
      <alignment horizontal="left"/>
    </xf>
    <xf numFmtId="165" fontId="20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>
      <alignment horizontal="right"/>
    </xf>
    <xf numFmtId="167" fontId="19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0" fontId="23" fillId="0" borderId="0" xfId="0" applyFont="1"/>
    <xf numFmtId="0" fontId="19" fillId="0" borderId="0" xfId="0" quotePrefix="1" applyFont="1" applyAlignment="1">
      <alignment horizontal="left"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/>
    <xf numFmtId="0" fontId="20" fillId="0" borderId="0" xfId="0" applyFont="1" applyAlignment="1">
      <alignment horizontal="right"/>
    </xf>
    <xf numFmtId="0" fontId="20" fillId="0" borderId="26" xfId="84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68" fontId="20" fillId="0" borderId="15" xfId="840" applyNumberFormat="1" applyFont="1" applyBorder="1" applyAlignment="1">
      <alignment horizontal="center" vertical="center"/>
    </xf>
    <xf numFmtId="0" fontId="20" fillId="0" borderId="22" xfId="0" applyFont="1" applyBorder="1" applyAlignment="1">
      <alignment horizontal="center"/>
    </xf>
    <xf numFmtId="0" fontId="20" fillId="0" borderId="25" xfId="840" applyFont="1" applyBorder="1" applyAlignment="1">
      <alignment horizontal="center" vertical="top"/>
    </xf>
    <xf numFmtId="0" fontId="20" fillId="0" borderId="25" xfId="0" applyFont="1" applyBorder="1" applyAlignment="1">
      <alignment horizontal="center" vertical="top"/>
    </xf>
    <xf numFmtId="0" fontId="20" fillId="0" borderId="24" xfId="0" applyFont="1" applyBorder="1" applyAlignment="1">
      <alignment horizontal="center" vertical="top"/>
    </xf>
    <xf numFmtId="169" fontId="20" fillId="0" borderId="0" xfId="0" applyNumberFormat="1" applyFont="1" applyBorder="1" applyAlignment="1">
      <alignment horizontal="right"/>
    </xf>
    <xf numFmtId="167" fontId="20" fillId="0" borderId="0" xfId="0" applyNumberFormat="1" applyFont="1" applyAlignment="1">
      <alignment horizontal="right"/>
    </xf>
    <xf numFmtId="167" fontId="21" fillId="0" borderId="0" xfId="0" applyNumberFormat="1" applyFont="1" applyAlignment="1">
      <alignment horizontal="right"/>
    </xf>
    <xf numFmtId="171" fontId="20" fillId="0" borderId="0" xfId="0" applyNumberFormat="1" applyFont="1" applyAlignment="1">
      <alignment horizontal="right"/>
    </xf>
    <xf numFmtId="171" fontId="21" fillId="0" borderId="0" xfId="0" applyNumberFormat="1" applyFont="1" applyAlignment="1">
      <alignment horizontal="right"/>
    </xf>
    <xf numFmtId="172" fontId="21" fillId="0" borderId="0" xfId="0" applyNumberFormat="1" applyFont="1" applyAlignment="1">
      <alignment horizontal="right"/>
    </xf>
    <xf numFmtId="1" fontId="20" fillId="0" borderId="15" xfId="0" applyNumberFormat="1" applyFont="1" applyBorder="1"/>
    <xf numFmtId="0" fontId="19" fillId="0" borderId="15" xfId="0" applyFont="1" applyBorder="1" applyAlignment="1">
      <alignment horizontal="left"/>
    </xf>
    <xf numFmtId="171" fontId="19" fillId="0" borderId="0" xfId="0" applyNumberFormat="1" applyFont="1" applyAlignment="1">
      <alignment horizontal="right"/>
    </xf>
    <xf numFmtId="0" fontId="20" fillId="0" borderId="0" xfId="0" applyFont="1" applyAlignment="1">
      <alignment horizontal="left" vertical="top"/>
    </xf>
    <xf numFmtId="1" fontId="20" fillId="0" borderId="15" xfId="0" applyNumberFormat="1" applyFont="1" applyBorder="1" applyAlignment="1">
      <alignment vertical="center" wrapText="1"/>
    </xf>
    <xf numFmtId="0" fontId="19" fillId="0" borderId="0" xfId="0" applyFont="1" applyAlignment="1">
      <alignment horizontal="left"/>
    </xf>
    <xf numFmtId="171" fontId="22" fillId="0" borderId="0" xfId="0" applyNumberFormat="1" applyFont="1" applyAlignment="1">
      <alignment horizontal="right"/>
    </xf>
    <xf numFmtId="172" fontId="22" fillId="0" borderId="0" xfId="0" applyNumberFormat="1" applyFont="1" applyAlignment="1">
      <alignment horizontal="right"/>
    </xf>
    <xf numFmtId="0" fontId="19" fillId="0" borderId="0" xfId="0" applyFont="1"/>
    <xf numFmtId="0" fontId="20" fillId="0" borderId="0" xfId="0" applyFont="1" applyBorder="1" applyAlignment="1"/>
    <xf numFmtId="0" fontId="20" fillId="0" borderId="13" xfId="0" applyFont="1" applyBorder="1" applyAlignment="1">
      <alignment horizontal="center" vertical="center" wrapText="1"/>
    </xf>
    <xf numFmtId="173" fontId="20" fillId="0" borderId="0" xfId="0" applyNumberFormat="1" applyFont="1"/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23" xfId="0" applyFont="1" applyBorder="1" applyAlignment="1">
      <alignment horizontal="center" vertical="top"/>
    </xf>
    <xf numFmtId="174" fontId="20" fillId="0" borderId="0" xfId="0" applyNumberFormat="1" applyFont="1" applyBorder="1" applyAlignment="1">
      <alignment horizontal="right"/>
    </xf>
    <xf numFmtId="174" fontId="21" fillId="0" borderId="0" xfId="0" applyNumberFormat="1" applyFont="1" applyBorder="1" applyAlignment="1">
      <alignment horizontal="right"/>
    </xf>
    <xf numFmtId="167" fontId="20" fillId="0" borderId="0" xfId="0" applyNumberFormat="1" applyFont="1" applyAlignment="1"/>
    <xf numFmtId="167" fontId="21" fillId="0" borderId="0" xfId="0" applyNumberFormat="1" applyFont="1" applyAlignment="1"/>
    <xf numFmtId="167" fontId="19" fillId="0" borderId="0" xfId="0" applyNumberFormat="1" applyFont="1" applyAlignment="1"/>
    <xf numFmtId="175" fontId="20" fillId="0" borderId="0" xfId="0" applyNumberFormat="1" applyFont="1"/>
    <xf numFmtId="0" fontId="19" fillId="0" borderId="0" xfId="0" quotePrefix="1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>
      <alignment horizontal="left"/>
    </xf>
    <xf numFmtId="176" fontId="21" fillId="0" borderId="0" xfId="0" applyNumberFormat="1" applyFont="1" applyBorder="1" applyAlignment="1">
      <alignment horizontal="right"/>
    </xf>
    <xf numFmtId="177" fontId="22" fillId="0" borderId="0" xfId="0" applyNumberFormat="1" applyFont="1" applyAlignment="1">
      <alignment horizontal="right"/>
    </xf>
    <xf numFmtId="177" fontId="21" fillId="0" borderId="0" xfId="0" applyNumberFormat="1" applyFont="1" applyAlignment="1">
      <alignment horizontal="right"/>
    </xf>
    <xf numFmtId="177" fontId="20" fillId="0" borderId="0" xfId="0" applyNumberFormat="1" applyFont="1"/>
    <xf numFmtId="177" fontId="20" fillId="0" borderId="0" xfId="0" applyNumberFormat="1" applyFont="1" applyBorder="1"/>
    <xf numFmtId="0" fontId="21" fillId="0" borderId="0" xfId="0" applyFont="1"/>
    <xf numFmtId="0" fontId="21" fillId="0" borderId="15" xfId="0" applyFont="1" applyBorder="1"/>
    <xf numFmtId="178" fontId="21" fillId="0" borderId="0" xfId="0" applyNumberFormat="1" applyFont="1" applyBorder="1" applyAlignment="1">
      <alignment horizontal="right"/>
    </xf>
    <xf numFmtId="178" fontId="21" fillId="0" borderId="0" xfId="0" applyNumberFormat="1" applyFont="1" applyAlignment="1">
      <alignment horizontal="right"/>
    </xf>
    <xf numFmtId="0" fontId="20" fillId="0" borderId="10" xfId="0" applyFont="1" applyBorder="1" applyAlignment="1"/>
    <xf numFmtId="169" fontId="21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167" fontId="22" fillId="0" borderId="0" xfId="0" applyNumberFormat="1" applyFont="1" applyAlignment="1"/>
    <xf numFmtId="0" fontId="0" fillId="0" borderId="0" xfId="0" applyAlignment="1">
      <alignment vertical="center"/>
    </xf>
    <xf numFmtId="0" fontId="19" fillId="0" borderId="15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1" fontId="20" fillId="0" borderId="0" xfId="0" applyNumberFormat="1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175" fontId="21" fillId="0" borderId="0" xfId="0" applyNumberFormat="1" applyFont="1"/>
    <xf numFmtId="175" fontId="20" fillId="0" borderId="0" xfId="0" applyNumberFormat="1" applyFont="1" applyAlignment="1">
      <alignment horizontal="right"/>
    </xf>
    <xf numFmtId="179" fontId="20" fillId="0" borderId="0" xfId="0" applyNumberFormat="1" applyFont="1" applyAlignment="1">
      <alignment horizontal="right"/>
    </xf>
    <xf numFmtId="175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Border="1" applyAlignment="1">
      <alignment horizontal="right" vertical="center"/>
    </xf>
    <xf numFmtId="0" fontId="20" fillId="0" borderId="11" xfId="0" applyFont="1" applyBorder="1" applyAlignment="1">
      <alignment horizontal="center"/>
    </xf>
    <xf numFmtId="176" fontId="21" fillId="0" borderId="11" xfId="0" applyNumberFormat="1" applyFont="1" applyBorder="1" applyAlignment="1">
      <alignment horizontal="right"/>
    </xf>
    <xf numFmtId="176" fontId="21" fillId="0" borderId="0" xfId="0" applyNumberFormat="1" applyFont="1" applyAlignment="1">
      <alignment horizontal="right"/>
    </xf>
    <xf numFmtId="177" fontId="20" fillId="0" borderId="0" xfId="0" applyNumberFormat="1" applyFont="1" applyAlignment="1">
      <alignment horizontal="right"/>
    </xf>
    <xf numFmtId="180" fontId="20" fillId="0" borderId="0" xfId="0" applyNumberFormat="1" applyFont="1"/>
    <xf numFmtId="180" fontId="20" fillId="0" borderId="0" xfId="0" applyNumberFormat="1" applyFont="1" applyAlignment="1">
      <alignment vertical="center"/>
    </xf>
    <xf numFmtId="181" fontId="20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vertical="center"/>
    </xf>
    <xf numFmtId="0" fontId="20" fillId="0" borderId="25" xfId="840" applyFont="1" applyBorder="1" applyAlignment="1">
      <alignment horizontal="center" vertical="center"/>
    </xf>
    <xf numFmtId="180" fontId="19" fillId="0" borderId="0" xfId="0" applyNumberFormat="1" applyFont="1" applyAlignment="1">
      <alignment vertical="center"/>
    </xf>
    <xf numFmtId="1" fontId="20" fillId="0" borderId="15" xfId="0" applyNumberFormat="1" applyFont="1" applyBorder="1" applyAlignment="1">
      <alignment vertical="center"/>
    </xf>
    <xf numFmtId="1" fontId="20" fillId="0" borderId="0" xfId="0" applyNumberFormat="1" applyFont="1" applyAlignment="1">
      <alignment horizontal="left" vertical="center"/>
    </xf>
    <xf numFmtId="172" fontId="20" fillId="0" borderId="0" xfId="0" applyNumberFormat="1" applyFont="1" applyAlignment="1">
      <alignment horizontal="left" vertical="center"/>
    </xf>
    <xf numFmtId="172" fontId="20" fillId="0" borderId="15" xfId="0" applyNumberFormat="1" applyFont="1" applyBorder="1" applyAlignment="1">
      <alignment horizontal="left" vertical="center"/>
    </xf>
    <xf numFmtId="180" fontId="20" fillId="0" borderId="0" xfId="0" applyNumberFormat="1" applyFont="1" applyAlignment="1">
      <alignment horizontal="right"/>
    </xf>
    <xf numFmtId="165" fontId="20" fillId="0" borderId="0" xfId="0" applyNumberFormat="1" applyFont="1"/>
    <xf numFmtId="182" fontId="20" fillId="0" borderId="0" xfId="0" applyNumberFormat="1" applyFont="1"/>
    <xf numFmtId="165" fontId="19" fillId="0" borderId="0" xfId="0" applyNumberFormat="1" applyFont="1"/>
    <xf numFmtId="183" fontId="21" fillId="0" borderId="0" xfId="0" applyNumberFormat="1" applyFont="1" applyBorder="1" applyAlignment="1">
      <alignment horizontal="right"/>
    </xf>
    <xf numFmtId="0" fontId="23" fillId="0" borderId="0" xfId="0" applyFont="1" applyAlignment="1">
      <alignment vertical="center"/>
    </xf>
    <xf numFmtId="183" fontId="28" fillId="0" borderId="0" xfId="0" applyNumberFormat="1" applyFont="1" applyBorder="1" applyAlignment="1">
      <alignment horizontal="right" vertical="center"/>
    </xf>
    <xf numFmtId="0" fontId="29" fillId="0" borderId="0" xfId="0" applyFont="1" applyAlignment="1">
      <alignment vertical="center"/>
    </xf>
    <xf numFmtId="180" fontId="29" fillId="0" borderId="0" xfId="0" applyNumberFormat="1" applyFont="1" applyAlignment="1">
      <alignment vertical="center"/>
    </xf>
    <xf numFmtId="0" fontId="30" fillId="0" borderId="0" xfId="0" applyFont="1" applyAlignment="1">
      <alignment horizontal="left"/>
    </xf>
    <xf numFmtId="0" fontId="27" fillId="0" borderId="0" xfId="0" applyFont="1"/>
    <xf numFmtId="0" fontId="27" fillId="0" borderId="0" xfId="0" applyFont="1" applyAlignment="1">
      <alignment horizontal="left"/>
    </xf>
    <xf numFmtId="0" fontId="27" fillId="0" borderId="11" xfId="0" applyFont="1" applyBorder="1" applyAlignment="1">
      <alignment horizontal="left"/>
    </xf>
    <xf numFmtId="0" fontId="27" fillId="0" borderId="34" xfId="0" applyFont="1" applyBorder="1"/>
    <xf numFmtId="0" fontId="27" fillId="0" borderId="0" xfId="0" applyFont="1" applyAlignment="1">
      <alignment horizontal="center"/>
    </xf>
    <xf numFmtId="0" fontId="27" fillId="0" borderId="35" xfId="0" applyFont="1" applyBorder="1"/>
    <xf numFmtId="0" fontId="27" fillId="0" borderId="10" xfId="0" applyFont="1" applyBorder="1" applyAlignment="1">
      <alignment horizontal="left"/>
    </xf>
    <xf numFmtId="0" fontId="27" fillId="0" borderId="36" xfId="0" applyFont="1" applyBorder="1"/>
    <xf numFmtId="0" fontId="27" fillId="0" borderId="10" xfId="0" applyFont="1" applyBorder="1"/>
    <xf numFmtId="0" fontId="27" fillId="0" borderId="37" xfId="0" applyFont="1" applyBorder="1" applyAlignment="1">
      <alignment horizontal="left"/>
    </xf>
    <xf numFmtId="0" fontId="27" fillId="0" borderId="0" xfId="0" applyFont="1" applyBorder="1"/>
    <xf numFmtId="0" fontId="27" fillId="0" borderId="38" xfId="0" applyFont="1" applyBorder="1" applyAlignment="1">
      <alignment horizontal="left"/>
    </xf>
    <xf numFmtId="0" fontId="30" fillId="0" borderId="0" xfId="0" applyFont="1" applyBorder="1"/>
    <xf numFmtId="1" fontId="31" fillId="0" borderId="38" xfId="0" applyNumberFormat="1" applyFont="1" applyBorder="1"/>
    <xf numFmtId="0" fontId="27" fillId="0" borderId="0" xfId="0" applyFont="1" applyBorder="1" applyAlignment="1">
      <alignment horizontal="center"/>
    </xf>
    <xf numFmtId="0" fontId="27" fillId="0" borderId="38" xfId="0" applyFont="1" applyBorder="1"/>
    <xf numFmtId="0" fontId="30" fillId="0" borderId="0" xfId="0" applyFont="1"/>
    <xf numFmtId="0" fontId="27" fillId="0" borderId="0" xfId="0" applyFont="1" applyAlignment="1">
      <alignment horizontal="left" vertical="center"/>
    </xf>
    <xf numFmtId="170" fontId="22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170" fontId="21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7" fontId="20" fillId="0" borderId="0" xfId="0" applyNumberFormat="1" applyFont="1" applyAlignment="1">
      <alignment horizontal="right"/>
    </xf>
    <xf numFmtId="167" fontId="21" fillId="0" borderId="0" xfId="0" applyNumberFormat="1" applyFont="1" applyAlignment="1">
      <alignment horizontal="right"/>
    </xf>
    <xf numFmtId="0" fontId="33" fillId="0" borderId="0" xfId="841" applyFont="1" applyAlignment="1" applyProtection="1">
      <alignment vertical="top"/>
    </xf>
    <xf numFmtId="0" fontId="33" fillId="0" borderId="0" xfId="841" applyFont="1" applyAlignment="1" applyProtection="1">
      <alignment wrapText="1"/>
    </xf>
    <xf numFmtId="0" fontId="33" fillId="0" borderId="0" xfId="0" applyFont="1"/>
    <xf numFmtId="0" fontId="33" fillId="0" borderId="0" xfId="841" applyFont="1" applyAlignment="1" applyProtection="1">
      <alignment horizontal="left" vertical="top"/>
    </xf>
    <xf numFmtId="0" fontId="33" fillId="0" borderId="0" xfId="841" applyFont="1" applyAlignment="1" applyProtection="1">
      <alignment horizontal="left" vertical="top" wrapText="1"/>
    </xf>
    <xf numFmtId="0" fontId="20" fillId="0" borderId="0" xfId="0" applyFont="1" applyAlignment="1">
      <alignment vertical="center"/>
    </xf>
    <xf numFmtId="171" fontId="19" fillId="0" borderId="0" xfId="0" applyNumberFormat="1" applyFont="1" applyAlignment="1">
      <alignment horizontal="right"/>
    </xf>
    <xf numFmtId="171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/>
    </xf>
    <xf numFmtId="0" fontId="20" fillId="0" borderId="15" xfId="0" applyFont="1" applyBorder="1" applyAlignment="1">
      <alignment horizontal="left"/>
    </xf>
    <xf numFmtId="165" fontId="20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71" fontId="20" fillId="0" borderId="0" xfId="0" applyNumberFormat="1" applyFont="1" applyAlignment="1">
      <alignment horizontal="right"/>
    </xf>
    <xf numFmtId="181" fontId="21" fillId="0" borderId="0" xfId="0" applyNumberFormat="1" applyFont="1" applyAlignment="1">
      <alignment horizontal="right"/>
    </xf>
    <xf numFmtId="181" fontId="22" fillId="0" borderId="0" xfId="0" applyNumberFormat="1" applyFont="1" applyAlignment="1">
      <alignment horizontal="right"/>
    </xf>
    <xf numFmtId="0" fontId="30" fillId="0" borderId="0" xfId="0" applyFont="1" applyAlignment="1">
      <alignment horizontal="left"/>
    </xf>
    <xf numFmtId="0" fontId="27" fillId="0" borderId="0" xfId="0" applyFont="1"/>
    <xf numFmtId="0" fontId="37" fillId="0" borderId="0" xfId="841" applyFont="1" applyAlignment="1" applyProtection="1">
      <alignment vertical="top"/>
    </xf>
    <xf numFmtId="177" fontId="21" fillId="0" borderId="0" xfId="0" quotePrefix="1" applyNumberFormat="1" applyFont="1" applyAlignment="1">
      <alignment horizontal="right"/>
    </xf>
    <xf numFmtId="0" fontId="32" fillId="0" borderId="0" xfId="0" applyFont="1" applyAlignment="1">
      <alignment vertical="center" wrapText="1"/>
    </xf>
    <xf numFmtId="0" fontId="33" fillId="0" borderId="0" xfId="841" applyFont="1" applyAlignment="1" applyProtection="1">
      <alignment horizontal="center"/>
    </xf>
    <xf numFmtId="0" fontId="20" fillId="0" borderId="1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164" fontId="20" fillId="0" borderId="23" xfId="0" applyNumberFormat="1" applyFon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20" fillId="0" borderId="13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0" fillId="0" borderId="11" xfId="84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8" fontId="20" fillId="0" borderId="14" xfId="840" applyNumberFormat="1" applyFont="1" applyBorder="1" applyAlignment="1">
      <alignment horizontal="center" vertical="center" wrapText="1"/>
    </xf>
    <xf numFmtId="168" fontId="20" fillId="0" borderId="11" xfId="84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0" fillId="0" borderId="26" xfId="840" applyFont="1" applyBorder="1" applyAlignment="1">
      <alignment horizontal="center" vertical="center"/>
    </xf>
    <xf numFmtId="0" fontId="18" fillId="0" borderId="16" xfId="840" applyBorder="1" applyAlignment="1">
      <alignment horizontal="center" vertical="center"/>
    </xf>
    <xf numFmtId="0" fontId="18" fillId="0" borderId="18" xfId="840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20" fillId="0" borderId="23" xfId="840" applyFont="1" applyBorder="1" applyAlignment="1">
      <alignment horizontal="center" vertical="top" wrapText="1"/>
    </xf>
    <xf numFmtId="0" fontId="20" fillId="0" borderId="24" xfId="840" applyFont="1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20" fillId="0" borderId="26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0" fillId="0" borderId="23" xfId="840" applyFont="1" applyBorder="1" applyAlignment="1">
      <alignment horizontal="center" vertical="center" wrapText="1"/>
    </xf>
    <xf numFmtId="0" fontId="20" fillId="0" borderId="29" xfId="840" applyFont="1" applyBorder="1" applyAlignment="1">
      <alignment horizontal="center" vertical="center" wrapText="1"/>
    </xf>
    <xf numFmtId="0" fontId="20" fillId="0" borderId="13" xfId="840" applyFont="1" applyBorder="1" applyAlignment="1">
      <alignment horizontal="center" vertical="center" wrapText="1"/>
    </xf>
    <xf numFmtId="0" fontId="20" fillId="0" borderId="16" xfId="840" applyFont="1" applyBorder="1" applyAlignment="1">
      <alignment horizontal="center" vertical="center" wrapText="1"/>
    </xf>
    <xf numFmtId="168" fontId="20" fillId="0" borderId="13" xfId="840" applyNumberFormat="1" applyFont="1" applyBorder="1" applyAlignment="1">
      <alignment horizontal="center" vertical="center" wrapText="1"/>
    </xf>
    <xf numFmtId="168" fontId="20" fillId="0" borderId="16" xfId="84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20" fillId="0" borderId="28" xfId="840" applyFont="1" applyBorder="1" applyAlignment="1">
      <alignment horizontal="center" vertical="center" wrapText="1"/>
    </xf>
    <xf numFmtId="168" fontId="20" fillId="0" borderId="28" xfId="840" applyNumberFormat="1" applyFont="1" applyBorder="1" applyAlignment="1">
      <alignment horizontal="center" vertical="center" wrapText="1"/>
    </xf>
  </cellXfs>
  <cellStyles count="853">
    <cellStyle name="20 % - Akzent1 2" xfId="29"/>
    <cellStyle name="20 % - Akzent1 2 2" xfId="30"/>
    <cellStyle name="20 % - Akzent1 2 2 2" xfId="31"/>
    <cellStyle name="20 % - Akzent1 2 2 2 2" xfId="32"/>
    <cellStyle name="20 % - Akzent1 2 2 3" xfId="33"/>
    <cellStyle name="20 % - Akzent1 2 2 3 2" xfId="34"/>
    <cellStyle name="20 % - Akzent1 2 2 4" xfId="35"/>
    <cellStyle name="20 % - Akzent1 2 3" xfId="36"/>
    <cellStyle name="20 % - Akzent1 2 3 2" xfId="37"/>
    <cellStyle name="20 % - Akzent1 2 3 2 2" xfId="38"/>
    <cellStyle name="20 % - Akzent1 2 3 3" xfId="39"/>
    <cellStyle name="20 % - Akzent1 2 4" xfId="40"/>
    <cellStyle name="20 % - Akzent1 2 4 2" xfId="41"/>
    <cellStyle name="20 % - Akzent1 2 5" xfId="42"/>
    <cellStyle name="20 % - Akzent1 2 5 2" xfId="43"/>
    <cellStyle name="20 % - Akzent1 2 6" xfId="44"/>
    <cellStyle name="20 % - Akzent1 3" xfId="45"/>
    <cellStyle name="20 % - Akzent1 3 2" xfId="46"/>
    <cellStyle name="20 % - Akzent1 3 2 2" xfId="47"/>
    <cellStyle name="20 % - Akzent1 3 2 2 2" xfId="48"/>
    <cellStyle name="20 % - Akzent1 3 2 3" xfId="49"/>
    <cellStyle name="20 % - Akzent1 3 2 3 2" xfId="50"/>
    <cellStyle name="20 % - Akzent1 3 2 4" xfId="51"/>
    <cellStyle name="20 % - Akzent1 3 3" xfId="52"/>
    <cellStyle name="20 % - Akzent1 3 3 2" xfId="53"/>
    <cellStyle name="20 % - Akzent1 3 3 2 2" xfId="54"/>
    <cellStyle name="20 % - Akzent1 3 3 3" xfId="55"/>
    <cellStyle name="20 % - Akzent1 3 4" xfId="56"/>
    <cellStyle name="20 % - Akzent1 3 4 2" xfId="57"/>
    <cellStyle name="20 % - Akzent1 3 5" xfId="58"/>
    <cellStyle name="20 % - Akzent1 3 5 2" xfId="59"/>
    <cellStyle name="20 % - Akzent1 3 6" xfId="60"/>
    <cellStyle name="20 % - Akzent1 4" xfId="61"/>
    <cellStyle name="20 % - Akzent1 4 2" xfId="62"/>
    <cellStyle name="20 % - Akzent1 4 2 2" xfId="63"/>
    <cellStyle name="20 % - Akzent1 4 3" xfId="64"/>
    <cellStyle name="20 % - Akzent1 4 3 2" xfId="65"/>
    <cellStyle name="20 % - Akzent1 4 4" xfId="66"/>
    <cellStyle name="20 % - Akzent1 5" xfId="67"/>
    <cellStyle name="20 % - Akzent1 5 2" xfId="68"/>
    <cellStyle name="20 % - Akzent1 5 2 2" xfId="69"/>
    <cellStyle name="20 % - Akzent1 5 3" xfId="70"/>
    <cellStyle name="20 % - Akzent1 6" xfId="71"/>
    <cellStyle name="20 % - Akzent1 6 2" xfId="72"/>
    <cellStyle name="20 % - Akzent1 7" xfId="73"/>
    <cellStyle name="20 % - Akzent1 7 2" xfId="74"/>
    <cellStyle name="20 % - Akzent1 8" xfId="75"/>
    <cellStyle name="20 % - Akzent1 9" xfId="76"/>
    <cellStyle name="20 % - Akzent2 2" xfId="77"/>
    <cellStyle name="20 % - Akzent2 2 2" xfId="78"/>
    <cellStyle name="20 % - Akzent2 2 2 2" xfId="79"/>
    <cellStyle name="20 % - Akzent2 2 2 2 2" xfId="80"/>
    <cellStyle name="20 % - Akzent2 2 2 3" xfId="81"/>
    <cellStyle name="20 % - Akzent2 2 2 3 2" xfId="82"/>
    <cellStyle name="20 % - Akzent2 2 2 4" xfId="83"/>
    <cellStyle name="20 % - Akzent2 2 3" xfId="84"/>
    <cellStyle name="20 % - Akzent2 2 3 2" xfId="85"/>
    <cellStyle name="20 % - Akzent2 2 3 2 2" xfId="86"/>
    <cellStyle name="20 % - Akzent2 2 3 3" xfId="87"/>
    <cellStyle name="20 % - Akzent2 2 4" xfId="88"/>
    <cellStyle name="20 % - Akzent2 2 4 2" xfId="89"/>
    <cellStyle name="20 % - Akzent2 2 5" xfId="90"/>
    <cellStyle name="20 % - Akzent2 2 5 2" xfId="91"/>
    <cellStyle name="20 % - Akzent2 2 6" xfId="92"/>
    <cellStyle name="20 % - Akzent2 3" xfId="93"/>
    <cellStyle name="20 % - Akzent2 3 2" xfId="94"/>
    <cellStyle name="20 % - Akzent2 3 2 2" xfId="95"/>
    <cellStyle name="20 % - Akzent2 3 2 2 2" xfId="96"/>
    <cellStyle name="20 % - Akzent2 3 2 3" xfId="97"/>
    <cellStyle name="20 % - Akzent2 3 2 3 2" xfId="98"/>
    <cellStyle name="20 % - Akzent2 3 2 4" xfId="99"/>
    <cellStyle name="20 % - Akzent2 3 3" xfId="100"/>
    <cellStyle name="20 % - Akzent2 3 3 2" xfId="101"/>
    <cellStyle name="20 % - Akzent2 3 3 2 2" xfId="102"/>
    <cellStyle name="20 % - Akzent2 3 3 3" xfId="103"/>
    <cellStyle name="20 % - Akzent2 3 4" xfId="104"/>
    <cellStyle name="20 % - Akzent2 3 4 2" xfId="105"/>
    <cellStyle name="20 % - Akzent2 3 5" xfId="106"/>
    <cellStyle name="20 % - Akzent2 3 5 2" xfId="107"/>
    <cellStyle name="20 % - Akzent2 3 6" xfId="108"/>
    <cellStyle name="20 % - Akzent2 4" xfId="109"/>
    <cellStyle name="20 % - Akzent2 4 2" xfId="110"/>
    <cellStyle name="20 % - Akzent2 4 2 2" xfId="111"/>
    <cellStyle name="20 % - Akzent2 4 3" xfId="112"/>
    <cellStyle name="20 % - Akzent2 4 3 2" xfId="113"/>
    <cellStyle name="20 % - Akzent2 4 4" xfId="114"/>
    <cellStyle name="20 % - Akzent2 5" xfId="115"/>
    <cellStyle name="20 % - Akzent2 5 2" xfId="116"/>
    <cellStyle name="20 % - Akzent2 5 2 2" xfId="117"/>
    <cellStyle name="20 % - Akzent2 5 3" xfId="118"/>
    <cellStyle name="20 % - Akzent2 6" xfId="119"/>
    <cellStyle name="20 % - Akzent2 6 2" xfId="120"/>
    <cellStyle name="20 % - Akzent2 7" xfId="121"/>
    <cellStyle name="20 % - Akzent2 7 2" xfId="122"/>
    <cellStyle name="20 % - Akzent2 8" xfId="123"/>
    <cellStyle name="20 % - Akzent2 9" xfId="124"/>
    <cellStyle name="20 % - Akzent3 2" xfId="125"/>
    <cellStyle name="20 % - Akzent3 2 2" xfId="126"/>
    <cellStyle name="20 % - Akzent3 2 2 2" xfId="127"/>
    <cellStyle name="20 % - Akzent3 2 2 2 2" xfId="128"/>
    <cellStyle name="20 % - Akzent3 2 2 3" xfId="129"/>
    <cellStyle name="20 % - Akzent3 2 2 3 2" xfId="130"/>
    <cellStyle name="20 % - Akzent3 2 2 4" xfId="131"/>
    <cellStyle name="20 % - Akzent3 2 3" xfId="132"/>
    <cellStyle name="20 % - Akzent3 2 3 2" xfId="133"/>
    <cellStyle name="20 % - Akzent3 2 3 2 2" xfId="134"/>
    <cellStyle name="20 % - Akzent3 2 3 3" xfId="135"/>
    <cellStyle name="20 % - Akzent3 2 4" xfId="136"/>
    <cellStyle name="20 % - Akzent3 2 4 2" xfId="137"/>
    <cellStyle name="20 % - Akzent3 2 5" xfId="138"/>
    <cellStyle name="20 % - Akzent3 2 5 2" xfId="139"/>
    <cellStyle name="20 % - Akzent3 2 6" xfId="140"/>
    <cellStyle name="20 % - Akzent3 3" xfId="141"/>
    <cellStyle name="20 % - Akzent3 3 2" xfId="142"/>
    <cellStyle name="20 % - Akzent3 3 2 2" xfId="143"/>
    <cellStyle name="20 % - Akzent3 3 2 2 2" xfId="144"/>
    <cellStyle name="20 % - Akzent3 3 2 3" xfId="145"/>
    <cellStyle name="20 % - Akzent3 3 2 3 2" xfId="146"/>
    <cellStyle name="20 % - Akzent3 3 2 4" xfId="147"/>
    <cellStyle name="20 % - Akzent3 3 3" xfId="148"/>
    <cellStyle name="20 % - Akzent3 3 3 2" xfId="149"/>
    <cellStyle name="20 % - Akzent3 3 3 2 2" xfId="150"/>
    <cellStyle name="20 % - Akzent3 3 3 3" xfId="151"/>
    <cellStyle name="20 % - Akzent3 3 4" xfId="152"/>
    <cellStyle name="20 % - Akzent3 3 4 2" xfId="153"/>
    <cellStyle name="20 % - Akzent3 3 5" xfId="154"/>
    <cellStyle name="20 % - Akzent3 3 5 2" xfId="155"/>
    <cellStyle name="20 % - Akzent3 3 6" xfId="156"/>
    <cellStyle name="20 % - Akzent3 4" xfId="157"/>
    <cellStyle name="20 % - Akzent3 4 2" xfId="158"/>
    <cellStyle name="20 % - Akzent3 4 2 2" xfId="159"/>
    <cellStyle name="20 % - Akzent3 4 3" xfId="160"/>
    <cellStyle name="20 % - Akzent3 4 3 2" xfId="161"/>
    <cellStyle name="20 % - Akzent3 4 4" xfId="162"/>
    <cellStyle name="20 % - Akzent3 5" xfId="163"/>
    <cellStyle name="20 % - Akzent3 5 2" xfId="164"/>
    <cellStyle name="20 % - Akzent3 5 2 2" xfId="165"/>
    <cellStyle name="20 % - Akzent3 5 3" xfId="166"/>
    <cellStyle name="20 % - Akzent3 6" xfId="167"/>
    <cellStyle name="20 % - Akzent3 6 2" xfId="168"/>
    <cellStyle name="20 % - Akzent3 7" xfId="169"/>
    <cellStyle name="20 % - Akzent3 7 2" xfId="170"/>
    <cellStyle name="20 % - Akzent3 8" xfId="171"/>
    <cellStyle name="20 % - Akzent3 9" xfId="172"/>
    <cellStyle name="20 % - Akzent4 2" xfId="173"/>
    <cellStyle name="20 % - Akzent4 2 2" xfId="174"/>
    <cellStyle name="20 % - Akzent4 2 2 2" xfId="175"/>
    <cellStyle name="20 % - Akzent4 2 2 2 2" xfId="176"/>
    <cellStyle name="20 % - Akzent4 2 2 3" xfId="177"/>
    <cellStyle name="20 % - Akzent4 2 2 3 2" xfId="178"/>
    <cellStyle name="20 % - Akzent4 2 2 4" xfId="179"/>
    <cellStyle name="20 % - Akzent4 2 3" xfId="180"/>
    <cellStyle name="20 % - Akzent4 2 3 2" xfId="181"/>
    <cellStyle name="20 % - Akzent4 2 3 2 2" xfId="182"/>
    <cellStyle name="20 % - Akzent4 2 3 3" xfId="183"/>
    <cellStyle name="20 % - Akzent4 2 4" xfId="184"/>
    <cellStyle name="20 % - Akzent4 2 4 2" xfId="185"/>
    <cellStyle name="20 % - Akzent4 2 5" xfId="186"/>
    <cellStyle name="20 % - Akzent4 2 5 2" xfId="187"/>
    <cellStyle name="20 % - Akzent4 2 6" xfId="188"/>
    <cellStyle name="20 % - Akzent4 3" xfId="189"/>
    <cellStyle name="20 % - Akzent4 3 2" xfId="190"/>
    <cellStyle name="20 % - Akzent4 3 2 2" xfId="191"/>
    <cellStyle name="20 % - Akzent4 3 2 2 2" xfId="192"/>
    <cellStyle name="20 % - Akzent4 3 2 3" xfId="193"/>
    <cellStyle name="20 % - Akzent4 3 2 3 2" xfId="194"/>
    <cellStyle name="20 % - Akzent4 3 2 4" xfId="195"/>
    <cellStyle name="20 % - Akzent4 3 3" xfId="196"/>
    <cellStyle name="20 % - Akzent4 3 3 2" xfId="197"/>
    <cellStyle name="20 % - Akzent4 3 3 2 2" xfId="198"/>
    <cellStyle name="20 % - Akzent4 3 3 3" xfId="199"/>
    <cellStyle name="20 % - Akzent4 3 4" xfId="200"/>
    <cellStyle name="20 % - Akzent4 3 4 2" xfId="201"/>
    <cellStyle name="20 % - Akzent4 3 5" xfId="202"/>
    <cellStyle name="20 % - Akzent4 3 5 2" xfId="203"/>
    <cellStyle name="20 % - Akzent4 3 6" xfId="204"/>
    <cellStyle name="20 % - Akzent4 4" xfId="205"/>
    <cellStyle name="20 % - Akzent4 4 2" xfId="206"/>
    <cellStyle name="20 % - Akzent4 4 2 2" xfId="207"/>
    <cellStyle name="20 % - Akzent4 4 3" xfId="208"/>
    <cellStyle name="20 % - Akzent4 4 3 2" xfId="209"/>
    <cellStyle name="20 % - Akzent4 4 4" xfId="210"/>
    <cellStyle name="20 % - Akzent4 5" xfId="211"/>
    <cellStyle name="20 % - Akzent4 5 2" xfId="212"/>
    <cellStyle name="20 % - Akzent4 5 2 2" xfId="213"/>
    <cellStyle name="20 % - Akzent4 5 3" xfId="214"/>
    <cellStyle name="20 % - Akzent4 6" xfId="215"/>
    <cellStyle name="20 % - Akzent4 6 2" xfId="216"/>
    <cellStyle name="20 % - Akzent4 7" xfId="217"/>
    <cellStyle name="20 % - Akzent4 7 2" xfId="218"/>
    <cellStyle name="20 % - Akzent4 8" xfId="219"/>
    <cellStyle name="20 % - Akzent4 9" xfId="220"/>
    <cellStyle name="20 % - Akzent5 2" xfId="221"/>
    <cellStyle name="20 % - Akzent5 2 2" xfId="222"/>
    <cellStyle name="20 % - Akzent5 2 2 2" xfId="223"/>
    <cellStyle name="20 % - Akzent5 2 2 2 2" xfId="224"/>
    <cellStyle name="20 % - Akzent5 2 2 3" xfId="225"/>
    <cellStyle name="20 % - Akzent5 2 2 3 2" xfId="226"/>
    <cellStyle name="20 % - Akzent5 2 2 4" xfId="227"/>
    <cellStyle name="20 % - Akzent5 2 3" xfId="228"/>
    <cellStyle name="20 % - Akzent5 2 3 2" xfId="229"/>
    <cellStyle name="20 % - Akzent5 2 3 2 2" xfId="230"/>
    <cellStyle name="20 % - Akzent5 2 3 3" xfId="231"/>
    <cellStyle name="20 % - Akzent5 2 4" xfId="232"/>
    <cellStyle name="20 % - Akzent5 2 4 2" xfId="233"/>
    <cellStyle name="20 % - Akzent5 2 5" xfId="234"/>
    <cellStyle name="20 % - Akzent5 2 5 2" xfId="235"/>
    <cellStyle name="20 % - Akzent5 2 6" xfId="236"/>
    <cellStyle name="20 % - Akzent5 3" xfId="237"/>
    <cellStyle name="20 % - Akzent5 3 2" xfId="238"/>
    <cellStyle name="20 % - Akzent5 3 2 2" xfId="239"/>
    <cellStyle name="20 % - Akzent5 3 2 2 2" xfId="240"/>
    <cellStyle name="20 % - Akzent5 3 2 3" xfId="241"/>
    <cellStyle name="20 % - Akzent5 3 2 3 2" xfId="242"/>
    <cellStyle name="20 % - Akzent5 3 2 4" xfId="243"/>
    <cellStyle name="20 % - Akzent5 3 3" xfId="244"/>
    <cellStyle name="20 % - Akzent5 3 3 2" xfId="245"/>
    <cellStyle name="20 % - Akzent5 3 3 2 2" xfId="246"/>
    <cellStyle name="20 % - Akzent5 3 3 3" xfId="247"/>
    <cellStyle name="20 % - Akzent5 3 4" xfId="248"/>
    <cellStyle name="20 % - Akzent5 3 4 2" xfId="249"/>
    <cellStyle name="20 % - Akzent5 3 5" xfId="250"/>
    <cellStyle name="20 % - Akzent5 3 5 2" xfId="251"/>
    <cellStyle name="20 % - Akzent5 3 6" xfId="252"/>
    <cellStyle name="20 % - Akzent5 4" xfId="253"/>
    <cellStyle name="20 % - Akzent5 4 2" xfId="254"/>
    <cellStyle name="20 % - Akzent5 4 2 2" xfId="255"/>
    <cellStyle name="20 % - Akzent5 4 3" xfId="256"/>
    <cellStyle name="20 % - Akzent5 4 3 2" xfId="257"/>
    <cellStyle name="20 % - Akzent5 4 4" xfId="258"/>
    <cellStyle name="20 % - Akzent5 5" xfId="259"/>
    <cellStyle name="20 % - Akzent5 5 2" xfId="260"/>
    <cellStyle name="20 % - Akzent5 5 2 2" xfId="261"/>
    <cellStyle name="20 % - Akzent5 5 3" xfId="262"/>
    <cellStyle name="20 % - Akzent5 6" xfId="263"/>
    <cellStyle name="20 % - Akzent5 6 2" xfId="264"/>
    <cellStyle name="20 % - Akzent5 7" xfId="265"/>
    <cellStyle name="20 % - Akzent5 7 2" xfId="266"/>
    <cellStyle name="20 % - Akzent5 8" xfId="267"/>
    <cellStyle name="20 % - Akzent5 9" xfId="268"/>
    <cellStyle name="20 % - Akzent6 2" xfId="269"/>
    <cellStyle name="20 % - Akzent6 2 2" xfId="270"/>
    <cellStyle name="20 % - Akzent6 2 2 2" xfId="271"/>
    <cellStyle name="20 % - Akzent6 2 2 2 2" xfId="272"/>
    <cellStyle name="20 % - Akzent6 2 2 3" xfId="273"/>
    <cellStyle name="20 % - Akzent6 2 2 3 2" xfId="274"/>
    <cellStyle name="20 % - Akzent6 2 2 4" xfId="275"/>
    <cellStyle name="20 % - Akzent6 2 3" xfId="276"/>
    <cellStyle name="20 % - Akzent6 2 3 2" xfId="277"/>
    <cellStyle name="20 % - Akzent6 2 3 2 2" xfId="278"/>
    <cellStyle name="20 % - Akzent6 2 3 3" xfId="279"/>
    <cellStyle name="20 % - Akzent6 2 4" xfId="280"/>
    <cellStyle name="20 % - Akzent6 2 4 2" xfId="281"/>
    <cellStyle name="20 % - Akzent6 2 5" xfId="282"/>
    <cellStyle name="20 % - Akzent6 2 5 2" xfId="283"/>
    <cellStyle name="20 % - Akzent6 2 6" xfId="284"/>
    <cellStyle name="20 % - Akzent6 3" xfId="285"/>
    <cellStyle name="20 % - Akzent6 3 2" xfId="286"/>
    <cellStyle name="20 % - Akzent6 3 2 2" xfId="287"/>
    <cellStyle name="20 % - Akzent6 3 2 2 2" xfId="288"/>
    <cellStyle name="20 % - Akzent6 3 2 3" xfId="289"/>
    <cellStyle name="20 % - Akzent6 3 2 3 2" xfId="290"/>
    <cellStyle name="20 % - Akzent6 3 2 4" xfId="291"/>
    <cellStyle name="20 % - Akzent6 3 3" xfId="292"/>
    <cellStyle name="20 % - Akzent6 3 3 2" xfId="293"/>
    <cellStyle name="20 % - Akzent6 3 3 2 2" xfId="294"/>
    <cellStyle name="20 % - Akzent6 3 3 3" xfId="295"/>
    <cellStyle name="20 % - Akzent6 3 4" xfId="296"/>
    <cellStyle name="20 % - Akzent6 3 4 2" xfId="297"/>
    <cellStyle name="20 % - Akzent6 3 5" xfId="298"/>
    <cellStyle name="20 % - Akzent6 3 5 2" xfId="299"/>
    <cellStyle name="20 % - Akzent6 3 6" xfId="300"/>
    <cellStyle name="20 % - Akzent6 4" xfId="301"/>
    <cellStyle name="20 % - Akzent6 4 2" xfId="302"/>
    <cellStyle name="20 % - Akzent6 4 2 2" xfId="303"/>
    <cellStyle name="20 % - Akzent6 4 3" xfId="304"/>
    <cellStyle name="20 % - Akzent6 4 3 2" xfId="305"/>
    <cellStyle name="20 % - Akzent6 4 4" xfId="306"/>
    <cellStyle name="20 % - Akzent6 5" xfId="307"/>
    <cellStyle name="20 % - Akzent6 5 2" xfId="308"/>
    <cellStyle name="20 % - Akzent6 5 2 2" xfId="309"/>
    <cellStyle name="20 % - Akzent6 5 3" xfId="310"/>
    <cellStyle name="20 % - Akzent6 6" xfId="311"/>
    <cellStyle name="20 % - Akzent6 6 2" xfId="312"/>
    <cellStyle name="20 % - Akzent6 7" xfId="313"/>
    <cellStyle name="20 % - Akzent6 7 2" xfId="314"/>
    <cellStyle name="20 % - Akzent6 8" xfId="315"/>
    <cellStyle name="20 % - Akzent6 9" xfId="316"/>
    <cellStyle name="40 % - Akzent1 2" xfId="317"/>
    <cellStyle name="40 % - Akzent1 2 2" xfId="318"/>
    <cellStyle name="40 % - Akzent1 2 2 2" xfId="319"/>
    <cellStyle name="40 % - Akzent1 2 2 2 2" xfId="320"/>
    <cellStyle name="40 % - Akzent1 2 2 3" xfId="321"/>
    <cellStyle name="40 % - Akzent1 2 2 3 2" xfId="322"/>
    <cellStyle name="40 % - Akzent1 2 2 4" xfId="323"/>
    <cellStyle name="40 % - Akzent1 2 3" xfId="324"/>
    <cellStyle name="40 % - Akzent1 2 3 2" xfId="325"/>
    <cellStyle name="40 % - Akzent1 2 3 2 2" xfId="326"/>
    <cellStyle name="40 % - Akzent1 2 3 3" xfId="327"/>
    <cellStyle name="40 % - Akzent1 2 4" xfId="328"/>
    <cellStyle name="40 % - Akzent1 2 4 2" xfId="329"/>
    <cellStyle name="40 % - Akzent1 2 5" xfId="330"/>
    <cellStyle name="40 % - Akzent1 2 5 2" xfId="331"/>
    <cellStyle name="40 % - Akzent1 2 6" xfId="332"/>
    <cellStyle name="40 % - Akzent1 3" xfId="333"/>
    <cellStyle name="40 % - Akzent1 3 2" xfId="334"/>
    <cellStyle name="40 % - Akzent1 3 2 2" xfId="335"/>
    <cellStyle name="40 % - Akzent1 3 2 2 2" xfId="336"/>
    <cellStyle name="40 % - Akzent1 3 2 3" xfId="337"/>
    <cellStyle name="40 % - Akzent1 3 2 3 2" xfId="338"/>
    <cellStyle name="40 % - Akzent1 3 2 4" xfId="339"/>
    <cellStyle name="40 % - Akzent1 3 3" xfId="340"/>
    <cellStyle name="40 % - Akzent1 3 3 2" xfId="341"/>
    <cellStyle name="40 % - Akzent1 3 3 2 2" xfId="342"/>
    <cellStyle name="40 % - Akzent1 3 3 3" xfId="343"/>
    <cellStyle name="40 % - Akzent1 3 4" xfId="344"/>
    <cellStyle name="40 % - Akzent1 3 4 2" xfId="345"/>
    <cellStyle name="40 % - Akzent1 3 5" xfId="346"/>
    <cellStyle name="40 % - Akzent1 3 5 2" xfId="347"/>
    <cellStyle name="40 % - Akzent1 3 6" xfId="348"/>
    <cellStyle name="40 % - Akzent1 4" xfId="349"/>
    <cellStyle name="40 % - Akzent1 4 2" xfId="350"/>
    <cellStyle name="40 % - Akzent1 4 2 2" xfId="351"/>
    <cellStyle name="40 % - Akzent1 4 3" xfId="352"/>
    <cellStyle name="40 % - Akzent1 4 3 2" xfId="353"/>
    <cellStyle name="40 % - Akzent1 4 4" xfId="354"/>
    <cellStyle name="40 % - Akzent1 5" xfId="355"/>
    <cellStyle name="40 % - Akzent1 5 2" xfId="356"/>
    <cellStyle name="40 % - Akzent1 5 2 2" xfId="357"/>
    <cellStyle name="40 % - Akzent1 5 3" xfId="358"/>
    <cellStyle name="40 % - Akzent1 6" xfId="359"/>
    <cellStyle name="40 % - Akzent1 6 2" xfId="360"/>
    <cellStyle name="40 % - Akzent1 7" xfId="361"/>
    <cellStyle name="40 % - Akzent1 7 2" xfId="362"/>
    <cellStyle name="40 % - Akzent1 8" xfId="363"/>
    <cellStyle name="40 % - Akzent1 9" xfId="364"/>
    <cellStyle name="40 % - Akzent2 2" xfId="365"/>
    <cellStyle name="40 % - Akzent2 2 2" xfId="366"/>
    <cellStyle name="40 % - Akzent2 2 2 2" xfId="367"/>
    <cellStyle name="40 % - Akzent2 2 2 2 2" xfId="368"/>
    <cellStyle name="40 % - Akzent2 2 2 3" xfId="369"/>
    <cellStyle name="40 % - Akzent2 2 2 3 2" xfId="370"/>
    <cellStyle name="40 % - Akzent2 2 2 4" xfId="371"/>
    <cellStyle name="40 % - Akzent2 2 3" xfId="372"/>
    <cellStyle name="40 % - Akzent2 2 3 2" xfId="373"/>
    <cellStyle name="40 % - Akzent2 2 3 2 2" xfId="374"/>
    <cellStyle name="40 % - Akzent2 2 3 3" xfId="375"/>
    <cellStyle name="40 % - Akzent2 2 4" xfId="376"/>
    <cellStyle name="40 % - Akzent2 2 4 2" xfId="377"/>
    <cellStyle name="40 % - Akzent2 2 5" xfId="378"/>
    <cellStyle name="40 % - Akzent2 2 5 2" xfId="379"/>
    <cellStyle name="40 % - Akzent2 2 6" xfId="380"/>
    <cellStyle name="40 % - Akzent2 3" xfId="381"/>
    <cellStyle name="40 % - Akzent2 3 2" xfId="382"/>
    <cellStyle name="40 % - Akzent2 3 2 2" xfId="383"/>
    <cellStyle name="40 % - Akzent2 3 2 2 2" xfId="384"/>
    <cellStyle name="40 % - Akzent2 3 2 3" xfId="385"/>
    <cellStyle name="40 % - Akzent2 3 2 3 2" xfId="386"/>
    <cellStyle name="40 % - Akzent2 3 2 4" xfId="387"/>
    <cellStyle name="40 % - Akzent2 3 3" xfId="388"/>
    <cellStyle name="40 % - Akzent2 3 3 2" xfId="389"/>
    <cellStyle name="40 % - Akzent2 3 3 2 2" xfId="390"/>
    <cellStyle name="40 % - Akzent2 3 3 3" xfId="391"/>
    <cellStyle name="40 % - Akzent2 3 4" xfId="392"/>
    <cellStyle name="40 % - Akzent2 3 4 2" xfId="393"/>
    <cellStyle name="40 % - Akzent2 3 5" xfId="394"/>
    <cellStyle name="40 % - Akzent2 3 5 2" xfId="395"/>
    <cellStyle name="40 % - Akzent2 3 6" xfId="396"/>
    <cellStyle name="40 % - Akzent2 4" xfId="397"/>
    <cellStyle name="40 % - Akzent2 4 2" xfId="398"/>
    <cellStyle name="40 % - Akzent2 4 2 2" xfId="399"/>
    <cellStyle name="40 % - Akzent2 4 3" xfId="400"/>
    <cellStyle name="40 % - Akzent2 4 3 2" xfId="401"/>
    <cellStyle name="40 % - Akzent2 4 4" xfId="402"/>
    <cellStyle name="40 % - Akzent2 5" xfId="403"/>
    <cellStyle name="40 % - Akzent2 5 2" xfId="404"/>
    <cellStyle name="40 % - Akzent2 5 2 2" xfId="405"/>
    <cellStyle name="40 % - Akzent2 5 3" xfId="406"/>
    <cellStyle name="40 % - Akzent2 6" xfId="407"/>
    <cellStyle name="40 % - Akzent2 6 2" xfId="408"/>
    <cellStyle name="40 % - Akzent2 7" xfId="409"/>
    <cellStyle name="40 % - Akzent2 7 2" xfId="410"/>
    <cellStyle name="40 % - Akzent2 8" xfId="411"/>
    <cellStyle name="40 % - Akzent2 9" xfId="412"/>
    <cellStyle name="40 % - Akzent3 2" xfId="413"/>
    <cellStyle name="40 % - Akzent3 2 2" xfId="414"/>
    <cellStyle name="40 % - Akzent3 2 2 2" xfId="415"/>
    <cellStyle name="40 % - Akzent3 2 2 2 2" xfId="416"/>
    <cellStyle name="40 % - Akzent3 2 2 3" xfId="417"/>
    <cellStyle name="40 % - Akzent3 2 2 3 2" xfId="418"/>
    <cellStyle name="40 % - Akzent3 2 2 4" xfId="419"/>
    <cellStyle name="40 % - Akzent3 2 3" xfId="420"/>
    <cellStyle name="40 % - Akzent3 2 3 2" xfId="421"/>
    <cellStyle name="40 % - Akzent3 2 3 2 2" xfId="422"/>
    <cellStyle name="40 % - Akzent3 2 3 3" xfId="423"/>
    <cellStyle name="40 % - Akzent3 2 4" xfId="424"/>
    <cellStyle name="40 % - Akzent3 2 4 2" xfId="425"/>
    <cellStyle name="40 % - Akzent3 2 5" xfId="426"/>
    <cellStyle name="40 % - Akzent3 2 5 2" xfId="427"/>
    <cellStyle name="40 % - Akzent3 2 6" xfId="428"/>
    <cellStyle name="40 % - Akzent3 3" xfId="429"/>
    <cellStyle name="40 % - Akzent3 3 2" xfId="430"/>
    <cellStyle name="40 % - Akzent3 3 2 2" xfId="431"/>
    <cellStyle name="40 % - Akzent3 3 2 2 2" xfId="432"/>
    <cellStyle name="40 % - Akzent3 3 2 3" xfId="433"/>
    <cellStyle name="40 % - Akzent3 3 2 3 2" xfId="434"/>
    <cellStyle name="40 % - Akzent3 3 2 4" xfId="435"/>
    <cellStyle name="40 % - Akzent3 3 3" xfId="436"/>
    <cellStyle name="40 % - Akzent3 3 3 2" xfId="437"/>
    <cellStyle name="40 % - Akzent3 3 3 2 2" xfId="438"/>
    <cellStyle name="40 % - Akzent3 3 3 3" xfId="439"/>
    <cellStyle name="40 % - Akzent3 3 4" xfId="440"/>
    <cellStyle name="40 % - Akzent3 3 4 2" xfId="441"/>
    <cellStyle name="40 % - Akzent3 3 5" xfId="442"/>
    <cellStyle name="40 % - Akzent3 3 5 2" xfId="443"/>
    <cellStyle name="40 % - Akzent3 3 6" xfId="444"/>
    <cellStyle name="40 % - Akzent3 4" xfId="445"/>
    <cellStyle name="40 % - Akzent3 4 2" xfId="446"/>
    <cellStyle name="40 % - Akzent3 4 2 2" xfId="447"/>
    <cellStyle name="40 % - Akzent3 4 3" xfId="448"/>
    <cellStyle name="40 % - Akzent3 4 3 2" xfId="449"/>
    <cellStyle name="40 % - Akzent3 4 4" xfId="450"/>
    <cellStyle name="40 % - Akzent3 5" xfId="451"/>
    <cellStyle name="40 % - Akzent3 5 2" xfId="452"/>
    <cellStyle name="40 % - Akzent3 5 2 2" xfId="453"/>
    <cellStyle name="40 % - Akzent3 5 3" xfId="454"/>
    <cellStyle name="40 % - Akzent3 6" xfId="455"/>
    <cellStyle name="40 % - Akzent3 6 2" xfId="456"/>
    <cellStyle name="40 % - Akzent3 7" xfId="457"/>
    <cellStyle name="40 % - Akzent3 7 2" xfId="458"/>
    <cellStyle name="40 % - Akzent3 8" xfId="459"/>
    <cellStyle name="40 % - Akzent3 9" xfId="460"/>
    <cellStyle name="40 % - Akzent4 2" xfId="461"/>
    <cellStyle name="40 % - Akzent4 2 2" xfId="462"/>
    <cellStyle name="40 % - Akzent4 2 2 2" xfId="463"/>
    <cellStyle name="40 % - Akzent4 2 2 2 2" xfId="464"/>
    <cellStyle name="40 % - Akzent4 2 2 3" xfId="465"/>
    <cellStyle name="40 % - Akzent4 2 2 3 2" xfId="466"/>
    <cellStyle name="40 % - Akzent4 2 2 4" xfId="467"/>
    <cellStyle name="40 % - Akzent4 2 3" xfId="468"/>
    <cellStyle name="40 % - Akzent4 2 3 2" xfId="469"/>
    <cellStyle name="40 % - Akzent4 2 3 2 2" xfId="470"/>
    <cellStyle name="40 % - Akzent4 2 3 3" xfId="471"/>
    <cellStyle name="40 % - Akzent4 2 4" xfId="472"/>
    <cellStyle name="40 % - Akzent4 2 4 2" xfId="473"/>
    <cellStyle name="40 % - Akzent4 2 5" xfId="474"/>
    <cellStyle name="40 % - Akzent4 2 5 2" xfId="475"/>
    <cellStyle name="40 % - Akzent4 2 6" xfId="476"/>
    <cellStyle name="40 % - Akzent4 3" xfId="477"/>
    <cellStyle name="40 % - Akzent4 3 2" xfId="478"/>
    <cellStyle name="40 % - Akzent4 3 2 2" xfId="479"/>
    <cellStyle name="40 % - Akzent4 3 2 2 2" xfId="480"/>
    <cellStyle name="40 % - Akzent4 3 2 3" xfId="481"/>
    <cellStyle name="40 % - Akzent4 3 2 3 2" xfId="482"/>
    <cellStyle name="40 % - Akzent4 3 2 4" xfId="483"/>
    <cellStyle name="40 % - Akzent4 3 3" xfId="484"/>
    <cellStyle name="40 % - Akzent4 3 3 2" xfId="485"/>
    <cellStyle name="40 % - Akzent4 3 3 2 2" xfId="486"/>
    <cellStyle name="40 % - Akzent4 3 3 3" xfId="487"/>
    <cellStyle name="40 % - Akzent4 3 4" xfId="488"/>
    <cellStyle name="40 % - Akzent4 3 4 2" xfId="489"/>
    <cellStyle name="40 % - Akzent4 3 5" xfId="490"/>
    <cellStyle name="40 % - Akzent4 3 5 2" xfId="491"/>
    <cellStyle name="40 % - Akzent4 3 6" xfId="492"/>
    <cellStyle name="40 % - Akzent4 4" xfId="493"/>
    <cellStyle name="40 % - Akzent4 4 2" xfId="494"/>
    <cellStyle name="40 % - Akzent4 4 2 2" xfId="495"/>
    <cellStyle name="40 % - Akzent4 4 3" xfId="496"/>
    <cellStyle name="40 % - Akzent4 4 3 2" xfId="497"/>
    <cellStyle name="40 % - Akzent4 4 4" xfId="498"/>
    <cellStyle name="40 % - Akzent4 5" xfId="499"/>
    <cellStyle name="40 % - Akzent4 5 2" xfId="500"/>
    <cellStyle name="40 % - Akzent4 5 2 2" xfId="501"/>
    <cellStyle name="40 % - Akzent4 5 3" xfId="502"/>
    <cellStyle name="40 % - Akzent4 6" xfId="503"/>
    <cellStyle name="40 % - Akzent4 6 2" xfId="504"/>
    <cellStyle name="40 % - Akzent4 7" xfId="505"/>
    <cellStyle name="40 % - Akzent4 7 2" xfId="506"/>
    <cellStyle name="40 % - Akzent4 8" xfId="507"/>
    <cellStyle name="40 % - Akzent4 9" xfId="508"/>
    <cellStyle name="40 % - Akzent5 2" xfId="509"/>
    <cellStyle name="40 % - Akzent5 2 2" xfId="510"/>
    <cellStyle name="40 % - Akzent5 2 2 2" xfId="511"/>
    <cellStyle name="40 % - Akzent5 2 2 2 2" xfId="512"/>
    <cellStyle name="40 % - Akzent5 2 2 3" xfId="513"/>
    <cellStyle name="40 % - Akzent5 2 2 3 2" xfId="514"/>
    <cellStyle name="40 % - Akzent5 2 2 4" xfId="515"/>
    <cellStyle name="40 % - Akzent5 2 3" xfId="516"/>
    <cellStyle name="40 % - Akzent5 2 3 2" xfId="517"/>
    <cellStyle name="40 % - Akzent5 2 3 2 2" xfId="518"/>
    <cellStyle name="40 % - Akzent5 2 3 3" xfId="519"/>
    <cellStyle name="40 % - Akzent5 2 4" xfId="520"/>
    <cellStyle name="40 % - Akzent5 2 4 2" xfId="521"/>
    <cellStyle name="40 % - Akzent5 2 5" xfId="522"/>
    <cellStyle name="40 % - Akzent5 2 5 2" xfId="523"/>
    <cellStyle name="40 % - Akzent5 2 6" xfId="524"/>
    <cellStyle name="40 % - Akzent5 3" xfId="525"/>
    <cellStyle name="40 % - Akzent5 3 2" xfId="526"/>
    <cellStyle name="40 % - Akzent5 3 2 2" xfId="527"/>
    <cellStyle name="40 % - Akzent5 3 2 2 2" xfId="528"/>
    <cellStyle name="40 % - Akzent5 3 2 3" xfId="529"/>
    <cellStyle name="40 % - Akzent5 3 2 3 2" xfId="530"/>
    <cellStyle name="40 % - Akzent5 3 2 4" xfId="531"/>
    <cellStyle name="40 % - Akzent5 3 3" xfId="532"/>
    <cellStyle name="40 % - Akzent5 3 3 2" xfId="533"/>
    <cellStyle name="40 % - Akzent5 3 3 2 2" xfId="534"/>
    <cellStyle name="40 % - Akzent5 3 3 3" xfId="535"/>
    <cellStyle name="40 % - Akzent5 3 4" xfId="536"/>
    <cellStyle name="40 % - Akzent5 3 4 2" xfId="537"/>
    <cellStyle name="40 % - Akzent5 3 5" xfId="538"/>
    <cellStyle name="40 % - Akzent5 3 5 2" xfId="539"/>
    <cellStyle name="40 % - Akzent5 3 6" xfId="540"/>
    <cellStyle name="40 % - Akzent5 4" xfId="541"/>
    <cellStyle name="40 % - Akzent5 4 2" xfId="542"/>
    <cellStyle name="40 % - Akzent5 4 2 2" xfId="543"/>
    <cellStyle name="40 % - Akzent5 4 3" xfId="544"/>
    <cellStyle name="40 % - Akzent5 4 3 2" xfId="545"/>
    <cellStyle name="40 % - Akzent5 4 4" xfId="546"/>
    <cellStyle name="40 % - Akzent5 5" xfId="547"/>
    <cellStyle name="40 % - Akzent5 5 2" xfId="548"/>
    <cellStyle name="40 % - Akzent5 5 2 2" xfId="549"/>
    <cellStyle name="40 % - Akzent5 5 3" xfId="550"/>
    <cellStyle name="40 % - Akzent5 6" xfId="551"/>
    <cellStyle name="40 % - Akzent5 6 2" xfId="552"/>
    <cellStyle name="40 % - Akzent5 7" xfId="553"/>
    <cellStyle name="40 % - Akzent5 7 2" xfId="554"/>
    <cellStyle name="40 % - Akzent5 8" xfId="555"/>
    <cellStyle name="40 % - Akzent5 9" xfId="556"/>
    <cellStyle name="40 % - Akzent6 2" xfId="557"/>
    <cellStyle name="40 % - Akzent6 2 2" xfId="558"/>
    <cellStyle name="40 % - Akzent6 2 2 2" xfId="559"/>
    <cellStyle name="40 % - Akzent6 2 2 2 2" xfId="560"/>
    <cellStyle name="40 % - Akzent6 2 2 3" xfId="561"/>
    <cellStyle name="40 % - Akzent6 2 2 3 2" xfId="562"/>
    <cellStyle name="40 % - Akzent6 2 2 4" xfId="563"/>
    <cellStyle name="40 % - Akzent6 2 3" xfId="564"/>
    <cellStyle name="40 % - Akzent6 2 3 2" xfId="565"/>
    <cellStyle name="40 % - Akzent6 2 3 2 2" xfId="566"/>
    <cellStyle name="40 % - Akzent6 2 3 3" xfId="567"/>
    <cellStyle name="40 % - Akzent6 2 4" xfId="568"/>
    <cellStyle name="40 % - Akzent6 2 4 2" xfId="569"/>
    <cellStyle name="40 % - Akzent6 2 5" xfId="570"/>
    <cellStyle name="40 % - Akzent6 2 5 2" xfId="571"/>
    <cellStyle name="40 % - Akzent6 2 6" xfId="572"/>
    <cellStyle name="40 % - Akzent6 3" xfId="573"/>
    <cellStyle name="40 % - Akzent6 3 2" xfId="574"/>
    <cellStyle name="40 % - Akzent6 3 2 2" xfId="575"/>
    <cellStyle name="40 % - Akzent6 3 2 2 2" xfId="576"/>
    <cellStyle name="40 % - Akzent6 3 2 3" xfId="577"/>
    <cellStyle name="40 % - Akzent6 3 2 3 2" xfId="578"/>
    <cellStyle name="40 % - Akzent6 3 2 4" xfId="579"/>
    <cellStyle name="40 % - Akzent6 3 3" xfId="580"/>
    <cellStyle name="40 % - Akzent6 3 3 2" xfId="581"/>
    <cellStyle name="40 % - Akzent6 3 3 2 2" xfId="582"/>
    <cellStyle name="40 % - Akzent6 3 3 3" xfId="583"/>
    <cellStyle name="40 % - Akzent6 3 4" xfId="584"/>
    <cellStyle name="40 % - Akzent6 3 4 2" xfId="585"/>
    <cellStyle name="40 % - Akzent6 3 5" xfId="586"/>
    <cellStyle name="40 % - Akzent6 3 5 2" xfId="587"/>
    <cellStyle name="40 % - Akzent6 3 6" xfId="588"/>
    <cellStyle name="40 % - Akzent6 4" xfId="589"/>
    <cellStyle name="40 % - Akzent6 4 2" xfId="590"/>
    <cellStyle name="40 % - Akzent6 4 2 2" xfId="591"/>
    <cellStyle name="40 % - Akzent6 4 3" xfId="592"/>
    <cellStyle name="40 % - Akzent6 4 3 2" xfId="593"/>
    <cellStyle name="40 % - Akzent6 4 4" xfId="594"/>
    <cellStyle name="40 % - Akzent6 5" xfId="595"/>
    <cellStyle name="40 % - Akzent6 5 2" xfId="596"/>
    <cellStyle name="40 % - Akzent6 5 2 2" xfId="597"/>
    <cellStyle name="40 % - Akzent6 5 3" xfId="598"/>
    <cellStyle name="40 % - Akzent6 6" xfId="599"/>
    <cellStyle name="40 % - Akzent6 6 2" xfId="600"/>
    <cellStyle name="40 % - Akzent6 7" xfId="601"/>
    <cellStyle name="40 % - Akzent6 7 2" xfId="602"/>
    <cellStyle name="40 % - Akzent6 8" xfId="603"/>
    <cellStyle name="40 % - Akzent6 9" xfId="604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841" builtinId="8"/>
    <cellStyle name="Hyperlink 2" xfId="605"/>
    <cellStyle name="Hyperlink 3" xfId="606"/>
    <cellStyle name="Hyperlink 3 2" xfId="607"/>
    <cellStyle name="Neutral" xfId="8" builtinId="28" customBuiltin="1"/>
    <cellStyle name="Notiz 2" xfId="608"/>
    <cellStyle name="Notiz 2 2" xfId="609"/>
    <cellStyle name="Notiz 2 2 2" xfId="610"/>
    <cellStyle name="Notiz 2 2 2 2" xfId="611"/>
    <cellStyle name="Notiz 2 2 3" xfId="612"/>
    <cellStyle name="Notiz 2 2 3 2" xfId="613"/>
    <cellStyle name="Notiz 2 2 4" xfId="614"/>
    <cellStyle name="Notiz 2 3" xfId="615"/>
    <cellStyle name="Notiz 2 3 2" xfId="616"/>
    <cellStyle name="Notiz 2 3 2 2" xfId="617"/>
    <cellStyle name="Notiz 2 3 3" xfId="618"/>
    <cellStyle name="Notiz 2 4" xfId="619"/>
    <cellStyle name="Notiz 2 4 2" xfId="620"/>
    <cellStyle name="Notiz 2 5" xfId="621"/>
    <cellStyle name="Notiz 2 5 2" xfId="622"/>
    <cellStyle name="Notiz 2 6" xfId="623"/>
    <cellStyle name="Notiz 3" xfId="624"/>
    <cellStyle name="Notiz 3 2" xfId="625"/>
    <cellStyle name="Notiz 3 2 2" xfId="626"/>
    <cellStyle name="Notiz 3 2 2 2" xfId="627"/>
    <cellStyle name="Notiz 3 2 3" xfId="628"/>
    <cellStyle name="Notiz 3 2 3 2" xfId="629"/>
    <cellStyle name="Notiz 3 2 4" xfId="630"/>
    <cellStyle name="Notiz 3 3" xfId="631"/>
    <cellStyle name="Notiz 3 3 2" xfId="632"/>
    <cellStyle name="Notiz 3 3 2 2" xfId="633"/>
    <cellStyle name="Notiz 3 3 3" xfId="634"/>
    <cellStyle name="Notiz 3 4" xfId="635"/>
    <cellStyle name="Notiz 3 4 2" xfId="636"/>
    <cellStyle name="Notiz 3 5" xfId="637"/>
    <cellStyle name="Notiz 3 5 2" xfId="638"/>
    <cellStyle name="Notiz 3 6" xfId="639"/>
    <cellStyle name="Notiz 4" xfId="640"/>
    <cellStyle name="Notiz 4 2" xfId="641"/>
    <cellStyle name="Notiz 4 2 2" xfId="642"/>
    <cellStyle name="Notiz 4 2 2 2" xfId="643"/>
    <cellStyle name="Notiz 4 2 3" xfId="644"/>
    <cellStyle name="Notiz 4 2 3 2" xfId="645"/>
    <cellStyle name="Notiz 4 2 4" xfId="646"/>
    <cellStyle name="Notiz 4 3" xfId="647"/>
    <cellStyle name="Notiz 4 3 2" xfId="648"/>
    <cellStyle name="Notiz 4 3 2 2" xfId="649"/>
    <cellStyle name="Notiz 4 3 3" xfId="650"/>
    <cellStyle name="Notiz 4 4" xfId="651"/>
    <cellStyle name="Notiz 4 4 2" xfId="652"/>
    <cellStyle name="Notiz 4 5" xfId="653"/>
    <cellStyle name="Notiz 4 5 2" xfId="654"/>
    <cellStyle name="Notiz 4 6" xfId="655"/>
    <cellStyle name="Notiz 5" xfId="656"/>
    <cellStyle name="Notiz 5 2" xfId="657"/>
    <cellStyle name="Notiz 5 2 2" xfId="658"/>
    <cellStyle name="Notiz 5 2 2 2" xfId="659"/>
    <cellStyle name="Notiz 5 2 3" xfId="660"/>
    <cellStyle name="Notiz 5 2 3 2" xfId="661"/>
    <cellStyle name="Notiz 5 2 4" xfId="662"/>
    <cellStyle name="Notiz 5 3" xfId="663"/>
    <cellStyle name="Notiz 5 3 2" xfId="664"/>
    <cellStyle name="Notiz 5 3 2 2" xfId="665"/>
    <cellStyle name="Notiz 5 3 3" xfId="666"/>
    <cellStyle name="Notiz 5 4" xfId="667"/>
    <cellStyle name="Notiz 5 4 2" xfId="668"/>
    <cellStyle name="Notiz 5 5" xfId="669"/>
    <cellStyle name="Notiz 5 5 2" xfId="670"/>
    <cellStyle name="Notiz 5 6" xfId="671"/>
    <cellStyle name="Notiz 6" xfId="843"/>
    <cellStyle name="Notiz 6 2" xfId="844"/>
    <cellStyle name="Notiz 7" xfId="845"/>
    <cellStyle name="Schlecht" xfId="7" builtinId="27" customBuiltin="1"/>
    <cellStyle name="Standard" xfId="0" builtinId="0"/>
    <cellStyle name="Standard 2" xfId="672"/>
    <cellStyle name="Standard 2 10" xfId="673"/>
    <cellStyle name="Standard 2 2" xfId="674"/>
    <cellStyle name="Standard 2 3" xfId="675"/>
    <cellStyle name="Standard 2 3 2" xfId="676"/>
    <cellStyle name="Standard 2 3 3" xfId="677"/>
    <cellStyle name="Standard 2 3 3 2" xfId="678"/>
    <cellStyle name="Standard 2 3 3 2 2" xfId="679"/>
    <cellStyle name="Standard 2 3 3 3" xfId="680"/>
    <cellStyle name="Standard 2 3 3 3 2" xfId="681"/>
    <cellStyle name="Standard 2 3 3 4" xfId="682"/>
    <cellStyle name="Standard 2 3 4" xfId="683"/>
    <cellStyle name="Standard 2 3 4 2" xfId="684"/>
    <cellStyle name="Standard 2 3 4 2 2" xfId="685"/>
    <cellStyle name="Standard 2 3 4 3" xfId="686"/>
    <cellStyle name="Standard 2 3 5" xfId="687"/>
    <cellStyle name="Standard 2 3 5 2" xfId="688"/>
    <cellStyle name="Standard 2 3 6" xfId="689"/>
    <cellStyle name="Standard 2 3 6 2" xfId="690"/>
    <cellStyle name="Standard 2 3 7" xfId="691"/>
    <cellStyle name="Standard 2 4" xfId="692"/>
    <cellStyle name="Standard 2 4 2" xfId="693"/>
    <cellStyle name="Standard 2 4 2 2" xfId="694"/>
    <cellStyle name="Standard 2 4 2 3" xfId="695"/>
    <cellStyle name="Standard 2 4 2 3 2" xfId="696"/>
    <cellStyle name="Standard 2 4 2 4" xfId="697"/>
    <cellStyle name="Standard 2 4 2 4 2" xfId="698"/>
    <cellStyle name="Standard 2 4 2 5" xfId="699"/>
    <cellStyle name="Standard 2 4 3" xfId="700"/>
    <cellStyle name="Standard 2 4 3 2" xfId="701"/>
    <cellStyle name="Standard 2 4 3 2 2" xfId="702"/>
    <cellStyle name="Standard 2 4 3 3" xfId="703"/>
    <cellStyle name="Standard 2 4 3 3 2" xfId="704"/>
    <cellStyle name="Standard 2 4 3 4" xfId="705"/>
    <cellStyle name="Standard 2 4 4" xfId="706"/>
    <cellStyle name="Standard 2 4 4 2" xfId="707"/>
    <cellStyle name="Standard 2 4 4 2 2" xfId="708"/>
    <cellStyle name="Standard 2 4 4 3" xfId="709"/>
    <cellStyle name="Standard 2 4 5" xfId="710"/>
    <cellStyle name="Standard 2 4 5 2" xfId="711"/>
    <cellStyle name="Standard 2 4 6" xfId="712"/>
    <cellStyle name="Standard 2 4 6 2" xfId="713"/>
    <cellStyle name="Standard 2 4 7" xfId="714"/>
    <cellStyle name="Standard 2 5" xfId="715"/>
    <cellStyle name="Standard 2 6" xfId="716"/>
    <cellStyle name="Standard 2 6 2" xfId="717"/>
    <cellStyle name="Standard 2 6 2 2" xfId="718"/>
    <cellStyle name="Standard 2 6 3" xfId="719"/>
    <cellStyle name="Standard 2 6 3 2" xfId="720"/>
    <cellStyle name="Standard 2 6 4" xfId="721"/>
    <cellStyle name="Standard 2 7" xfId="722"/>
    <cellStyle name="Standard 2 7 2" xfId="723"/>
    <cellStyle name="Standard 2 7 2 2" xfId="724"/>
    <cellStyle name="Standard 2 7 3" xfId="725"/>
    <cellStyle name="Standard 2 8" xfId="726"/>
    <cellStyle name="Standard 2 8 2" xfId="727"/>
    <cellStyle name="Standard 2 9" xfId="728"/>
    <cellStyle name="Standard 2 9 2" xfId="729"/>
    <cellStyle name="Standard 3" xfId="730"/>
    <cellStyle name="Standard 3 2" xfId="731"/>
    <cellStyle name="Standard 3 2 10" xfId="842"/>
    <cellStyle name="Standard 3 2 2" xfId="732"/>
    <cellStyle name="Standard 3 2 3" xfId="733"/>
    <cellStyle name="Standard 3 2 3 2" xfId="734"/>
    <cellStyle name="Standard 3 2 3 2 2" xfId="735"/>
    <cellStyle name="Standard 3 2 3 2 2 2" xfId="736"/>
    <cellStyle name="Standard 3 2 3 2 3" xfId="737"/>
    <cellStyle name="Standard 3 2 3 2 3 2" xfId="738"/>
    <cellStyle name="Standard 3 2 3 2 4" xfId="739"/>
    <cellStyle name="Standard 3 2 3 3" xfId="846"/>
    <cellStyle name="Standard 3 2 4" xfId="740"/>
    <cellStyle name="Standard 3 2 4 2" xfId="741"/>
    <cellStyle name="Standard 3 2 4 2 2" xfId="742"/>
    <cellStyle name="Standard 3 2 4 3" xfId="743"/>
    <cellStyle name="Standard 3 2 4 3 2" xfId="744"/>
    <cellStyle name="Standard 3 2 4 4" xfId="745"/>
    <cellStyle name="Standard 3 2 4 5" xfId="847"/>
    <cellStyle name="Standard 3 2 5" xfId="746"/>
    <cellStyle name="Standard 3 2 5 2" xfId="747"/>
    <cellStyle name="Standard 3 2 5 2 2" xfId="748"/>
    <cellStyle name="Standard 3 2 5 3" xfId="749"/>
    <cellStyle name="Standard 3 2 6" xfId="750"/>
    <cellStyle name="Standard 3 2 6 2" xfId="751"/>
    <cellStyle name="Standard 3 2 7" xfId="752"/>
    <cellStyle name="Standard 3 2 7 2" xfId="753"/>
    <cellStyle name="Standard 3 2 8" xfId="754"/>
    <cellStyle name="Standard 3 2 8 2" xfId="755"/>
    <cellStyle name="Standard 3 2 9" xfId="756"/>
    <cellStyle name="Standard 3 3" xfId="757"/>
    <cellStyle name="Standard 3 3 2" xfId="758"/>
    <cellStyle name="Standard 3 3 2 2" xfId="759"/>
    <cellStyle name="Standard 3 3 2 3" xfId="760"/>
    <cellStyle name="Standard 3 3 2 3 2" xfId="761"/>
    <cellStyle name="Standard 3 3 2 4" xfId="762"/>
    <cellStyle name="Standard 3 3 2 4 2" xfId="763"/>
    <cellStyle name="Standard 3 3 2 5" xfId="764"/>
    <cellStyle name="Standard 3 3 3" xfId="765"/>
    <cellStyle name="Standard 3 3 3 2" xfId="766"/>
    <cellStyle name="Standard 3 3 3 2 2" xfId="767"/>
    <cellStyle name="Standard 3 3 3 3" xfId="768"/>
    <cellStyle name="Standard 3 3 3 3 2" xfId="769"/>
    <cellStyle name="Standard 3 3 3 4" xfId="770"/>
    <cellStyle name="Standard 3 3 4" xfId="771"/>
    <cellStyle name="Standard 3 3 4 2" xfId="772"/>
    <cellStyle name="Standard 3 3 4 2 2" xfId="773"/>
    <cellStyle name="Standard 3 3 4 3" xfId="774"/>
    <cellStyle name="Standard 3 3 5" xfId="775"/>
    <cellStyle name="Standard 3 3 5 2" xfId="776"/>
    <cellStyle name="Standard 3 3 6" xfId="777"/>
    <cellStyle name="Standard 3 3 6 2" xfId="778"/>
    <cellStyle name="Standard 3 3 7" xfId="779"/>
    <cellStyle name="Standard 3 4" xfId="780"/>
    <cellStyle name="Standard 4" xfId="781"/>
    <cellStyle name="Standard 4 2" xfId="782"/>
    <cellStyle name="Standard 4 3" xfId="783"/>
    <cellStyle name="Standard 4 3 2" xfId="784"/>
    <cellStyle name="Standard 4 3 2 2" xfId="785"/>
    <cellStyle name="Standard 4 3 2 2 2" xfId="786"/>
    <cellStyle name="Standard 4 3 2 3" xfId="787"/>
    <cellStyle name="Standard 4 3 2 3 2" xfId="788"/>
    <cellStyle name="Standard 4 3 2 4" xfId="789"/>
    <cellStyle name="Standard 4 3 3" xfId="790"/>
    <cellStyle name="Standard 4 3 3 2" xfId="791"/>
    <cellStyle name="Standard 4 3 3 2 2" xfId="792"/>
    <cellStyle name="Standard 4 3 3 3" xfId="793"/>
    <cellStyle name="Standard 4 3 4" xfId="794"/>
    <cellStyle name="Standard 4 3 4 2" xfId="795"/>
    <cellStyle name="Standard 4 3 5" xfId="796"/>
    <cellStyle name="Standard 4 3 5 2" xfId="797"/>
    <cellStyle name="Standard 4 3 6" xfId="798"/>
    <cellStyle name="Standard 5" xfId="799"/>
    <cellStyle name="Standard 5 2" xfId="800"/>
    <cellStyle name="Standard 5 2 2" xfId="801"/>
    <cellStyle name="Standard 5 3" xfId="802"/>
    <cellStyle name="Standard 5 3 2" xfId="803"/>
    <cellStyle name="Standard 5 3 3" xfId="804"/>
    <cellStyle name="Standard 5 3 4" xfId="805"/>
    <cellStyle name="Standard 5 3 4 2" xfId="806"/>
    <cellStyle name="Standard 5 3 5" xfId="807"/>
    <cellStyle name="Standard 5 3 5 2" xfId="808"/>
    <cellStyle name="Standard 5 3 6" xfId="809"/>
    <cellStyle name="Standard 5 4" xfId="810"/>
    <cellStyle name="Standard 5 4 2" xfId="849"/>
    <cellStyle name="Standard 5 4 3" xfId="850"/>
    <cellStyle name="Standard 5 4 3 2" xfId="851"/>
    <cellStyle name="Standard 5 4 4" xfId="852"/>
    <cellStyle name="Standard 5 4 5" xfId="848"/>
    <cellStyle name="Standard 6" xfId="811"/>
    <cellStyle name="Standard 6 2" xfId="812"/>
    <cellStyle name="Standard 6 2 2" xfId="813"/>
    <cellStyle name="Standard 6 2 3" xfId="814"/>
    <cellStyle name="Standard 6 2 3 2" xfId="815"/>
    <cellStyle name="Standard 6 2 4" xfId="816"/>
    <cellStyle name="Standard 6 2 4 2" xfId="817"/>
    <cellStyle name="Standard 6 2 5" xfId="818"/>
    <cellStyle name="Standard 6 3" xfId="819"/>
    <cellStyle name="Standard 6 3 2" xfId="820"/>
    <cellStyle name="Standard 6 4" xfId="821"/>
    <cellStyle name="Standard 6 4 2" xfId="822"/>
    <cellStyle name="Standard 6 4 2 2" xfId="823"/>
    <cellStyle name="Standard 6 4 3" xfId="824"/>
    <cellStyle name="Standard 6 4 3 2" xfId="825"/>
    <cellStyle name="Standard 6 4 4" xfId="826"/>
    <cellStyle name="Standard 6 5" xfId="827"/>
    <cellStyle name="Standard 6 5 2" xfId="828"/>
    <cellStyle name="Standard 6 5 2 2" xfId="829"/>
    <cellStyle name="Standard 6 5 3" xfId="830"/>
    <cellStyle name="Standard 6 6" xfId="831"/>
    <cellStyle name="Standard 6 6 2" xfId="832"/>
    <cellStyle name="Standard 6 7" xfId="833"/>
    <cellStyle name="Standard 6 7 2" xfId="834"/>
    <cellStyle name="Standard 6 8" xfId="835"/>
    <cellStyle name="Standard 7" xfId="836"/>
    <cellStyle name="Standard 7 2" xfId="837"/>
    <cellStyle name="Standard 7 2 2" xfId="838"/>
    <cellStyle name="Standard 8" xfId="839"/>
    <cellStyle name="Standard_KWZ-0" xfId="84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22"/>
  <sheetViews>
    <sheetView showGridLines="0" tabSelected="1" workbookViewId="0">
      <selection activeCell="A2" sqref="A2"/>
    </sheetView>
  </sheetViews>
  <sheetFormatPr baseColWidth="10" defaultRowHeight="9" customHeight="1" x14ac:dyDescent="0.2"/>
  <cols>
    <col min="1" max="1" width="4.85546875" style="169" customWidth="1"/>
    <col min="2" max="2" width="81" style="169" customWidth="1"/>
    <col min="3" max="16384" width="11.42578125" style="169"/>
  </cols>
  <sheetData>
    <row r="1" spans="1:2" ht="27" customHeight="1" x14ac:dyDescent="0.2">
      <c r="A1" s="172" t="s">
        <v>286</v>
      </c>
      <c r="B1" s="172"/>
    </row>
    <row r="2" spans="1:2" ht="25.5" customHeight="1" x14ac:dyDescent="0.2">
      <c r="A2" s="169" t="s">
        <v>255</v>
      </c>
    </row>
    <row r="3" spans="1:2" ht="30" customHeight="1" x14ac:dyDescent="0.2">
      <c r="A3" s="145" t="s">
        <v>256</v>
      </c>
      <c r="B3" s="168"/>
    </row>
    <row r="4" spans="1:2" s="154" customFormat="1" ht="24" x14ac:dyDescent="0.2">
      <c r="A4" s="152" t="s">
        <v>257</v>
      </c>
      <c r="B4" s="153" t="s">
        <v>258</v>
      </c>
    </row>
    <row r="5" spans="1:2" s="154" customFormat="1" ht="24" x14ac:dyDescent="0.2">
      <c r="A5" s="152" t="s">
        <v>259</v>
      </c>
      <c r="B5" s="153" t="s">
        <v>260</v>
      </c>
    </row>
    <row r="6" spans="1:2" s="154" customFormat="1" ht="24" x14ac:dyDescent="0.2">
      <c r="A6" s="152" t="s">
        <v>261</v>
      </c>
      <c r="B6" s="153" t="s">
        <v>262</v>
      </c>
    </row>
    <row r="7" spans="1:2" s="154" customFormat="1" ht="24.75" customHeight="1" x14ac:dyDescent="0.2">
      <c r="A7" s="152" t="s">
        <v>263</v>
      </c>
      <c r="B7" s="153" t="s">
        <v>264</v>
      </c>
    </row>
    <row r="8" spans="1:2" s="154" customFormat="1" ht="24.75" customHeight="1" x14ac:dyDescent="0.2">
      <c r="A8" s="170" t="s">
        <v>265</v>
      </c>
      <c r="B8" s="153" t="s">
        <v>266</v>
      </c>
    </row>
    <row r="9" spans="1:2" s="154" customFormat="1" ht="24.75" customHeight="1" x14ac:dyDescent="0.2">
      <c r="A9" s="152" t="s">
        <v>267</v>
      </c>
      <c r="B9" s="153" t="s">
        <v>268</v>
      </c>
    </row>
    <row r="10" spans="1:2" s="154" customFormat="1" ht="24" customHeight="1" x14ac:dyDescent="0.2">
      <c r="A10" s="152" t="s">
        <v>269</v>
      </c>
      <c r="B10" s="153" t="s">
        <v>270</v>
      </c>
    </row>
    <row r="11" spans="1:2" s="154" customFormat="1" ht="24" x14ac:dyDescent="0.2">
      <c r="A11" s="152" t="s">
        <v>271</v>
      </c>
      <c r="B11" s="153" t="s">
        <v>272</v>
      </c>
    </row>
    <row r="12" spans="1:2" s="154" customFormat="1" ht="36" x14ac:dyDescent="0.2">
      <c r="A12" s="152" t="s">
        <v>273</v>
      </c>
      <c r="B12" s="153" t="s">
        <v>274</v>
      </c>
    </row>
    <row r="13" spans="1:2" s="154" customFormat="1" ht="36" x14ac:dyDescent="0.2">
      <c r="A13" s="152" t="s">
        <v>275</v>
      </c>
      <c r="B13" s="153" t="s">
        <v>276</v>
      </c>
    </row>
    <row r="14" spans="1:2" s="154" customFormat="1" ht="24" customHeight="1" x14ac:dyDescent="0.2">
      <c r="A14" s="155" t="s">
        <v>277</v>
      </c>
      <c r="B14" s="156" t="s">
        <v>288</v>
      </c>
    </row>
    <row r="15" spans="1:2" s="154" customFormat="1" ht="24" customHeight="1" x14ac:dyDescent="0.2">
      <c r="A15" s="155" t="s">
        <v>278</v>
      </c>
      <c r="B15" s="156" t="s">
        <v>290</v>
      </c>
    </row>
    <row r="16" spans="1:2" s="154" customFormat="1" ht="24" x14ac:dyDescent="0.2">
      <c r="A16" s="155" t="s">
        <v>279</v>
      </c>
      <c r="B16" s="156" t="s">
        <v>289</v>
      </c>
    </row>
    <row r="17" spans="1:2" s="154" customFormat="1" ht="24.75" customHeight="1" x14ac:dyDescent="0.2">
      <c r="A17" s="173" t="s">
        <v>233</v>
      </c>
      <c r="B17" s="173"/>
    </row>
    <row r="18" spans="1:2" ht="12" x14ac:dyDescent="0.2"/>
    <row r="19" spans="1:2" ht="12" x14ac:dyDescent="0.2"/>
    <row r="20" spans="1:2" ht="12" x14ac:dyDescent="0.2"/>
    <row r="21" spans="1:2" ht="12" x14ac:dyDescent="0.2"/>
    <row r="22" spans="1:2" ht="12" x14ac:dyDescent="0.2"/>
  </sheetData>
  <mergeCells count="2">
    <mergeCell ref="A1:B1"/>
    <mergeCell ref="A17:B17"/>
  </mergeCells>
  <hyperlinks>
    <hyperlink ref="A7" location="'T 1'!A1" display="1."/>
    <hyperlink ref="A11" location="'T 7'!Druckbereich" display="7."/>
    <hyperlink ref="A16:B16" location="'T 13'!A1" display="13."/>
    <hyperlink ref="A18:B18" location="'T 5'!A1" display="6."/>
    <hyperlink ref="A18" location="'T 6'!A1" display="6."/>
    <hyperlink ref="B18" location="'T 6'!A1" display="'T 6'!A1"/>
    <hyperlink ref="B8" location="'T 5'!Druckbereich" display="'T 5'!Druckbereich"/>
    <hyperlink ref="A17" location="WZ!A1" display="Verzeichnis der Wirtschaftszweige im Ausbaugewerbe sowie Erschließung von Grundstücken; Bauträger "/>
    <hyperlink ref="A15:B15" location="'T 12'!A1" display="12."/>
    <hyperlink ref="A14:B14" location="'T 11'!A1" display="11."/>
    <hyperlink ref="A13:B13" location="'T 10'!A1" display="10."/>
    <hyperlink ref="A12:B12" location="'T 9'!A1" display="9."/>
    <hyperlink ref="A11:B11" location="'T 8'!A1" display="8."/>
    <hyperlink ref="A10:B10" location="'T 7'!A1" display="7."/>
    <hyperlink ref="A7:B7" location="'T 4'!A1" display="4."/>
    <hyperlink ref="A6:B6" location="'T 3'!A1" display="3."/>
    <hyperlink ref="A5:B5" location="'T 2'!A1" display="2."/>
    <hyperlink ref="A4:B4" location="'T 1'!A1" display="1."/>
    <hyperlink ref="A9" location="'T 6'!Druckbereich" display="6."/>
    <hyperlink ref="B9" location="'T 6'!Druckbereich" display="'T 6'!Druckbereich"/>
    <hyperlink ref="A8" location="'T 5'!Druckbereich" display="5."/>
  </hyperlink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84"/>
  <sheetViews>
    <sheetView showGridLines="0" topLeftCell="A3" workbookViewId="0">
      <selection activeCell="E55" sqref="E55"/>
    </sheetView>
  </sheetViews>
  <sheetFormatPr baseColWidth="10" defaultRowHeight="9" customHeight="1" x14ac:dyDescent="0.2"/>
  <cols>
    <col min="1" max="1" width="5.28515625" style="3" customWidth="1"/>
    <col min="2" max="2" width="26.42578125" style="3" customWidth="1"/>
    <col min="3" max="3" width="7.140625" style="3" customWidth="1"/>
    <col min="4" max="4" width="8.42578125" style="3" customWidth="1"/>
    <col min="5" max="5" width="9.42578125" style="3" customWidth="1"/>
    <col min="6" max="6" width="8.42578125" style="3" customWidth="1"/>
    <col min="7" max="8" width="8.140625" style="3" customWidth="1"/>
    <col min="9" max="9" width="10.28515625" style="3" customWidth="1"/>
    <col min="10" max="16384" width="11.42578125" style="3"/>
  </cols>
  <sheetData>
    <row r="1" spans="1:10" s="73" customFormat="1" ht="9.9499999999999993" customHeight="1" x14ac:dyDescent="0.2">
      <c r="A1" s="72" t="s">
        <v>138</v>
      </c>
      <c r="B1" s="31"/>
    </row>
    <row r="2" spans="1:10" s="73" customFormat="1" ht="9.9499999999999993" customHeight="1" x14ac:dyDescent="0.2">
      <c r="A2" s="74" t="s">
        <v>139</v>
      </c>
      <c r="B2" s="31"/>
      <c r="F2" s="103"/>
      <c r="G2" s="103"/>
    </row>
    <row r="3" spans="1:10" s="58" customFormat="1" ht="9.9499999999999993" customHeight="1" x14ac:dyDescent="0.2">
      <c r="A3" s="33"/>
      <c r="G3" s="77"/>
      <c r="I3" s="76" t="s">
        <v>285</v>
      </c>
    </row>
    <row r="4" spans="1:10" s="2" customFormat="1" ht="10.5" customHeight="1" x14ac:dyDescent="0.2">
      <c r="A4" s="211" t="s">
        <v>81</v>
      </c>
      <c r="B4" s="184" t="s">
        <v>82</v>
      </c>
      <c r="C4" s="184" t="s">
        <v>9</v>
      </c>
      <c r="D4" s="213" t="s">
        <v>2</v>
      </c>
      <c r="E4" s="214"/>
      <c r="F4" s="184" t="s">
        <v>4</v>
      </c>
      <c r="G4" s="184" t="s">
        <v>72</v>
      </c>
      <c r="H4" s="184" t="s">
        <v>73</v>
      </c>
      <c r="I4" s="174" t="s">
        <v>74</v>
      </c>
      <c r="J4" s="80"/>
    </row>
    <row r="5" spans="1:10" s="2" customFormat="1" ht="10.5" customHeight="1" x14ac:dyDescent="0.2">
      <c r="A5" s="178"/>
      <c r="B5" s="187"/>
      <c r="C5" s="187"/>
      <c r="D5" s="206" t="s">
        <v>39</v>
      </c>
      <c r="E5" s="209" t="s">
        <v>75</v>
      </c>
      <c r="F5" s="185"/>
      <c r="G5" s="187"/>
      <c r="H5" s="185"/>
      <c r="I5" s="175"/>
    </row>
    <row r="6" spans="1:10" s="2" customFormat="1" ht="10.5" customHeight="1" x14ac:dyDescent="0.2">
      <c r="A6" s="178"/>
      <c r="B6" s="187"/>
      <c r="C6" s="187"/>
      <c r="D6" s="187"/>
      <c r="E6" s="196"/>
      <c r="F6" s="187"/>
      <c r="G6" s="187"/>
      <c r="H6" s="185"/>
      <c r="I6" s="175"/>
    </row>
    <row r="7" spans="1:10" ht="10.5" customHeight="1" x14ac:dyDescent="0.2">
      <c r="A7" s="212"/>
      <c r="B7" s="189"/>
      <c r="C7" s="189"/>
      <c r="D7" s="189"/>
      <c r="E7" s="210"/>
      <c r="F7" s="189"/>
      <c r="G7" s="189"/>
      <c r="H7" s="207"/>
      <c r="I7" s="208"/>
    </row>
    <row r="8" spans="1:10" ht="10.5" customHeight="1" x14ac:dyDescent="0.2">
      <c r="A8" s="104"/>
      <c r="B8" s="8"/>
      <c r="C8" s="105"/>
      <c r="D8" s="105"/>
      <c r="E8" s="105"/>
      <c r="F8" s="105"/>
      <c r="G8" s="105" t="s">
        <v>140</v>
      </c>
      <c r="H8" s="105"/>
      <c r="I8" s="105"/>
    </row>
    <row r="9" spans="1:10" ht="5.0999999999999996" customHeight="1" x14ac:dyDescent="0.2">
      <c r="A9" s="21"/>
      <c r="B9" s="22"/>
      <c r="C9" s="106"/>
      <c r="D9" s="106"/>
      <c r="E9" s="106"/>
      <c r="F9" s="106"/>
      <c r="G9" s="106"/>
      <c r="H9" s="106"/>
      <c r="I9" s="106"/>
    </row>
    <row r="10" spans="1:10" s="32" customFormat="1" ht="12" customHeight="1" x14ac:dyDescent="0.15">
      <c r="A10" s="89"/>
      <c r="B10" s="90" t="s">
        <v>43</v>
      </c>
      <c r="C10" s="79" t="s">
        <v>76</v>
      </c>
      <c r="D10" s="79">
        <v>-1.0999999999999943</v>
      </c>
      <c r="E10" s="79">
        <v>-1.0999999999999943</v>
      </c>
      <c r="F10" s="79">
        <v>5.5999999999999943</v>
      </c>
      <c r="G10" s="79">
        <v>-6.5</v>
      </c>
      <c r="H10" s="79">
        <v>21</v>
      </c>
      <c r="I10" s="79">
        <v>21.099999999999994</v>
      </c>
      <c r="J10" s="92"/>
    </row>
    <row r="11" spans="1:10" s="32" customFormat="1" ht="9.75" customHeight="1" x14ac:dyDescent="0.2">
      <c r="A11" s="89"/>
      <c r="B11" s="93"/>
      <c r="C11" s="80"/>
      <c r="D11" s="80"/>
      <c r="E11" s="80"/>
      <c r="F11" s="80"/>
      <c r="G11" s="80"/>
      <c r="H11" s="80"/>
      <c r="I11" s="80"/>
      <c r="J11" s="92"/>
    </row>
    <row r="12" spans="1:10" s="31" customFormat="1" ht="9.75" customHeight="1" x14ac:dyDescent="0.2">
      <c r="A12" s="75"/>
      <c r="B12" s="94" t="s">
        <v>85</v>
      </c>
      <c r="C12" s="80"/>
      <c r="D12" s="80"/>
      <c r="E12" s="80"/>
      <c r="F12" s="80"/>
      <c r="G12" s="80"/>
      <c r="H12" s="80"/>
      <c r="I12" s="80"/>
      <c r="J12" s="92"/>
    </row>
    <row r="13" spans="1:10" s="31" customFormat="1" ht="12" customHeight="1" x14ac:dyDescent="0.2">
      <c r="A13" s="95" t="s">
        <v>86</v>
      </c>
      <c r="B13" s="96" t="s">
        <v>87</v>
      </c>
      <c r="C13" s="80" t="s">
        <v>76</v>
      </c>
      <c r="D13" s="80">
        <v>-0.79999999999999716</v>
      </c>
      <c r="E13" s="80">
        <v>-0.79999999999999716</v>
      </c>
      <c r="F13" s="80">
        <v>6</v>
      </c>
      <c r="G13" s="80">
        <v>-5.4000000000000057</v>
      </c>
      <c r="H13" s="80">
        <v>20.900000000000006</v>
      </c>
      <c r="I13" s="80">
        <v>21</v>
      </c>
      <c r="J13" s="92"/>
    </row>
    <row r="14" spans="1:10" s="31" customFormat="1" ht="12" customHeight="1" x14ac:dyDescent="0.2">
      <c r="A14" s="75"/>
      <c r="B14" s="96"/>
      <c r="C14" s="80"/>
      <c r="D14" s="80"/>
      <c r="E14" s="80"/>
      <c r="F14" s="80"/>
      <c r="G14" s="80"/>
      <c r="H14" s="80"/>
      <c r="I14" s="80"/>
      <c r="J14" s="92"/>
    </row>
    <row r="15" spans="1:10" s="31" customFormat="1" ht="12" customHeight="1" x14ac:dyDescent="0.2">
      <c r="A15" s="95" t="s">
        <v>88</v>
      </c>
      <c r="B15" s="96" t="s">
        <v>89</v>
      </c>
      <c r="C15" s="80" t="s">
        <v>76</v>
      </c>
      <c r="D15" s="80">
        <v>-0.90000000000000568</v>
      </c>
      <c r="E15" s="80">
        <v>-0.90000000000000568</v>
      </c>
      <c r="F15" s="80">
        <v>6.5</v>
      </c>
      <c r="G15" s="80">
        <v>-5.7000000000000028</v>
      </c>
      <c r="H15" s="80">
        <v>22.200000000000003</v>
      </c>
      <c r="I15" s="80">
        <v>22.400000000000006</v>
      </c>
      <c r="J15" s="92"/>
    </row>
    <row r="16" spans="1:10" s="31" customFormat="1" ht="10.5" customHeight="1" x14ac:dyDescent="0.2">
      <c r="A16" s="75"/>
      <c r="B16" s="96"/>
      <c r="C16" s="80"/>
      <c r="D16" s="80"/>
      <c r="E16" s="80"/>
      <c r="F16" s="80"/>
      <c r="G16" s="80"/>
      <c r="H16" s="80"/>
      <c r="I16" s="80"/>
      <c r="J16" s="92"/>
    </row>
    <row r="17" spans="1:10" s="31" customFormat="1" ht="12" customHeight="1" x14ac:dyDescent="0.2">
      <c r="A17" s="95" t="s">
        <v>90</v>
      </c>
      <c r="B17" s="96" t="s">
        <v>91</v>
      </c>
      <c r="C17" s="80"/>
      <c r="D17" s="80"/>
      <c r="E17" s="80"/>
      <c r="F17" s="80"/>
      <c r="G17" s="80"/>
      <c r="H17" s="80"/>
      <c r="I17" s="80"/>
      <c r="J17" s="92"/>
    </row>
    <row r="18" spans="1:10" s="31" customFormat="1" ht="12" customHeight="1" x14ac:dyDescent="0.2">
      <c r="A18" s="95"/>
      <c r="B18" s="96" t="s">
        <v>92</v>
      </c>
      <c r="C18" s="80"/>
      <c r="D18" s="80"/>
      <c r="E18" s="80"/>
      <c r="F18" s="80"/>
      <c r="G18" s="80"/>
      <c r="H18" s="80"/>
      <c r="I18" s="80"/>
      <c r="J18" s="92"/>
    </row>
    <row r="19" spans="1:10" s="31" customFormat="1" ht="12" customHeight="1" x14ac:dyDescent="0.2">
      <c r="A19" s="75"/>
      <c r="B19" s="96" t="s">
        <v>93</v>
      </c>
      <c r="C19" s="80" t="s">
        <v>76</v>
      </c>
      <c r="D19" s="80">
        <v>0.20000000000000284</v>
      </c>
      <c r="E19" s="80">
        <v>0.29999999999999716</v>
      </c>
      <c r="F19" s="80">
        <v>5.5999999999999943</v>
      </c>
      <c r="G19" s="80">
        <v>-5</v>
      </c>
      <c r="H19" s="80">
        <v>24.299999999999997</v>
      </c>
      <c r="I19" s="80">
        <v>24.400000000000006</v>
      </c>
      <c r="J19" s="92"/>
    </row>
    <row r="20" spans="1:10" s="31" customFormat="1" ht="10.5" customHeight="1" x14ac:dyDescent="0.2">
      <c r="A20" s="75"/>
      <c r="B20" s="96"/>
      <c r="C20" s="80"/>
      <c r="D20" s="80"/>
      <c r="E20" s="80"/>
      <c r="F20" s="80"/>
      <c r="G20" s="80"/>
      <c r="H20" s="80"/>
      <c r="I20" s="80"/>
      <c r="J20" s="92"/>
    </row>
    <row r="21" spans="1:10" s="31" customFormat="1" ht="12" customHeight="1" x14ac:dyDescent="0.2">
      <c r="A21" s="95" t="s">
        <v>94</v>
      </c>
      <c r="B21" s="96" t="s">
        <v>95</v>
      </c>
      <c r="C21" s="80" t="s">
        <v>76</v>
      </c>
      <c r="D21" s="80">
        <v>-3.2000000000000028</v>
      </c>
      <c r="E21" s="80">
        <v>-3.2999999999999972</v>
      </c>
      <c r="F21" s="80">
        <v>5.5</v>
      </c>
      <c r="G21" s="80">
        <v>-5.5</v>
      </c>
      <c r="H21" s="80">
        <v>8.0999999999999943</v>
      </c>
      <c r="I21" s="80">
        <v>7.9000000000000057</v>
      </c>
      <c r="J21" s="92"/>
    </row>
    <row r="22" spans="1:10" s="31" customFormat="1" ht="10.5" customHeight="1" x14ac:dyDescent="0.2">
      <c r="A22" s="95"/>
      <c r="B22" s="96"/>
      <c r="C22" s="80"/>
      <c r="D22" s="80"/>
      <c r="E22" s="80"/>
      <c r="F22" s="80"/>
      <c r="G22" s="80"/>
      <c r="H22" s="80"/>
      <c r="I22" s="80"/>
      <c r="J22" s="92"/>
    </row>
    <row r="23" spans="1:10" s="31" customFormat="1" ht="12" customHeight="1" x14ac:dyDescent="0.2">
      <c r="A23" s="95" t="s">
        <v>96</v>
      </c>
      <c r="B23" s="96" t="s">
        <v>97</v>
      </c>
      <c r="C23" s="80"/>
      <c r="D23" s="80"/>
      <c r="E23" s="80"/>
      <c r="F23" s="80"/>
      <c r="G23" s="80"/>
      <c r="H23" s="80"/>
      <c r="I23" s="80"/>
      <c r="J23" s="92"/>
    </row>
    <row r="24" spans="1:10" s="31" customFormat="1" ht="12" customHeight="1" x14ac:dyDescent="0.2">
      <c r="A24" s="95"/>
      <c r="B24" s="96" t="s">
        <v>98</v>
      </c>
      <c r="C24" s="80" t="s">
        <v>76</v>
      </c>
      <c r="D24" s="80">
        <v>-4.5999999999999943</v>
      </c>
      <c r="E24" s="80">
        <v>-4.5999999999999943</v>
      </c>
      <c r="F24" s="80">
        <v>2.2999999999999972</v>
      </c>
      <c r="G24" s="80">
        <v>-8.7999999999999972</v>
      </c>
      <c r="H24" s="80">
        <v>7.7000000000000028</v>
      </c>
      <c r="I24" s="80">
        <v>7.5</v>
      </c>
      <c r="J24" s="92"/>
    </row>
    <row r="25" spans="1:10" s="31" customFormat="1" ht="12" customHeight="1" x14ac:dyDescent="0.2">
      <c r="A25" s="95" t="s">
        <v>99</v>
      </c>
      <c r="B25" s="96" t="s">
        <v>100</v>
      </c>
      <c r="C25" s="80"/>
      <c r="D25" s="80"/>
      <c r="E25" s="80"/>
      <c r="F25" s="80"/>
      <c r="G25" s="80"/>
      <c r="H25" s="80"/>
      <c r="I25" s="80"/>
      <c r="J25" s="92"/>
    </row>
    <row r="26" spans="1:10" s="31" customFormat="1" ht="12" customHeight="1" x14ac:dyDescent="0.2">
      <c r="A26" s="95"/>
      <c r="B26" s="96" t="s">
        <v>101</v>
      </c>
      <c r="C26" s="80" t="s">
        <v>76</v>
      </c>
      <c r="D26" s="80">
        <v>-2.0999999999999943</v>
      </c>
      <c r="E26" s="80">
        <v>-2.4000000000000057</v>
      </c>
      <c r="F26" s="80">
        <v>7.2999999999999972</v>
      </c>
      <c r="G26" s="80">
        <v>-2.5999999999999943</v>
      </c>
      <c r="H26" s="80">
        <v>8.5</v>
      </c>
      <c r="I26" s="80">
        <v>8.2000000000000028</v>
      </c>
      <c r="J26" s="92"/>
    </row>
    <row r="27" spans="1:10" s="31" customFormat="1" ht="10.5" customHeight="1" x14ac:dyDescent="0.2">
      <c r="A27" s="95"/>
      <c r="B27" s="96"/>
      <c r="C27" s="80"/>
      <c r="D27" s="80"/>
      <c r="E27" s="80"/>
      <c r="F27" s="80"/>
      <c r="G27" s="80"/>
      <c r="H27" s="80"/>
      <c r="I27" s="80"/>
      <c r="J27" s="92"/>
    </row>
    <row r="28" spans="1:10" s="31" customFormat="1" ht="10.5" customHeight="1" x14ac:dyDescent="0.2">
      <c r="A28" s="95"/>
      <c r="B28" s="96"/>
      <c r="C28" s="80"/>
      <c r="D28" s="80"/>
      <c r="E28" s="80"/>
      <c r="F28" s="80"/>
      <c r="G28" s="80"/>
      <c r="H28" s="80"/>
      <c r="I28" s="80"/>
      <c r="J28" s="92"/>
    </row>
    <row r="29" spans="1:10" s="31" customFormat="1" ht="12" customHeight="1" x14ac:dyDescent="0.2">
      <c r="A29" s="95" t="s">
        <v>102</v>
      </c>
      <c r="B29" s="96" t="s">
        <v>103</v>
      </c>
      <c r="C29" s="80" t="s">
        <v>76</v>
      </c>
      <c r="D29" s="80">
        <v>-2.0999999999999943</v>
      </c>
      <c r="E29" s="80">
        <v>-2.0999999999999943</v>
      </c>
      <c r="F29" s="80">
        <v>4</v>
      </c>
      <c r="G29" s="80">
        <v>-9.9000000000000057</v>
      </c>
      <c r="H29" s="80">
        <v>21.599999999999994</v>
      </c>
      <c r="I29" s="80">
        <v>21.700000000000003</v>
      </c>
      <c r="J29" s="92"/>
    </row>
    <row r="30" spans="1:10" s="31" customFormat="1" ht="12" customHeight="1" x14ac:dyDescent="0.2">
      <c r="A30" s="97"/>
      <c r="B30" s="94" t="s">
        <v>85</v>
      </c>
      <c r="C30" s="80"/>
      <c r="D30" s="80"/>
      <c r="E30" s="80"/>
      <c r="F30" s="80"/>
      <c r="G30" s="80"/>
      <c r="H30" s="80"/>
      <c r="I30" s="80"/>
      <c r="J30" s="92"/>
    </row>
    <row r="31" spans="1:10" s="31" customFormat="1" ht="12" customHeight="1" x14ac:dyDescent="0.2">
      <c r="A31" s="95" t="s">
        <v>104</v>
      </c>
      <c r="B31" s="96" t="s">
        <v>105</v>
      </c>
      <c r="C31" s="80"/>
      <c r="D31" s="80"/>
      <c r="E31" s="80"/>
      <c r="F31" s="80"/>
      <c r="G31" s="80"/>
      <c r="H31" s="80"/>
      <c r="I31" s="80"/>
      <c r="J31" s="92"/>
    </row>
    <row r="32" spans="1:10" s="31" customFormat="1" ht="12" customHeight="1" x14ac:dyDescent="0.2">
      <c r="A32" s="73"/>
      <c r="B32" s="96" t="s">
        <v>106</v>
      </c>
      <c r="C32" s="80" t="s">
        <v>76</v>
      </c>
      <c r="D32" s="80">
        <v>2.5999999999999943</v>
      </c>
      <c r="E32" s="80">
        <v>2.5999999999999943</v>
      </c>
      <c r="F32" s="80">
        <v>3.9000000000000057</v>
      </c>
      <c r="G32" s="80">
        <v>-13</v>
      </c>
      <c r="H32" s="80">
        <v>-9.2000000000000028</v>
      </c>
      <c r="I32" s="80">
        <v>-9.2999999999999972</v>
      </c>
      <c r="J32" s="92"/>
    </row>
    <row r="33" spans="1:10" s="31" customFormat="1" ht="10.5" customHeight="1" x14ac:dyDescent="0.2">
      <c r="A33" s="73"/>
      <c r="B33" s="96"/>
      <c r="C33" s="80"/>
      <c r="D33" s="80"/>
      <c r="E33" s="80"/>
      <c r="F33" s="80"/>
      <c r="G33" s="80"/>
      <c r="H33" s="80"/>
      <c r="I33" s="80"/>
      <c r="J33" s="92"/>
    </row>
    <row r="34" spans="1:10" s="31" customFormat="1" ht="12" customHeight="1" x14ac:dyDescent="0.2">
      <c r="A34" s="95" t="s">
        <v>107</v>
      </c>
      <c r="B34" s="96" t="s">
        <v>108</v>
      </c>
      <c r="C34" s="80"/>
      <c r="D34" s="80"/>
      <c r="E34" s="80"/>
      <c r="F34" s="80"/>
      <c r="G34" s="80"/>
      <c r="H34" s="80"/>
      <c r="I34" s="80"/>
      <c r="J34" s="92"/>
    </row>
    <row r="35" spans="1:10" s="31" customFormat="1" ht="12" customHeight="1" x14ac:dyDescent="0.2">
      <c r="A35" s="73"/>
      <c r="B35" s="96" t="s">
        <v>109</v>
      </c>
      <c r="C35" s="80" t="s">
        <v>76</v>
      </c>
      <c r="D35" s="80">
        <v>-1.5</v>
      </c>
      <c r="E35" s="80">
        <v>-1.5</v>
      </c>
      <c r="F35" s="80">
        <v>2.5</v>
      </c>
      <c r="G35" s="80">
        <v>-3.5999999999999943</v>
      </c>
      <c r="H35" s="80">
        <v>35.400000000000006</v>
      </c>
      <c r="I35" s="80">
        <v>33.800000000000011</v>
      </c>
      <c r="J35" s="92"/>
    </row>
    <row r="36" spans="1:10" s="31" customFormat="1" ht="10.5" customHeight="1" x14ac:dyDescent="0.2">
      <c r="A36" s="73"/>
      <c r="B36" s="96"/>
      <c r="C36" s="80"/>
      <c r="D36" s="80"/>
      <c r="E36" s="80"/>
      <c r="F36" s="80"/>
      <c r="G36" s="80"/>
      <c r="H36" s="80"/>
      <c r="I36" s="80"/>
      <c r="J36" s="92"/>
    </row>
    <row r="37" spans="1:10" s="31" customFormat="1" ht="12" customHeight="1" x14ac:dyDescent="0.2">
      <c r="A37" s="95" t="s">
        <v>110</v>
      </c>
      <c r="B37" s="96" t="s">
        <v>111</v>
      </c>
      <c r="C37" s="80"/>
      <c r="D37" s="80"/>
      <c r="E37" s="80"/>
      <c r="F37" s="80"/>
      <c r="G37" s="80"/>
      <c r="H37" s="80"/>
      <c r="I37" s="80"/>
      <c r="J37" s="92"/>
    </row>
    <row r="38" spans="1:10" s="31" customFormat="1" ht="12" customHeight="1" x14ac:dyDescent="0.2">
      <c r="A38" s="95"/>
      <c r="B38" s="96" t="s">
        <v>112</v>
      </c>
      <c r="C38" s="80" t="s">
        <v>76</v>
      </c>
      <c r="D38" s="80">
        <v>-9.9999999999994316E-2</v>
      </c>
      <c r="E38" s="80">
        <v>-9.9999999999994316E-2</v>
      </c>
      <c r="F38" s="80">
        <v>11</v>
      </c>
      <c r="G38" s="80">
        <v>-2.4000000000000057</v>
      </c>
      <c r="H38" s="80">
        <v>-1.5</v>
      </c>
      <c r="I38" s="80">
        <v>-1.2999999999999972</v>
      </c>
      <c r="J38" s="92"/>
    </row>
    <row r="39" spans="1:10" s="31" customFormat="1" ht="10.5" customHeight="1" x14ac:dyDescent="0.2">
      <c r="A39" s="95"/>
      <c r="B39" s="96"/>
      <c r="C39" s="80"/>
      <c r="D39" s="80"/>
      <c r="E39" s="80"/>
      <c r="F39" s="80"/>
      <c r="G39" s="80"/>
      <c r="H39" s="80"/>
      <c r="I39" s="80"/>
      <c r="J39" s="92"/>
    </row>
    <row r="40" spans="1:10" s="31" customFormat="1" ht="12" customHeight="1" x14ac:dyDescent="0.2">
      <c r="A40" s="95" t="s">
        <v>113</v>
      </c>
      <c r="B40" s="96" t="s">
        <v>114</v>
      </c>
      <c r="C40" s="80" t="s">
        <v>76</v>
      </c>
      <c r="D40" s="80">
        <v>-4.0999999999999943</v>
      </c>
      <c r="E40" s="80">
        <v>-4.2000000000000028</v>
      </c>
      <c r="F40" s="80">
        <v>0.79999999999999716</v>
      </c>
      <c r="G40" s="80">
        <v>-15</v>
      </c>
      <c r="H40" s="80">
        <v>25</v>
      </c>
      <c r="I40" s="80">
        <v>25.200000000000003</v>
      </c>
      <c r="J40" s="92"/>
    </row>
    <row r="41" spans="1:10" s="31" customFormat="1" ht="10.5" customHeight="1" x14ac:dyDescent="0.2">
      <c r="A41" s="95"/>
      <c r="B41" s="96"/>
      <c r="C41" s="80"/>
      <c r="D41" s="80"/>
      <c r="E41" s="80"/>
      <c r="F41" s="80"/>
      <c r="G41" s="80"/>
      <c r="H41" s="80"/>
      <c r="I41" s="80"/>
      <c r="J41" s="92"/>
    </row>
    <row r="42" spans="1:10" s="31" customFormat="1" ht="12" customHeight="1" x14ac:dyDescent="0.2">
      <c r="A42" s="95" t="s">
        <v>115</v>
      </c>
      <c r="B42" s="96" t="s">
        <v>116</v>
      </c>
      <c r="C42" s="80" t="s">
        <v>76</v>
      </c>
      <c r="D42" s="80">
        <v>-4.0999999999999943</v>
      </c>
      <c r="E42" s="80">
        <v>-4.2000000000000028</v>
      </c>
      <c r="F42" s="80">
        <v>0.79999999999999716</v>
      </c>
      <c r="G42" s="80">
        <v>-15</v>
      </c>
      <c r="H42" s="80">
        <v>25</v>
      </c>
      <c r="I42" s="80">
        <v>25.200000000000003</v>
      </c>
      <c r="J42" s="92"/>
    </row>
    <row r="43" spans="1:10" s="31" customFormat="1" ht="12" customHeight="1" x14ac:dyDescent="0.2">
      <c r="A43" s="95" t="s">
        <v>117</v>
      </c>
      <c r="B43" s="96" t="s">
        <v>118</v>
      </c>
      <c r="C43" s="80" t="s">
        <v>128</v>
      </c>
      <c r="D43" s="80" t="s">
        <v>128</v>
      </c>
      <c r="E43" s="80" t="s">
        <v>128</v>
      </c>
      <c r="F43" s="80" t="s">
        <v>128</v>
      </c>
      <c r="G43" s="80" t="s">
        <v>128</v>
      </c>
      <c r="H43" s="80" t="s">
        <v>128</v>
      </c>
      <c r="I43" s="80" t="s">
        <v>128</v>
      </c>
      <c r="J43" s="92"/>
    </row>
    <row r="44" spans="1:10" s="31" customFormat="1" ht="10.5" customHeight="1" x14ac:dyDescent="0.2">
      <c r="A44" s="95"/>
      <c r="B44" s="96"/>
      <c r="C44" s="80"/>
      <c r="D44" s="80"/>
      <c r="E44" s="80"/>
      <c r="F44" s="80"/>
      <c r="G44" s="80"/>
      <c r="H44" s="80"/>
      <c r="I44" s="80"/>
      <c r="J44" s="92"/>
    </row>
    <row r="45" spans="1:10" s="31" customFormat="1" ht="12" customHeight="1" x14ac:dyDescent="0.2">
      <c r="A45" s="95" t="s">
        <v>119</v>
      </c>
      <c r="B45" s="96" t="s">
        <v>120</v>
      </c>
      <c r="C45" s="80"/>
      <c r="D45" s="80"/>
      <c r="E45" s="80"/>
      <c r="F45" s="80"/>
      <c r="G45" s="80"/>
      <c r="H45" s="80"/>
      <c r="I45" s="80"/>
      <c r="J45" s="92"/>
    </row>
    <row r="46" spans="1:10" s="31" customFormat="1" ht="12" customHeight="1" x14ac:dyDescent="0.2">
      <c r="A46" s="97"/>
      <c r="B46" s="94" t="s">
        <v>121</v>
      </c>
      <c r="C46" s="80" t="s">
        <v>76</v>
      </c>
      <c r="D46" s="80">
        <v>-3.2999999999999972</v>
      </c>
      <c r="E46" s="80">
        <v>-3.5999999999999943</v>
      </c>
      <c r="F46" s="80">
        <v>8.2000000000000028</v>
      </c>
      <c r="G46" s="80">
        <v>-17.599999999999994</v>
      </c>
      <c r="H46" s="80">
        <v>57.699999999999989</v>
      </c>
      <c r="I46" s="80">
        <v>68.699999999999989</v>
      </c>
      <c r="J46" s="92"/>
    </row>
    <row r="47" spans="1:10" s="31" customFormat="1" ht="12" customHeight="1" x14ac:dyDescent="0.2">
      <c r="A47" s="97"/>
      <c r="B47" s="94"/>
      <c r="C47" s="80"/>
      <c r="D47" s="80"/>
      <c r="E47" s="80"/>
      <c r="F47" s="80"/>
      <c r="G47" s="80"/>
      <c r="H47" s="80"/>
      <c r="I47" s="80"/>
      <c r="J47" s="92"/>
    </row>
    <row r="48" spans="1:10" s="31" customFormat="1" ht="12" customHeight="1" x14ac:dyDescent="0.2">
      <c r="A48" s="97"/>
      <c r="B48" s="94"/>
      <c r="C48" s="80"/>
      <c r="D48" s="80"/>
      <c r="E48" s="80"/>
      <c r="F48" s="80"/>
      <c r="G48" s="80"/>
      <c r="H48" s="80"/>
      <c r="I48" s="80"/>
      <c r="J48" s="92"/>
    </row>
    <row r="49" spans="1:14" s="31" customFormat="1" ht="12" customHeight="1" x14ac:dyDescent="0.2">
      <c r="A49" s="75"/>
      <c r="B49" s="93"/>
      <c r="C49" s="80"/>
      <c r="D49" s="80"/>
      <c r="E49" s="80"/>
      <c r="F49" s="80"/>
      <c r="G49" s="80"/>
      <c r="H49" s="80"/>
      <c r="I49" s="80"/>
      <c r="J49" s="92"/>
    </row>
    <row r="50" spans="1:14" s="31" customFormat="1" ht="12" customHeight="1" x14ac:dyDescent="0.2">
      <c r="A50" s="75"/>
      <c r="B50" s="93" t="s">
        <v>122</v>
      </c>
      <c r="C50" s="79" t="s">
        <v>76</v>
      </c>
      <c r="D50" s="79">
        <v>-13.900000000000006</v>
      </c>
      <c r="E50" s="79" t="s">
        <v>128</v>
      </c>
      <c r="F50" s="79">
        <v>-10.099999999999994</v>
      </c>
      <c r="G50" s="79" t="s">
        <v>128</v>
      </c>
      <c r="H50" s="79">
        <v>49.699999999999989</v>
      </c>
      <c r="I50" s="79" t="s">
        <v>128</v>
      </c>
      <c r="J50" s="28"/>
      <c r="K50" s="27"/>
      <c r="L50" s="27"/>
      <c r="M50" s="27"/>
      <c r="N50" s="28"/>
    </row>
    <row r="51" spans="1:14" s="31" customFormat="1" ht="10.5" customHeight="1" x14ac:dyDescent="0.2">
      <c r="A51" s="75"/>
      <c r="B51" s="93"/>
      <c r="C51" s="80"/>
      <c r="D51" s="80"/>
      <c r="E51" s="80"/>
      <c r="F51" s="80"/>
      <c r="G51" s="80"/>
      <c r="H51" s="80"/>
      <c r="I51" s="80"/>
      <c r="J51" s="92"/>
    </row>
    <row r="52" spans="1:14" s="31" customFormat="1" ht="12" customHeight="1" x14ac:dyDescent="0.2">
      <c r="A52" s="75" t="s">
        <v>125</v>
      </c>
      <c r="B52" s="96" t="s">
        <v>126</v>
      </c>
      <c r="C52" s="80"/>
      <c r="D52" s="80"/>
      <c r="E52" s="80"/>
      <c r="F52" s="80"/>
      <c r="G52" s="80"/>
      <c r="H52" s="80"/>
      <c r="I52" s="80"/>
      <c r="J52" s="92"/>
    </row>
    <row r="53" spans="1:14" s="31" customFormat="1" ht="12" customHeight="1" x14ac:dyDescent="0.2">
      <c r="A53" s="75"/>
      <c r="B53" s="96" t="s">
        <v>127</v>
      </c>
      <c r="C53" s="80" t="s">
        <v>76</v>
      </c>
      <c r="D53" s="80">
        <v>-13.900000000000006</v>
      </c>
      <c r="E53" s="80" t="s">
        <v>128</v>
      </c>
      <c r="F53" s="80">
        <v>-10.099999999999994</v>
      </c>
      <c r="G53" s="80" t="s">
        <v>128</v>
      </c>
      <c r="H53" s="80">
        <v>49.699999999999989</v>
      </c>
      <c r="I53" s="80" t="s">
        <v>128</v>
      </c>
      <c r="J53" s="92"/>
    </row>
    <row r="54" spans="1:14" s="31" customFormat="1" ht="10.5" customHeight="1" x14ac:dyDescent="0.2">
      <c r="A54" s="75"/>
      <c r="B54" s="96"/>
      <c r="C54" s="80"/>
      <c r="D54" s="80"/>
      <c r="E54" s="80"/>
      <c r="F54" s="80"/>
      <c r="G54" s="80"/>
      <c r="H54" s="80"/>
      <c r="I54" s="80"/>
    </row>
    <row r="55" spans="1:14" s="31" customFormat="1" ht="12" customHeight="1" x14ac:dyDescent="0.2">
      <c r="A55" s="75" t="s">
        <v>129</v>
      </c>
      <c r="B55" s="96" t="s">
        <v>130</v>
      </c>
      <c r="C55" s="80"/>
      <c r="D55" s="80"/>
      <c r="E55" s="80"/>
      <c r="F55" s="80"/>
      <c r="G55" s="80"/>
      <c r="H55" s="80"/>
      <c r="I55" s="80"/>
    </row>
    <row r="56" spans="1:14" s="31" customFormat="1" ht="12" customHeight="1" x14ac:dyDescent="0.2">
      <c r="A56" s="75"/>
      <c r="B56" s="96" t="s">
        <v>131</v>
      </c>
      <c r="C56" s="80" t="s">
        <v>128</v>
      </c>
      <c r="D56" s="80" t="s">
        <v>128</v>
      </c>
      <c r="E56" s="80" t="s">
        <v>128</v>
      </c>
      <c r="F56" s="80" t="s">
        <v>128</v>
      </c>
      <c r="G56" s="80" t="s">
        <v>128</v>
      </c>
      <c r="H56" s="80" t="s">
        <v>128</v>
      </c>
      <c r="I56" s="80" t="s">
        <v>128</v>
      </c>
    </row>
    <row r="57" spans="1:14" s="31" customFormat="1" ht="12" customHeight="1" x14ac:dyDescent="0.2">
      <c r="A57" s="75" t="s">
        <v>132</v>
      </c>
      <c r="B57" s="96" t="s">
        <v>133</v>
      </c>
      <c r="C57" s="80" t="s">
        <v>128</v>
      </c>
      <c r="D57" s="80" t="s">
        <v>128</v>
      </c>
      <c r="E57" s="80" t="s">
        <v>128</v>
      </c>
      <c r="F57" s="80" t="s">
        <v>128</v>
      </c>
      <c r="G57" s="80" t="s">
        <v>128</v>
      </c>
      <c r="H57" s="80" t="s">
        <v>128</v>
      </c>
      <c r="I57" s="80" t="s">
        <v>128</v>
      </c>
    </row>
    <row r="58" spans="1:14" s="31" customFormat="1" ht="12" customHeight="1" x14ac:dyDescent="0.2">
      <c r="A58" s="75" t="s">
        <v>134</v>
      </c>
      <c r="B58" s="96" t="s">
        <v>135</v>
      </c>
      <c r="C58" s="80" t="s">
        <v>76</v>
      </c>
      <c r="D58" s="80">
        <v>-13.900000000000006</v>
      </c>
      <c r="E58" s="80" t="s">
        <v>128</v>
      </c>
      <c r="F58" s="80">
        <v>-10.099999999999994</v>
      </c>
      <c r="G58" s="80" t="s">
        <v>128</v>
      </c>
      <c r="H58" s="80">
        <v>49.699999999999989</v>
      </c>
      <c r="I58" s="80" t="s">
        <v>128</v>
      </c>
    </row>
    <row r="59" spans="1:14" ht="9.9499999999999993" customHeight="1" x14ac:dyDescent="0.2">
      <c r="A59" s="21"/>
      <c r="B59" s="21"/>
      <c r="C59" s="80"/>
      <c r="D59" s="80"/>
      <c r="E59" s="80"/>
      <c r="F59" s="80"/>
      <c r="G59" s="80"/>
      <c r="H59" s="80"/>
      <c r="I59" s="80"/>
    </row>
    <row r="60" spans="1:14" ht="9.9499999999999993" customHeight="1" x14ac:dyDescent="0.2">
      <c r="A60" s="21"/>
      <c r="B60" s="21"/>
      <c r="C60" s="80"/>
      <c r="D60" s="80"/>
      <c r="E60" s="80"/>
      <c r="F60" s="80"/>
      <c r="G60" s="80"/>
      <c r="H60" s="80"/>
      <c r="I60" s="80"/>
    </row>
    <row r="61" spans="1:14" ht="9.9499999999999993" customHeight="1" x14ac:dyDescent="0.2">
      <c r="A61" s="21"/>
      <c r="B61" s="21"/>
      <c r="C61" s="80"/>
      <c r="D61" s="80"/>
      <c r="E61" s="80"/>
      <c r="F61" s="80"/>
      <c r="G61" s="80"/>
      <c r="H61" s="80"/>
      <c r="I61" s="80"/>
    </row>
    <row r="62" spans="1:14" ht="9.9499999999999993" customHeight="1" x14ac:dyDescent="0.2">
      <c r="A62" s="21"/>
      <c r="B62" s="21"/>
      <c r="C62" s="80"/>
      <c r="D62" s="80"/>
      <c r="E62" s="80"/>
      <c r="F62" s="80"/>
      <c r="G62" s="80"/>
      <c r="H62" s="80"/>
      <c r="I62" s="80"/>
    </row>
    <row r="63" spans="1:14" ht="9.9499999999999993" customHeight="1" x14ac:dyDescent="0.2">
      <c r="A63" s="21"/>
      <c r="B63" s="21"/>
      <c r="C63" s="80"/>
      <c r="D63" s="80"/>
      <c r="E63" s="80"/>
      <c r="F63" s="80"/>
      <c r="G63" s="80"/>
      <c r="H63" s="80"/>
      <c r="I63" s="80"/>
    </row>
    <row r="64" spans="1:14" ht="9.9499999999999993" customHeight="1" x14ac:dyDescent="0.2">
      <c r="A64" s="21"/>
      <c r="B64" s="21"/>
      <c r="C64" s="107"/>
      <c r="D64" s="107"/>
      <c r="E64" s="107"/>
      <c r="F64" s="107"/>
      <c r="G64" s="107"/>
      <c r="H64" s="107"/>
      <c r="I64" s="107"/>
    </row>
    <row r="65" spans="1:9" ht="9.9499999999999993" customHeight="1" x14ac:dyDescent="0.2">
      <c r="A65" s="83"/>
      <c r="B65" s="83"/>
      <c r="C65" s="81"/>
      <c r="D65" s="81"/>
      <c r="E65" s="81"/>
      <c r="F65" s="81"/>
      <c r="G65" s="81"/>
      <c r="H65" s="81"/>
      <c r="I65" s="81"/>
    </row>
    <row r="66" spans="1:9" ht="9.9499999999999993" customHeight="1" x14ac:dyDescent="0.2">
      <c r="A66" s="83"/>
      <c r="B66" s="83"/>
      <c r="C66" s="81"/>
      <c r="D66" s="81"/>
      <c r="E66" s="81"/>
      <c r="F66" s="81"/>
      <c r="G66" s="81"/>
      <c r="H66" s="81"/>
      <c r="I66" s="81"/>
    </row>
    <row r="67" spans="1:9" ht="9.9499999999999993" customHeight="1" x14ac:dyDescent="0.2">
      <c r="A67" s="83"/>
      <c r="B67" s="83"/>
      <c r="C67" s="81"/>
      <c r="D67" s="81"/>
      <c r="E67" s="81"/>
      <c r="F67" s="81"/>
      <c r="G67" s="81"/>
      <c r="H67" s="81"/>
      <c r="I67" s="81"/>
    </row>
    <row r="68" spans="1:9" ht="9.9499999999999993" customHeight="1" x14ac:dyDescent="0.2">
      <c r="A68" s="83"/>
      <c r="B68" s="83"/>
      <c r="C68" s="81"/>
      <c r="D68" s="81"/>
      <c r="E68" s="81"/>
      <c r="F68" s="81"/>
      <c r="G68" s="81"/>
      <c r="H68" s="81"/>
      <c r="I68" s="81"/>
    </row>
    <row r="69" spans="1:9" ht="9.9499999999999993" customHeight="1" x14ac:dyDescent="0.2"/>
    <row r="70" spans="1:9" ht="9.9499999999999993" customHeight="1" x14ac:dyDescent="0.2"/>
    <row r="71" spans="1:9" ht="9.9499999999999993" customHeight="1" x14ac:dyDescent="0.2"/>
    <row r="72" spans="1:9" ht="9.9499999999999993" customHeight="1" x14ac:dyDescent="0.2"/>
    <row r="73" spans="1:9" ht="9.9499999999999993" customHeight="1" x14ac:dyDescent="0.2"/>
    <row r="74" spans="1:9" ht="9.9499999999999993" customHeight="1" x14ac:dyDescent="0.2"/>
    <row r="75" spans="1:9" ht="9.9499999999999993" customHeight="1" x14ac:dyDescent="0.2"/>
    <row r="76" spans="1:9" ht="9.9499999999999993" customHeight="1" x14ac:dyDescent="0.2"/>
    <row r="77" spans="1:9" ht="9.9499999999999993" customHeight="1" x14ac:dyDescent="0.2"/>
    <row r="78" spans="1:9" ht="9.9499999999999993" customHeight="1" x14ac:dyDescent="0.2"/>
    <row r="79" spans="1:9" ht="9.9499999999999993" customHeight="1" x14ac:dyDescent="0.2"/>
    <row r="80" spans="1:9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17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52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28515625" style="3" customWidth="1"/>
    <col min="2" max="2" width="26.42578125" style="3" customWidth="1"/>
    <col min="3" max="3" width="7.28515625" style="3" customWidth="1"/>
    <col min="4" max="4" width="8" style="3" customWidth="1"/>
    <col min="5" max="5" width="9.140625" style="3" customWidth="1"/>
    <col min="6" max="6" width="8.42578125" style="3" customWidth="1"/>
    <col min="7" max="7" width="7.7109375" style="3" customWidth="1"/>
    <col min="8" max="8" width="7.85546875" style="3" customWidth="1"/>
    <col min="9" max="9" width="10.5703125" style="3" customWidth="1"/>
    <col min="10" max="16384" width="11.42578125" style="3"/>
  </cols>
  <sheetData>
    <row r="1" spans="1:11" s="31" customFormat="1" ht="9.9499999999999993" customHeight="1" x14ac:dyDescent="0.2">
      <c r="A1" s="72" t="s">
        <v>142</v>
      </c>
      <c r="C1" s="73"/>
      <c r="D1" s="73"/>
      <c r="E1" s="73"/>
      <c r="F1" s="73"/>
      <c r="G1" s="73"/>
      <c r="H1" s="73"/>
      <c r="I1" s="73"/>
    </row>
    <row r="2" spans="1:11" s="31" customFormat="1" ht="9.9499999999999993" customHeight="1" x14ac:dyDescent="0.2">
      <c r="A2" s="74" t="s">
        <v>143</v>
      </c>
      <c r="C2" s="73"/>
      <c r="D2" s="73"/>
      <c r="E2" s="73"/>
      <c r="F2" s="73"/>
      <c r="G2" s="12"/>
      <c r="H2" s="73"/>
      <c r="I2" s="73"/>
    </row>
    <row r="3" spans="1:11" s="33" customFormat="1" ht="9.9499999999999993" customHeight="1" x14ac:dyDescent="0.2">
      <c r="B3" s="58"/>
      <c r="C3" s="58"/>
      <c r="D3" s="58"/>
      <c r="E3" s="58"/>
      <c r="F3" s="58"/>
      <c r="G3" s="58"/>
      <c r="H3" s="58"/>
      <c r="I3" s="76" t="s">
        <v>285</v>
      </c>
    </row>
    <row r="4" spans="1:11" ht="10.5" customHeight="1" x14ac:dyDescent="0.2">
      <c r="A4" s="211" t="s">
        <v>81</v>
      </c>
      <c r="B4" s="184" t="s">
        <v>82</v>
      </c>
      <c r="C4" s="184" t="s">
        <v>9</v>
      </c>
      <c r="D4" s="213" t="s">
        <v>2</v>
      </c>
      <c r="E4" s="214"/>
      <c r="F4" s="184" t="s">
        <v>4</v>
      </c>
      <c r="G4" s="184" t="s">
        <v>72</v>
      </c>
      <c r="H4" s="184" t="s">
        <v>73</v>
      </c>
      <c r="I4" s="174" t="s">
        <v>74</v>
      </c>
    </row>
    <row r="5" spans="1:11" ht="10.5" customHeight="1" x14ac:dyDescent="0.2">
      <c r="A5" s="178"/>
      <c r="B5" s="187"/>
      <c r="C5" s="187"/>
      <c r="D5" s="206" t="s">
        <v>39</v>
      </c>
      <c r="E5" s="209" t="s">
        <v>75</v>
      </c>
      <c r="F5" s="185"/>
      <c r="G5" s="187"/>
      <c r="H5" s="185"/>
      <c r="I5" s="175"/>
      <c r="J5" s="79"/>
      <c r="K5" s="79"/>
    </row>
    <row r="6" spans="1:11" ht="10.5" customHeight="1" x14ac:dyDescent="0.2">
      <c r="A6" s="178"/>
      <c r="B6" s="187"/>
      <c r="C6" s="187"/>
      <c r="D6" s="187"/>
      <c r="E6" s="196"/>
      <c r="F6" s="187"/>
      <c r="G6" s="187"/>
      <c r="H6" s="185"/>
      <c r="I6" s="175"/>
    </row>
    <row r="7" spans="1:11" ht="10.5" customHeight="1" x14ac:dyDescent="0.2">
      <c r="A7" s="212"/>
      <c r="B7" s="189"/>
      <c r="C7" s="189"/>
      <c r="D7" s="189"/>
      <c r="E7" s="210"/>
      <c r="F7" s="189"/>
      <c r="G7" s="189"/>
      <c r="H7" s="207"/>
      <c r="I7" s="208"/>
    </row>
    <row r="8" spans="1:11" s="2" customFormat="1" ht="10.5" customHeight="1" x14ac:dyDescent="0.2">
      <c r="A8" s="104"/>
      <c r="B8" s="8"/>
      <c r="C8" s="105"/>
      <c r="D8" s="105"/>
      <c r="E8" s="105"/>
      <c r="F8" s="105"/>
      <c r="G8" s="105"/>
      <c r="H8" s="105"/>
      <c r="I8" s="105"/>
    </row>
    <row r="9" spans="1:11" ht="5.0999999999999996" customHeight="1" x14ac:dyDescent="0.2">
      <c r="A9" s="21"/>
      <c r="B9" s="22"/>
      <c r="C9" s="106"/>
      <c r="D9" s="106"/>
      <c r="E9" s="106"/>
      <c r="F9" s="106"/>
      <c r="G9" s="106"/>
      <c r="H9" s="106"/>
      <c r="I9" s="106"/>
    </row>
    <row r="10" spans="1:11" s="32" customFormat="1" ht="12" customHeight="1" x14ac:dyDescent="0.15">
      <c r="A10" s="89"/>
      <c r="B10" s="90" t="s">
        <v>43</v>
      </c>
      <c r="C10" s="79">
        <v>2.2000000000000028</v>
      </c>
      <c r="D10" s="79">
        <v>2.5</v>
      </c>
      <c r="E10" s="79">
        <v>2.9000000000000057</v>
      </c>
      <c r="F10" s="79">
        <v>5.5</v>
      </c>
      <c r="G10" s="79">
        <v>1.0999999999999943</v>
      </c>
      <c r="H10" s="79">
        <v>10.099999999999994</v>
      </c>
      <c r="I10" s="79">
        <v>10.5</v>
      </c>
      <c r="J10" s="92"/>
    </row>
    <row r="11" spans="1:11" s="32" customFormat="1" ht="9.75" customHeight="1" x14ac:dyDescent="0.2">
      <c r="A11" s="89"/>
      <c r="B11" s="93"/>
      <c r="C11" s="80"/>
      <c r="D11" s="80"/>
      <c r="E11" s="80"/>
      <c r="F11" s="80"/>
      <c r="G11" s="80"/>
      <c r="H11" s="80"/>
      <c r="I11" s="80"/>
      <c r="J11" s="92"/>
    </row>
    <row r="12" spans="1:11" s="31" customFormat="1" ht="9.75" customHeight="1" x14ac:dyDescent="0.2">
      <c r="A12" s="75"/>
      <c r="B12" s="94" t="s">
        <v>85</v>
      </c>
      <c r="C12" s="80"/>
      <c r="D12" s="80"/>
      <c r="E12" s="80"/>
      <c r="F12" s="80"/>
      <c r="G12" s="80"/>
      <c r="H12" s="80"/>
      <c r="I12" s="80"/>
      <c r="J12" s="92"/>
    </row>
    <row r="13" spans="1:11" s="31" customFormat="1" ht="12" customHeight="1" x14ac:dyDescent="0.2">
      <c r="A13" s="95" t="s">
        <v>86</v>
      </c>
      <c r="B13" s="96" t="s">
        <v>87</v>
      </c>
      <c r="C13" s="80">
        <v>1.0999999999999943</v>
      </c>
      <c r="D13" s="80">
        <v>2.2000000000000028</v>
      </c>
      <c r="E13" s="80">
        <v>2.5</v>
      </c>
      <c r="F13" s="80">
        <v>5.7000000000000028</v>
      </c>
      <c r="G13" s="80">
        <v>1.2000000000000028</v>
      </c>
      <c r="H13" s="80">
        <v>11.200000000000003</v>
      </c>
      <c r="I13" s="80">
        <v>11.700000000000003</v>
      </c>
      <c r="J13" s="92"/>
    </row>
    <row r="14" spans="1:11" s="31" customFormat="1" ht="12" customHeight="1" x14ac:dyDescent="0.2">
      <c r="A14" s="75"/>
      <c r="B14" s="96"/>
      <c r="C14" s="80"/>
      <c r="D14" s="80"/>
      <c r="E14" s="80"/>
      <c r="F14" s="80"/>
      <c r="G14" s="80"/>
      <c r="H14" s="80"/>
      <c r="I14" s="80"/>
      <c r="J14" s="92"/>
    </row>
    <row r="15" spans="1:11" s="31" customFormat="1" ht="12" customHeight="1" x14ac:dyDescent="0.2">
      <c r="A15" s="95" t="s">
        <v>88</v>
      </c>
      <c r="B15" s="96" t="s">
        <v>89</v>
      </c>
      <c r="C15" s="80">
        <v>2.5</v>
      </c>
      <c r="D15" s="80">
        <v>1.9000000000000057</v>
      </c>
      <c r="E15" s="80">
        <v>2.2000000000000028</v>
      </c>
      <c r="F15" s="80">
        <v>4.7000000000000028</v>
      </c>
      <c r="G15" s="80">
        <v>-0.29999999999999716</v>
      </c>
      <c r="H15" s="80">
        <v>8.5</v>
      </c>
      <c r="I15" s="80">
        <v>9</v>
      </c>
      <c r="J15" s="92"/>
    </row>
    <row r="16" spans="1:11" s="31" customFormat="1" ht="10.5" customHeight="1" x14ac:dyDescent="0.2">
      <c r="A16" s="75"/>
      <c r="B16" s="96"/>
      <c r="C16" s="80"/>
      <c r="D16" s="80"/>
      <c r="E16" s="80"/>
      <c r="F16" s="80"/>
      <c r="G16" s="80"/>
      <c r="H16" s="80"/>
      <c r="I16" s="80"/>
      <c r="J16" s="92"/>
    </row>
    <row r="17" spans="1:10" s="31" customFormat="1" ht="12" customHeight="1" x14ac:dyDescent="0.2">
      <c r="A17" s="95" t="s">
        <v>90</v>
      </c>
      <c r="B17" s="96" t="s">
        <v>91</v>
      </c>
      <c r="C17" s="80"/>
      <c r="D17" s="80"/>
      <c r="E17" s="80"/>
      <c r="F17" s="80"/>
      <c r="G17" s="80"/>
      <c r="H17" s="80"/>
      <c r="I17" s="80"/>
      <c r="J17" s="92"/>
    </row>
    <row r="18" spans="1:10" s="31" customFormat="1" ht="12" customHeight="1" x14ac:dyDescent="0.2">
      <c r="A18" s="95"/>
      <c r="B18" s="96" t="s">
        <v>92</v>
      </c>
      <c r="C18" s="80"/>
      <c r="D18" s="80"/>
      <c r="E18" s="80"/>
      <c r="F18" s="80"/>
      <c r="G18" s="80"/>
      <c r="H18" s="80"/>
      <c r="I18" s="80"/>
      <c r="J18" s="92"/>
    </row>
    <row r="19" spans="1:10" s="31" customFormat="1" ht="12" customHeight="1" x14ac:dyDescent="0.2">
      <c r="A19" s="75"/>
      <c r="B19" s="96" t="s">
        <v>93</v>
      </c>
      <c r="C19" s="80">
        <v>-2.7000000000000028</v>
      </c>
      <c r="D19" s="80">
        <v>1.7999999999999972</v>
      </c>
      <c r="E19" s="80">
        <v>2.4000000000000057</v>
      </c>
      <c r="F19" s="80">
        <v>6.2999999999999972</v>
      </c>
      <c r="G19" s="80">
        <v>1.2999999999999972</v>
      </c>
      <c r="H19" s="80">
        <v>11.700000000000003</v>
      </c>
      <c r="I19" s="80">
        <v>12.400000000000006</v>
      </c>
      <c r="J19" s="92"/>
    </row>
    <row r="20" spans="1:10" s="31" customFormat="1" ht="10.5" customHeight="1" x14ac:dyDescent="0.2">
      <c r="A20" s="75"/>
      <c r="B20" s="96"/>
      <c r="C20" s="80"/>
      <c r="D20" s="80"/>
      <c r="E20" s="80"/>
      <c r="F20" s="80"/>
      <c r="G20" s="80"/>
      <c r="H20" s="80"/>
      <c r="I20" s="80"/>
      <c r="J20" s="92"/>
    </row>
    <row r="21" spans="1:10" s="31" customFormat="1" ht="12" customHeight="1" x14ac:dyDescent="0.2">
      <c r="A21" s="95" t="s">
        <v>94</v>
      </c>
      <c r="B21" s="96" t="s">
        <v>95</v>
      </c>
      <c r="C21" s="80">
        <v>8.2000000000000028</v>
      </c>
      <c r="D21" s="80">
        <v>4.7999999999999972</v>
      </c>
      <c r="E21" s="80">
        <v>4.2999999999999972</v>
      </c>
      <c r="F21" s="80">
        <v>7.2999999999999972</v>
      </c>
      <c r="G21" s="80">
        <v>6.9000000000000057</v>
      </c>
      <c r="H21" s="80">
        <v>17.5</v>
      </c>
      <c r="I21" s="80">
        <v>17.599999999999994</v>
      </c>
      <c r="J21" s="92"/>
    </row>
    <row r="22" spans="1:10" s="31" customFormat="1" ht="10.5" customHeight="1" x14ac:dyDescent="0.2">
      <c r="A22" s="95"/>
      <c r="B22" s="96"/>
      <c r="C22" s="80"/>
      <c r="D22" s="80"/>
      <c r="E22" s="80"/>
      <c r="F22" s="80"/>
      <c r="G22" s="80"/>
      <c r="H22" s="80"/>
      <c r="I22" s="80"/>
      <c r="J22" s="92"/>
    </row>
    <row r="23" spans="1:10" s="31" customFormat="1" ht="12" customHeight="1" x14ac:dyDescent="0.2">
      <c r="A23" s="95" t="s">
        <v>96</v>
      </c>
      <c r="B23" s="96" t="s">
        <v>97</v>
      </c>
      <c r="C23" s="80"/>
      <c r="D23" s="80"/>
      <c r="E23" s="80"/>
      <c r="F23" s="80"/>
      <c r="G23" s="80"/>
      <c r="H23" s="80"/>
      <c r="I23" s="80"/>
      <c r="J23" s="92"/>
    </row>
    <row r="24" spans="1:10" s="31" customFormat="1" ht="12" customHeight="1" x14ac:dyDescent="0.2">
      <c r="A24" s="95"/>
      <c r="B24" s="96" t="s">
        <v>98</v>
      </c>
      <c r="C24" s="80">
        <v>9.0999999999999943</v>
      </c>
      <c r="D24" s="80">
        <v>3.5</v>
      </c>
      <c r="E24" s="80">
        <v>3.5</v>
      </c>
      <c r="F24" s="80">
        <v>1.5999999999999943</v>
      </c>
      <c r="G24" s="80">
        <v>6.9000000000000057</v>
      </c>
      <c r="H24" s="80">
        <v>26.799999999999997</v>
      </c>
      <c r="I24" s="80">
        <v>26.799999999999997</v>
      </c>
      <c r="J24" s="92"/>
    </row>
    <row r="25" spans="1:10" s="31" customFormat="1" ht="12" customHeight="1" x14ac:dyDescent="0.2">
      <c r="A25" s="95" t="s">
        <v>99</v>
      </c>
      <c r="B25" s="96" t="s">
        <v>100</v>
      </c>
      <c r="C25" s="80"/>
      <c r="D25" s="80"/>
      <c r="E25" s="80"/>
      <c r="F25" s="80"/>
      <c r="G25" s="80"/>
      <c r="H25" s="80"/>
      <c r="I25" s="80"/>
      <c r="J25" s="92"/>
    </row>
    <row r="26" spans="1:10" s="31" customFormat="1" ht="12" customHeight="1" x14ac:dyDescent="0.2">
      <c r="A26" s="95"/>
      <c r="B26" s="96" t="s">
        <v>101</v>
      </c>
      <c r="C26" s="80">
        <v>7.4000000000000057</v>
      </c>
      <c r="D26" s="80">
        <v>5.7000000000000028</v>
      </c>
      <c r="E26" s="80">
        <v>5</v>
      </c>
      <c r="F26" s="80">
        <v>10.5</v>
      </c>
      <c r="G26" s="80">
        <v>6.9000000000000057</v>
      </c>
      <c r="H26" s="80">
        <v>11.599999999999994</v>
      </c>
      <c r="I26" s="80">
        <v>11.799999999999997</v>
      </c>
      <c r="J26" s="92"/>
    </row>
    <row r="27" spans="1:10" s="31" customFormat="1" ht="10.5" customHeight="1" x14ac:dyDescent="0.2">
      <c r="A27" s="95"/>
      <c r="B27" s="96"/>
      <c r="C27" s="80"/>
      <c r="D27" s="80"/>
      <c r="E27" s="80"/>
      <c r="F27" s="80"/>
      <c r="G27" s="80"/>
      <c r="H27" s="80"/>
      <c r="I27" s="80"/>
      <c r="J27" s="92"/>
    </row>
    <row r="28" spans="1:10" s="31" customFormat="1" ht="10.5" customHeight="1" x14ac:dyDescent="0.2">
      <c r="A28" s="95"/>
      <c r="B28" s="96"/>
      <c r="C28" s="80"/>
      <c r="D28" s="80"/>
      <c r="E28" s="80"/>
      <c r="F28" s="80"/>
      <c r="G28" s="80"/>
      <c r="H28" s="80"/>
      <c r="I28" s="80"/>
      <c r="J28" s="92"/>
    </row>
    <row r="29" spans="1:10" s="31" customFormat="1" ht="12" customHeight="1" x14ac:dyDescent="0.2">
      <c r="A29" s="95" t="s">
        <v>102</v>
      </c>
      <c r="B29" s="96" t="s">
        <v>103</v>
      </c>
      <c r="C29" s="80">
        <v>5.0999999999999943</v>
      </c>
      <c r="D29" s="80">
        <v>3.5</v>
      </c>
      <c r="E29" s="80">
        <v>4</v>
      </c>
      <c r="F29" s="80">
        <v>4.7000000000000028</v>
      </c>
      <c r="G29" s="80">
        <v>0.79999999999999716</v>
      </c>
      <c r="H29" s="80">
        <v>5.9000000000000057</v>
      </c>
      <c r="I29" s="80">
        <v>6</v>
      </c>
      <c r="J29" s="92"/>
    </row>
    <row r="30" spans="1:10" s="31" customFormat="1" ht="12" customHeight="1" x14ac:dyDescent="0.2">
      <c r="A30" s="97"/>
      <c r="B30" s="94" t="s">
        <v>85</v>
      </c>
      <c r="C30" s="80"/>
      <c r="D30" s="80"/>
      <c r="E30" s="80"/>
      <c r="F30" s="80"/>
      <c r="G30" s="80"/>
      <c r="H30" s="80"/>
      <c r="I30" s="80"/>
      <c r="J30" s="92"/>
    </row>
    <row r="31" spans="1:10" s="31" customFormat="1" ht="12" customHeight="1" x14ac:dyDescent="0.2">
      <c r="A31" s="95" t="s">
        <v>104</v>
      </c>
      <c r="B31" s="96" t="s">
        <v>105</v>
      </c>
      <c r="C31" s="80"/>
      <c r="D31" s="80"/>
      <c r="E31" s="80"/>
      <c r="F31" s="80"/>
      <c r="G31" s="80"/>
      <c r="H31" s="80"/>
      <c r="I31" s="80"/>
      <c r="J31" s="92"/>
    </row>
    <row r="32" spans="1:10" s="31" customFormat="1" ht="12" customHeight="1" x14ac:dyDescent="0.2">
      <c r="A32" s="73"/>
      <c r="B32" s="96" t="s">
        <v>106</v>
      </c>
      <c r="C32" s="171" t="s">
        <v>284</v>
      </c>
      <c r="D32" s="80">
        <v>3.7999999999999972</v>
      </c>
      <c r="E32" s="80">
        <v>3.7999999999999972</v>
      </c>
      <c r="F32" s="80">
        <v>-1.9000000000000057</v>
      </c>
      <c r="G32" s="80">
        <v>-10.5</v>
      </c>
      <c r="H32" s="80">
        <v>-7.5999999999999943</v>
      </c>
      <c r="I32" s="80">
        <v>-7.5999999999999943</v>
      </c>
      <c r="J32" s="92"/>
    </row>
    <row r="33" spans="1:10" s="31" customFormat="1" ht="10.5" customHeight="1" x14ac:dyDescent="0.2">
      <c r="A33" s="73"/>
      <c r="B33" s="96"/>
      <c r="C33" s="80"/>
      <c r="D33" s="80"/>
      <c r="E33" s="80"/>
      <c r="F33" s="80"/>
      <c r="G33" s="80"/>
      <c r="H33" s="80"/>
      <c r="I33" s="80"/>
      <c r="J33" s="92"/>
    </row>
    <row r="34" spans="1:10" s="31" customFormat="1" ht="12" customHeight="1" x14ac:dyDescent="0.2">
      <c r="A34" s="95" t="s">
        <v>107</v>
      </c>
      <c r="B34" s="96" t="s">
        <v>108</v>
      </c>
      <c r="C34" s="80"/>
      <c r="D34" s="80"/>
      <c r="E34" s="80"/>
      <c r="F34" s="80"/>
      <c r="G34" s="80"/>
      <c r="H34" s="80"/>
      <c r="I34" s="80"/>
      <c r="J34" s="92"/>
    </row>
    <row r="35" spans="1:10" s="31" customFormat="1" ht="12" customHeight="1" x14ac:dyDescent="0.2">
      <c r="A35" s="73"/>
      <c r="B35" s="96" t="s">
        <v>109</v>
      </c>
      <c r="C35" s="80">
        <v>-2.7999999999999972</v>
      </c>
      <c r="D35" s="80">
        <v>-2.5999999999999943</v>
      </c>
      <c r="E35" s="80">
        <v>-2</v>
      </c>
      <c r="F35" s="80">
        <v>-2.9000000000000057</v>
      </c>
      <c r="G35" s="80">
        <v>-1.7000000000000028</v>
      </c>
      <c r="H35" s="80">
        <v>12.900000000000006</v>
      </c>
      <c r="I35" s="80">
        <v>11.900000000000006</v>
      </c>
      <c r="J35" s="92"/>
    </row>
    <row r="36" spans="1:10" s="31" customFormat="1" ht="10.5" customHeight="1" x14ac:dyDescent="0.2">
      <c r="A36" s="73"/>
      <c r="B36" s="96"/>
      <c r="C36" s="80"/>
      <c r="D36" s="80"/>
      <c r="E36" s="80"/>
      <c r="F36" s="80"/>
      <c r="G36" s="80"/>
      <c r="H36" s="80"/>
      <c r="I36" s="80"/>
      <c r="J36" s="92"/>
    </row>
    <row r="37" spans="1:10" s="31" customFormat="1" ht="12" customHeight="1" x14ac:dyDescent="0.2">
      <c r="A37" s="95" t="s">
        <v>110</v>
      </c>
      <c r="B37" s="96" t="s">
        <v>111</v>
      </c>
      <c r="C37" s="80"/>
      <c r="D37" s="80"/>
      <c r="E37" s="80"/>
      <c r="F37" s="80"/>
      <c r="G37" s="80"/>
      <c r="H37" s="80"/>
      <c r="I37" s="80"/>
      <c r="J37" s="92"/>
    </row>
    <row r="38" spans="1:10" s="31" customFormat="1" ht="12" customHeight="1" x14ac:dyDescent="0.2">
      <c r="A38" s="95"/>
      <c r="B38" s="96" t="s">
        <v>112</v>
      </c>
      <c r="C38" s="80">
        <v>3.2999999999999972</v>
      </c>
      <c r="D38" s="80">
        <v>2.7999999999999972</v>
      </c>
      <c r="E38" s="80">
        <v>3.0999999999999943</v>
      </c>
      <c r="F38" s="80">
        <v>11.599999999999994</v>
      </c>
      <c r="G38" s="80">
        <v>5.5</v>
      </c>
      <c r="H38" s="80">
        <v>4.5</v>
      </c>
      <c r="I38" s="80">
        <v>4.5</v>
      </c>
      <c r="J38" s="92"/>
    </row>
    <row r="39" spans="1:10" s="31" customFormat="1" ht="10.5" customHeight="1" x14ac:dyDescent="0.2">
      <c r="A39" s="95"/>
      <c r="B39" s="96"/>
      <c r="C39" s="80"/>
      <c r="D39" s="80"/>
      <c r="E39" s="80"/>
      <c r="F39" s="80"/>
      <c r="G39" s="80"/>
      <c r="H39" s="80"/>
      <c r="I39" s="80"/>
      <c r="J39" s="92"/>
    </row>
    <row r="40" spans="1:10" s="31" customFormat="1" ht="12" customHeight="1" x14ac:dyDescent="0.2">
      <c r="A40" s="95" t="s">
        <v>113</v>
      </c>
      <c r="B40" s="96" t="s">
        <v>114</v>
      </c>
      <c r="C40" s="80">
        <v>11.799999999999997</v>
      </c>
      <c r="D40" s="80">
        <v>7.2999999999999972</v>
      </c>
      <c r="E40" s="80">
        <v>7.7999999999999972</v>
      </c>
      <c r="F40" s="80">
        <v>7.2000000000000028</v>
      </c>
      <c r="G40" s="80">
        <v>3.5</v>
      </c>
      <c r="H40" s="80">
        <v>1.4000000000000057</v>
      </c>
      <c r="I40" s="80">
        <v>1.4000000000000057</v>
      </c>
      <c r="J40" s="92"/>
    </row>
    <row r="41" spans="1:10" s="31" customFormat="1" ht="10.5" customHeight="1" x14ac:dyDescent="0.2">
      <c r="A41" s="95"/>
      <c r="B41" s="96"/>
      <c r="C41" s="80"/>
      <c r="D41" s="80"/>
      <c r="E41" s="80"/>
      <c r="F41" s="80"/>
      <c r="G41" s="80"/>
      <c r="H41" s="80"/>
      <c r="I41" s="80"/>
      <c r="J41" s="92"/>
    </row>
    <row r="42" spans="1:10" s="31" customFormat="1" ht="12" customHeight="1" x14ac:dyDescent="0.2">
      <c r="A42" s="95" t="s">
        <v>115</v>
      </c>
      <c r="B42" s="96" t="s">
        <v>116</v>
      </c>
      <c r="C42" s="80">
        <v>11.799999999999997</v>
      </c>
      <c r="D42" s="80">
        <v>7.2999999999999972</v>
      </c>
      <c r="E42" s="80">
        <v>7.7999999999999972</v>
      </c>
      <c r="F42" s="80">
        <v>7.2000000000000028</v>
      </c>
      <c r="G42" s="80">
        <v>3.5</v>
      </c>
      <c r="H42" s="80">
        <v>1.4000000000000057</v>
      </c>
      <c r="I42" s="80">
        <v>1.4000000000000057</v>
      </c>
      <c r="J42" s="92"/>
    </row>
    <row r="43" spans="1:10" s="31" customFormat="1" ht="12" customHeight="1" x14ac:dyDescent="0.2">
      <c r="A43" s="95" t="s">
        <v>117</v>
      </c>
      <c r="B43" s="96" t="s">
        <v>118</v>
      </c>
      <c r="C43" s="80" t="s">
        <v>128</v>
      </c>
      <c r="D43" s="80" t="s">
        <v>128</v>
      </c>
      <c r="E43" s="80" t="s">
        <v>128</v>
      </c>
      <c r="F43" s="80" t="s">
        <v>128</v>
      </c>
      <c r="G43" s="80" t="s">
        <v>128</v>
      </c>
      <c r="H43" s="80" t="s">
        <v>128</v>
      </c>
      <c r="I43" s="80" t="s">
        <v>128</v>
      </c>
      <c r="J43" s="92"/>
    </row>
    <row r="44" spans="1:10" s="31" customFormat="1" ht="10.5" customHeight="1" x14ac:dyDescent="0.2">
      <c r="A44" s="95"/>
      <c r="B44" s="96"/>
      <c r="C44" s="80"/>
      <c r="D44" s="80"/>
      <c r="E44" s="80"/>
      <c r="F44" s="80"/>
      <c r="G44" s="80"/>
      <c r="H44" s="80"/>
      <c r="I44" s="80"/>
      <c r="J44" s="92"/>
    </row>
    <row r="45" spans="1:10" s="31" customFormat="1" ht="12" customHeight="1" x14ac:dyDescent="0.2">
      <c r="A45" s="95" t="s">
        <v>119</v>
      </c>
      <c r="B45" s="96" t="s">
        <v>120</v>
      </c>
      <c r="C45" s="80"/>
      <c r="D45" s="80"/>
      <c r="E45" s="80"/>
      <c r="F45" s="80"/>
      <c r="G45" s="80"/>
      <c r="H45" s="80"/>
      <c r="I45" s="80"/>
      <c r="J45" s="92"/>
    </row>
    <row r="46" spans="1:10" s="31" customFormat="1" ht="12" customHeight="1" x14ac:dyDescent="0.2">
      <c r="A46" s="97"/>
      <c r="B46" s="94" t="s">
        <v>121</v>
      </c>
      <c r="C46" s="80">
        <v>14.299999999999997</v>
      </c>
      <c r="D46" s="80">
        <v>5.7999999999999972</v>
      </c>
      <c r="E46" s="80">
        <v>7.7000000000000028</v>
      </c>
      <c r="F46" s="80">
        <v>10.099999999999994</v>
      </c>
      <c r="G46" s="80">
        <v>1.0999999999999943</v>
      </c>
      <c r="H46" s="80">
        <v>18.299999999999997</v>
      </c>
      <c r="I46" s="80">
        <v>24.299999999999997</v>
      </c>
      <c r="J46" s="92"/>
    </row>
    <row r="47" spans="1:10" s="31" customFormat="1" ht="12" customHeight="1" x14ac:dyDescent="0.2">
      <c r="A47" s="97"/>
      <c r="B47" s="94"/>
      <c r="C47" s="80"/>
      <c r="D47" s="80"/>
      <c r="E47" s="80"/>
      <c r="F47" s="80"/>
      <c r="G47" s="80"/>
      <c r="H47" s="80"/>
      <c r="I47" s="80"/>
      <c r="J47" s="92"/>
    </row>
    <row r="48" spans="1:10" s="31" customFormat="1" ht="12" customHeight="1" x14ac:dyDescent="0.2">
      <c r="A48" s="97"/>
      <c r="B48" s="94"/>
      <c r="C48" s="80"/>
      <c r="D48" s="80"/>
      <c r="E48" s="80"/>
      <c r="F48" s="80"/>
      <c r="G48" s="80"/>
      <c r="H48" s="80"/>
      <c r="I48" s="80"/>
      <c r="J48" s="92"/>
    </row>
    <row r="49" spans="1:10" s="31" customFormat="1" ht="12" customHeight="1" x14ac:dyDescent="0.2">
      <c r="A49" s="75"/>
      <c r="B49" s="93"/>
      <c r="C49" s="80"/>
      <c r="D49" s="80"/>
      <c r="E49" s="80"/>
      <c r="F49" s="80"/>
      <c r="G49" s="80"/>
      <c r="H49" s="80"/>
      <c r="I49" s="80"/>
      <c r="J49" s="92"/>
    </row>
    <row r="50" spans="1:10" s="31" customFormat="1" ht="12" customHeight="1" x14ac:dyDescent="0.15">
      <c r="A50" s="75"/>
      <c r="B50" s="93" t="s">
        <v>122</v>
      </c>
      <c r="C50" s="79">
        <v>16.700000000000003</v>
      </c>
      <c r="D50" s="79">
        <v>2.0999999999999943</v>
      </c>
      <c r="E50" s="79" t="s">
        <v>128</v>
      </c>
      <c r="F50" s="79">
        <v>5.5</v>
      </c>
      <c r="G50" s="79" t="s">
        <v>128</v>
      </c>
      <c r="H50" s="79">
        <v>100.9</v>
      </c>
      <c r="I50" s="79" t="s">
        <v>128</v>
      </c>
      <c r="J50" s="92"/>
    </row>
    <row r="51" spans="1:10" s="31" customFormat="1" ht="10.5" customHeight="1" x14ac:dyDescent="0.2">
      <c r="A51" s="75"/>
      <c r="B51" s="93"/>
      <c r="C51" s="80"/>
      <c r="D51" s="80"/>
      <c r="E51" s="79"/>
      <c r="F51" s="80"/>
      <c r="G51" s="79"/>
      <c r="H51" s="80"/>
      <c r="I51" s="79"/>
      <c r="J51" s="92"/>
    </row>
    <row r="52" spans="1:10" s="31" customFormat="1" ht="12" customHeight="1" x14ac:dyDescent="0.2">
      <c r="A52" s="75" t="s">
        <v>125</v>
      </c>
      <c r="B52" s="96" t="s">
        <v>126</v>
      </c>
      <c r="C52" s="80"/>
      <c r="D52" s="80"/>
      <c r="E52" s="80"/>
      <c r="F52" s="80"/>
      <c r="G52" s="80"/>
      <c r="H52" s="80"/>
      <c r="I52" s="80"/>
      <c r="J52" s="92"/>
    </row>
    <row r="53" spans="1:10" s="31" customFormat="1" ht="12" customHeight="1" x14ac:dyDescent="0.2">
      <c r="A53" s="75"/>
      <c r="B53" s="96" t="s">
        <v>127</v>
      </c>
      <c r="C53" s="80">
        <v>16.700000000000003</v>
      </c>
      <c r="D53" s="80">
        <v>2.0999999999999943</v>
      </c>
      <c r="E53" s="80" t="s">
        <v>128</v>
      </c>
      <c r="F53" s="80">
        <v>5.5</v>
      </c>
      <c r="G53" s="80" t="s">
        <v>128</v>
      </c>
      <c r="H53" s="80">
        <v>100.9</v>
      </c>
      <c r="I53" s="80" t="s">
        <v>128</v>
      </c>
      <c r="J53" s="92"/>
    </row>
    <row r="54" spans="1:10" s="31" customFormat="1" ht="10.5" customHeight="1" x14ac:dyDescent="0.2">
      <c r="A54" s="75"/>
      <c r="B54" s="96"/>
      <c r="C54" s="80"/>
      <c r="D54" s="80"/>
      <c r="E54" s="80"/>
      <c r="F54" s="80"/>
      <c r="G54" s="80"/>
      <c r="H54" s="80"/>
      <c r="I54" s="80"/>
    </row>
    <row r="55" spans="1:10" s="31" customFormat="1" ht="12" customHeight="1" x14ac:dyDescent="0.2">
      <c r="A55" s="75" t="s">
        <v>129</v>
      </c>
      <c r="B55" s="96" t="s">
        <v>130</v>
      </c>
      <c r="C55" s="80"/>
      <c r="D55" s="80"/>
      <c r="E55" s="80"/>
      <c r="F55" s="80"/>
      <c r="G55" s="80"/>
      <c r="H55" s="80"/>
      <c r="I55" s="80"/>
    </row>
    <row r="56" spans="1:10" s="31" customFormat="1" ht="12" customHeight="1" x14ac:dyDescent="0.2">
      <c r="A56" s="75"/>
      <c r="B56" s="96" t="s">
        <v>131</v>
      </c>
      <c r="C56" s="80" t="s">
        <v>128</v>
      </c>
      <c r="D56" s="80" t="s">
        <v>128</v>
      </c>
      <c r="E56" s="80" t="s">
        <v>128</v>
      </c>
      <c r="F56" s="80" t="s">
        <v>128</v>
      </c>
      <c r="G56" s="80" t="s">
        <v>128</v>
      </c>
      <c r="H56" s="80" t="s">
        <v>128</v>
      </c>
      <c r="I56" s="80" t="s">
        <v>128</v>
      </c>
    </row>
    <row r="57" spans="1:10" s="31" customFormat="1" ht="12" customHeight="1" x14ac:dyDescent="0.2">
      <c r="A57" s="75" t="s">
        <v>132</v>
      </c>
      <c r="B57" s="96" t="s">
        <v>133</v>
      </c>
      <c r="C57" s="80">
        <v>-100</v>
      </c>
      <c r="D57" s="80" t="s">
        <v>141</v>
      </c>
      <c r="E57" s="80" t="s">
        <v>128</v>
      </c>
      <c r="F57" s="80" t="s">
        <v>141</v>
      </c>
      <c r="G57" s="80" t="s">
        <v>128</v>
      </c>
      <c r="H57" s="80" t="s">
        <v>141</v>
      </c>
      <c r="I57" s="80" t="s">
        <v>128</v>
      </c>
    </row>
    <row r="58" spans="1:10" s="31" customFormat="1" ht="12" customHeight="1" x14ac:dyDescent="0.2">
      <c r="A58" s="75" t="s">
        <v>134</v>
      </c>
      <c r="B58" s="96" t="s">
        <v>135</v>
      </c>
      <c r="C58" s="80">
        <v>40</v>
      </c>
      <c r="D58" s="80" t="s">
        <v>141</v>
      </c>
      <c r="E58" s="80" t="s">
        <v>128</v>
      </c>
      <c r="F58" s="80" t="s">
        <v>141</v>
      </c>
      <c r="G58" s="80" t="s">
        <v>128</v>
      </c>
      <c r="H58" s="80" t="s">
        <v>141</v>
      </c>
      <c r="I58" s="80" t="s">
        <v>128</v>
      </c>
    </row>
    <row r="59" spans="1:10" ht="9.9499999999999993" customHeight="1" x14ac:dyDescent="0.2">
      <c r="A59" s="21"/>
      <c r="B59" s="21"/>
      <c r="C59" s="80"/>
      <c r="D59" s="80"/>
      <c r="E59" s="80"/>
      <c r="F59" s="80"/>
      <c r="G59" s="80"/>
      <c r="H59" s="80"/>
      <c r="I59" s="80"/>
    </row>
    <row r="60" spans="1:10" ht="9.9499999999999993" customHeight="1" x14ac:dyDescent="0.2">
      <c r="A60" s="21"/>
      <c r="B60" s="21"/>
      <c r="C60" s="80"/>
      <c r="D60" s="80"/>
      <c r="E60" s="80"/>
      <c r="F60" s="80"/>
      <c r="G60" s="80"/>
      <c r="H60" s="80"/>
      <c r="I60" s="80"/>
    </row>
    <row r="61" spans="1:10" ht="9.9499999999999993" customHeight="1" x14ac:dyDescent="0.2">
      <c r="A61" s="21"/>
      <c r="B61" s="21"/>
      <c r="C61" s="80"/>
      <c r="D61" s="80"/>
      <c r="E61" s="80"/>
      <c r="F61" s="80"/>
      <c r="G61" s="80"/>
      <c r="H61" s="80"/>
      <c r="I61" s="80"/>
    </row>
    <row r="62" spans="1:10" ht="9.9499999999999993" customHeight="1" x14ac:dyDescent="0.2">
      <c r="A62" s="21"/>
      <c r="B62" s="21"/>
      <c r="C62" s="80"/>
      <c r="D62" s="80"/>
      <c r="E62" s="80"/>
      <c r="F62" s="80"/>
      <c r="G62" s="80"/>
      <c r="H62" s="80"/>
      <c r="I62" s="80"/>
    </row>
    <row r="63" spans="1:10" ht="9.9499999999999993" customHeight="1" x14ac:dyDescent="0.2">
      <c r="A63" s="21"/>
      <c r="B63" s="21"/>
      <c r="C63" s="80"/>
      <c r="D63" s="80"/>
      <c r="E63" s="80"/>
      <c r="F63" s="80"/>
      <c r="G63" s="80"/>
      <c r="H63" s="80"/>
      <c r="I63" s="80"/>
    </row>
    <row r="64" spans="1:10" ht="9.9499999999999993" customHeight="1" x14ac:dyDescent="0.2">
      <c r="A64" s="21"/>
      <c r="B64" s="21"/>
      <c r="C64" s="80"/>
      <c r="D64" s="80"/>
      <c r="E64" s="80"/>
      <c r="F64" s="80"/>
      <c r="G64" s="80"/>
      <c r="H64" s="80"/>
      <c r="I64" s="80"/>
    </row>
    <row r="65" spans="3:9" ht="9.9499999999999993" customHeight="1" x14ac:dyDescent="0.2">
      <c r="C65" s="107"/>
      <c r="D65" s="107"/>
      <c r="E65" s="107"/>
      <c r="F65" s="107"/>
      <c r="G65" s="107"/>
      <c r="H65" s="107"/>
      <c r="I65" s="107"/>
    </row>
    <row r="66" spans="3:9" ht="9.9499999999999993" customHeight="1" x14ac:dyDescent="0.2">
      <c r="C66" s="107"/>
      <c r="D66" s="107"/>
      <c r="E66" s="107"/>
      <c r="F66" s="107"/>
      <c r="G66" s="107"/>
      <c r="H66" s="107"/>
      <c r="I66" s="107"/>
    </row>
    <row r="67" spans="3:9" ht="9.9499999999999993" customHeight="1" x14ac:dyDescent="0.2">
      <c r="C67" s="107"/>
      <c r="D67" s="107"/>
      <c r="E67" s="107"/>
      <c r="F67" s="107"/>
      <c r="G67" s="107"/>
      <c r="H67" s="107"/>
      <c r="I67" s="107"/>
    </row>
    <row r="68" spans="3:9" ht="9.9499999999999993" customHeight="1" x14ac:dyDescent="0.2">
      <c r="C68" s="107"/>
      <c r="D68" s="107"/>
      <c r="E68" s="107"/>
      <c r="F68" s="107"/>
      <c r="G68" s="107"/>
      <c r="H68" s="107"/>
      <c r="I68" s="107"/>
    </row>
    <row r="69" spans="3:9" ht="9.9499999999999993" customHeight="1" x14ac:dyDescent="0.2">
      <c r="C69" s="107"/>
      <c r="D69" s="107"/>
      <c r="E69" s="107"/>
      <c r="F69" s="107"/>
      <c r="G69" s="107"/>
      <c r="H69" s="107"/>
      <c r="I69" s="107"/>
    </row>
    <row r="70" spans="3:9" ht="9.9499999999999993" customHeight="1" x14ac:dyDescent="0.2">
      <c r="C70" s="107"/>
      <c r="D70" s="107"/>
      <c r="E70" s="107"/>
      <c r="F70" s="107"/>
      <c r="G70" s="107"/>
      <c r="H70" s="107"/>
      <c r="I70" s="107"/>
    </row>
    <row r="71" spans="3:9" ht="9.9499999999999993" customHeight="1" x14ac:dyDescent="0.2">
      <c r="C71" s="107"/>
      <c r="D71" s="107"/>
      <c r="E71" s="107"/>
      <c r="F71" s="107"/>
      <c r="G71" s="107"/>
      <c r="H71" s="107"/>
      <c r="I71" s="107"/>
    </row>
    <row r="72" spans="3:9" ht="9.9499999999999993" customHeight="1" x14ac:dyDescent="0.2">
      <c r="C72" s="107"/>
      <c r="D72" s="107"/>
      <c r="E72" s="107"/>
      <c r="F72" s="107"/>
      <c r="G72" s="107"/>
      <c r="H72" s="107"/>
      <c r="I72" s="107"/>
    </row>
    <row r="73" spans="3:9" ht="9.9499999999999993" customHeight="1" x14ac:dyDescent="0.2">
      <c r="C73" s="107"/>
      <c r="D73" s="107"/>
      <c r="E73" s="107"/>
      <c r="F73" s="107"/>
      <c r="G73" s="107"/>
      <c r="H73" s="107"/>
      <c r="I73" s="107"/>
    </row>
    <row r="74" spans="3:9" ht="9.9499999999999993" customHeight="1" x14ac:dyDescent="0.2">
      <c r="C74" s="107"/>
      <c r="D74" s="107"/>
      <c r="E74" s="107"/>
      <c r="F74" s="107"/>
      <c r="G74" s="107"/>
      <c r="H74" s="107"/>
      <c r="I74" s="107"/>
    </row>
    <row r="75" spans="3:9" ht="9.9499999999999993" customHeight="1" x14ac:dyDescent="0.2">
      <c r="C75" s="107"/>
      <c r="D75" s="107"/>
      <c r="E75" s="107"/>
      <c r="F75" s="107"/>
      <c r="G75" s="107"/>
      <c r="H75" s="107"/>
      <c r="I75" s="107"/>
    </row>
    <row r="76" spans="3:9" ht="9.9499999999999993" customHeight="1" x14ac:dyDescent="0.2">
      <c r="C76" s="107"/>
      <c r="D76" s="107"/>
      <c r="E76" s="107"/>
      <c r="F76" s="107"/>
      <c r="G76" s="107"/>
      <c r="H76" s="107"/>
      <c r="I76" s="107"/>
    </row>
    <row r="77" spans="3:9" ht="9.9499999999999993" customHeight="1" x14ac:dyDescent="0.2">
      <c r="C77" s="107"/>
      <c r="D77" s="107"/>
      <c r="E77" s="107"/>
      <c r="F77" s="107"/>
      <c r="G77" s="107"/>
      <c r="H77" s="107"/>
      <c r="I77" s="107"/>
    </row>
    <row r="78" spans="3:9" ht="9.9499999999999993" customHeight="1" x14ac:dyDescent="0.2">
      <c r="C78" s="107"/>
      <c r="D78" s="107"/>
      <c r="E78" s="107"/>
      <c r="F78" s="107"/>
      <c r="G78" s="107"/>
      <c r="H78" s="107"/>
      <c r="I78" s="107"/>
    </row>
    <row r="79" spans="3:9" ht="9.9499999999999993" customHeight="1" x14ac:dyDescent="0.2">
      <c r="C79" s="107"/>
      <c r="D79" s="107"/>
      <c r="E79" s="107"/>
      <c r="F79" s="107"/>
      <c r="G79" s="107"/>
      <c r="H79" s="107"/>
      <c r="I79" s="107"/>
    </row>
    <row r="80" spans="3:9" ht="9.9499999999999993" customHeight="1" x14ac:dyDescent="0.2">
      <c r="C80" s="107"/>
      <c r="D80" s="107"/>
      <c r="E80" s="107"/>
      <c r="F80" s="107"/>
      <c r="G80" s="107"/>
      <c r="H80" s="107"/>
      <c r="I80" s="107"/>
    </row>
    <row r="81" spans="3:9" ht="9.9499999999999993" customHeight="1" x14ac:dyDescent="0.2">
      <c r="C81" s="107"/>
      <c r="D81" s="107"/>
      <c r="E81" s="107"/>
      <c r="F81" s="107"/>
      <c r="G81" s="107"/>
      <c r="H81" s="107"/>
      <c r="I81" s="107"/>
    </row>
    <row r="82" spans="3:9" ht="9.9499999999999993" customHeight="1" x14ac:dyDescent="0.2">
      <c r="C82" s="107"/>
      <c r="D82" s="107"/>
      <c r="E82" s="107"/>
      <c r="F82" s="107"/>
      <c r="G82" s="107"/>
      <c r="H82" s="107"/>
      <c r="I82" s="107"/>
    </row>
    <row r="83" spans="3:9" ht="9.9499999999999993" customHeight="1" x14ac:dyDescent="0.2">
      <c r="C83" s="107"/>
      <c r="D83" s="107"/>
      <c r="E83" s="107"/>
      <c r="F83" s="107"/>
      <c r="G83" s="107"/>
      <c r="H83" s="107"/>
      <c r="I83" s="107"/>
    </row>
    <row r="84" spans="3:9" ht="9.9499999999999993" customHeight="1" x14ac:dyDescent="0.2">
      <c r="C84" s="107"/>
      <c r="D84" s="107"/>
      <c r="E84" s="107"/>
      <c r="F84" s="107"/>
      <c r="G84" s="107"/>
      <c r="H84" s="107"/>
      <c r="I84" s="107"/>
    </row>
    <row r="85" spans="3:9" ht="9" customHeight="1" x14ac:dyDescent="0.2">
      <c r="C85" s="107"/>
      <c r="D85" s="107"/>
      <c r="E85" s="107"/>
      <c r="F85" s="107"/>
      <c r="G85" s="107"/>
      <c r="H85" s="107"/>
      <c r="I85" s="107"/>
    </row>
    <row r="86" spans="3:9" ht="9" customHeight="1" x14ac:dyDescent="0.2">
      <c r="C86" s="107"/>
      <c r="D86" s="107"/>
      <c r="E86" s="107"/>
      <c r="F86" s="107"/>
      <c r="G86" s="107"/>
      <c r="H86" s="107"/>
      <c r="I86" s="107"/>
    </row>
    <row r="87" spans="3:9" ht="9" customHeight="1" x14ac:dyDescent="0.2">
      <c r="C87" s="107"/>
      <c r="D87" s="107"/>
      <c r="E87" s="107"/>
      <c r="F87" s="107"/>
      <c r="G87" s="107"/>
      <c r="H87" s="107"/>
      <c r="I87" s="107"/>
    </row>
    <row r="88" spans="3:9" ht="9" customHeight="1" x14ac:dyDescent="0.2">
      <c r="C88" s="107"/>
      <c r="D88" s="107"/>
      <c r="E88" s="107"/>
      <c r="F88" s="107"/>
      <c r="G88" s="107"/>
      <c r="H88" s="107"/>
      <c r="I88" s="107"/>
    </row>
    <row r="89" spans="3:9" ht="9" customHeight="1" x14ac:dyDescent="0.2">
      <c r="C89" s="107"/>
      <c r="D89" s="107"/>
      <c r="E89" s="107"/>
      <c r="F89" s="107"/>
      <c r="G89" s="107"/>
      <c r="H89" s="107"/>
      <c r="I89" s="107"/>
    </row>
    <row r="90" spans="3:9" ht="9" customHeight="1" x14ac:dyDescent="0.2">
      <c r="C90" s="107"/>
      <c r="D90" s="107"/>
      <c r="E90" s="107"/>
      <c r="F90" s="107"/>
      <c r="G90" s="107"/>
      <c r="H90" s="107"/>
      <c r="I90" s="107"/>
    </row>
    <row r="91" spans="3:9" ht="9" customHeight="1" x14ac:dyDescent="0.2">
      <c r="C91" s="107"/>
      <c r="D91" s="107"/>
      <c r="E91" s="107"/>
      <c r="F91" s="107"/>
      <c r="G91" s="107"/>
      <c r="H91" s="107"/>
      <c r="I91" s="107"/>
    </row>
    <row r="92" spans="3:9" ht="9" customHeight="1" x14ac:dyDescent="0.2">
      <c r="C92" s="107"/>
      <c r="D92" s="107"/>
      <c r="E92" s="107"/>
      <c r="F92" s="107"/>
      <c r="G92" s="107"/>
      <c r="H92" s="107"/>
      <c r="I92" s="107"/>
    </row>
    <row r="93" spans="3:9" ht="9" customHeight="1" x14ac:dyDescent="0.2">
      <c r="C93" s="107"/>
      <c r="D93" s="107"/>
      <c r="E93" s="107"/>
      <c r="F93" s="107"/>
      <c r="G93" s="107"/>
      <c r="H93" s="107"/>
      <c r="I93" s="107"/>
    </row>
    <row r="94" spans="3:9" ht="9" customHeight="1" x14ac:dyDescent="0.2">
      <c r="C94" s="107"/>
      <c r="D94" s="107"/>
      <c r="E94" s="107"/>
      <c r="F94" s="107"/>
      <c r="G94" s="107"/>
      <c r="H94" s="107"/>
      <c r="I94" s="107"/>
    </row>
    <row r="95" spans="3:9" ht="9" customHeight="1" x14ac:dyDescent="0.2">
      <c r="C95" s="107"/>
      <c r="D95" s="107"/>
      <c r="E95" s="107"/>
      <c r="F95" s="107"/>
      <c r="G95" s="107"/>
      <c r="H95" s="107"/>
      <c r="I95" s="107"/>
    </row>
    <row r="96" spans="3:9" ht="9" customHeight="1" x14ac:dyDescent="0.2">
      <c r="C96" s="107"/>
      <c r="D96" s="107"/>
      <c r="E96" s="107"/>
      <c r="F96" s="107"/>
      <c r="G96" s="107"/>
      <c r="H96" s="107"/>
      <c r="I96" s="107"/>
    </row>
    <row r="97" spans="3:9" ht="9" customHeight="1" x14ac:dyDescent="0.2">
      <c r="C97" s="107"/>
      <c r="D97" s="107"/>
      <c r="E97" s="107"/>
      <c r="F97" s="107"/>
      <c r="G97" s="107"/>
      <c r="H97" s="107"/>
      <c r="I97" s="107"/>
    </row>
    <row r="98" spans="3:9" ht="9" customHeight="1" x14ac:dyDescent="0.2">
      <c r="C98" s="107"/>
      <c r="D98" s="107"/>
      <c r="E98" s="107"/>
      <c r="F98" s="107"/>
      <c r="G98" s="107"/>
      <c r="H98" s="107"/>
      <c r="I98" s="107"/>
    </row>
    <row r="99" spans="3:9" ht="9" customHeight="1" x14ac:dyDescent="0.2">
      <c r="C99" s="107"/>
      <c r="D99" s="107"/>
      <c r="E99" s="107"/>
      <c r="F99" s="107"/>
      <c r="G99" s="107"/>
      <c r="H99" s="107"/>
      <c r="I99" s="107"/>
    </row>
    <row r="100" spans="3:9" ht="9" customHeight="1" x14ac:dyDescent="0.2">
      <c r="C100" s="107"/>
      <c r="D100" s="107"/>
      <c r="E100" s="107"/>
      <c r="F100" s="107"/>
      <c r="G100" s="107"/>
      <c r="H100" s="107"/>
      <c r="I100" s="107"/>
    </row>
    <row r="101" spans="3:9" ht="9" customHeight="1" x14ac:dyDescent="0.2">
      <c r="C101" s="107"/>
      <c r="D101" s="107"/>
      <c r="E101" s="107"/>
      <c r="F101" s="107"/>
      <c r="G101" s="107"/>
      <c r="H101" s="107"/>
      <c r="I101" s="107"/>
    </row>
    <row r="102" spans="3:9" ht="9" customHeight="1" x14ac:dyDescent="0.2">
      <c r="C102" s="107"/>
      <c r="D102" s="107"/>
      <c r="E102" s="107"/>
      <c r="F102" s="107"/>
      <c r="G102" s="107"/>
      <c r="H102" s="107"/>
      <c r="I102" s="107"/>
    </row>
    <row r="103" spans="3:9" ht="9" customHeight="1" x14ac:dyDescent="0.2">
      <c r="C103" s="107"/>
      <c r="D103" s="107"/>
      <c r="E103" s="107"/>
      <c r="F103" s="107"/>
      <c r="G103" s="107"/>
      <c r="H103" s="107"/>
      <c r="I103" s="107"/>
    </row>
    <row r="104" spans="3:9" ht="9" customHeight="1" x14ac:dyDescent="0.2">
      <c r="C104" s="107"/>
      <c r="D104" s="107"/>
      <c r="E104" s="107"/>
      <c r="F104" s="107"/>
      <c r="G104" s="107"/>
      <c r="H104" s="107"/>
      <c r="I104" s="107"/>
    </row>
    <row r="105" spans="3:9" ht="9" customHeight="1" x14ac:dyDescent="0.2">
      <c r="C105" s="107"/>
      <c r="D105" s="107"/>
      <c r="E105" s="107"/>
      <c r="F105" s="107"/>
      <c r="G105" s="107"/>
      <c r="H105" s="107"/>
      <c r="I105" s="107"/>
    </row>
    <row r="106" spans="3:9" ht="9" customHeight="1" x14ac:dyDescent="0.2">
      <c r="C106" s="107"/>
      <c r="D106" s="107"/>
      <c r="E106" s="107"/>
      <c r="F106" s="107"/>
      <c r="G106" s="107"/>
      <c r="H106" s="107"/>
      <c r="I106" s="107"/>
    </row>
    <row r="107" spans="3:9" ht="9" customHeight="1" x14ac:dyDescent="0.2">
      <c r="C107" s="107"/>
      <c r="D107" s="107"/>
      <c r="E107" s="107"/>
      <c r="F107" s="107"/>
      <c r="G107" s="107"/>
      <c r="H107" s="107"/>
      <c r="I107" s="107"/>
    </row>
    <row r="108" spans="3:9" ht="9" customHeight="1" x14ac:dyDescent="0.2">
      <c r="C108" s="107"/>
      <c r="D108" s="107"/>
      <c r="E108" s="107"/>
      <c r="F108" s="107"/>
      <c r="G108" s="107"/>
      <c r="H108" s="107"/>
      <c r="I108" s="107"/>
    </row>
    <row r="109" spans="3:9" ht="9" customHeight="1" x14ac:dyDescent="0.2">
      <c r="C109" s="107"/>
      <c r="D109" s="107"/>
      <c r="E109" s="107"/>
      <c r="F109" s="107"/>
      <c r="G109" s="107"/>
      <c r="H109" s="107"/>
      <c r="I109" s="107"/>
    </row>
    <row r="110" spans="3:9" ht="9" customHeight="1" x14ac:dyDescent="0.2">
      <c r="C110" s="107"/>
      <c r="D110" s="107"/>
      <c r="E110" s="107"/>
      <c r="F110" s="107"/>
      <c r="G110" s="107"/>
      <c r="H110" s="107"/>
      <c r="I110" s="107"/>
    </row>
    <row r="111" spans="3:9" ht="9" customHeight="1" x14ac:dyDescent="0.2">
      <c r="C111" s="107"/>
      <c r="D111" s="107"/>
      <c r="E111" s="107"/>
      <c r="F111" s="107"/>
      <c r="G111" s="107"/>
      <c r="H111" s="107"/>
      <c r="I111" s="107"/>
    </row>
    <row r="112" spans="3:9" ht="9" customHeight="1" x14ac:dyDescent="0.2">
      <c r="C112" s="107"/>
      <c r="D112" s="107"/>
      <c r="E112" s="107"/>
      <c r="F112" s="107"/>
      <c r="G112" s="107"/>
      <c r="H112" s="107"/>
      <c r="I112" s="107"/>
    </row>
    <row r="113" spans="3:9" ht="9" customHeight="1" x14ac:dyDescent="0.2">
      <c r="C113" s="107"/>
      <c r="D113" s="107"/>
      <c r="E113" s="107"/>
      <c r="F113" s="107"/>
      <c r="G113" s="107"/>
      <c r="H113" s="107"/>
      <c r="I113" s="107"/>
    </row>
    <row r="114" spans="3:9" ht="9" customHeight="1" x14ac:dyDescent="0.2">
      <c r="C114" s="107"/>
      <c r="D114" s="107"/>
      <c r="E114" s="107"/>
      <c r="F114" s="107"/>
      <c r="G114" s="107"/>
      <c r="H114" s="107"/>
      <c r="I114" s="107"/>
    </row>
    <row r="115" spans="3:9" ht="9" customHeight="1" x14ac:dyDescent="0.2">
      <c r="C115" s="107"/>
      <c r="D115" s="107"/>
      <c r="E115" s="107"/>
      <c r="F115" s="107"/>
      <c r="G115" s="107"/>
      <c r="H115" s="107"/>
      <c r="I115" s="107"/>
    </row>
    <row r="116" spans="3:9" ht="9" customHeight="1" x14ac:dyDescent="0.2">
      <c r="C116" s="107"/>
      <c r="D116" s="107"/>
      <c r="E116" s="107"/>
      <c r="F116" s="107"/>
      <c r="G116" s="107"/>
      <c r="H116" s="107"/>
      <c r="I116" s="107"/>
    </row>
    <row r="117" spans="3:9" ht="9" customHeight="1" x14ac:dyDescent="0.2">
      <c r="C117" s="107"/>
      <c r="D117" s="107"/>
      <c r="E117" s="107"/>
      <c r="F117" s="107"/>
      <c r="G117" s="107"/>
      <c r="H117" s="107"/>
      <c r="I117" s="107"/>
    </row>
    <row r="118" spans="3:9" ht="9" customHeight="1" x14ac:dyDescent="0.2">
      <c r="C118" s="107"/>
      <c r="D118" s="107"/>
      <c r="E118" s="107"/>
      <c r="F118" s="107"/>
      <c r="G118" s="107"/>
      <c r="H118" s="107"/>
      <c r="I118" s="107"/>
    </row>
    <row r="119" spans="3:9" ht="9" customHeight="1" x14ac:dyDescent="0.2">
      <c r="C119" s="107"/>
      <c r="D119" s="107"/>
      <c r="E119" s="107"/>
      <c r="F119" s="107"/>
      <c r="G119" s="107"/>
      <c r="H119" s="107"/>
      <c r="I119" s="107"/>
    </row>
    <row r="120" spans="3:9" ht="9" customHeight="1" x14ac:dyDescent="0.2">
      <c r="C120" s="107"/>
      <c r="D120" s="107"/>
      <c r="E120" s="107"/>
      <c r="F120" s="107"/>
      <c r="G120" s="107"/>
      <c r="H120" s="107"/>
      <c r="I120" s="107"/>
    </row>
    <row r="121" spans="3:9" ht="9" customHeight="1" x14ac:dyDescent="0.2">
      <c r="C121" s="107"/>
      <c r="D121" s="107"/>
      <c r="E121" s="107"/>
      <c r="F121" s="107"/>
      <c r="G121" s="107"/>
      <c r="H121" s="107"/>
      <c r="I121" s="107"/>
    </row>
    <row r="122" spans="3:9" ht="9" customHeight="1" x14ac:dyDescent="0.2">
      <c r="C122" s="107"/>
      <c r="D122" s="107"/>
      <c r="E122" s="107"/>
      <c r="F122" s="107"/>
      <c r="G122" s="107"/>
      <c r="H122" s="107"/>
      <c r="I122" s="107"/>
    </row>
    <row r="123" spans="3:9" ht="9" customHeight="1" x14ac:dyDescent="0.2">
      <c r="C123" s="107"/>
      <c r="D123" s="107"/>
      <c r="E123" s="107"/>
      <c r="F123" s="107"/>
      <c r="G123" s="107"/>
      <c r="H123" s="107"/>
      <c r="I123" s="107"/>
    </row>
    <row r="124" spans="3:9" ht="9" customHeight="1" x14ac:dyDescent="0.2">
      <c r="C124" s="107"/>
      <c r="D124" s="107"/>
      <c r="E124" s="107"/>
      <c r="F124" s="107"/>
      <c r="G124" s="107"/>
      <c r="H124" s="107"/>
      <c r="I124" s="107"/>
    </row>
    <row r="125" spans="3:9" ht="9" customHeight="1" x14ac:dyDescent="0.2">
      <c r="C125" s="107"/>
      <c r="D125" s="107"/>
      <c r="E125" s="107"/>
      <c r="F125" s="107"/>
      <c r="G125" s="107"/>
      <c r="H125" s="107"/>
      <c r="I125" s="107"/>
    </row>
    <row r="126" spans="3:9" ht="9" customHeight="1" x14ac:dyDescent="0.2">
      <c r="C126" s="107"/>
      <c r="D126" s="107"/>
      <c r="E126" s="107"/>
      <c r="F126" s="107"/>
      <c r="G126" s="107"/>
      <c r="H126" s="107"/>
      <c r="I126" s="107"/>
    </row>
    <row r="127" spans="3:9" ht="9" customHeight="1" x14ac:dyDescent="0.2">
      <c r="C127" s="107"/>
      <c r="D127" s="107"/>
      <c r="E127" s="107"/>
      <c r="F127" s="107"/>
      <c r="G127" s="107"/>
      <c r="H127" s="107"/>
      <c r="I127" s="107"/>
    </row>
    <row r="128" spans="3:9" ht="9" customHeight="1" x14ac:dyDescent="0.2">
      <c r="C128" s="107"/>
      <c r="D128" s="107"/>
      <c r="E128" s="107"/>
      <c r="F128" s="107"/>
      <c r="G128" s="107"/>
      <c r="H128" s="107"/>
      <c r="I128" s="107"/>
    </row>
    <row r="129" spans="3:9" ht="9" customHeight="1" x14ac:dyDescent="0.2">
      <c r="C129" s="107"/>
      <c r="D129" s="107"/>
      <c r="E129" s="107"/>
      <c r="F129" s="107"/>
      <c r="G129" s="107"/>
      <c r="H129" s="107"/>
      <c r="I129" s="107"/>
    </row>
    <row r="130" spans="3:9" ht="9" customHeight="1" x14ac:dyDescent="0.2">
      <c r="C130" s="107"/>
      <c r="D130" s="107"/>
      <c r="E130" s="107"/>
      <c r="F130" s="107"/>
      <c r="G130" s="107"/>
      <c r="H130" s="107"/>
      <c r="I130" s="107"/>
    </row>
    <row r="131" spans="3:9" ht="9" customHeight="1" x14ac:dyDescent="0.2">
      <c r="C131" s="107"/>
      <c r="D131" s="107"/>
      <c r="E131" s="107"/>
      <c r="F131" s="107"/>
      <c r="G131" s="107"/>
      <c r="H131" s="107"/>
      <c r="I131" s="107"/>
    </row>
    <row r="132" spans="3:9" ht="9" customHeight="1" x14ac:dyDescent="0.2">
      <c r="C132" s="107"/>
      <c r="D132" s="107"/>
      <c r="E132" s="107"/>
      <c r="F132" s="107"/>
      <c r="G132" s="107"/>
      <c r="H132" s="107"/>
      <c r="I132" s="107"/>
    </row>
    <row r="133" spans="3:9" ht="9" customHeight="1" x14ac:dyDescent="0.2">
      <c r="C133" s="107"/>
      <c r="D133" s="107"/>
      <c r="E133" s="107"/>
      <c r="F133" s="107"/>
      <c r="G133" s="107"/>
      <c r="H133" s="107"/>
      <c r="I133" s="107"/>
    </row>
    <row r="134" spans="3:9" ht="9" customHeight="1" x14ac:dyDescent="0.2">
      <c r="C134" s="107"/>
      <c r="D134" s="107"/>
      <c r="E134" s="107"/>
      <c r="F134" s="107"/>
      <c r="G134" s="107"/>
      <c r="H134" s="107"/>
      <c r="I134" s="107"/>
    </row>
    <row r="135" spans="3:9" ht="9" customHeight="1" x14ac:dyDescent="0.2">
      <c r="C135" s="107"/>
      <c r="D135" s="107"/>
      <c r="E135" s="107"/>
      <c r="F135" s="107"/>
      <c r="G135" s="107"/>
      <c r="H135" s="107"/>
      <c r="I135" s="107"/>
    </row>
    <row r="136" spans="3:9" ht="9" customHeight="1" x14ac:dyDescent="0.2">
      <c r="C136" s="107"/>
      <c r="D136" s="107"/>
      <c r="E136" s="107"/>
      <c r="F136" s="107"/>
      <c r="G136" s="107"/>
      <c r="H136" s="107"/>
      <c r="I136" s="107"/>
    </row>
    <row r="137" spans="3:9" ht="9" customHeight="1" x14ac:dyDescent="0.2">
      <c r="C137" s="107"/>
      <c r="D137" s="107"/>
      <c r="E137" s="107"/>
      <c r="F137" s="107"/>
      <c r="G137" s="107"/>
      <c r="H137" s="107"/>
      <c r="I137" s="107"/>
    </row>
    <row r="138" spans="3:9" ht="9" customHeight="1" x14ac:dyDescent="0.2">
      <c r="C138" s="107"/>
      <c r="D138" s="107"/>
      <c r="E138" s="107"/>
      <c r="F138" s="107"/>
      <c r="G138" s="107"/>
      <c r="H138" s="107"/>
      <c r="I138" s="107"/>
    </row>
    <row r="139" spans="3:9" ht="9" customHeight="1" x14ac:dyDescent="0.2">
      <c r="C139" s="107"/>
      <c r="D139" s="107"/>
      <c r="E139" s="107"/>
      <c r="F139" s="107"/>
      <c r="G139" s="107"/>
      <c r="H139" s="107"/>
      <c r="I139" s="107"/>
    </row>
    <row r="140" spans="3:9" ht="9" customHeight="1" x14ac:dyDescent="0.2">
      <c r="C140" s="107"/>
      <c r="D140" s="107"/>
      <c r="E140" s="107"/>
      <c r="F140" s="107"/>
      <c r="G140" s="107"/>
      <c r="H140" s="107"/>
      <c r="I140" s="107"/>
    </row>
    <row r="141" spans="3:9" ht="9" customHeight="1" x14ac:dyDescent="0.2">
      <c r="C141" s="107"/>
      <c r="D141" s="107"/>
      <c r="E141" s="107"/>
      <c r="F141" s="107"/>
      <c r="G141" s="107"/>
      <c r="H141" s="107"/>
      <c r="I141" s="107"/>
    </row>
    <row r="142" spans="3:9" ht="9" customHeight="1" x14ac:dyDescent="0.2">
      <c r="C142" s="107"/>
      <c r="D142" s="107"/>
      <c r="E142" s="107"/>
      <c r="F142" s="107"/>
      <c r="G142" s="107"/>
      <c r="H142" s="107"/>
      <c r="I142" s="107"/>
    </row>
    <row r="143" spans="3:9" ht="9" customHeight="1" x14ac:dyDescent="0.2">
      <c r="C143" s="107"/>
      <c r="D143" s="107"/>
      <c r="E143" s="107"/>
      <c r="F143" s="107"/>
      <c r="G143" s="107"/>
      <c r="H143" s="107"/>
      <c r="I143" s="107"/>
    </row>
    <row r="144" spans="3:9" ht="9" customHeight="1" x14ac:dyDescent="0.2">
      <c r="C144" s="107"/>
      <c r="D144" s="107"/>
      <c r="E144" s="107"/>
      <c r="F144" s="107"/>
      <c r="G144" s="107"/>
      <c r="H144" s="107"/>
      <c r="I144" s="107"/>
    </row>
    <row r="145" spans="3:9" ht="9" customHeight="1" x14ac:dyDescent="0.2">
      <c r="C145" s="107"/>
      <c r="D145" s="107"/>
      <c r="E145" s="107"/>
      <c r="F145" s="107"/>
      <c r="G145" s="107"/>
      <c r="H145" s="107"/>
      <c r="I145" s="107"/>
    </row>
    <row r="146" spans="3:9" ht="9" customHeight="1" x14ac:dyDescent="0.2">
      <c r="C146" s="107"/>
      <c r="D146" s="107"/>
      <c r="E146" s="107"/>
      <c r="F146" s="107"/>
      <c r="G146" s="107"/>
      <c r="H146" s="107"/>
      <c r="I146" s="107"/>
    </row>
    <row r="147" spans="3:9" ht="9" customHeight="1" x14ac:dyDescent="0.2">
      <c r="C147" s="107"/>
      <c r="D147" s="107"/>
      <c r="E147" s="107"/>
      <c r="F147" s="107"/>
      <c r="G147" s="107"/>
      <c r="H147" s="107"/>
      <c r="I147" s="107"/>
    </row>
    <row r="148" spans="3:9" ht="9" customHeight="1" x14ac:dyDescent="0.2">
      <c r="C148" s="107"/>
      <c r="D148" s="107"/>
      <c r="E148" s="107"/>
      <c r="F148" s="107"/>
      <c r="G148" s="107"/>
      <c r="H148" s="107"/>
      <c r="I148" s="107"/>
    </row>
    <row r="149" spans="3:9" ht="9" customHeight="1" x14ac:dyDescent="0.2">
      <c r="C149" s="107"/>
      <c r="D149" s="107"/>
      <c r="E149" s="107"/>
      <c r="F149" s="107"/>
      <c r="G149" s="107"/>
      <c r="H149" s="107"/>
      <c r="I149" s="107"/>
    </row>
    <row r="150" spans="3:9" ht="9" customHeight="1" x14ac:dyDescent="0.2">
      <c r="C150" s="107"/>
      <c r="D150" s="107"/>
      <c r="E150" s="107"/>
      <c r="F150" s="107"/>
      <c r="G150" s="107"/>
      <c r="H150" s="107"/>
      <c r="I150" s="107"/>
    </row>
    <row r="151" spans="3:9" ht="9" customHeight="1" x14ac:dyDescent="0.2">
      <c r="C151" s="107"/>
      <c r="D151" s="107"/>
      <c r="E151" s="107"/>
      <c r="F151" s="107"/>
      <c r="G151" s="107"/>
      <c r="H151" s="107"/>
      <c r="I151" s="107"/>
    </row>
    <row r="152" spans="3:9" ht="9" customHeight="1" x14ac:dyDescent="0.2">
      <c r="C152" s="107"/>
      <c r="D152" s="107"/>
      <c r="E152" s="107"/>
      <c r="F152" s="107"/>
      <c r="G152" s="107"/>
      <c r="H152" s="107"/>
      <c r="I152" s="107"/>
    </row>
    <row r="153" spans="3:9" ht="9" customHeight="1" x14ac:dyDescent="0.2">
      <c r="C153" s="107"/>
      <c r="D153" s="107"/>
      <c r="E153" s="107"/>
      <c r="F153" s="107"/>
      <c r="G153" s="107"/>
      <c r="H153" s="107"/>
      <c r="I153" s="107"/>
    </row>
    <row r="154" spans="3:9" ht="9" customHeight="1" x14ac:dyDescent="0.2">
      <c r="C154" s="107"/>
      <c r="D154" s="107"/>
      <c r="E154" s="107"/>
      <c r="F154" s="107"/>
      <c r="G154" s="107"/>
      <c r="H154" s="107"/>
      <c r="I154" s="107"/>
    </row>
    <row r="155" spans="3:9" ht="9" customHeight="1" x14ac:dyDescent="0.2">
      <c r="C155" s="107"/>
      <c r="D155" s="107"/>
      <c r="E155" s="107"/>
      <c r="F155" s="107"/>
      <c r="G155" s="107"/>
      <c r="H155" s="107"/>
      <c r="I155" s="107"/>
    </row>
    <row r="156" spans="3:9" ht="9" customHeight="1" x14ac:dyDescent="0.2">
      <c r="C156" s="107"/>
      <c r="D156" s="107"/>
      <c r="E156" s="107"/>
      <c r="F156" s="107"/>
      <c r="G156" s="107"/>
      <c r="H156" s="107"/>
      <c r="I156" s="107"/>
    </row>
    <row r="157" spans="3:9" ht="9" customHeight="1" x14ac:dyDescent="0.2">
      <c r="C157" s="107"/>
      <c r="D157" s="107"/>
      <c r="E157" s="107"/>
      <c r="F157" s="107"/>
      <c r="G157" s="107"/>
      <c r="H157" s="107"/>
      <c r="I157" s="107"/>
    </row>
    <row r="158" spans="3:9" ht="9" customHeight="1" x14ac:dyDescent="0.2">
      <c r="C158" s="107"/>
      <c r="D158" s="107"/>
      <c r="E158" s="107"/>
      <c r="F158" s="107"/>
      <c r="G158" s="107"/>
      <c r="H158" s="107"/>
      <c r="I158" s="107"/>
    </row>
    <row r="159" spans="3:9" ht="9" customHeight="1" x14ac:dyDescent="0.2">
      <c r="C159" s="107"/>
      <c r="D159" s="107"/>
      <c r="E159" s="107"/>
      <c r="F159" s="107"/>
      <c r="G159" s="107"/>
      <c r="H159" s="107"/>
      <c r="I159" s="107"/>
    </row>
    <row r="160" spans="3:9" ht="9" customHeight="1" x14ac:dyDescent="0.2">
      <c r="C160" s="107"/>
      <c r="D160" s="107"/>
      <c r="E160" s="107"/>
      <c r="F160" s="107"/>
      <c r="G160" s="107"/>
      <c r="H160" s="107"/>
      <c r="I160" s="107"/>
    </row>
    <row r="161" spans="3:9" ht="9" customHeight="1" x14ac:dyDescent="0.2">
      <c r="C161" s="107"/>
      <c r="D161" s="107"/>
      <c r="E161" s="107"/>
      <c r="F161" s="107"/>
      <c r="G161" s="107"/>
      <c r="H161" s="107"/>
      <c r="I161" s="107"/>
    </row>
    <row r="162" spans="3:9" ht="9" customHeight="1" x14ac:dyDescent="0.2">
      <c r="C162" s="107"/>
      <c r="D162" s="107"/>
      <c r="E162" s="107"/>
      <c r="F162" s="107"/>
      <c r="G162" s="107"/>
      <c r="H162" s="107"/>
      <c r="I162" s="107"/>
    </row>
    <row r="163" spans="3:9" ht="9" customHeight="1" x14ac:dyDescent="0.2">
      <c r="C163" s="107"/>
      <c r="D163" s="107"/>
      <c r="E163" s="107"/>
      <c r="F163" s="107"/>
      <c r="G163" s="107"/>
      <c r="H163" s="107"/>
      <c r="I163" s="107"/>
    </row>
    <row r="164" spans="3:9" ht="9" customHeight="1" x14ac:dyDescent="0.2">
      <c r="C164" s="107"/>
      <c r="D164" s="107"/>
      <c r="E164" s="107"/>
      <c r="F164" s="107"/>
      <c r="G164" s="107"/>
      <c r="H164" s="107"/>
      <c r="I164" s="107"/>
    </row>
    <row r="165" spans="3:9" ht="9" customHeight="1" x14ac:dyDescent="0.2">
      <c r="C165" s="107"/>
      <c r="D165" s="107"/>
      <c r="E165" s="107"/>
      <c r="F165" s="107"/>
      <c r="G165" s="107"/>
      <c r="H165" s="107"/>
      <c r="I165" s="107"/>
    </row>
    <row r="166" spans="3:9" ht="9" customHeight="1" x14ac:dyDescent="0.2">
      <c r="C166" s="107"/>
      <c r="D166" s="107"/>
      <c r="E166" s="107"/>
      <c r="F166" s="107"/>
      <c r="G166" s="107"/>
      <c r="H166" s="107"/>
      <c r="I166" s="107"/>
    </row>
    <row r="167" spans="3:9" ht="9" customHeight="1" x14ac:dyDescent="0.2">
      <c r="C167" s="107"/>
      <c r="D167" s="107"/>
      <c r="E167" s="107"/>
      <c r="F167" s="107"/>
      <c r="G167" s="107"/>
      <c r="H167" s="107"/>
      <c r="I167" s="107"/>
    </row>
    <row r="168" spans="3:9" ht="9" customHeight="1" x14ac:dyDescent="0.2">
      <c r="C168" s="107"/>
      <c r="D168" s="107"/>
      <c r="E168" s="107"/>
      <c r="F168" s="107"/>
      <c r="G168" s="107"/>
      <c r="H168" s="107"/>
      <c r="I168" s="107"/>
    </row>
    <row r="169" spans="3:9" ht="9" customHeight="1" x14ac:dyDescent="0.2">
      <c r="C169" s="107"/>
      <c r="D169" s="107"/>
      <c r="E169" s="107"/>
      <c r="F169" s="107"/>
      <c r="G169" s="107"/>
      <c r="H169" s="107"/>
      <c r="I169" s="107"/>
    </row>
    <row r="170" spans="3:9" ht="9" customHeight="1" x14ac:dyDescent="0.2">
      <c r="C170" s="107"/>
      <c r="D170" s="107"/>
      <c r="E170" s="107"/>
      <c r="F170" s="107"/>
      <c r="G170" s="107"/>
      <c r="H170" s="107"/>
      <c r="I170" s="107"/>
    </row>
    <row r="171" spans="3:9" ht="9" customHeight="1" x14ac:dyDescent="0.2">
      <c r="C171" s="107"/>
      <c r="D171" s="107"/>
      <c r="E171" s="107"/>
      <c r="F171" s="107"/>
      <c r="G171" s="107"/>
      <c r="H171" s="107"/>
      <c r="I171" s="107"/>
    </row>
    <row r="172" spans="3:9" ht="9" customHeight="1" x14ac:dyDescent="0.2">
      <c r="C172" s="107"/>
      <c r="D172" s="107"/>
      <c r="E172" s="107"/>
      <c r="F172" s="107"/>
      <c r="G172" s="107"/>
      <c r="H172" s="107"/>
      <c r="I172" s="107"/>
    </row>
    <row r="173" spans="3:9" ht="9" customHeight="1" x14ac:dyDescent="0.2">
      <c r="C173" s="107"/>
      <c r="D173" s="107"/>
      <c r="E173" s="107"/>
      <c r="F173" s="107"/>
      <c r="G173" s="107"/>
      <c r="H173" s="107"/>
      <c r="I173" s="107"/>
    </row>
    <row r="174" spans="3:9" ht="9" customHeight="1" x14ac:dyDescent="0.2">
      <c r="C174" s="107"/>
      <c r="D174" s="107"/>
      <c r="E174" s="107"/>
      <c r="F174" s="107"/>
      <c r="G174" s="107"/>
      <c r="H174" s="107"/>
      <c r="I174" s="107"/>
    </row>
    <row r="175" spans="3:9" ht="9" customHeight="1" x14ac:dyDescent="0.2">
      <c r="C175" s="107"/>
      <c r="D175" s="107"/>
      <c r="E175" s="107"/>
      <c r="F175" s="107"/>
      <c r="G175" s="107"/>
      <c r="H175" s="107"/>
      <c r="I175" s="107"/>
    </row>
    <row r="176" spans="3:9" ht="9" customHeight="1" x14ac:dyDescent="0.2">
      <c r="C176" s="107"/>
      <c r="D176" s="107"/>
      <c r="E176" s="107"/>
      <c r="F176" s="107"/>
      <c r="G176" s="107"/>
      <c r="H176" s="107"/>
      <c r="I176" s="107"/>
    </row>
    <row r="177" spans="3:9" ht="9" customHeight="1" x14ac:dyDescent="0.2">
      <c r="C177" s="107"/>
      <c r="D177" s="107"/>
      <c r="E177" s="107"/>
      <c r="F177" s="107"/>
      <c r="G177" s="107"/>
      <c r="H177" s="107"/>
      <c r="I177" s="107"/>
    </row>
    <row r="178" spans="3:9" ht="9" customHeight="1" x14ac:dyDescent="0.2">
      <c r="C178" s="107"/>
      <c r="D178" s="107"/>
      <c r="E178" s="107"/>
      <c r="F178" s="107"/>
      <c r="G178" s="107"/>
      <c r="H178" s="107"/>
      <c r="I178" s="107"/>
    </row>
    <row r="179" spans="3:9" ht="9" customHeight="1" x14ac:dyDescent="0.2">
      <c r="C179" s="107"/>
      <c r="D179" s="107"/>
      <c r="E179" s="107"/>
      <c r="F179" s="107"/>
      <c r="G179" s="107"/>
      <c r="H179" s="107"/>
      <c r="I179" s="107"/>
    </row>
    <row r="180" spans="3:9" ht="9" customHeight="1" x14ac:dyDescent="0.2">
      <c r="C180" s="107"/>
      <c r="D180" s="107"/>
      <c r="E180" s="107"/>
      <c r="F180" s="107"/>
      <c r="G180" s="107"/>
      <c r="H180" s="107"/>
      <c r="I180" s="107"/>
    </row>
    <row r="181" spans="3:9" ht="9" customHeight="1" x14ac:dyDescent="0.2">
      <c r="C181" s="107"/>
      <c r="D181" s="107"/>
      <c r="E181" s="107"/>
      <c r="F181" s="107"/>
      <c r="G181" s="107"/>
      <c r="H181" s="107"/>
      <c r="I181" s="107"/>
    </row>
    <row r="182" spans="3:9" ht="9" customHeight="1" x14ac:dyDescent="0.2">
      <c r="C182" s="107"/>
      <c r="D182" s="107"/>
      <c r="E182" s="107"/>
      <c r="F182" s="107"/>
      <c r="G182" s="107"/>
      <c r="H182" s="107"/>
      <c r="I182" s="107"/>
    </row>
    <row r="183" spans="3:9" ht="9" customHeight="1" x14ac:dyDescent="0.2">
      <c r="C183" s="107"/>
      <c r="D183" s="107"/>
      <c r="E183" s="107"/>
      <c r="F183" s="107"/>
      <c r="G183" s="107"/>
      <c r="H183" s="107"/>
      <c r="I183" s="107"/>
    </row>
    <row r="184" spans="3:9" ht="9" customHeight="1" x14ac:dyDescent="0.2">
      <c r="C184" s="107"/>
      <c r="D184" s="107"/>
      <c r="E184" s="107"/>
      <c r="F184" s="107"/>
      <c r="G184" s="107"/>
      <c r="H184" s="107"/>
      <c r="I184" s="107"/>
    </row>
    <row r="185" spans="3:9" ht="9" customHeight="1" x14ac:dyDescent="0.2">
      <c r="C185" s="107"/>
      <c r="D185" s="107"/>
      <c r="E185" s="107"/>
      <c r="F185" s="107"/>
      <c r="G185" s="107"/>
      <c r="H185" s="107"/>
      <c r="I185" s="107"/>
    </row>
    <row r="186" spans="3:9" ht="9" customHeight="1" x14ac:dyDescent="0.2">
      <c r="C186" s="107"/>
      <c r="D186" s="107"/>
      <c r="E186" s="107"/>
      <c r="F186" s="107"/>
      <c r="G186" s="107"/>
      <c r="H186" s="107"/>
      <c r="I186" s="107"/>
    </row>
    <row r="187" spans="3:9" ht="9" customHeight="1" x14ac:dyDescent="0.2">
      <c r="C187" s="107"/>
      <c r="D187" s="107"/>
      <c r="E187" s="107"/>
      <c r="F187" s="107"/>
      <c r="G187" s="107"/>
      <c r="H187" s="107"/>
      <c r="I187" s="107"/>
    </row>
    <row r="188" spans="3:9" ht="9" customHeight="1" x14ac:dyDescent="0.2">
      <c r="C188" s="107"/>
      <c r="D188" s="107"/>
      <c r="E188" s="107"/>
      <c r="F188" s="107"/>
      <c r="G188" s="107"/>
      <c r="H188" s="107"/>
      <c r="I188" s="107"/>
    </row>
    <row r="189" spans="3:9" ht="9" customHeight="1" x14ac:dyDescent="0.2">
      <c r="C189" s="107"/>
      <c r="D189" s="107"/>
      <c r="E189" s="107"/>
      <c r="F189" s="107"/>
      <c r="G189" s="107"/>
      <c r="H189" s="107"/>
      <c r="I189" s="107"/>
    </row>
    <row r="190" spans="3:9" ht="9" customHeight="1" x14ac:dyDescent="0.2">
      <c r="C190" s="107"/>
      <c r="D190" s="107"/>
      <c r="E190" s="107"/>
      <c r="F190" s="107"/>
      <c r="G190" s="107"/>
      <c r="H190" s="107"/>
      <c r="I190" s="107"/>
    </row>
    <row r="191" spans="3:9" ht="9" customHeight="1" x14ac:dyDescent="0.2">
      <c r="C191" s="107"/>
      <c r="D191" s="107"/>
      <c r="E191" s="107"/>
      <c r="F191" s="107"/>
      <c r="G191" s="107"/>
      <c r="H191" s="107"/>
      <c r="I191" s="107"/>
    </row>
    <row r="192" spans="3:9" ht="9" customHeight="1" x14ac:dyDescent="0.2">
      <c r="C192" s="107"/>
      <c r="D192" s="107"/>
      <c r="E192" s="107"/>
      <c r="F192" s="107"/>
      <c r="G192" s="107"/>
      <c r="H192" s="107"/>
      <c r="I192" s="107"/>
    </row>
    <row r="193" spans="3:9" ht="9" customHeight="1" x14ac:dyDescent="0.2">
      <c r="C193" s="107"/>
      <c r="D193" s="107"/>
      <c r="E193" s="107"/>
      <c r="F193" s="107"/>
      <c r="G193" s="107"/>
      <c r="H193" s="107"/>
      <c r="I193" s="107"/>
    </row>
    <row r="194" spans="3:9" ht="9" customHeight="1" x14ac:dyDescent="0.2">
      <c r="C194" s="107"/>
      <c r="D194" s="107"/>
      <c r="E194" s="107"/>
      <c r="F194" s="107"/>
      <c r="G194" s="107"/>
      <c r="H194" s="107"/>
      <c r="I194" s="107"/>
    </row>
    <row r="195" spans="3:9" ht="9" customHeight="1" x14ac:dyDescent="0.2">
      <c r="C195" s="107"/>
      <c r="D195" s="107"/>
      <c r="E195" s="107"/>
      <c r="F195" s="107"/>
      <c r="G195" s="107"/>
      <c r="H195" s="107"/>
      <c r="I195" s="107"/>
    </row>
    <row r="196" spans="3:9" ht="9" customHeight="1" x14ac:dyDescent="0.2">
      <c r="C196" s="107"/>
      <c r="D196" s="107"/>
      <c r="E196" s="107"/>
      <c r="F196" s="107"/>
      <c r="G196" s="107"/>
      <c r="H196" s="107"/>
      <c r="I196" s="107"/>
    </row>
    <row r="197" spans="3:9" ht="9" customHeight="1" x14ac:dyDescent="0.2">
      <c r="C197" s="107"/>
      <c r="D197" s="107"/>
      <c r="E197" s="107"/>
      <c r="F197" s="107"/>
      <c r="G197" s="107"/>
      <c r="H197" s="107"/>
      <c r="I197" s="107"/>
    </row>
    <row r="198" spans="3:9" ht="9" customHeight="1" x14ac:dyDescent="0.2">
      <c r="C198" s="107"/>
      <c r="D198" s="107"/>
      <c r="E198" s="107"/>
      <c r="F198" s="107"/>
      <c r="G198" s="107"/>
      <c r="H198" s="107"/>
      <c r="I198" s="107"/>
    </row>
    <row r="199" spans="3:9" ht="9" customHeight="1" x14ac:dyDescent="0.2">
      <c r="C199" s="107"/>
      <c r="D199" s="107"/>
      <c r="E199" s="107"/>
      <c r="F199" s="107"/>
      <c r="G199" s="107"/>
      <c r="H199" s="107"/>
      <c r="I199" s="107"/>
    </row>
    <row r="200" spans="3:9" ht="9" customHeight="1" x14ac:dyDescent="0.2">
      <c r="C200" s="107"/>
      <c r="D200" s="107"/>
      <c r="E200" s="107"/>
      <c r="F200" s="107"/>
      <c r="G200" s="107"/>
      <c r="H200" s="107"/>
      <c r="I200" s="107"/>
    </row>
    <row r="201" spans="3:9" ht="9" customHeight="1" x14ac:dyDescent="0.2">
      <c r="C201" s="107"/>
      <c r="D201" s="107"/>
      <c r="E201" s="107"/>
      <c r="F201" s="107"/>
      <c r="G201" s="107"/>
      <c r="H201" s="107"/>
      <c r="I201" s="107"/>
    </row>
    <row r="202" spans="3:9" ht="9" customHeight="1" x14ac:dyDescent="0.2">
      <c r="C202" s="107"/>
      <c r="D202" s="107"/>
      <c r="E202" s="107"/>
      <c r="F202" s="107"/>
      <c r="G202" s="107"/>
      <c r="H202" s="107"/>
      <c r="I202" s="107"/>
    </row>
    <row r="203" spans="3:9" ht="9" customHeight="1" x14ac:dyDescent="0.2">
      <c r="C203" s="107"/>
      <c r="D203" s="107"/>
      <c r="E203" s="107"/>
      <c r="F203" s="107"/>
      <c r="G203" s="107"/>
      <c r="H203" s="107"/>
      <c r="I203" s="107"/>
    </row>
    <row r="204" spans="3:9" ht="9" customHeight="1" x14ac:dyDescent="0.2">
      <c r="C204" s="107"/>
      <c r="D204" s="107"/>
      <c r="E204" s="107"/>
      <c r="F204" s="107"/>
      <c r="G204" s="107"/>
      <c r="H204" s="107"/>
      <c r="I204" s="107"/>
    </row>
    <row r="205" spans="3:9" ht="9" customHeight="1" x14ac:dyDescent="0.2">
      <c r="C205" s="107"/>
      <c r="D205" s="107"/>
      <c r="E205" s="107"/>
      <c r="F205" s="107"/>
      <c r="G205" s="107"/>
      <c r="H205" s="107"/>
      <c r="I205" s="107"/>
    </row>
    <row r="206" spans="3:9" ht="9" customHeight="1" x14ac:dyDescent="0.2">
      <c r="C206" s="107"/>
      <c r="D206" s="107"/>
      <c r="E206" s="107"/>
      <c r="F206" s="107"/>
      <c r="G206" s="107"/>
      <c r="H206" s="107"/>
      <c r="I206" s="107"/>
    </row>
    <row r="207" spans="3:9" ht="9" customHeight="1" x14ac:dyDescent="0.2">
      <c r="C207" s="107"/>
      <c r="D207" s="107"/>
      <c r="E207" s="107"/>
      <c r="F207" s="107"/>
      <c r="G207" s="107"/>
      <c r="H207" s="107"/>
      <c r="I207" s="107"/>
    </row>
    <row r="208" spans="3:9" ht="9" customHeight="1" x14ac:dyDescent="0.2">
      <c r="C208" s="107"/>
      <c r="D208" s="107"/>
      <c r="E208" s="107"/>
      <c r="F208" s="107"/>
      <c r="G208" s="107"/>
      <c r="H208" s="107"/>
      <c r="I208" s="107"/>
    </row>
    <row r="209" spans="3:9" ht="9" customHeight="1" x14ac:dyDescent="0.2">
      <c r="C209" s="107"/>
      <c r="D209" s="107"/>
      <c r="E209" s="107"/>
      <c r="F209" s="107"/>
      <c r="G209" s="107"/>
      <c r="H209" s="107"/>
      <c r="I209" s="107"/>
    </row>
    <row r="210" spans="3:9" ht="9" customHeight="1" x14ac:dyDescent="0.2">
      <c r="C210" s="107"/>
      <c r="D210" s="107"/>
      <c r="E210" s="107"/>
      <c r="F210" s="107"/>
      <c r="G210" s="107"/>
      <c r="H210" s="107"/>
      <c r="I210" s="107"/>
    </row>
    <row r="211" spans="3:9" ht="9" customHeight="1" x14ac:dyDescent="0.2">
      <c r="C211" s="107"/>
      <c r="D211" s="107"/>
      <c r="E211" s="107"/>
      <c r="F211" s="107"/>
      <c r="G211" s="107"/>
      <c r="H211" s="107"/>
      <c r="I211" s="107"/>
    </row>
    <row r="212" spans="3:9" ht="9" customHeight="1" x14ac:dyDescent="0.2">
      <c r="C212" s="107"/>
      <c r="D212" s="107"/>
      <c r="E212" s="107"/>
      <c r="F212" s="107"/>
      <c r="G212" s="107"/>
      <c r="H212" s="107"/>
      <c r="I212" s="107"/>
    </row>
    <row r="213" spans="3:9" ht="9" customHeight="1" x14ac:dyDescent="0.2">
      <c r="C213" s="107"/>
      <c r="D213" s="107"/>
      <c r="E213" s="107"/>
      <c r="F213" s="107"/>
      <c r="G213" s="107"/>
      <c r="H213" s="107"/>
      <c r="I213" s="107"/>
    </row>
    <row r="214" spans="3:9" ht="9" customHeight="1" x14ac:dyDescent="0.2">
      <c r="C214" s="107"/>
      <c r="D214" s="107"/>
      <c r="E214" s="107"/>
      <c r="F214" s="107"/>
      <c r="G214" s="107"/>
      <c r="H214" s="107"/>
      <c r="I214" s="107"/>
    </row>
    <row r="215" spans="3:9" ht="9" customHeight="1" x14ac:dyDescent="0.2">
      <c r="C215" s="107"/>
      <c r="D215" s="107"/>
      <c r="E215" s="107"/>
      <c r="F215" s="107"/>
      <c r="G215" s="107"/>
      <c r="H215" s="107"/>
      <c r="I215" s="107"/>
    </row>
    <row r="216" spans="3:9" ht="9" customHeight="1" x14ac:dyDescent="0.2">
      <c r="C216" s="107"/>
      <c r="D216" s="107"/>
      <c r="E216" s="107"/>
      <c r="F216" s="107"/>
      <c r="G216" s="107"/>
      <c r="H216" s="107"/>
      <c r="I216" s="107"/>
    </row>
    <row r="217" spans="3:9" ht="9" customHeight="1" x14ac:dyDescent="0.2">
      <c r="C217" s="107"/>
      <c r="D217" s="107"/>
      <c r="E217" s="107"/>
      <c r="F217" s="107"/>
      <c r="G217" s="107"/>
      <c r="H217" s="107"/>
      <c r="I217" s="107"/>
    </row>
    <row r="218" spans="3:9" ht="9" customHeight="1" x14ac:dyDescent="0.2">
      <c r="C218" s="107"/>
      <c r="D218" s="107"/>
      <c r="E218" s="107"/>
      <c r="F218" s="107"/>
      <c r="G218" s="107"/>
      <c r="H218" s="107"/>
      <c r="I218" s="107"/>
    </row>
    <row r="219" spans="3:9" ht="9" customHeight="1" x14ac:dyDescent="0.2">
      <c r="C219" s="107"/>
      <c r="D219" s="107"/>
      <c r="E219" s="107"/>
      <c r="F219" s="107"/>
      <c r="G219" s="107"/>
      <c r="H219" s="107"/>
      <c r="I219" s="107"/>
    </row>
    <row r="220" spans="3:9" ht="9" customHeight="1" x14ac:dyDescent="0.2">
      <c r="C220" s="107"/>
      <c r="D220" s="107"/>
      <c r="E220" s="107"/>
      <c r="F220" s="107"/>
      <c r="G220" s="107"/>
      <c r="H220" s="107"/>
      <c r="I220" s="107"/>
    </row>
    <row r="221" spans="3:9" ht="9" customHeight="1" x14ac:dyDescent="0.2">
      <c r="C221" s="107"/>
      <c r="D221" s="107"/>
      <c r="E221" s="107"/>
      <c r="F221" s="107"/>
      <c r="G221" s="107"/>
      <c r="H221" s="107"/>
      <c r="I221" s="107"/>
    </row>
    <row r="222" spans="3:9" ht="9" customHeight="1" x14ac:dyDescent="0.2">
      <c r="C222" s="107"/>
      <c r="D222" s="107"/>
      <c r="E222" s="107"/>
      <c r="F222" s="107"/>
      <c r="G222" s="107"/>
      <c r="H222" s="107"/>
      <c r="I222" s="107"/>
    </row>
    <row r="223" spans="3:9" ht="9" customHeight="1" x14ac:dyDescent="0.2">
      <c r="C223" s="107"/>
      <c r="D223" s="107"/>
      <c r="E223" s="107"/>
      <c r="F223" s="107"/>
      <c r="G223" s="107"/>
      <c r="H223" s="107"/>
      <c r="I223" s="107"/>
    </row>
    <row r="224" spans="3:9" ht="9" customHeight="1" x14ac:dyDescent="0.2">
      <c r="C224" s="107"/>
      <c r="D224" s="107"/>
      <c r="E224" s="107"/>
      <c r="F224" s="107"/>
      <c r="G224" s="107"/>
      <c r="H224" s="107"/>
      <c r="I224" s="107"/>
    </row>
    <row r="225" spans="3:9" ht="9" customHeight="1" x14ac:dyDescent="0.2">
      <c r="C225" s="107"/>
      <c r="D225" s="107"/>
      <c r="E225" s="107"/>
      <c r="F225" s="107"/>
      <c r="G225" s="107"/>
      <c r="H225" s="107"/>
      <c r="I225" s="107"/>
    </row>
    <row r="226" spans="3:9" ht="9" customHeight="1" x14ac:dyDescent="0.2">
      <c r="C226" s="107"/>
      <c r="D226" s="107"/>
      <c r="E226" s="107"/>
      <c r="F226" s="107"/>
      <c r="G226" s="107"/>
      <c r="H226" s="107"/>
      <c r="I226" s="107"/>
    </row>
    <row r="227" spans="3:9" ht="9" customHeight="1" x14ac:dyDescent="0.2">
      <c r="C227" s="107"/>
      <c r="D227" s="107"/>
      <c r="E227" s="107"/>
      <c r="F227" s="107"/>
      <c r="G227" s="107"/>
      <c r="H227" s="107"/>
      <c r="I227" s="107"/>
    </row>
    <row r="228" spans="3:9" ht="9" customHeight="1" x14ac:dyDescent="0.2">
      <c r="C228" s="107"/>
      <c r="D228" s="107"/>
      <c r="E228" s="107"/>
      <c r="F228" s="107"/>
      <c r="G228" s="107"/>
      <c r="H228" s="107"/>
      <c r="I228" s="107"/>
    </row>
    <row r="229" spans="3:9" ht="9" customHeight="1" x14ac:dyDescent="0.2">
      <c r="C229" s="107"/>
      <c r="D229" s="107"/>
      <c r="E229" s="107"/>
      <c r="F229" s="107"/>
      <c r="G229" s="107"/>
      <c r="H229" s="107"/>
      <c r="I229" s="107"/>
    </row>
    <row r="230" spans="3:9" ht="9" customHeight="1" x14ac:dyDescent="0.2">
      <c r="C230" s="107"/>
      <c r="D230" s="107"/>
      <c r="E230" s="107"/>
      <c r="F230" s="107"/>
      <c r="G230" s="107"/>
      <c r="H230" s="107"/>
      <c r="I230" s="107"/>
    </row>
    <row r="231" spans="3:9" ht="9" customHeight="1" x14ac:dyDescent="0.2">
      <c r="C231" s="107"/>
      <c r="D231" s="107"/>
      <c r="E231" s="107"/>
      <c r="F231" s="107"/>
      <c r="G231" s="107"/>
      <c r="H231" s="107"/>
      <c r="I231" s="107"/>
    </row>
    <row r="232" spans="3:9" ht="9" customHeight="1" x14ac:dyDescent="0.2">
      <c r="C232" s="107"/>
      <c r="D232" s="107"/>
      <c r="E232" s="107"/>
      <c r="F232" s="107"/>
      <c r="G232" s="107"/>
      <c r="H232" s="107"/>
      <c r="I232" s="107"/>
    </row>
    <row r="233" spans="3:9" ht="9" customHeight="1" x14ac:dyDescent="0.2">
      <c r="C233" s="107"/>
      <c r="D233" s="107"/>
      <c r="E233" s="107"/>
      <c r="F233" s="107"/>
      <c r="G233" s="107"/>
      <c r="H233" s="107"/>
      <c r="I233" s="107"/>
    </row>
    <row r="234" spans="3:9" ht="9" customHeight="1" x14ac:dyDescent="0.2">
      <c r="C234" s="107"/>
      <c r="D234" s="107"/>
      <c r="E234" s="107"/>
      <c r="F234" s="107"/>
      <c r="G234" s="107"/>
      <c r="H234" s="107"/>
      <c r="I234" s="107"/>
    </row>
    <row r="235" spans="3:9" ht="9" customHeight="1" x14ac:dyDescent="0.2">
      <c r="C235" s="107"/>
      <c r="D235" s="107"/>
      <c r="E235" s="107"/>
      <c r="F235" s="107"/>
      <c r="G235" s="107"/>
      <c r="H235" s="107"/>
      <c r="I235" s="107"/>
    </row>
    <row r="236" spans="3:9" ht="9" customHeight="1" x14ac:dyDescent="0.2">
      <c r="C236" s="107"/>
      <c r="D236" s="107"/>
      <c r="E236" s="107"/>
      <c r="F236" s="107"/>
      <c r="G236" s="107"/>
      <c r="H236" s="107"/>
      <c r="I236" s="107"/>
    </row>
    <row r="237" spans="3:9" ht="9" customHeight="1" x14ac:dyDescent="0.2">
      <c r="C237" s="107"/>
      <c r="D237" s="107"/>
      <c r="E237" s="107"/>
      <c r="F237" s="107"/>
      <c r="G237" s="107"/>
      <c r="H237" s="107"/>
      <c r="I237" s="107"/>
    </row>
    <row r="238" spans="3:9" ht="9" customHeight="1" x14ac:dyDescent="0.2">
      <c r="C238" s="107"/>
      <c r="D238" s="107"/>
      <c r="E238" s="107"/>
      <c r="F238" s="107"/>
      <c r="G238" s="107"/>
      <c r="H238" s="107"/>
      <c r="I238" s="107"/>
    </row>
    <row r="239" spans="3:9" ht="9" customHeight="1" x14ac:dyDescent="0.2">
      <c r="C239" s="107"/>
      <c r="D239" s="107"/>
      <c r="E239" s="107"/>
      <c r="F239" s="107"/>
      <c r="G239" s="107"/>
      <c r="H239" s="107"/>
      <c r="I239" s="107"/>
    </row>
    <row r="240" spans="3:9" ht="9" customHeight="1" x14ac:dyDescent="0.2">
      <c r="C240" s="107"/>
      <c r="D240" s="107"/>
      <c r="E240" s="107"/>
      <c r="F240" s="107"/>
      <c r="G240" s="107"/>
      <c r="H240" s="107"/>
      <c r="I240" s="107"/>
    </row>
    <row r="241" spans="3:9" ht="9" customHeight="1" x14ac:dyDescent="0.2">
      <c r="C241" s="107"/>
      <c r="D241" s="107"/>
      <c r="E241" s="107"/>
      <c r="F241" s="107"/>
      <c r="G241" s="107"/>
      <c r="H241" s="107"/>
      <c r="I241" s="107"/>
    </row>
    <row r="242" spans="3:9" ht="9" customHeight="1" x14ac:dyDescent="0.2">
      <c r="C242" s="107"/>
      <c r="D242" s="107"/>
      <c r="E242" s="107"/>
      <c r="F242" s="107"/>
      <c r="G242" s="107"/>
      <c r="H242" s="107"/>
      <c r="I242" s="107"/>
    </row>
    <row r="243" spans="3:9" ht="9" customHeight="1" x14ac:dyDescent="0.2">
      <c r="C243" s="107"/>
      <c r="D243" s="107"/>
      <c r="E243" s="107"/>
      <c r="F243" s="107"/>
      <c r="G243" s="107"/>
      <c r="H243" s="107"/>
      <c r="I243" s="107"/>
    </row>
    <row r="244" spans="3:9" ht="9" customHeight="1" x14ac:dyDescent="0.2">
      <c r="C244" s="107"/>
      <c r="D244" s="107"/>
      <c r="E244" s="107"/>
      <c r="F244" s="107"/>
      <c r="G244" s="107"/>
      <c r="H244" s="107"/>
      <c r="I244" s="107"/>
    </row>
    <row r="245" spans="3:9" ht="9" customHeight="1" x14ac:dyDescent="0.2">
      <c r="C245" s="107"/>
      <c r="D245" s="107"/>
      <c r="E245" s="107"/>
      <c r="F245" s="107"/>
      <c r="G245" s="107"/>
      <c r="H245" s="107"/>
      <c r="I245" s="107"/>
    </row>
    <row r="246" spans="3:9" ht="9" customHeight="1" x14ac:dyDescent="0.2">
      <c r="C246" s="107"/>
      <c r="D246" s="107"/>
      <c r="E246" s="107"/>
      <c r="F246" s="107"/>
      <c r="G246" s="107"/>
      <c r="H246" s="107"/>
      <c r="I246" s="107"/>
    </row>
    <row r="247" spans="3:9" ht="9" customHeight="1" x14ac:dyDescent="0.2">
      <c r="C247" s="107"/>
      <c r="D247" s="107"/>
      <c r="E247" s="107"/>
      <c r="F247" s="107"/>
      <c r="G247" s="107"/>
      <c r="H247" s="107"/>
      <c r="I247" s="107"/>
    </row>
    <row r="248" spans="3:9" ht="9" customHeight="1" x14ac:dyDescent="0.2">
      <c r="C248" s="107"/>
      <c r="D248" s="107"/>
      <c r="E248" s="107"/>
      <c r="F248" s="107"/>
      <c r="G248" s="107"/>
      <c r="H248" s="107"/>
      <c r="I248" s="107"/>
    </row>
    <row r="249" spans="3:9" ht="9" customHeight="1" x14ac:dyDescent="0.2">
      <c r="C249" s="107"/>
      <c r="D249" s="107"/>
      <c r="E249" s="107"/>
      <c r="F249" s="107"/>
      <c r="G249" s="107"/>
      <c r="H249" s="107"/>
      <c r="I249" s="107"/>
    </row>
    <row r="250" spans="3:9" ht="9" customHeight="1" x14ac:dyDescent="0.2">
      <c r="C250" s="107"/>
      <c r="D250" s="107"/>
      <c r="E250" s="107"/>
      <c r="F250" s="107"/>
      <c r="G250" s="107"/>
      <c r="H250" s="107"/>
      <c r="I250" s="107"/>
    </row>
    <row r="251" spans="3:9" ht="9" customHeight="1" x14ac:dyDescent="0.2">
      <c r="C251" s="107"/>
      <c r="D251" s="107"/>
      <c r="E251" s="107"/>
      <c r="F251" s="107"/>
      <c r="G251" s="107"/>
      <c r="H251" s="107"/>
      <c r="I251" s="107"/>
    </row>
    <row r="252" spans="3:9" ht="9" customHeight="1" x14ac:dyDescent="0.2">
      <c r="C252" s="107"/>
      <c r="D252" s="107"/>
      <c r="E252" s="107"/>
      <c r="F252" s="107"/>
      <c r="G252" s="107"/>
      <c r="H252" s="107"/>
      <c r="I252" s="107"/>
    </row>
    <row r="253" spans="3:9" ht="9" customHeight="1" x14ac:dyDescent="0.2">
      <c r="C253" s="107"/>
      <c r="D253" s="107"/>
      <c r="E253" s="107"/>
      <c r="F253" s="107"/>
      <c r="G253" s="107"/>
      <c r="H253" s="107"/>
      <c r="I253" s="107"/>
    </row>
    <row r="254" spans="3:9" ht="9" customHeight="1" x14ac:dyDescent="0.2">
      <c r="C254" s="107"/>
      <c r="D254" s="107"/>
      <c r="E254" s="107"/>
      <c r="F254" s="107"/>
      <c r="G254" s="107"/>
      <c r="H254" s="107"/>
      <c r="I254" s="107"/>
    </row>
    <row r="255" spans="3:9" ht="9" customHeight="1" x14ac:dyDescent="0.2">
      <c r="C255" s="107"/>
      <c r="D255" s="107"/>
      <c r="E255" s="107"/>
      <c r="F255" s="107"/>
      <c r="G255" s="107"/>
      <c r="H255" s="107"/>
      <c r="I255" s="107"/>
    </row>
    <row r="256" spans="3:9" ht="9" customHeight="1" x14ac:dyDescent="0.2">
      <c r="C256" s="107"/>
      <c r="D256" s="107"/>
      <c r="E256" s="107"/>
      <c r="F256" s="107"/>
      <c r="G256" s="107"/>
      <c r="H256" s="107"/>
      <c r="I256" s="107"/>
    </row>
    <row r="257" spans="3:9" ht="9" customHeight="1" x14ac:dyDescent="0.2">
      <c r="C257" s="107"/>
      <c r="D257" s="107"/>
      <c r="E257" s="107"/>
      <c r="F257" s="107"/>
      <c r="G257" s="107"/>
      <c r="H257" s="107"/>
      <c r="I257" s="107"/>
    </row>
    <row r="258" spans="3:9" ht="9" customHeight="1" x14ac:dyDescent="0.2">
      <c r="C258" s="107"/>
      <c r="D258" s="107"/>
      <c r="E258" s="107"/>
      <c r="F258" s="107"/>
      <c r="G258" s="107"/>
      <c r="H258" s="107"/>
      <c r="I258" s="107"/>
    </row>
    <row r="259" spans="3:9" ht="9" customHeight="1" x14ac:dyDescent="0.2">
      <c r="C259" s="107"/>
      <c r="D259" s="107"/>
      <c r="E259" s="107"/>
      <c r="F259" s="107"/>
      <c r="G259" s="107"/>
      <c r="H259" s="107"/>
      <c r="I259" s="107"/>
    </row>
    <row r="260" spans="3:9" ht="9" customHeight="1" x14ac:dyDescent="0.2">
      <c r="C260" s="107"/>
      <c r="D260" s="107"/>
      <c r="E260" s="107"/>
      <c r="F260" s="107"/>
      <c r="G260" s="107"/>
      <c r="H260" s="107"/>
      <c r="I260" s="107"/>
    </row>
    <row r="261" spans="3:9" ht="9" customHeight="1" x14ac:dyDescent="0.2">
      <c r="C261" s="107"/>
      <c r="D261" s="107"/>
      <c r="E261" s="107"/>
      <c r="F261" s="107"/>
      <c r="G261" s="107"/>
      <c r="H261" s="107"/>
      <c r="I261" s="107"/>
    </row>
    <row r="262" spans="3:9" ht="9" customHeight="1" x14ac:dyDescent="0.2">
      <c r="C262" s="107"/>
      <c r="D262" s="107"/>
      <c r="E262" s="107"/>
      <c r="F262" s="107"/>
      <c r="G262" s="107"/>
      <c r="H262" s="107"/>
      <c r="I262" s="107"/>
    </row>
    <row r="263" spans="3:9" ht="9" customHeight="1" x14ac:dyDescent="0.2">
      <c r="C263" s="107"/>
      <c r="D263" s="107"/>
      <c r="E263" s="107"/>
      <c r="F263" s="107"/>
      <c r="G263" s="107"/>
      <c r="H263" s="107"/>
      <c r="I263" s="107"/>
    </row>
    <row r="264" spans="3:9" ht="9" customHeight="1" x14ac:dyDescent="0.2">
      <c r="C264" s="107"/>
      <c r="D264" s="107"/>
      <c r="E264" s="107"/>
      <c r="F264" s="107"/>
      <c r="G264" s="107"/>
      <c r="H264" s="107"/>
      <c r="I264" s="107"/>
    </row>
    <row r="265" spans="3:9" ht="9" customHeight="1" x14ac:dyDescent="0.2">
      <c r="C265" s="107"/>
      <c r="D265" s="107"/>
      <c r="E265" s="107"/>
      <c r="F265" s="107"/>
      <c r="G265" s="107"/>
      <c r="H265" s="107"/>
      <c r="I265" s="107"/>
    </row>
    <row r="266" spans="3:9" ht="9" customHeight="1" x14ac:dyDescent="0.2">
      <c r="C266" s="107"/>
      <c r="D266" s="107"/>
      <c r="E266" s="107"/>
      <c r="F266" s="107"/>
      <c r="G266" s="107"/>
      <c r="H266" s="107"/>
      <c r="I266" s="107"/>
    </row>
    <row r="267" spans="3:9" ht="9" customHeight="1" x14ac:dyDescent="0.2">
      <c r="C267" s="107"/>
      <c r="D267" s="107"/>
      <c r="E267" s="107"/>
      <c r="F267" s="107"/>
      <c r="G267" s="107"/>
      <c r="H267" s="107"/>
      <c r="I267" s="107"/>
    </row>
    <row r="268" spans="3:9" ht="9" customHeight="1" x14ac:dyDescent="0.2">
      <c r="C268" s="107"/>
      <c r="D268" s="107"/>
      <c r="E268" s="107"/>
      <c r="F268" s="107"/>
      <c r="G268" s="107"/>
      <c r="H268" s="107"/>
      <c r="I268" s="107"/>
    </row>
    <row r="269" spans="3:9" ht="9" customHeight="1" x14ac:dyDescent="0.2">
      <c r="C269" s="107"/>
      <c r="D269" s="107"/>
      <c r="E269" s="107"/>
      <c r="F269" s="107"/>
      <c r="G269" s="107"/>
      <c r="H269" s="107"/>
      <c r="I269" s="107"/>
    </row>
    <row r="270" spans="3:9" ht="9" customHeight="1" x14ac:dyDescent="0.2">
      <c r="C270" s="107"/>
      <c r="D270" s="107"/>
      <c r="E270" s="107"/>
      <c r="F270" s="107"/>
      <c r="G270" s="107"/>
      <c r="H270" s="107"/>
      <c r="I270" s="107"/>
    </row>
    <row r="271" spans="3:9" ht="9" customHeight="1" x14ac:dyDescent="0.2">
      <c r="C271" s="107"/>
      <c r="D271" s="107"/>
      <c r="E271" s="107"/>
      <c r="F271" s="107"/>
      <c r="G271" s="107"/>
      <c r="H271" s="107"/>
      <c r="I271" s="107"/>
    </row>
    <row r="272" spans="3:9" ht="9" customHeight="1" x14ac:dyDescent="0.2">
      <c r="C272" s="107"/>
      <c r="D272" s="107"/>
      <c r="E272" s="107"/>
      <c r="F272" s="107"/>
      <c r="G272" s="107"/>
      <c r="H272" s="107"/>
      <c r="I272" s="107"/>
    </row>
    <row r="273" spans="3:9" ht="9" customHeight="1" x14ac:dyDescent="0.2">
      <c r="C273" s="107"/>
      <c r="D273" s="107"/>
      <c r="E273" s="107"/>
      <c r="F273" s="107"/>
      <c r="G273" s="107"/>
      <c r="H273" s="107"/>
      <c r="I273" s="107"/>
    </row>
    <row r="274" spans="3:9" ht="9" customHeight="1" x14ac:dyDescent="0.2">
      <c r="C274" s="107"/>
      <c r="D274" s="107"/>
      <c r="E274" s="107"/>
      <c r="F274" s="107"/>
      <c r="G274" s="107"/>
      <c r="H274" s="107"/>
      <c r="I274" s="107"/>
    </row>
    <row r="275" spans="3:9" ht="9" customHeight="1" x14ac:dyDescent="0.2">
      <c r="C275" s="107"/>
      <c r="D275" s="107"/>
      <c r="E275" s="107"/>
      <c r="F275" s="107"/>
      <c r="G275" s="107"/>
      <c r="H275" s="107"/>
      <c r="I275" s="107"/>
    </row>
    <row r="276" spans="3:9" ht="9" customHeight="1" x14ac:dyDescent="0.2">
      <c r="C276" s="107"/>
      <c r="D276" s="107"/>
      <c r="E276" s="107"/>
      <c r="F276" s="107"/>
      <c r="G276" s="107"/>
      <c r="H276" s="107"/>
      <c r="I276" s="107"/>
    </row>
    <row r="277" spans="3:9" ht="9" customHeight="1" x14ac:dyDescent="0.2">
      <c r="C277" s="107"/>
      <c r="D277" s="107"/>
      <c r="E277" s="107"/>
      <c r="F277" s="107"/>
      <c r="G277" s="107"/>
      <c r="H277" s="107"/>
      <c r="I277" s="107"/>
    </row>
    <row r="278" spans="3:9" ht="9" customHeight="1" x14ac:dyDescent="0.2">
      <c r="C278" s="107"/>
      <c r="D278" s="107"/>
      <c r="E278" s="107"/>
      <c r="F278" s="107"/>
      <c r="G278" s="107"/>
      <c r="H278" s="107"/>
      <c r="I278" s="107"/>
    </row>
    <row r="279" spans="3:9" ht="9" customHeight="1" x14ac:dyDescent="0.2">
      <c r="C279" s="107"/>
      <c r="D279" s="107"/>
      <c r="E279" s="107"/>
      <c r="F279" s="107"/>
      <c r="G279" s="107"/>
      <c r="H279" s="107"/>
      <c r="I279" s="107"/>
    </row>
    <row r="280" spans="3:9" ht="9" customHeight="1" x14ac:dyDescent="0.2">
      <c r="C280" s="107"/>
      <c r="D280" s="107"/>
      <c r="E280" s="107"/>
      <c r="F280" s="107"/>
      <c r="G280" s="107"/>
      <c r="H280" s="107"/>
      <c r="I280" s="107"/>
    </row>
    <row r="281" spans="3:9" ht="9" customHeight="1" x14ac:dyDescent="0.2">
      <c r="C281" s="107"/>
      <c r="D281" s="107"/>
      <c r="E281" s="107"/>
      <c r="F281" s="107"/>
      <c r="G281" s="107"/>
      <c r="H281" s="107"/>
      <c r="I281" s="107"/>
    </row>
    <row r="282" spans="3:9" ht="9" customHeight="1" x14ac:dyDescent="0.2">
      <c r="C282" s="107"/>
      <c r="D282" s="107"/>
      <c r="E282" s="107"/>
      <c r="F282" s="107"/>
      <c r="G282" s="107"/>
      <c r="H282" s="107"/>
      <c r="I282" s="107"/>
    </row>
    <row r="283" spans="3:9" ht="9" customHeight="1" x14ac:dyDescent="0.2">
      <c r="C283" s="107"/>
      <c r="D283" s="107"/>
      <c r="E283" s="107"/>
      <c r="F283" s="107"/>
      <c r="G283" s="107"/>
      <c r="H283" s="107"/>
      <c r="I283" s="107"/>
    </row>
    <row r="284" spans="3:9" ht="9" customHeight="1" x14ac:dyDescent="0.2">
      <c r="C284" s="107"/>
      <c r="D284" s="107"/>
      <c r="E284" s="107"/>
      <c r="F284" s="107"/>
      <c r="G284" s="107"/>
      <c r="H284" s="107"/>
      <c r="I284" s="107"/>
    </row>
    <row r="285" spans="3:9" ht="9" customHeight="1" x14ac:dyDescent="0.2">
      <c r="C285" s="107"/>
      <c r="D285" s="107"/>
      <c r="E285" s="107"/>
      <c r="F285" s="107"/>
      <c r="G285" s="107"/>
      <c r="H285" s="107"/>
      <c r="I285" s="107"/>
    </row>
    <row r="286" spans="3:9" ht="9" customHeight="1" x14ac:dyDescent="0.2">
      <c r="C286" s="107"/>
      <c r="D286" s="107"/>
      <c r="E286" s="107"/>
      <c r="F286" s="107"/>
      <c r="G286" s="107"/>
      <c r="H286" s="107"/>
      <c r="I286" s="107"/>
    </row>
    <row r="287" spans="3:9" ht="9" customHeight="1" x14ac:dyDescent="0.2">
      <c r="C287" s="107"/>
      <c r="D287" s="107"/>
      <c r="E287" s="107"/>
      <c r="F287" s="107"/>
      <c r="G287" s="107"/>
      <c r="H287" s="107"/>
      <c r="I287" s="107"/>
    </row>
    <row r="288" spans="3:9" ht="9" customHeight="1" x14ac:dyDescent="0.2">
      <c r="C288" s="107"/>
      <c r="D288" s="107"/>
      <c r="E288" s="107"/>
      <c r="F288" s="107"/>
      <c r="G288" s="107"/>
      <c r="H288" s="107"/>
      <c r="I288" s="107"/>
    </row>
    <row r="289" spans="3:9" ht="9" customHeight="1" x14ac:dyDescent="0.2">
      <c r="C289" s="107"/>
      <c r="D289" s="107"/>
      <c r="E289" s="107"/>
      <c r="F289" s="107"/>
      <c r="G289" s="107"/>
      <c r="H289" s="107"/>
      <c r="I289" s="107"/>
    </row>
    <row r="290" spans="3:9" ht="9" customHeight="1" x14ac:dyDescent="0.2">
      <c r="C290" s="107"/>
      <c r="D290" s="107"/>
      <c r="E290" s="107"/>
      <c r="F290" s="107"/>
      <c r="G290" s="107"/>
      <c r="H290" s="107"/>
      <c r="I290" s="107"/>
    </row>
    <row r="291" spans="3:9" ht="9" customHeight="1" x14ac:dyDescent="0.2">
      <c r="C291" s="107"/>
      <c r="D291" s="107"/>
      <c r="E291" s="107"/>
      <c r="F291" s="107"/>
      <c r="G291" s="107"/>
      <c r="H291" s="107"/>
      <c r="I291" s="107"/>
    </row>
    <row r="292" spans="3:9" ht="9" customHeight="1" x14ac:dyDescent="0.2">
      <c r="C292" s="107"/>
      <c r="D292" s="107"/>
      <c r="E292" s="107"/>
      <c r="F292" s="107"/>
      <c r="G292" s="107"/>
      <c r="H292" s="107"/>
      <c r="I292" s="107"/>
    </row>
    <row r="293" spans="3:9" ht="9" customHeight="1" x14ac:dyDescent="0.2">
      <c r="C293" s="107"/>
      <c r="D293" s="107"/>
      <c r="E293" s="107"/>
      <c r="F293" s="107"/>
      <c r="G293" s="107"/>
      <c r="H293" s="107"/>
      <c r="I293" s="107"/>
    </row>
    <row r="294" spans="3:9" ht="9" customHeight="1" x14ac:dyDescent="0.2">
      <c r="C294" s="107"/>
      <c r="D294" s="107"/>
      <c r="E294" s="107"/>
      <c r="F294" s="107"/>
      <c r="G294" s="107"/>
      <c r="H294" s="107"/>
      <c r="I294" s="107"/>
    </row>
    <row r="295" spans="3:9" ht="9" customHeight="1" x14ac:dyDescent="0.2">
      <c r="C295" s="107"/>
      <c r="D295" s="107"/>
      <c r="E295" s="107"/>
      <c r="F295" s="107"/>
      <c r="G295" s="107"/>
      <c r="H295" s="107"/>
      <c r="I295" s="107"/>
    </row>
    <row r="296" spans="3:9" ht="9" customHeight="1" x14ac:dyDescent="0.2">
      <c r="C296" s="107"/>
      <c r="D296" s="107"/>
      <c r="E296" s="107"/>
      <c r="F296" s="107"/>
      <c r="G296" s="107"/>
      <c r="H296" s="107"/>
      <c r="I296" s="107"/>
    </row>
    <row r="297" spans="3:9" ht="9" customHeight="1" x14ac:dyDescent="0.2">
      <c r="C297" s="107"/>
      <c r="D297" s="107"/>
      <c r="E297" s="107"/>
      <c r="F297" s="107"/>
      <c r="G297" s="107"/>
      <c r="H297" s="107"/>
      <c r="I297" s="107"/>
    </row>
    <row r="298" spans="3:9" ht="9" customHeight="1" x14ac:dyDescent="0.2">
      <c r="C298" s="107"/>
      <c r="D298" s="107"/>
      <c r="E298" s="107"/>
      <c r="F298" s="107"/>
      <c r="G298" s="107"/>
      <c r="H298" s="107"/>
      <c r="I298" s="107"/>
    </row>
    <row r="299" spans="3:9" ht="9" customHeight="1" x14ac:dyDescent="0.2">
      <c r="C299" s="107"/>
      <c r="D299" s="107"/>
      <c r="E299" s="107"/>
      <c r="F299" s="107"/>
      <c r="G299" s="107"/>
      <c r="H299" s="107"/>
      <c r="I299" s="107"/>
    </row>
    <row r="300" spans="3:9" ht="9" customHeight="1" x14ac:dyDescent="0.2">
      <c r="C300" s="107"/>
      <c r="D300" s="107"/>
      <c r="E300" s="107"/>
      <c r="F300" s="107"/>
      <c r="G300" s="107"/>
      <c r="H300" s="107"/>
      <c r="I300" s="107"/>
    </row>
    <row r="301" spans="3:9" ht="9" customHeight="1" x14ac:dyDescent="0.2">
      <c r="C301" s="107"/>
      <c r="D301" s="107"/>
      <c r="E301" s="107"/>
      <c r="F301" s="107"/>
      <c r="G301" s="107"/>
      <c r="H301" s="107"/>
      <c r="I301" s="107"/>
    </row>
    <row r="302" spans="3:9" ht="9" customHeight="1" x14ac:dyDescent="0.2">
      <c r="C302" s="107"/>
      <c r="D302" s="107"/>
      <c r="E302" s="107"/>
      <c r="F302" s="107"/>
      <c r="G302" s="107"/>
      <c r="H302" s="107"/>
      <c r="I302" s="107"/>
    </row>
    <row r="303" spans="3:9" ht="9" customHeight="1" x14ac:dyDescent="0.2">
      <c r="C303" s="107"/>
      <c r="D303" s="107"/>
      <c r="E303" s="107"/>
      <c r="F303" s="107"/>
      <c r="G303" s="107"/>
      <c r="H303" s="107"/>
      <c r="I303" s="107"/>
    </row>
    <row r="304" spans="3:9" ht="9" customHeight="1" x14ac:dyDescent="0.2">
      <c r="C304" s="107"/>
      <c r="D304" s="107"/>
      <c r="E304" s="107"/>
      <c r="F304" s="107"/>
      <c r="G304" s="107"/>
      <c r="H304" s="107"/>
      <c r="I304" s="107"/>
    </row>
    <row r="305" spans="3:9" ht="9" customHeight="1" x14ac:dyDescent="0.2">
      <c r="C305" s="107"/>
      <c r="D305" s="107"/>
      <c r="E305" s="107"/>
      <c r="F305" s="107"/>
      <c r="G305" s="107"/>
      <c r="H305" s="107"/>
      <c r="I305" s="107"/>
    </row>
    <row r="306" spans="3:9" ht="9" customHeight="1" x14ac:dyDescent="0.2">
      <c r="C306" s="107"/>
      <c r="D306" s="107"/>
      <c r="E306" s="107"/>
      <c r="F306" s="107"/>
      <c r="G306" s="107"/>
      <c r="H306" s="107"/>
      <c r="I306" s="107"/>
    </row>
    <row r="307" spans="3:9" ht="9" customHeight="1" x14ac:dyDescent="0.2">
      <c r="C307" s="107"/>
      <c r="D307" s="107"/>
      <c r="E307" s="107"/>
      <c r="F307" s="107"/>
      <c r="G307" s="107"/>
      <c r="H307" s="107"/>
      <c r="I307" s="107"/>
    </row>
    <row r="308" spans="3:9" ht="9" customHeight="1" x14ac:dyDescent="0.2">
      <c r="C308" s="107"/>
      <c r="D308" s="107"/>
      <c r="E308" s="107"/>
      <c r="F308" s="107"/>
      <c r="G308" s="107"/>
      <c r="H308" s="107"/>
      <c r="I308" s="107"/>
    </row>
    <row r="309" spans="3:9" ht="9" customHeight="1" x14ac:dyDescent="0.2">
      <c r="C309" s="107"/>
      <c r="D309" s="107"/>
      <c r="E309" s="107"/>
      <c r="F309" s="107"/>
      <c r="G309" s="107"/>
      <c r="H309" s="107"/>
      <c r="I309" s="107"/>
    </row>
    <row r="310" spans="3:9" ht="9" customHeight="1" x14ac:dyDescent="0.2">
      <c r="C310" s="107"/>
      <c r="D310" s="107"/>
      <c r="E310" s="107"/>
      <c r="F310" s="107"/>
      <c r="G310" s="107"/>
      <c r="H310" s="107"/>
      <c r="I310" s="107"/>
    </row>
    <row r="311" spans="3:9" ht="9" customHeight="1" x14ac:dyDescent="0.2">
      <c r="C311" s="107"/>
      <c r="D311" s="107"/>
      <c r="E311" s="107"/>
      <c r="F311" s="107"/>
      <c r="G311" s="107"/>
      <c r="H311" s="107"/>
      <c r="I311" s="107"/>
    </row>
    <row r="312" spans="3:9" ht="9" customHeight="1" x14ac:dyDescent="0.2">
      <c r="C312" s="107"/>
      <c r="D312" s="107"/>
      <c r="E312" s="107"/>
      <c r="F312" s="107"/>
      <c r="G312" s="107"/>
      <c r="H312" s="107"/>
      <c r="I312" s="107"/>
    </row>
    <row r="313" spans="3:9" ht="9" customHeight="1" x14ac:dyDescent="0.2">
      <c r="C313" s="107"/>
      <c r="D313" s="107"/>
      <c r="E313" s="107"/>
      <c r="F313" s="107"/>
      <c r="G313" s="107"/>
      <c r="H313" s="107"/>
      <c r="I313" s="107"/>
    </row>
    <row r="314" spans="3:9" ht="9" customHeight="1" x14ac:dyDescent="0.2">
      <c r="C314" s="107"/>
      <c r="D314" s="107"/>
      <c r="E314" s="107"/>
      <c r="F314" s="107"/>
      <c r="G314" s="107"/>
      <c r="H314" s="107"/>
      <c r="I314" s="107"/>
    </row>
    <row r="315" spans="3:9" ht="9" customHeight="1" x14ac:dyDescent="0.2">
      <c r="C315" s="107"/>
      <c r="D315" s="107"/>
      <c r="E315" s="107"/>
      <c r="F315" s="107"/>
      <c r="G315" s="107"/>
      <c r="H315" s="107"/>
      <c r="I315" s="107"/>
    </row>
    <row r="316" spans="3:9" ht="9" customHeight="1" x14ac:dyDescent="0.2">
      <c r="C316" s="107"/>
      <c r="D316" s="107"/>
      <c r="E316" s="107"/>
      <c r="F316" s="107"/>
      <c r="G316" s="107"/>
      <c r="H316" s="107"/>
      <c r="I316" s="107"/>
    </row>
    <row r="317" spans="3:9" ht="9" customHeight="1" x14ac:dyDescent="0.2">
      <c r="C317" s="107"/>
      <c r="D317" s="107"/>
      <c r="E317" s="107"/>
      <c r="F317" s="107"/>
      <c r="G317" s="107"/>
      <c r="H317" s="107"/>
      <c r="I317" s="107"/>
    </row>
    <row r="318" spans="3:9" ht="9" customHeight="1" x14ac:dyDescent="0.2">
      <c r="C318" s="107"/>
      <c r="D318" s="107"/>
      <c r="E318" s="107"/>
      <c r="F318" s="107"/>
      <c r="G318" s="107"/>
      <c r="H318" s="107"/>
      <c r="I318" s="107"/>
    </row>
    <row r="319" spans="3:9" ht="9" customHeight="1" x14ac:dyDescent="0.2">
      <c r="C319" s="107"/>
      <c r="D319" s="107"/>
      <c r="E319" s="107"/>
      <c r="F319" s="107"/>
      <c r="G319" s="107"/>
      <c r="H319" s="107"/>
      <c r="I319" s="107"/>
    </row>
    <row r="320" spans="3:9" ht="9" customHeight="1" x14ac:dyDescent="0.2">
      <c r="C320" s="107"/>
      <c r="D320" s="107"/>
      <c r="E320" s="107"/>
      <c r="F320" s="107"/>
      <c r="G320" s="107"/>
      <c r="H320" s="107"/>
      <c r="I320" s="107"/>
    </row>
    <row r="321" spans="3:9" ht="9" customHeight="1" x14ac:dyDescent="0.2">
      <c r="C321" s="107"/>
      <c r="D321" s="107"/>
      <c r="E321" s="107"/>
      <c r="F321" s="107"/>
      <c r="G321" s="107"/>
      <c r="H321" s="107"/>
      <c r="I321" s="107"/>
    </row>
    <row r="322" spans="3:9" ht="9" customHeight="1" x14ac:dyDescent="0.2">
      <c r="C322" s="107"/>
      <c r="D322" s="107"/>
      <c r="E322" s="107"/>
      <c r="F322" s="107"/>
      <c r="G322" s="107"/>
      <c r="H322" s="107"/>
      <c r="I322" s="107"/>
    </row>
    <row r="323" spans="3:9" ht="9" customHeight="1" x14ac:dyDescent="0.2">
      <c r="C323" s="107"/>
      <c r="D323" s="107"/>
      <c r="E323" s="107"/>
      <c r="F323" s="107"/>
      <c r="G323" s="107"/>
      <c r="H323" s="107"/>
      <c r="I323" s="107"/>
    </row>
    <row r="324" spans="3:9" ht="9" customHeight="1" x14ac:dyDescent="0.2">
      <c r="C324" s="107"/>
      <c r="D324" s="107"/>
      <c r="E324" s="107"/>
      <c r="F324" s="107"/>
      <c r="G324" s="107"/>
      <c r="H324" s="107"/>
      <c r="I324" s="107"/>
    </row>
    <row r="325" spans="3:9" ht="9" customHeight="1" x14ac:dyDescent="0.2">
      <c r="C325" s="107"/>
      <c r="D325" s="107"/>
      <c r="E325" s="107"/>
      <c r="F325" s="107"/>
      <c r="G325" s="107"/>
      <c r="H325" s="107"/>
      <c r="I325" s="107"/>
    </row>
    <row r="326" spans="3:9" ht="9" customHeight="1" x14ac:dyDescent="0.2">
      <c r="C326" s="107"/>
      <c r="D326" s="107"/>
      <c r="E326" s="107"/>
      <c r="F326" s="107"/>
      <c r="G326" s="107"/>
      <c r="H326" s="107"/>
      <c r="I326" s="107"/>
    </row>
    <row r="327" spans="3:9" ht="9" customHeight="1" x14ac:dyDescent="0.2">
      <c r="C327" s="107"/>
      <c r="D327" s="107"/>
      <c r="E327" s="107"/>
      <c r="F327" s="107"/>
      <c r="G327" s="107"/>
      <c r="H327" s="107"/>
      <c r="I327" s="107"/>
    </row>
    <row r="328" spans="3:9" ht="9" customHeight="1" x14ac:dyDescent="0.2">
      <c r="C328" s="107"/>
      <c r="D328" s="107"/>
      <c r="E328" s="107"/>
      <c r="F328" s="107"/>
      <c r="G328" s="107"/>
      <c r="H328" s="107"/>
      <c r="I328" s="107"/>
    </row>
    <row r="329" spans="3:9" ht="9" customHeight="1" x14ac:dyDescent="0.2">
      <c r="C329" s="107"/>
      <c r="D329" s="107"/>
      <c r="E329" s="107"/>
      <c r="F329" s="107"/>
      <c r="G329" s="107"/>
      <c r="H329" s="107"/>
      <c r="I329" s="107"/>
    </row>
    <row r="330" spans="3:9" ht="9" customHeight="1" x14ac:dyDescent="0.2">
      <c r="C330" s="107"/>
      <c r="D330" s="107"/>
      <c r="E330" s="107"/>
      <c r="F330" s="107"/>
      <c r="G330" s="107"/>
      <c r="H330" s="107"/>
      <c r="I330" s="107"/>
    </row>
    <row r="331" spans="3:9" ht="9" customHeight="1" x14ac:dyDescent="0.2">
      <c r="C331" s="107"/>
      <c r="D331" s="107"/>
      <c r="E331" s="107"/>
      <c r="F331" s="107"/>
      <c r="G331" s="107"/>
      <c r="H331" s="107"/>
      <c r="I331" s="107"/>
    </row>
    <row r="332" spans="3:9" ht="9" customHeight="1" x14ac:dyDescent="0.2">
      <c r="C332" s="107"/>
      <c r="D332" s="107"/>
      <c r="E332" s="107"/>
      <c r="F332" s="107"/>
      <c r="G332" s="107"/>
      <c r="H332" s="107"/>
      <c r="I332" s="107"/>
    </row>
    <row r="333" spans="3:9" ht="9" customHeight="1" x14ac:dyDescent="0.2">
      <c r="C333" s="107"/>
      <c r="D333" s="107"/>
      <c r="E333" s="107"/>
      <c r="F333" s="107"/>
      <c r="G333" s="107"/>
      <c r="H333" s="107"/>
      <c r="I333" s="107"/>
    </row>
    <row r="334" spans="3:9" ht="9" customHeight="1" x14ac:dyDescent="0.2">
      <c r="C334" s="107"/>
      <c r="D334" s="107"/>
      <c r="E334" s="107"/>
      <c r="F334" s="107"/>
      <c r="G334" s="107"/>
      <c r="H334" s="107"/>
      <c r="I334" s="107"/>
    </row>
    <row r="335" spans="3:9" ht="9" customHeight="1" x14ac:dyDescent="0.2">
      <c r="C335" s="107"/>
      <c r="D335" s="107"/>
      <c r="E335" s="107"/>
      <c r="F335" s="107"/>
      <c r="G335" s="107"/>
      <c r="H335" s="107"/>
      <c r="I335" s="107"/>
    </row>
    <row r="336" spans="3:9" ht="9" customHeight="1" x14ac:dyDescent="0.2">
      <c r="C336" s="107"/>
      <c r="D336" s="107"/>
      <c r="E336" s="107"/>
      <c r="F336" s="107"/>
      <c r="G336" s="107"/>
      <c r="H336" s="107"/>
      <c r="I336" s="107"/>
    </row>
    <row r="337" spans="3:9" ht="9" customHeight="1" x14ac:dyDescent="0.2">
      <c r="C337" s="107"/>
      <c r="D337" s="107"/>
      <c r="E337" s="107"/>
      <c r="F337" s="107"/>
      <c r="G337" s="107"/>
      <c r="H337" s="107"/>
      <c r="I337" s="107"/>
    </row>
    <row r="338" spans="3:9" ht="9" customHeight="1" x14ac:dyDescent="0.2">
      <c r="C338" s="107"/>
      <c r="D338" s="107"/>
      <c r="E338" s="107"/>
      <c r="F338" s="107"/>
      <c r="G338" s="107"/>
      <c r="H338" s="107"/>
      <c r="I338" s="107"/>
    </row>
    <row r="339" spans="3:9" ht="9" customHeight="1" x14ac:dyDescent="0.2">
      <c r="C339" s="107"/>
      <c r="D339" s="107"/>
      <c r="E339" s="107"/>
      <c r="F339" s="107"/>
      <c r="G339" s="107"/>
      <c r="H339" s="107"/>
      <c r="I339" s="107"/>
    </row>
    <row r="340" spans="3:9" ht="9" customHeight="1" x14ac:dyDescent="0.2">
      <c r="C340" s="107"/>
      <c r="D340" s="107"/>
      <c r="E340" s="107"/>
      <c r="F340" s="107"/>
      <c r="G340" s="107"/>
      <c r="H340" s="107"/>
      <c r="I340" s="107"/>
    </row>
    <row r="341" spans="3:9" ht="9" customHeight="1" x14ac:dyDescent="0.2">
      <c r="C341" s="107"/>
      <c r="D341" s="107"/>
      <c r="E341" s="107"/>
      <c r="F341" s="107"/>
      <c r="G341" s="107"/>
      <c r="H341" s="107"/>
      <c r="I341" s="107"/>
    </row>
    <row r="342" spans="3:9" ht="9" customHeight="1" x14ac:dyDescent="0.2">
      <c r="C342" s="107"/>
      <c r="D342" s="107"/>
      <c r="E342" s="107"/>
      <c r="F342" s="107"/>
      <c r="G342" s="107"/>
      <c r="H342" s="107"/>
      <c r="I342" s="107"/>
    </row>
    <row r="343" spans="3:9" ht="9" customHeight="1" x14ac:dyDescent="0.2">
      <c r="C343" s="107"/>
      <c r="D343" s="107"/>
      <c r="E343" s="107"/>
      <c r="F343" s="107"/>
      <c r="G343" s="107"/>
      <c r="H343" s="107"/>
      <c r="I343" s="107"/>
    </row>
    <row r="344" spans="3:9" ht="9" customHeight="1" x14ac:dyDescent="0.2">
      <c r="C344" s="107"/>
      <c r="D344" s="107"/>
      <c r="E344" s="107"/>
      <c r="F344" s="107"/>
      <c r="G344" s="107"/>
      <c r="H344" s="107"/>
      <c r="I344" s="107"/>
    </row>
    <row r="345" spans="3:9" ht="9" customHeight="1" x14ac:dyDescent="0.2">
      <c r="C345" s="107"/>
      <c r="D345" s="107"/>
      <c r="E345" s="107"/>
      <c r="F345" s="107"/>
      <c r="G345" s="107"/>
      <c r="H345" s="107"/>
      <c r="I345" s="107"/>
    </row>
    <row r="346" spans="3:9" ht="9" customHeight="1" x14ac:dyDescent="0.2">
      <c r="C346" s="107"/>
      <c r="D346" s="107"/>
      <c r="E346" s="107"/>
      <c r="F346" s="107"/>
      <c r="G346" s="107"/>
      <c r="H346" s="107"/>
      <c r="I346" s="107"/>
    </row>
    <row r="347" spans="3:9" ht="9" customHeight="1" x14ac:dyDescent="0.2">
      <c r="C347" s="107"/>
      <c r="D347" s="107"/>
      <c r="E347" s="107"/>
      <c r="F347" s="107"/>
      <c r="G347" s="107"/>
      <c r="H347" s="107"/>
      <c r="I347" s="107"/>
    </row>
    <row r="348" spans="3:9" ht="9" customHeight="1" x14ac:dyDescent="0.2">
      <c r="C348" s="107"/>
      <c r="D348" s="107"/>
      <c r="E348" s="107"/>
      <c r="F348" s="107"/>
      <c r="G348" s="107"/>
      <c r="H348" s="107"/>
      <c r="I348" s="107"/>
    </row>
    <row r="349" spans="3:9" ht="9" customHeight="1" x14ac:dyDescent="0.2">
      <c r="C349" s="107"/>
      <c r="D349" s="107"/>
      <c r="E349" s="107"/>
      <c r="F349" s="107"/>
      <c r="G349" s="107"/>
      <c r="H349" s="107"/>
      <c r="I349" s="107"/>
    </row>
    <row r="350" spans="3:9" ht="9" customHeight="1" x14ac:dyDescent="0.2">
      <c r="C350" s="107"/>
      <c r="D350" s="107"/>
      <c r="E350" s="107"/>
      <c r="F350" s="107"/>
      <c r="G350" s="107"/>
      <c r="H350" s="107"/>
      <c r="I350" s="107"/>
    </row>
    <row r="351" spans="3:9" ht="9" customHeight="1" x14ac:dyDescent="0.2">
      <c r="C351" s="107"/>
      <c r="D351" s="107"/>
      <c r="E351" s="107"/>
      <c r="F351" s="107"/>
      <c r="G351" s="107"/>
      <c r="H351" s="107"/>
      <c r="I351" s="107"/>
    </row>
    <row r="352" spans="3:9" ht="9" customHeight="1" x14ac:dyDescent="0.2">
      <c r="C352" s="107"/>
      <c r="D352" s="107"/>
      <c r="E352" s="107"/>
      <c r="F352" s="107"/>
      <c r="G352" s="107"/>
      <c r="H352" s="107"/>
      <c r="I352" s="107"/>
    </row>
    <row r="353" spans="3:9" ht="9" customHeight="1" x14ac:dyDescent="0.2">
      <c r="C353" s="107"/>
      <c r="D353" s="107"/>
      <c r="E353" s="107"/>
      <c r="F353" s="107"/>
      <c r="G353" s="107"/>
      <c r="H353" s="107"/>
      <c r="I353" s="107"/>
    </row>
    <row r="354" spans="3:9" ht="9" customHeight="1" x14ac:dyDescent="0.2">
      <c r="C354" s="107"/>
      <c r="D354" s="107"/>
      <c r="E354" s="107"/>
      <c r="F354" s="107"/>
      <c r="G354" s="107"/>
      <c r="H354" s="107"/>
      <c r="I354" s="107"/>
    </row>
    <row r="355" spans="3:9" ht="9" customHeight="1" x14ac:dyDescent="0.2">
      <c r="C355" s="107"/>
      <c r="D355" s="107"/>
      <c r="E355" s="107"/>
      <c r="F355" s="107"/>
      <c r="G355" s="107"/>
      <c r="H355" s="107"/>
      <c r="I355" s="107"/>
    </row>
    <row r="356" spans="3:9" ht="9" customHeight="1" x14ac:dyDescent="0.2">
      <c r="C356" s="107"/>
      <c r="D356" s="107"/>
      <c r="E356" s="107"/>
      <c r="F356" s="107"/>
      <c r="G356" s="107"/>
      <c r="H356" s="107"/>
      <c r="I356" s="107"/>
    </row>
    <row r="357" spans="3:9" ht="9" customHeight="1" x14ac:dyDescent="0.2">
      <c r="C357" s="107"/>
      <c r="D357" s="107"/>
      <c r="E357" s="107"/>
      <c r="F357" s="107"/>
      <c r="G357" s="107"/>
      <c r="H357" s="107"/>
      <c r="I357" s="107"/>
    </row>
    <row r="358" spans="3:9" ht="9" customHeight="1" x14ac:dyDescent="0.2">
      <c r="C358" s="107"/>
      <c r="D358" s="107"/>
      <c r="E358" s="107"/>
      <c r="F358" s="107"/>
      <c r="G358" s="107"/>
      <c r="H358" s="107"/>
      <c r="I358" s="107"/>
    </row>
    <row r="359" spans="3:9" ht="9" customHeight="1" x14ac:dyDescent="0.2">
      <c r="C359" s="107"/>
      <c r="D359" s="107"/>
      <c r="E359" s="107"/>
      <c r="F359" s="107"/>
      <c r="G359" s="107"/>
      <c r="H359" s="107"/>
      <c r="I359" s="107"/>
    </row>
    <row r="360" spans="3:9" ht="9" customHeight="1" x14ac:dyDescent="0.2">
      <c r="C360" s="107"/>
      <c r="D360" s="107"/>
      <c r="E360" s="107"/>
      <c r="F360" s="107"/>
      <c r="G360" s="107"/>
      <c r="H360" s="107"/>
      <c r="I360" s="107"/>
    </row>
    <row r="361" spans="3:9" ht="9" customHeight="1" x14ac:dyDescent="0.2">
      <c r="C361" s="107"/>
      <c r="D361" s="107"/>
      <c r="E361" s="107"/>
      <c r="F361" s="107"/>
      <c r="G361" s="107"/>
      <c r="H361" s="107"/>
      <c r="I361" s="107"/>
    </row>
    <row r="362" spans="3:9" ht="9" customHeight="1" x14ac:dyDescent="0.2">
      <c r="C362" s="107"/>
      <c r="D362" s="107"/>
      <c r="E362" s="107"/>
      <c r="F362" s="107"/>
      <c r="G362" s="107"/>
      <c r="H362" s="107"/>
      <c r="I362" s="107"/>
    </row>
    <row r="363" spans="3:9" ht="9" customHeight="1" x14ac:dyDescent="0.2">
      <c r="C363" s="107"/>
      <c r="D363" s="107"/>
      <c r="E363" s="107"/>
      <c r="F363" s="107"/>
      <c r="G363" s="107"/>
      <c r="H363" s="107"/>
      <c r="I363" s="107"/>
    </row>
    <row r="364" spans="3:9" ht="9" customHeight="1" x14ac:dyDescent="0.2">
      <c r="C364" s="107"/>
      <c r="D364" s="107"/>
      <c r="E364" s="107"/>
      <c r="F364" s="107"/>
      <c r="G364" s="107"/>
      <c r="H364" s="107"/>
      <c r="I364" s="107"/>
    </row>
    <row r="365" spans="3:9" ht="9" customHeight="1" x14ac:dyDescent="0.2">
      <c r="C365" s="107"/>
      <c r="D365" s="107"/>
      <c r="E365" s="107"/>
      <c r="F365" s="107"/>
      <c r="G365" s="107"/>
      <c r="H365" s="107"/>
      <c r="I365" s="107"/>
    </row>
    <row r="366" spans="3:9" ht="9" customHeight="1" x14ac:dyDescent="0.2">
      <c r="C366" s="107"/>
      <c r="D366" s="107"/>
      <c r="E366" s="107"/>
      <c r="F366" s="107"/>
      <c r="G366" s="107"/>
      <c r="H366" s="107"/>
      <c r="I366" s="107"/>
    </row>
    <row r="367" spans="3:9" ht="9" customHeight="1" x14ac:dyDescent="0.2">
      <c r="C367" s="107"/>
      <c r="D367" s="107"/>
      <c r="E367" s="107"/>
      <c r="F367" s="107"/>
      <c r="G367" s="107"/>
      <c r="H367" s="107"/>
      <c r="I367" s="107"/>
    </row>
    <row r="368" spans="3:9" ht="9" customHeight="1" x14ac:dyDescent="0.2">
      <c r="C368" s="107"/>
      <c r="D368" s="107"/>
      <c r="E368" s="107"/>
      <c r="F368" s="107"/>
      <c r="G368" s="107"/>
      <c r="H368" s="107"/>
      <c r="I368" s="107"/>
    </row>
    <row r="369" spans="3:9" ht="9" customHeight="1" x14ac:dyDescent="0.2">
      <c r="C369" s="107"/>
      <c r="D369" s="107"/>
      <c r="E369" s="107"/>
      <c r="F369" s="107"/>
      <c r="G369" s="107"/>
      <c r="H369" s="107"/>
      <c r="I369" s="107"/>
    </row>
    <row r="370" spans="3:9" ht="9" customHeight="1" x14ac:dyDescent="0.2">
      <c r="C370" s="107"/>
      <c r="D370" s="107"/>
      <c r="E370" s="107"/>
      <c r="F370" s="107"/>
      <c r="G370" s="107"/>
      <c r="H370" s="107"/>
      <c r="I370" s="107"/>
    </row>
    <row r="371" spans="3:9" ht="9" customHeight="1" x14ac:dyDescent="0.2">
      <c r="C371" s="107"/>
      <c r="D371" s="107"/>
      <c r="E371" s="107"/>
      <c r="F371" s="107"/>
      <c r="G371" s="107"/>
      <c r="H371" s="107"/>
      <c r="I371" s="107"/>
    </row>
    <row r="372" spans="3:9" ht="9" customHeight="1" x14ac:dyDescent="0.2">
      <c r="C372" s="107"/>
      <c r="D372" s="107"/>
      <c r="E372" s="107"/>
      <c r="F372" s="107"/>
      <c r="G372" s="107"/>
      <c r="H372" s="107"/>
      <c r="I372" s="107"/>
    </row>
    <row r="373" spans="3:9" ht="9" customHeight="1" x14ac:dyDescent="0.2">
      <c r="C373" s="107"/>
      <c r="D373" s="107"/>
      <c r="E373" s="107"/>
      <c r="F373" s="107"/>
      <c r="G373" s="107"/>
      <c r="H373" s="107"/>
      <c r="I373" s="107"/>
    </row>
    <row r="374" spans="3:9" ht="9" customHeight="1" x14ac:dyDescent="0.2">
      <c r="C374" s="107"/>
      <c r="D374" s="107"/>
      <c r="E374" s="107"/>
      <c r="F374" s="107"/>
      <c r="G374" s="107"/>
      <c r="H374" s="107"/>
      <c r="I374" s="107"/>
    </row>
    <row r="375" spans="3:9" ht="9" customHeight="1" x14ac:dyDescent="0.2">
      <c r="C375" s="107"/>
      <c r="D375" s="107"/>
      <c r="E375" s="107"/>
      <c r="F375" s="107"/>
      <c r="G375" s="107"/>
      <c r="H375" s="107"/>
      <c r="I375" s="107"/>
    </row>
    <row r="376" spans="3:9" ht="9" customHeight="1" x14ac:dyDescent="0.2">
      <c r="C376" s="107"/>
      <c r="D376" s="107"/>
      <c r="E376" s="107"/>
      <c r="F376" s="107"/>
      <c r="G376" s="107"/>
      <c r="H376" s="107"/>
      <c r="I376" s="107"/>
    </row>
    <row r="377" spans="3:9" ht="9" customHeight="1" x14ac:dyDescent="0.2">
      <c r="C377" s="107"/>
      <c r="D377" s="107"/>
      <c r="E377" s="107"/>
      <c r="F377" s="107"/>
      <c r="G377" s="107"/>
      <c r="H377" s="107"/>
      <c r="I377" s="107"/>
    </row>
    <row r="378" spans="3:9" ht="9" customHeight="1" x14ac:dyDescent="0.2">
      <c r="C378" s="107"/>
      <c r="D378" s="107"/>
      <c r="E378" s="107"/>
      <c r="F378" s="107"/>
      <c r="G378" s="107"/>
      <c r="H378" s="107"/>
      <c r="I378" s="107"/>
    </row>
    <row r="379" spans="3:9" ht="9" customHeight="1" x14ac:dyDescent="0.2">
      <c r="C379" s="107"/>
      <c r="D379" s="107"/>
      <c r="E379" s="107"/>
      <c r="F379" s="107"/>
      <c r="G379" s="107"/>
      <c r="H379" s="107"/>
      <c r="I379" s="107"/>
    </row>
    <row r="380" spans="3:9" ht="9" customHeight="1" x14ac:dyDescent="0.2">
      <c r="C380" s="107"/>
      <c r="D380" s="107"/>
      <c r="E380" s="107"/>
      <c r="F380" s="107"/>
      <c r="G380" s="107"/>
      <c r="H380" s="107"/>
      <c r="I380" s="107"/>
    </row>
    <row r="381" spans="3:9" ht="9" customHeight="1" x14ac:dyDescent="0.2">
      <c r="C381" s="107"/>
      <c r="D381" s="107"/>
      <c r="E381" s="107"/>
      <c r="F381" s="107"/>
      <c r="G381" s="107"/>
      <c r="H381" s="107"/>
      <c r="I381" s="107"/>
    </row>
    <row r="382" spans="3:9" ht="9" customHeight="1" x14ac:dyDescent="0.2">
      <c r="C382" s="107"/>
      <c r="D382" s="107"/>
      <c r="E382" s="107"/>
      <c r="F382" s="107"/>
      <c r="G382" s="107"/>
      <c r="H382" s="107"/>
      <c r="I382" s="107"/>
    </row>
    <row r="383" spans="3:9" ht="9" customHeight="1" x14ac:dyDescent="0.2">
      <c r="C383" s="107"/>
      <c r="D383" s="107"/>
      <c r="E383" s="107"/>
      <c r="F383" s="107"/>
      <c r="G383" s="107"/>
      <c r="H383" s="107"/>
      <c r="I383" s="107"/>
    </row>
    <row r="384" spans="3:9" ht="9" customHeight="1" x14ac:dyDescent="0.2">
      <c r="C384" s="107"/>
      <c r="D384" s="107"/>
      <c r="E384" s="107"/>
      <c r="F384" s="107"/>
      <c r="G384" s="107"/>
      <c r="H384" s="107"/>
      <c r="I384" s="107"/>
    </row>
    <row r="385" spans="3:9" ht="9" customHeight="1" x14ac:dyDescent="0.2">
      <c r="C385" s="107"/>
      <c r="D385" s="107"/>
      <c r="E385" s="107"/>
      <c r="F385" s="107"/>
      <c r="G385" s="107"/>
      <c r="H385" s="107"/>
      <c r="I385" s="107"/>
    </row>
    <row r="386" spans="3:9" ht="9" customHeight="1" x14ac:dyDescent="0.2">
      <c r="C386" s="107"/>
      <c r="D386" s="107"/>
      <c r="E386" s="107"/>
      <c r="F386" s="107"/>
      <c r="G386" s="107"/>
      <c r="H386" s="107"/>
      <c r="I386" s="107"/>
    </row>
    <row r="387" spans="3:9" ht="9" customHeight="1" x14ac:dyDescent="0.2">
      <c r="C387" s="107"/>
      <c r="D387" s="107"/>
      <c r="E387" s="107"/>
      <c r="F387" s="107"/>
      <c r="G387" s="107"/>
      <c r="H387" s="107"/>
      <c r="I387" s="107"/>
    </row>
    <row r="388" spans="3:9" ht="9" customHeight="1" x14ac:dyDescent="0.2">
      <c r="C388" s="107"/>
      <c r="D388" s="107"/>
      <c r="E388" s="107"/>
      <c r="F388" s="107"/>
      <c r="G388" s="107"/>
      <c r="H388" s="107"/>
      <c r="I388" s="107"/>
    </row>
    <row r="389" spans="3:9" ht="9" customHeight="1" x14ac:dyDescent="0.2">
      <c r="C389" s="107"/>
      <c r="D389" s="107"/>
      <c r="E389" s="107"/>
      <c r="F389" s="107"/>
      <c r="G389" s="107"/>
      <c r="H389" s="107"/>
      <c r="I389" s="107"/>
    </row>
    <row r="390" spans="3:9" ht="9" customHeight="1" x14ac:dyDescent="0.2">
      <c r="C390" s="107"/>
      <c r="D390" s="107"/>
      <c r="E390" s="107"/>
      <c r="F390" s="107"/>
      <c r="G390" s="107"/>
      <c r="H390" s="107"/>
      <c r="I390" s="107"/>
    </row>
    <row r="391" spans="3:9" ht="9" customHeight="1" x14ac:dyDescent="0.2">
      <c r="C391" s="107"/>
      <c r="D391" s="107"/>
      <c r="E391" s="107"/>
      <c r="F391" s="107"/>
      <c r="G391" s="107"/>
      <c r="H391" s="107"/>
      <c r="I391" s="107"/>
    </row>
    <row r="392" spans="3:9" ht="9" customHeight="1" x14ac:dyDescent="0.2">
      <c r="C392" s="107"/>
      <c r="D392" s="107"/>
      <c r="E392" s="107"/>
      <c r="F392" s="107"/>
      <c r="G392" s="107"/>
      <c r="H392" s="107"/>
      <c r="I392" s="107"/>
    </row>
    <row r="393" spans="3:9" ht="9" customHeight="1" x14ac:dyDescent="0.2">
      <c r="C393" s="107"/>
      <c r="D393" s="107"/>
      <c r="E393" s="107"/>
      <c r="F393" s="107"/>
      <c r="G393" s="107"/>
      <c r="H393" s="107"/>
      <c r="I393" s="107"/>
    </row>
    <row r="394" spans="3:9" ht="9" customHeight="1" x14ac:dyDescent="0.2">
      <c r="C394" s="107"/>
      <c r="D394" s="107"/>
      <c r="E394" s="107"/>
      <c r="F394" s="107"/>
      <c r="G394" s="107"/>
      <c r="H394" s="107"/>
      <c r="I394" s="107"/>
    </row>
    <row r="395" spans="3:9" ht="9" customHeight="1" x14ac:dyDescent="0.2">
      <c r="C395" s="107"/>
      <c r="D395" s="107"/>
      <c r="E395" s="107"/>
      <c r="F395" s="107"/>
      <c r="G395" s="107"/>
      <c r="H395" s="107"/>
      <c r="I395" s="107"/>
    </row>
    <row r="396" spans="3:9" ht="9" customHeight="1" x14ac:dyDescent="0.2">
      <c r="C396" s="107"/>
      <c r="D396" s="107"/>
      <c r="E396" s="107"/>
      <c r="F396" s="107"/>
      <c r="G396" s="107"/>
      <c r="H396" s="107"/>
      <c r="I396" s="107"/>
    </row>
    <row r="397" spans="3:9" ht="9" customHeight="1" x14ac:dyDescent="0.2">
      <c r="C397" s="107"/>
      <c r="D397" s="107"/>
      <c r="E397" s="107"/>
      <c r="F397" s="107"/>
      <c r="G397" s="107"/>
      <c r="H397" s="107"/>
      <c r="I397" s="107"/>
    </row>
    <row r="398" spans="3:9" ht="9" customHeight="1" x14ac:dyDescent="0.2">
      <c r="C398" s="107"/>
      <c r="D398" s="107"/>
      <c r="E398" s="107"/>
      <c r="F398" s="107"/>
      <c r="G398" s="107"/>
      <c r="H398" s="107"/>
      <c r="I398" s="107"/>
    </row>
    <row r="399" spans="3:9" ht="9" customHeight="1" x14ac:dyDescent="0.2">
      <c r="C399" s="107"/>
      <c r="D399" s="107"/>
      <c r="E399" s="107"/>
      <c r="F399" s="107"/>
      <c r="G399" s="107"/>
      <c r="H399" s="107"/>
      <c r="I399" s="107"/>
    </row>
    <row r="400" spans="3:9" ht="9" customHeight="1" x14ac:dyDescent="0.2">
      <c r="C400" s="107"/>
      <c r="D400" s="107"/>
      <c r="E400" s="107"/>
      <c r="F400" s="107"/>
      <c r="G400" s="107"/>
      <c r="H400" s="107"/>
      <c r="I400" s="107"/>
    </row>
    <row r="401" spans="3:9" ht="9" customHeight="1" x14ac:dyDescent="0.2">
      <c r="C401" s="107"/>
      <c r="D401" s="107"/>
      <c r="E401" s="107"/>
      <c r="F401" s="107"/>
      <c r="G401" s="107"/>
      <c r="H401" s="107"/>
      <c r="I401" s="107"/>
    </row>
    <row r="402" spans="3:9" ht="9" customHeight="1" x14ac:dyDescent="0.2">
      <c r="C402" s="107"/>
      <c r="D402" s="107"/>
      <c r="E402" s="107"/>
      <c r="F402" s="107"/>
      <c r="G402" s="107"/>
      <c r="H402" s="107"/>
      <c r="I402" s="107"/>
    </row>
    <row r="403" spans="3:9" ht="9" customHeight="1" x14ac:dyDescent="0.2">
      <c r="C403" s="107"/>
      <c r="D403" s="107"/>
      <c r="E403" s="107"/>
      <c r="F403" s="107"/>
      <c r="G403" s="107"/>
      <c r="H403" s="107"/>
      <c r="I403" s="107"/>
    </row>
    <row r="404" spans="3:9" ht="9" customHeight="1" x14ac:dyDescent="0.2">
      <c r="C404" s="107"/>
      <c r="D404" s="107"/>
      <c r="E404" s="107"/>
      <c r="F404" s="107"/>
      <c r="G404" s="107"/>
      <c r="H404" s="107"/>
      <c r="I404" s="107"/>
    </row>
    <row r="405" spans="3:9" ht="9" customHeight="1" x14ac:dyDescent="0.2">
      <c r="C405" s="107"/>
      <c r="D405" s="107"/>
      <c r="E405" s="107"/>
      <c r="F405" s="107"/>
      <c r="G405" s="107"/>
      <c r="H405" s="107"/>
      <c r="I405" s="107"/>
    </row>
    <row r="406" spans="3:9" ht="9" customHeight="1" x14ac:dyDescent="0.2">
      <c r="C406" s="107"/>
      <c r="D406" s="107"/>
      <c r="E406" s="107"/>
      <c r="F406" s="107"/>
      <c r="G406" s="107"/>
      <c r="H406" s="107"/>
      <c r="I406" s="107"/>
    </row>
    <row r="407" spans="3:9" ht="9" customHeight="1" x14ac:dyDescent="0.2">
      <c r="C407" s="107"/>
      <c r="D407" s="107"/>
      <c r="E407" s="107"/>
      <c r="F407" s="107"/>
      <c r="G407" s="107"/>
      <c r="H407" s="107"/>
      <c r="I407" s="107"/>
    </row>
    <row r="408" spans="3:9" ht="9" customHeight="1" x14ac:dyDescent="0.2">
      <c r="C408" s="107"/>
      <c r="D408" s="107"/>
      <c r="E408" s="107"/>
      <c r="F408" s="107"/>
      <c r="G408" s="107"/>
      <c r="H408" s="107"/>
      <c r="I408" s="107"/>
    </row>
    <row r="409" spans="3:9" ht="9" customHeight="1" x14ac:dyDescent="0.2">
      <c r="C409" s="107"/>
      <c r="D409" s="107"/>
      <c r="E409" s="107"/>
      <c r="F409" s="107"/>
      <c r="G409" s="107"/>
      <c r="H409" s="107"/>
      <c r="I409" s="107"/>
    </row>
    <row r="410" spans="3:9" ht="9" customHeight="1" x14ac:dyDescent="0.2">
      <c r="C410" s="107"/>
      <c r="D410" s="107"/>
      <c r="E410" s="107"/>
      <c r="F410" s="107"/>
      <c r="G410" s="107"/>
      <c r="H410" s="107"/>
      <c r="I410" s="107"/>
    </row>
    <row r="411" spans="3:9" ht="9" customHeight="1" x14ac:dyDescent="0.2">
      <c r="C411" s="34"/>
      <c r="D411" s="34"/>
      <c r="E411" s="34"/>
      <c r="F411" s="34"/>
      <c r="G411" s="34"/>
      <c r="H411" s="34"/>
      <c r="I411" s="34"/>
    </row>
    <row r="412" spans="3:9" ht="9" customHeight="1" x14ac:dyDescent="0.2">
      <c r="C412" s="34"/>
      <c r="D412" s="34"/>
      <c r="E412" s="34"/>
      <c r="F412" s="34"/>
      <c r="G412" s="34"/>
      <c r="H412" s="34"/>
      <c r="I412" s="34"/>
    </row>
    <row r="413" spans="3:9" ht="9" customHeight="1" x14ac:dyDescent="0.2">
      <c r="C413" s="34"/>
      <c r="D413" s="34"/>
      <c r="E413" s="34"/>
      <c r="F413" s="34"/>
      <c r="G413" s="34"/>
      <c r="H413" s="34"/>
      <c r="I413" s="34"/>
    </row>
    <row r="414" spans="3:9" ht="9" customHeight="1" x14ac:dyDescent="0.2">
      <c r="C414" s="34"/>
      <c r="D414" s="34"/>
      <c r="E414" s="34"/>
      <c r="F414" s="34"/>
      <c r="G414" s="34"/>
      <c r="H414" s="34"/>
      <c r="I414" s="34"/>
    </row>
    <row r="415" spans="3:9" ht="9" customHeight="1" x14ac:dyDescent="0.2">
      <c r="C415" s="34"/>
      <c r="D415" s="34"/>
      <c r="E415" s="34"/>
      <c r="F415" s="34"/>
      <c r="G415" s="34"/>
      <c r="H415" s="34"/>
      <c r="I415" s="34"/>
    </row>
    <row r="416" spans="3:9" ht="9" customHeight="1" x14ac:dyDescent="0.2">
      <c r="C416" s="34"/>
      <c r="D416" s="34"/>
      <c r="E416" s="34"/>
      <c r="F416" s="34"/>
      <c r="G416" s="34"/>
      <c r="H416" s="34"/>
      <c r="I416" s="34"/>
    </row>
    <row r="417" spans="3:9" ht="9" customHeight="1" x14ac:dyDescent="0.2">
      <c r="C417" s="34"/>
      <c r="D417" s="34"/>
      <c r="E417" s="34"/>
      <c r="F417" s="34"/>
      <c r="G417" s="34"/>
      <c r="H417" s="34"/>
      <c r="I417" s="34"/>
    </row>
    <row r="418" spans="3:9" ht="9" customHeight="1" x14ac:dyDescent="0.2">
      <c r="C418" s="34"/>
      <c r="D418" s="34"/>
      <c r="E418" s="34"/>
      <c r="F418" s="34"/>
      <c r="G418" s="34"/>
      <c r="H418" s="34"/>
      <c r="I418" s="34"/>
    </row>
    <row r="419" spans="3:9" ht="9" customHeight="1" x14ac:dyDescent="0.2">
      <c r="C419" s="34"/>
      <c r="D419" s="34"/>
      <c r="E419" s="34"/>
      <c r="F419" s="34"/>
      <c r="G419" s="34"/>
      <c r="H419" s="34"/>
      <c r="I419" s="34"/>
    </row>
    <row r="420" spans="3:9" ht="9" customHeight="1" x14ac:dyDescent="0.2">
      <c r="C420" s="34"/>
      <c r="D420" s="34"/>
      <c r="E420" s="34"/>
      <c r="F420" s="34"/>
      <c r="G420" s="34"/>
      <c r="H420" s="34"/>
      <c r="I420" s="34"/>
    </row>
    <row r="421" spans="3:9" ht="9" customHeight="1" x14ac:dyDescent="0.2">
      <c r="C421" s="34"/>
      <c r="D421" s="34"/>
      <c r="E421" s="34"/>
      <c r="F421" s="34"/>
      <c r="G421" s="34"/>
      <c r="H421" s="34"/>
      <c r="I421" s="34"/>
    </row>
    <row r="422" spans="3:9" ht="9" customHeight="1" x14ac:dyDescent="0.2">
      <c r="C422" s="34"/>
      <c r="D422" s="34"/>
      <c r="E422" s="34"/>
      <c r="F422" s="34"/>
      <c r="G422" s="34"/>
      <c r="H422" s="34"/>
      <c r="I422" s="34"/>
    </row>
    <row r="423" spans="3:9" ht="9" customHeight="1" x14ac:dyDescent="0.2">
      <c r="C423" s="34"/>
      <c r="D423" s="34"/>
      <c r="E423" s="34"/>
      <c r="F423" s="34"/>
      <c r="G423" s="34"/>
      <c r="H423" s="34"/>
      <c r="I423" s="34"/>
    </row>
    <row r="424" spans="3:9" ht="9" customHeight="1" x14ac:dyDescent="0.2">
      <c r="C424" s="34"/>
      <c r="D424" s="34"/>
      <c r="E424" s="34"/>
      <c r="F424" s="34"/>
      <c r="G424" s="34"/>
      <c r="H424" s="34"/>
      <c r="I424" s="34"/>
    </row>
    <row r="425" spans="3:9" ht="9" customHeight="1" x14ac:dyDescent="0.2">
      <c r="C425" s="34"/>
      <c r="D425" s="34"/>
      <c r="E425" s="34"/>
      <c r="F425" s="34"/>
      <c r="G425" s="34"/>
      <c r="H425" s="34"/>
      <c r="I425" s="34"/>
    </row>
    <row r="426" spans="3:9" ht="9" customHeight="1" x14ac:dyDescent="0.2">
      <c r="C426" s="34"/>
      <c r="D426" s="34"/>
      <c r="E426" s="34"/>
      <c r="F426" s="34"/>
      <c r="G426" s="34"/>
      <c r="H426" s="34"/>
      <c r="I426" s="34"/>
    </row>
    <row r="427" spans="3:9" ht="9" customHeight="1" x14ac:dyDescent="0.2">
      <c r="C427" s="34"/>
      <c r="D427" s="34"/>
      <c r="E427" s="34"/>
      <c r="F427" s="34"/>
      <c r="G427" s="34"/>
      <c r="H427" s="34"/>
      <c r="I427" s="34"/>
    </row>
    <row r="428" spans="3:9" ht="9" customHeight="1" x14ac:dyDescent="0.2">
      <c r="C428" s="34"/>
      <c r="D428" s="34"/>
      <c r="E428" s="34"/>
      <c r="F428" s="34"/>
      <c r="G428" s="34"/>
      <c r="H428" s="34"/>
      <c r="I428" s="34"/>
    </row>
    <row r="429" spans="3:9" ht="9" customHeight="1" x14ac:dyDescent="0.2">
      <c r="C429" s="34"/>
      <c r="D429" s="34"/>
      <c r="E429" s="34"/>
      <c r="F429" s="34"/>
      <c r="G429" s="34"/>
      <c r="H429" s="34"/>
      <c r="I429" s="34"/>
    </row>
    <row r="430" spans="3:9" ht="9" customHeight="1" x14ac:dyDescent="0.2">
      <c r="C430" s="34"/>
      <c r="D430" s="34"/>
      <c r="E430" s="34"/>
      <c r="F430" s="34"/>
      <c r="G430" s="34"/>
      <c r="H430" s="34"/>
      <c r="I430" s="34"/>
    </row>
    <row r="431" spans="3:9" ht="9" customHeight="1" x14ac:dyDescent="0.2">
      <c r="C431" s="34"/>
      <c r="D431" s="34"/>
      <c r="E431" s="34"/>
      <c r="F431" s="34"/>
      <c r="G431" s="34"/>
      <c r="H431" s="34"/>
      <c r="I431" s="34"/>
    </row>
    <row r="432" spans="3:9" ht="9" customHeight="1" x14ac:dyDescent="0.2">
      <c r="C432" s="34"/>
      <c r="D432" s="34"/>
      <c r="E432" s="34"/>
      <c r="F432" s="34"/>
      <c r="G432" s="34"/>
      <c r="H432" s="34"/>
      <c r="I432" s="34"/>
    </row>
    <row r="433" spans="3:9" ht="9" customHeight="1" x14ac:dyDescent="0.2">
      <c r="C433" s="34"/>
      <c r="D433" s="34"/>
      <c r="E433" s="34"/>
      <c r="F433" s="34"/>
      <c r="G433" s="34"/>
      <c r="H433" s="34"/>
      <c r="I433" s="34"/>
    </row>
    <row r="434" spans="3:9" ht="9" customHeight="1" x14ac:dyDescent="0.2">
      <c r="C434" s="34"/>
      <c r="D434" s="34"/>
      <c r="E434" s="34"/>
      <c r="F434" s="34"/>
      <c r="G434" s="34"/>
      <c r="H434" s="34"/>
      <c r="I434" s="34"/>
    </row>
    <row r="435" spans="3:9" ht="9" customHeight="1" x14ac:dyDescent="0.2">
      <c r="C435" s="34"/>
      <c r="D435" s="34"/>
      <c r="E435" s="34"/>
      <c r="F435" s="34"/>
      <c r="G435" s="34"/>
      <c r="H435" s="34"/>
      <c r="I435" s="34"/>
    </row>
    <row r="436" spans="3:9" ht="9" customHeight="1" x14ac:dyDescent="0.2">
      <c r="C436" s="34"/>
      <c r="D436" s="34"/>
      <c r="E436" s="34"/>
      <c r="F436" s="34"/>
      <c r="G436" s="34"/>
      <c r="H436" s="34"/>
      <c r="I436" s="34"/>
    </row>
    <row r="437" spans="3:9" ht="9" customHeight="1" x14ac:dyDescent="0.2">
      <c r="C437" s="34"/>
      <c r="D437" s="34"/>
      <c r="E437" s="34"/>
      <c r="F437" s="34"/>
      <c r="G437" s="34"/>
      <c r="H437" s="34"/>
      <c r="I437" s="34"/>
    </row>
    <row r="438" spans="3:9" ht="9" customHeight="1" x14ac:dyDescent="0.2">
      <c r="C438" s="34"/>
      <c r="D438" s="34"/>
      <c r="E438" s="34"/>
      <c r="F438" s="34"/>
      <c r="G438" s="34"/>
      <c r="H438" s="34"/>
      <c r="I438" s="34"/>
    </row>
    <row r="439" spans="3:9" ht="9" customHeight="1" x14ac:dyDescent="0.2">
      <c r="C439" s="34"/>
      <c r="D439" s="34"/>
      <c r="E439" s="34"/>
      <c r="F439" s="34"/>
      <c r="G439" s="34"/>
      <c r="H439" s="34"/>
      <c r="I439" s="34"/>
    </row>
    <row r="440" spans="3:9" ht="9" customHeight="1" x14ac:dyDescent="0.2">
      <c r="C440" s="34"/>
      <c r="D440" s="34"/>
      <c r="E440" s="34"/>
      <c r="F440" s="34"/>
      <c r="G440" s="34"/>
      <c r="H440" s="34"/>
      <c r="I440" s="34"/>
    </row>
    <row r="441" spans="3:9" ht="9" customHeight="1" x14ac:dyDescent="0.2">
      <c r="C441" s="34"/>
      <c r="D441" s="34"/>
      <c r="E441" s="34"/>
      <c r="F441" s="34"/>
      <c r="G441" s="34"/>
      <c r="H441" s="34"/>
      <c r="I441" s="34"/>
    </row>
    <row r="442" spans="3:9" ht="9" customHeight="1" x14ac:dyDescent="0.2">
      <c r="C442" s="34"/>
      <c r="D442" s="34"/>
      <c r="E442" s="34"/>
      <c r="F442" s="34"/>
      <c r="G442" s="34"/>
      <c r="H442" s="34"/>
      <c r="I442" s="34"/>
    </row>
    <row r="443" spans="3:9" ht="9" customHeight="1" x14ac:dyDescent="0.2">
      <c r="C443" s="34"/>
      <c r="D443" s="34"/>
      <c r="E443" s="34"/>
      <c r="F443" s="34"/>
      <c r="G443" s="34"/>
      <c r="H443" s="34"/>
      <c r="I443" s="34"/>
    </row>
    <row r="444" spans="3:9" ht="9" customHeight="1" x14ac:dyDescent="0.2">
      <c r="C444" s="34"/>
      <c r="D444" s="34"/>
      <c r="E444" s="34"/>
      <c r="F444" s="34"/>
      <c r="G444" s="34"/>
      <c r="H444" s="34"/>
      <c r="I444" s="34"/>
    </row>
    <row r="445" spans="3:9" ht="9" customHeight="1" x14ac:dyDescent="0.2">
      <c r="C445" s="34"/>
      <c r="D445" s="34"/>
      <c r="E445" s="34"/>
      <c r="F445" s="34"/>
      <c r="G445" s="34"/>
      <c r="H445" s="34"/>
      <c r="I445" s="34"/>
    </row>
    <row r="446" spans="3:9" ht="9" customHeight="1" x14ac:dyDescent="0.2">
      <c r="C446" s="34"/>
      <c r="D446" s="34"/>
      <c r="E446" s="34"/>
      <c r="F446" s="34"/>
      <c r="G446" s="34"/>
      <c r="H446" s="34"/>
      <c r="I446" s="34"/>
    </row>
    <row r="447" spans="3:9" ht="9" customHeight="1" x14ac:dyDescent="0.2">
      <c r="C447" s="34"/>
      <c r="D447" s="34"/>
      <c r="E447" s="34"/>
      <c r="F447" s="34"/>
      <c r="G447" s="34"/>
      <c r="H447" s="34"/>
      <c r="I447" s="34"/>
    </row>
    <row r="448" spans="3:9" ht="9" customHeight="1" x14ac:dyDescent="0.2">
      <c r="C448" s="34"/>
      <c r="D448" s="34"/>
      <c r="E448" s="34"/>
      <c r="F448" s="34"/>
      <c r="G448" s="34"/>
      <c r="H448" s="34"/>
      <c r="I448" s="34"/>
    </row>
    <row r="449" spans="3:9" ht="9" customHeight="1" x14ac:dyDescent="0.2">
      <c r="C449" s="34"/>
      <c r="D449" s="34"/>
      <c r="E449" s="34"/>
      <c r="F449" s="34"/>
      <c r="G449" s="34"/>
      <c r="H449" s="34"/>
      <c r="I449" s="34"/>
    </row>
    <row r="450" spans="3:9" ht="9" customHeight="1" x14ac:dyDescent="0.2">
      <c r="C450" s="34"/>
      <c r="D450" s="34"/>
      <c r="E450" s="34"/>
      <c r="F450" s="34"/>
      <c r="G450" s="34"/>
      <c r="H450" s="34"/>
      <c r="I450" s="34"/>
    </row>
    <row r="451" spans="3:9" ht="9" customHeight="1" x14ac:dyDescent="0.2">
      <c r="C451" s="34"/>
      <c r="D451" s="34"/>
      <c r="E451" s="34"/>
      <c r="F451" s="34"/>
      <c r="G451" s="34"/>
      <c r="H451" s="34"/>
      <c r="I451" s="34"/>
    </row>
    <row r="452" spans="3:9" ht="9" customHeight="1" x14ac:dyDescent="0.2">
      <c r="C452" s="34"/>
      <c r="D452" s="34"/>
      <c r="E452" s="34"/>
      <c r="F452" s="34"/>
      <c r="G452" s="34"/>
      <c r="H452" s="34"/>
      <c r="I452" s="34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516"/>
  <sheetViews>
    <sheetView showGridLines="0" workbookViewId="0"/>
  </sheetViews>
  <sheetFormatPr baseColWidth="10" defaultRowHeight="9" customHeight="1" x14ac:dyDescent="0.2"/>
  <cols>
    <col min="1" max="1" width="5.5703125" style="3" customWidth="1"/>
    <col min="2" max="2" width="35" style="3" customWidth="1"/>
    <col min="3" max="3" width="9.7109375" style="3" customWidth="1"/>
    <col min="4" max="4" width="10" style="33" customWidth="1"/>
    <col min="5" max="5" width="10.140625" style="33" customWidth="1"/>
    <col min="6" max="6" width="9.7109375" style="33" customWidth="1"/>
    <col min="7" max="7" width="9.140625" style="33" customWidth="1"/>
    <col min="8" max="11" width="11.42578125" style="3"/>
    <col min="12" max="18" width="11.42578125" style="108"/>
    <col min="19" max="16384" width="11.42578125" style="3"/>
  </cols>
  <sheetData>
    <row r="1" spans="1:18" ht="9.9499999999999993" customHeight="1" x14ac:dyDescent="0.2">
      <c r="A1" s="57" t="s">
        <v>287</v>
      </c>
    </row>
    <row r="2" spans="1:18" s="31" customFormat="1" ht="9.9499999999999993" customHeight="1" x14ac:dyDescent="0.2">
      <c r="A2" s="32" t="s">
        <v>144</v>
      </c>
      <c r="B2" s="157"/>
      <c r="C2" s="157"/>
      <c r="D2" s="157"/>
      <c r="E2" s="157"/>
      <c r="F2" s="157"/>
      <c r="G2" s="157"/>
      <c r="L2" s="109"/>
      <c r="M2" s="109"/>
      <c r="N2" s="109"/>
      <c r="O2" s="109"/>
      <c r="P2" s="109"/>
      <c r="Q2" s="109"/>
      <c r="R2" s="109"/>
    </row>
    <row r="3" spans="1:18" ht="9.9499999999999993" customHeight="1" x14ac:dyDescent="0.2">
      <c r="G3" s="76" t="s">
        <v>285</v>
      </c>
    </row>
    <row r="4" spans="1:18" ht="10.5" customHeight="1" x14ac:dyDescent="0.2">
      <c r="A4" s="8"/>
      <c r="B4" s="184" t="s">
        <v>82</v>
      </c>
      <c r="C4" s="219" t="s">
        <v>281</v>
      </c>
      <c r="D4" s="221" t="s">
        <v>282</v>
      </c>
      <c r="E4" s="184" t="s">
        <v>283</v>
      </c>
      <c r="F4" s="221" t="s">
        <v>4</v>
      </c>
      <c r="G4" s="174" t="s">
        <v>145</v>
      </c>
    </row>
    <row r="5" spans="1:18" ht="10.5" customHeight="1" x14ac:dyDescent="0.2">
      <c r="A5" s="178" t="s">
        <v>81</v>
      </c>
      <c r="B5" s="187"/>
      <c r="C5" s="220"/>
      <c r="D5" s="222"/>
      <c r="E5" s="185"/>
      <c r="F5" s="222"/>
      <c r="G5" s="223"/>
    </row>
    <row r="6" spans="1:18" ht="10.5" customHeight="1" x14ac:dyDescent="0.2">
      <c r="A6" s="178"/>
      <c r="B6" s="187"/>
      <c r="C6" s="220"/>
      <c r="D6" s="222"/>
      <c r="E6" s="185"/>
      <c r="F6" s="222"/>
      <c r="G6" s="223"/>
    </row>
    <row r="7" spans="1:18" ht="10.5" customHeight="1" x14ac:dyDescent="0.2">
      <c r="A7" s="178"/>
      <c r="B7" s="187"/>
      <c r="C7" s="220"/>
      <c r="D7" s="222"/>
      <c r="E7" s="185"/>
      <c r="F7" s="222"/>
      <c r="G7" s="223"/>
    </row>
    <row r="8" spans="1:18" ht="10.5" customHeight="1" x14ac:dyDescent="0.2">
      <c r="A8" s="39"/>
      <c r="B8" s="189"/>
      <c r="C8" s="217" t="s">
        <v>44</v>
      </c>
      <c r="D8" s="218"/>
      <c r="E8" s="112" t="s">
        <v>146</v>
      </c>
      <c r="F8" s="180" t="s">
        <v>15</v>
      </c>
      <c r="G8" s="181"/>
    </row>
    <row r="9" spans="1:18" ht="9" customHeight="1" x14ac:dyDescent="0.2">
      <c r="A9" s="21"/>
      <c r="B9" s="22"/>
      <c r="C9" s="60"/>
      <c r="D9" s="51"/>
      <c r="E9" s="60"/>
      <c r="F9" s="60"/>
      <c r="G9" s="60"/>
    </row>
    <row r="10" spans="1:18" s="32" customFormat="1" ht="11.1" customHeight="1" x14ac:dyDescent="0.2">
      <c r="A10" s="89"/>
      <c r="B10" s="90" t="s">
        <v>147</v>
      </c>
      <c r="C10" s="158">
        <v>1090</v>
      </c>
      <c r="D10" s="158">
        <v>51568</v>
      </c>
      <c r="E10" s="158">
        <v>15435</v>
      </c>
      <c r="F10" s="158">
        <v>416597</v>
      </c>
      <c r="G10" s="158">
        <v>2198797</v>
      </c>
      <c r="H10" s="51"/>
      <c r="I10" s="51"/>
      <c r="J10" s="51"/>
      <c r="K10" s="51"/>
      <c r="L10" s="113"/>
      <c r="M10" s="113"/>
      <c r="N10" s="113"/>
      <c r="O10" s="113"/>
      <c r="P10" s="113"/>
      <c r="Q10" s="113"/>
      <c r="R10" s="113"/>
    </row>
    <row r="11" spans="1:18" s="32" customFormat="1" ht="8.25" customHeight="1" x14ac:dyDescent="0.2">
      <c r="A11" s="89"/>
      <c r="B11" s="90"/>
      <c r="C11" s="158"/>
      <c r="D11" s="158"/>
      <c r="E11" s="158"/>
      <c r="F11" s="158"/>
      <c r="G11" s="158"/>
      <c r="H11" s="51"/>
      <c r="I11" s="51"/>
      <c r="J11" s="51"/>
      <c r="K11" s="51"/>
      <c r="L11" s="113"/>
      <c r="M11" s="113"/>
      <c r="N11" s="109"/>
      <c r="O11" s="113"/>
      <c r="P11" s="113"/>
      <c r="Q11" s="113"/>
      <c r="R11" s="113"/>
    </row>
    <row r="12" spans="1:18" s="31" customFormat="1" ht="11.1" customHeight="1" x14ac:dyDescent="0.2">
      <c r="A12" s="97">
        <v>41</v>
      </c>
      <c r="B12" s="94" t="s">
        <v>148</v>
      </c>
      <c r="C12" s="165">
        <v>176</v>
      </c>
      <c r="D12" s="165">
        <v>7967</v>
      </c>
      <c r="E12" s="165">
        <v>2161</v>
      </c>
      <c r="F12" s="165">
        <v>63687</v>
      </c>
      <c r="G12" s="165">
        <v>464744</v>
      </c>
      <c r="H12" s="46"/>
      <c r="I12" s="46"/>
      <c r="J12" s="46"/>
      <c r="K12" s="46"/>
      <c r="L12" s="109"/>
      <c r="M12" s="109"/>
      <c r="N12" s="109"/>
      <c r="O12" s="109"/>
      <c r="P12" s="109"/>
      <c r="Q12" s="109"/>
      <c r="R12" s="109"/>
    </row>
    <row r="13" spans="1:18" s="31" customFormat="1" ht="3.75" customHeight="1" x14ac:dyDescent="0.2">
      <c r="A13" s="97"/>
      <c r="B13" s="94"/>
      <c r="C13" s="165"/>
      <c r="D13" s="165"/>
      <c r="E13" s="165"/>
      <c r="F13" s="165"/>
      <c r="G13" s="165"/>
      <c r="H13" s="46"/>
      <c r="I13" s="46"/>
      <c r="J13" s="46"/>
      <c r="K13" s="46"/>
      <c r="L13" s="109"/>
      <c r="M13" s="109"/>
      <c r="N13" s="109"/>
      <c r="O13" s="109"/>
      <c r="P13" s="109"/>
      <c r="Q13" s="109"/>
      <c r="R13" s="109"/>
    </row>
    <row r="14" spans="1:18" s="31" customFormat="1" ht="10.7" customHeight="1" x14ac:dyDescent="0.2">
      <c r="A14" s="75" t="s">
        <v>125</v>
      </c>
      <c r="B14" s="96" t="s">
        <v>149</v>
      </c>
      <c r="C14" s="165">
        <v>7</v>
      </c>
      <c r="D14" s="165">
        <v>143</v>
      </c>
      <c r="E14" s="165" t="s">
        <v>150</v>
      </c>
      <c r="F14" s="165">
        <v>1368</v>
      </c>
      <c r="G14" s="165">
        <v>40848</v>
      </c>
      <c r="H14" s="46"/>
      <c r="I14" s="46"/>
      <c r="J14" s="46"/>
      <c r="K14" s="46"/>
      <c r="L14" s="109"/>
      <c r="M14" s="109"/>
      <c r="N14" s="109"/>
      <c r="O14" s="109"/>
      <c r="P14" s="109"/>
      <c r="Q14" s="109"/>
      <c r="R14" s="109"/>
    </row>
    <row r="15" spans="1:18" s="31" customFormat="1" ht="10.7" customHeight="1" x14ac:dyDescent="0.2">
      <c r="A15" s="75" t="s">
        <v>129</v>
      </c>
      <c r="B15" s="96" t="s">
        <v>151</v>
      </c>
      <c r="C15" s="165" t="s">
        <v>150</v>
      </c>
      <c r="D15" s="165" t="s">
        <v>150</v>
      </c>
      <c r="E15" s="165" t="s">
        <v>150</v>
      </c>
      <c r="F15" s="165" t="s">
        <v>150</v>
      </c>
      <c r="G15" s="165" t="s">
        <v>150</v>
      </c>
      <c r="H15" s="46"/>
      <c r="I15" s="46"/>
      <c r="J15" s="46"/>
      <c r="K15" s="46"/>
      <c r="L15" s="109"/>
      <c r="M15" s="109"/>
      <c r="N15" s="109"/>
      <c r="O15" s="109"/>
      <c r="P15" s="109"/>
      <c r="Q15" s="109"/>
      <c r="R15" s="109"/>
    </row>
    <row r="16" spans="1:18" s="31" customFormat="1" ht="10.7" customHeight="1" x14ac:dyDescent="0.2">
      <c r="A16" s="75" t="s">
        <v>132</v>
      </c>
      <c r="B16" s="96" t="s">
        <v>153</v>
      </c>
      <c r="C16" s="165" t="s">
        <v>150</v>
      </c>
      <c r="D16" s="165" t="s">
        <v>150</v>
      </c>
      <c r="E16" s="165" t="s">
        <v>150</v>
      </c>
      <c r="F16" s="165" t="s">
        <v>150</v>
      </c>
      <c r="G16" s="165" t="s">
        <v>150</v>
      </c>
      <c r="H16" s="46"/>
      <c r="I16" s="46"/>
      <c r="J16" s="46"/>
      <c r="K16" s="46"/>
      <c r="L16" s="109"/>
      <c r="M16" s="109"/>
      <c r="N16" s="109"/>
      <c r="O16" s="109"/>
      <c r="P16" s="109"/>
      <c r="Q16" s="109"/>
      <c r="R16" s="109"/>
    </row>
    <row r="17" spans="1:31" s="31" customFormat="1" ht="10.7" customHeight="1" x14ac:dyDescent="0.2">
      <c r="A17" s="75" t="s">
        <v>134</v>
      </c>
      <c r="B17" s="96" t="s">
        <v>154</v>
      </c>
      <c r="C17" s="165">
        <v>7</v>
      </c>
      <c r="D17" s="165">
        <v>143</v>
      </c>
      <c r="E17" s="165" t="s">
        <v>150</v>
      </c>
      <c r="F17" s="165">
        <v>1368</v>
      </c>
      <c r="G17" s="165">
        <v>40848</v>
      </c>
      <c r="H17" s="46"/>
      <c r="I17" s="46"/>
      <c r="J17" s="46"/>
      <c r="K17" s="46"/>
      <c r="L17" s="109"/>
      <c r="M17" s="109"/>
      <c r="N17" s="109"/>
      <c r="O17" s="109"/>
      <c r="P17" s="109"/>
      <c r="Q17" s="109"/>
      <c r="R17" s="109"/>
    </row>
    <row r="18" spans="1:31" s="31" customFormat="1" ht="10.7" customHeight="1" x14ac:dyDescent="0.2">
      <c r="A18" s="97" t="s">
        <v>155</v>
      </c>
      <c r="B18" s="114" t="s">
        <v>156</v>
      </c>
      <c r="C18" s="165">
        <v>169</v>
      </c>
      <c r="D18" s="165">
        <v>7824</v>
      </c>
      <c r="E18" s="165">
        <v>2161</v>
      </c>
      <c r="F18" s="165">
        <v>62319</v>
      </c>
      <c r="G18" s="165">
        <v>423896</v>
      </c>
      <c r="H18" s="46"/>
      <c r="I18" s="46"/>
      <c r="J18" s="46"/>
      <c r="K18" s="46"/>
      <c r="L18" s="109"/>
      <c r="M18" s="109"/>
      <c r="N18" s="109"/>
      <c r="O18" s="109"/>
      <c r="P18" s="109"/>
      <c r="Q18" s="109"/>
      <c r="R18" s="109"/>
    </row>
    <row r="19" spans="1:31" s="31" customFormat="1" ht="10.7" customHeight="1" x14ac:dyDescent="0.2">
      <c r="A19" s="115" t="s">
        <v>157</v>
      </c>
      <c r="B19" s="114" t="s">
        <v>158</v>
      </c>
      <c r="C19" s="165">
        <v>164</v>
      </c>
      <c r="D19" s="165">
        <v>7411</v>
      </c>
      <c r="E19" s="165">
        <v>2135</v>
      </c>
      <c r="F19" s="165">
        <v>58111</v>
      </c>
      <c r="G19" s="165" t="s">
        <v>152</v>
      </c>
      <c r="H19" s="46"/>
      <c r="I19" s="46"/>
      <c r="J19" s="46"/>
      <c r="K19" s="46"/>
      <c r="L19" s="109"/>
      <c r="M19" s="109"/>
      <c r="N19" s="109"/>
      <c r="O19" s="109"/>
      <c r="P19" s="109"/>
      <c r="Q19" s="109"/>
      <c r="R19" s="109"/>
    </row>
    <row r="20" spans="1:31" s="31" customFormat="1" ht="10.7" customHeight="1" x14ac:dyDescent="0.2">
      <c r="A20" s="115" t="s">
        <v>159</v>
      </c>
      <c r="B20" s="114" t="s">
        <v>160</v>
      </c>
      <c r="C20" s="165">
        <v>5</v>
      </c>
      <c r="D20" s="165">
        <v>413</v>
      </c>
      <c r="E20" s="165">
        <v>26</v>
      </c>
      <c r="F20" s="165">
        <v>4208</v>
      </c>
      <c r="G20" s="165" t="s">
        <v>152</v>
      </c>
      <c r="H20" s="46"/>
      <c r="I20" s="46"/>
      <c r="J20" s="46"/>
      <c r="K20" s="46"/>
      <c r="L20" s="109"/>
      <c r="M20" s="109"/>
      <c r="N20" s="109"/>
      <c r="O20" s="109"/>
      <c r="P20" s="109"/>
      <c r="Q20" s="109"/>
      <c r="R20" s="109"/>
    </row>
    <row r="21" spans="1:31" s="31" customFormat="1" ht="6.95" customHeight="1" x14ac:dyDescent="0.2">
      <c r="A21" s="97"/>
      <c r="B21" s="94"/>
      <c r="C21" s="165"/>
      <c r="D21" s="165"/>
      <c r="E21" s="165"/>
      <c r="F21" s="165"/>
      <c r="G21" s="165"/>
      <c r="H21" s="46"/>
      <c r="I21" s="46"/>
      <c r="J21" s="46"/>
      <c r="K21" s="46"/>
      <c r="L21" s="109"/>
      <c r="M21" s="109"/>
      <c r="N21" s="109"/>
      <c r="O21" s="109"/>
      <c r="P21" s="109"/>
      <c r="Q21" s="109"/>
      <c r="R21" s="109"/>
    </row>
    <row r="22" spans="1:31" s="31" customFormat="1" ht="11.1" customHeight="1" x14ac:dyDescent="0.2">
      <c r="A22" s="97">
        <v>42</v>
      </c>
      <c r="B22" s="94" t="s">
        <v>161</v>
      </c>
      <c r="C22" s="165">
        <v>210</v>
      </c>
      <c r="D22" s="165">
        <v>13356</v>
      </c>
      <c r="E22" s="165">
        <v>4092</v>
      </c>
      <c r="F22" s="165">
        <v>119515</v>
      </c>
      <c r="G22" s="165">
        <v>614333</v>
      </c>
      <c r="H22" s="46"/>
      <c r="I22" s="46"/>
      <c r="J22" s="46"/>
      <c r="K22" s="46"/>
      <c r="L22" s="109"/>
      <c r="M22" s="109"/>
      <c r="N22" s="109"/>
      <c r="O22" s="109"/>
      <c r="P22" s="109"/>
      <c r="Q22" s="109"/>
      <c r="R22" s="109"/>
    </row>
    <row r="23" spans="1:31" s="31" customFormat="1" ht="3.75" customHeight="1" x14ac:dyDescent="0.2">
      <c r="A23" s="97"/>
      <c r="B23" s="94"/>
      <c r="C23" s="165"/>
      <c r="D23" s="165"/>
      <c r="E23" s="165"/>
      <c r="F23" s="165"/>
      <c r="G23" s="165"/>
      <c r="H23" s="46"/>
      <c r="I23" s="46"/>
      <c r="J23" s="46"/>
      <c r="K23" s="46"/>
      <c r="L23" s="109"/>
      <c r="M23" s="109"/>
      <c r="N23" s="109"/>
      <c r="O23" s="109"/>
      <c r="P23" s="109"/>
      <c r="Q23" s="109"/>
      <c r="R23" s="109"/>
    </row>
    <row r="24" spans="1:31" s="31" customFormat="1" ht="10.7" customHeight="1" x14ac:dyDescent="0.2">
      <c r="A24" s="115" t="s">
        <v>162</v>
      </c>
      <c r="B24" s="114" t="s">
        <v>163</v>
      </c>
      <c r="C24" s="165">
        <v>112</v>
      </c>
      <c r="D24" s="165">
        <v>8274</v>
      </c>
      <c r="E24" s="165">
        <v>2593</v>
      </c>
      <c r="F24" s="165">
        <v>77970</v>
      </c>
      <c r="G24" s="165">
        <v>377459</v>
      </c>
      <c r="H24" s="46"/>
      <c r="I24" s="46"/>
      <c r="J24" s="46"/>
      <c r="K24" s="46"/>
      <c r="L24" s="109"/>
      <c r="M24" s="109"/>
      <c r="N24" s="109"/>
      <c r="O24" s="109"/>
      <c r="P24" s="109"/>
      <c r="Q24" s="109"/>
      <c r="R24" s="109"/>
    </row>
    <row r="25" spans="1:31" s="31" customFormat="1" ht="10.7" customHeight="1" x14ac:dyDescent="0.2">
      <c r="A25" s="116" t="s">
        <v>164</v>
      </c>
      <c r="B25" s="117" t="s">
        <v>165</v>
      </c>
      <c r="C25" s="165">
        <v>87</v>
      </c>
      <c r="D25" s="165">
        <v>5405</v>
      </c>
      <c r="E25" s="165">
        <v>1729</v>
      </c>
      <c r="F25" s="165">
        <v>47262</v>
      </c>
      <c r="G25" s="165">
        <v>242158</v>
      </c>
      <c r="H25" s="46"/>
      <c r="I25" s="46"/>
      <c r="J25" s="46"/>
      <c r="K25" s="46"/>
      <c r="L25" s="109"/>
      <c r="M25" s="109"/>
      <c r="N25" s="109"/>
      <c r="O25" s="109"/>
      <c r="P25" s="109"/>
      <c r="Q25" s="109"/>
      <c r="R25" s="109"/>
      <c r="V25" s="23"/>
      <c r="W25" s="23"/>
      <c r="X25" s="23"/>
      <c r="Y25" s="23"/>
      <c r="Z25" s="24"/>
      <c r="AA25" s="24"/>
      <c r="AB25" s="24"/>
      <c r="AC25" s="24"/>
      <c r="AD25" s="24"/>
      <c r="AE25" s="24"/>
    </row>
    <row r="26" spans="1:31" s="31" customFormat="1" ht="10.7" customHeight="1" x14ac:dyDescent="0.2">
      <c r="A26" s="116" t="s">
        <v>166</v>
      </c>
      <c r="B26" s="117" t="s">
        <v>167</v>
      </c>
      <c r="C26" s="165">
        <v>19</v>
      </c>
      <c r="D26" s="165">
        <v>1753</v>
      </c>
      <c r="E26" s="165">
        <v>559</v>
      </c>
      <c r="F26" s="165">
        <v>18664</v>
      </c>
      <c r="G26" s="165">
        <v>84449</v>
      </c>
      <c r="H26" s="46"/>
      <c r="I26" s="46"/>
      <c r="J26" s="46"/>
      <c r="K26" s="46"/>
      <c r="L26" s="109"/>
      <c r="M26" s="109"/>
      <c r="N26" s="109"/>
      <c r="O26" s="109"/>
      <c r="P26" s="109"/>
      <c r="Q26" s="109"/>
      <c r="R26" s="109"/>
      <c r="V26" s="23"/>
      <c r="W26" s="23"/>
      <c r="X26" s="23"/>
      <c r="Y26" s="23"/>
      <c r="Z26" s="24"/>
      <c r="AA26" s="24"/>
      <c r="AB26" s="24"/>
      <c r="AC26" s="24"/>
      <c r="AD26" s="24"/>
      <c r="AE26" s="24"/>
    </row>
    <row r="27" spans="1:31" s="31" customFormat="1" ht="10.7" customHeight="1" x14ac:dyDescent="0.2">
      <c r="A27" s="115" t="s">
        <v>168</v>
      </c>
      <c r="B27" s="114" t="s">
        <v>169</v>
      </c>
      <c r="C27" s="165">
        <v>6</v>
      </c>
      <c r="D27" s="165">
        <v>1116</v>
      </c>
      <c r="E27" s="165">
        <v>305</v>
      </c>
      <c r="F27" s="165">
        <v>12044</v>
      </c>
      <c r="G27" s="165">
        <v>50852</v>
      </c>
      <c r="H27" s="46"/>
      <c r="I27" s="46"/>
      <c r="J27" s="46"/>
      <c r="K27" s="46"/>
      <c r="L27" s="109"/>
      <c r="M27" s="109"/>
      <c r="N27" s="109"/>
      <c r="O27" s="109"/>
      <c r="P27" s="109"/>
      <c r="Q27" s="109"/>
      <c r="R27" s="109"/>
      <c r="V27" s="23"/>
      <c r="W27" s="23"/>
      <c r="X27" s="23"/>
      <c r="Y27" s="23"/>
      <c r="Z27" s="24"/>
      <c r="AA27" s="24"/>
      <c r="AB27" s="24"/>
      <c r="AC27" s="24"/>
      <c r="AD27" s="24"/>
      <c r="AE27" s="24"/>
    </row>
    <row r="28" spans="1:31" s="31" customFormat="1" ht="10.7" customHeight="1" x14ac:dyDescent="0.2">
      <c r="A28" s="115" t="s">
        <v>170</v>
      </c>
      <c r="B28" s="114" t="s">
        <v>171</v>
      </c>
      <c r="C28" s="165">
        <v>68</v>
      </c>
      <c r="D28" s="165">
        <v>3504</v>
      </c>
      <c r="E28" s="165">
        <v>1026</v>
      </c>
      <c r="F28" s="165">
        <v>29666</v>
      </c>
      <c r="G28" s="165">
        <v>167305</v>
      </c>
      <c r="H28" s="46"/>
      <c r="I28" s="46"/>
      <c r="J28" s="46"/>
      <c r="K28" s="46"/>
      <c r="L28" s="109"/>
      <c r="M28" s="109"/>
      <c r="N28" s="109"/>
      <c r="O28" s="109"/>
      <c r="P28" s="109"/>
      <c r="Q28" s="109"/>
      <c r="R28" s="109"/>
      <c r="V28" s="23"/>
      <c r="W28" s="23"/>
      <c r="X28" s="23"/>
      <c r="Y28" s="23"/>
      <c r="Z28" s="24"/>
      <c r="AA28" s="24"/>
      <c r="AB28" s="24"/>
      <c r="AC28" s="24"/>
      <c r="AD28" s="24"/>
      <c r="AE28" s="24"/>
    </row>
    <row r="29" spans="1:31" s="31" customFormat="1" ht="10.7" customHeight="1" x14ac:dyDescent="0.2">
      <c r="A29" s="115" t="s">
        <v>172</v>
      </c>
      <c r="B29" s="114" t="s">
        <v>173</v>
      </c>
      <c r="C29" s="165"/>
      <c r="D29" s="165"/>
      <c r="E29" s="165"/>
      <c r="F29" s="165"/>
      <c r="G29" s="165"/>
      <c r="H29" s="46"/>
      <c r="I29" s="46"/>
      <c r="J29" s="46"/>
      <c r="K29" s="46"/>
      <c r="L29" s="109"/>
      <c r="M29" s="109"/>
      <c r="N29" s="109"/>
      <c r="O29" s="109"/>
      <c r="P29" s="109"/>
      <c r="Q29" s="109"/>
      <c r="R29" s="109"/>
      <c r="AC29" s="111"/>
      <c r="AD29" s="111"/>
      <c r="AE29" s="111"/>
    </row>
    <row r="30" spans="1:31" s="31" customFormat="1" ht="10.7" customHeight="1" x14ac:dyDescent="0.2">
      <c r="A30" s="115"/>
      <c r="B30" s="114" t="s">
        <v>174</v>
      </c>
      <c r="C30" s="165">
        <v>48</v>
      </c>
      <c r="D30" s="165">
        <v>2426</v>
      </c>
      <c r="E30" s="165">
        <v>713</v>
      </c>
      <c r="F30" s="165">
        <v>20201</v>
      </c>
      <c r="G30" s="165">
        <v>113598</v>
      </c>
      <c r="H30" s="46"/>
      <c r="I30" s="46"/>
      <c r="J30" s="46"/>
      <c r="K30" s="46"/>
      <c r="L30" s="109"/>
      <c r="M30" s="109"/>
      <c r="N30" s="109"/>
      <c r="O30" s="109"/>
      <c r="P30" s="109"/>
      <c r="Q30" s="109"/>
      <c r="R30" s="109"/>
    </row>
    <row r="31" spans="1:31" s="31" customFormat="1" ht="10.7" customHeight="1" x14ac:dyDescent="0.2">
      <c r="A31" s="115" t="s">
        <v>175</v>
      </c>
      <c r="B31" s="114" t="s">
        <v>176</v>
      </c>
      <c r="C31" s="165">
        <v>20</v>
      </c>
      <c r="D31" s="165">
        <v>1078</v>
      </c>
      <c r="E31" s="165">
        <v>313</v>
      </c>
      <c r="F31" s="165">
        <v>9465</v>
      </c>
      <c r="G31" s="165">
        <v>53707</v>
      </c>
      <c r="H31" s="46"/>
      <c r="I31" s="46"/>
      <c r="J31" s="46"/>
      <c r="K31" s="46"/>
      <c r="L31" s="109"/>
      <c r="M31" s="109"/>
      <c r="N31" s="109"/>
      <c r="O31" s="109"/>
      <c r="P31" s="109"/>
      <c r="Q31" s="109"/>
      <c r="R31" s="109"/>
      <c r="V31" s="23"/>
      <c r="W31" s="23"/>
      <c r="X31" s="23"/>
      <c r="Y31" s="23"/>
      <c r="Z31" s="24"/>
      <c r="AA31" s="24"/>
      <c r="AB31" s="25"/>
    </row>
    <row r="32" spans="1:31" s="31" customFormat="1" ht="10.7" customHeight="1" x14ac:dyDescent="0.2">
      <c r="A32" s="115" t="s">
        <v>177</v>
      </c>
      <c r="B32" s="114" t="s">
        <v>178</v>
      </c>
      <c r="C32" s="165">
        <v>30</v>
      </c>
      <c r="D32" s="165">
        <v>1578</v>
      </c>
      <c r="E32" s="165">
        <v>473</v>
      </c>
      <c r="F32" s="165">
        <v>11879</v>
      </c>
      <c r="G32" s="165">
        <v>69569</v>
      </c>
      <c r="H32" s="46"/>
      <c r="I32" s="46"/>
      <c r="J32" s="46"/>
      <c r="K32" s="46"/>
      <c r="L32" s="109"/>
      <c r="M32" s="109"/>
      <c r="N32" s="109"/>
      <c r="O32" s="109"/>
      <c r="P32" s="109"/>
      <c r="Q32" s="109"/>
      <c r="R32" s="109"/>
      <c r="V32" s="23"/>
      <c r="W32" s="23"/>
      <c r="X32" s="23"/>
      <c r="Y32" s="23"/>
      <c r="Z32" s="24"/>
      <c r="AA32" s="24"/>
      <c r="AB32" s="25"/>
    </row>
    <row r="33" spans="1:28" s="31" customFormat="1" ht="10.7" customHeight="1" x14ac:dyDescent="0.2">
      <c r="A33" s="115" t="s">
        <v>179</v>
      </c>
      <c r="B33" s="114" t="s">
        <v>180</v>
      </c>
      <c r="C33" s="165">
        <v>1</v>
      </c>
      <c r="D33" s="165" t="s">
        <v>152</v>
      </c>
      <c r="E33" s="165" t="s">
        <v>152</v>
      </c>
      <c r="F33" s="165" t="s">
        <v>152</v>
      </c>
      <c r="G33" s="165" t="s">
        <v>152</v>
      </c>
      <c r="H33" s="46"/>
      <c r="I33" s="46"/>
      <c r="J33" s="46"/>
      <c r="K33" s="46"/>
      <c r="L33" s="109"/>
      <c r="M33" s="109"/>
      <c r="N33" s="109"/>
      <c r="O33" s="109"/>
      <c r="P33" s="109"/>
      <c r="Q33" s="109"/>
      <c r="R33" s="109"/>
      <c r="V33" s="23"/>
      <c r="W33" s="23"/>
      <c r="X33" s="23"/>
      <c r="Y33" s="23"/>
      <c r="Z33" s="24"/>
      <c r="AA33" s="24"/>
      <c r="AB33" s="25"/>
    </row>
    <row r="34" spans="1:28" s="31" customFormat="1" ht="10.7" customHeight="1" x14ac:dyDescent="0.2">
      <c r="A34" s="115" t="s">
        <v>181</v>
      </c>
      <c r="B34" s="114" t="s">
        <v>182</v>
      </c>
      <c r="C34" s="165">
        <v>29</v>
      </c>
      <c r="D34" s="165" t="s">
        <v>152</v>
      </c>
      <c r="E34" s="165" t="s">
        <v>152</v>
      </c>
      <c r="F34" s="165" t="s">
        <v>152</v>
      </c>
      <c r="G34" s="165" t="s">
        <v>152</v>
      </c>
      <c r="H34" s="46"/>
      <c r="I34" s="46"/>
      <c r="J34" s="46"/>
      <c r="K34" s="46"/>
      <c r="L34" s="109"/>
      <c r="M34" s="109"/>
      <c r="N34" s="109"/>
      <c r="O34" s="109"/>
      <c r="P34" s="109"/>
      <c r="Q34" s="109"/>
      <c r="R34" s="109"/>
      <c r="V34" s="23"/>
      <c r="W34" s="23"/>
      <c r="X34" s="23"/>
      <c r="Y34" s="23"/>
      <c r="Z34" s="24"/>
      <c r="AA34" s="24"/>
      <c r="AB34" s="25"/>
    </row>
    <row r="35" spans="1:28" s="31" customFormat="1" ht="6" customHeight="1" x14ac:dyDescent="0.2">
      <c r="A35" s="97"/>
      <c r="B35" s="94"/>
      <c r="C35" s="165"/>
      <c r="D35" s="165"/>
      <c r="E35" s="165"/>
      <c r="F35" s="165"/>
      <c r="G35" s="165"/>
      <c r="H35" s="46"/>
      <c r="I35" s="46"/>
      <c r="J35" s="46"/>
      <c r="K35" s="46"/>
      <c r="L35" s="109"/>
      <c r="M35" s="109"/>
      <c r="N35" s="109"/>
      <c r="O35" s="109"/>
      <c r="P35" s="109"/>
      <c r="Q35" s="109"/>
      <c r="R35" s="109"/>
    </row>
    <row r="36" spans="1:28" s="31" customFormat="1" ht="11.1" customHeight="1" x14ac:dyDescent="0.2">
      <c r="A36" s="115">
        <v>43</v>
      </c>
      <c r="B36" s="114" t="s">
        <v>183</v>
      </c>
      <c r="C36" s="165"/>
      <c r="D36" s="165"/>
      <c r="E36" s="165"/>
      <c r="F36" s="165"/>
      <c r="G36" s="165"/>
      <c r="L36" s="109"/>
      <c r="M36" s="109"/>
      <c r="N36" s="109"/>
      <c r="O36" s="109"/>
      <c r="P36" s="109"/>
      <c r="Q36" s="109"/>
      <c r="R36" s="109"/>
    </row>
    <row r="37" spans="1:28" s="31" customFormat="1" ht="11.1" customHeight="1" x14ac:dyDescent="0.2">
      <c r="A37" s="115"/>
      <c r="B37" s="114" t="s">
        <v>184</v>
      </c>
      <c r="C37" s="165">
        <v>704</v>
      </c>
      <c r="D37" s="165">
        <v>30245</v>
      </c>
      <c r="E37" s="165">
        <v>9182</v>
      </c>
      <c r="F37" s="165">
        <v>233395</v>
      </c>
      <c r="G37" s="165">
        <v>1119720</v>
      </c>
      <c r="H37" s="46"/>
      <c r="I37" s="46"/>
      <c r="J37" s="46"/>
      <c r="K37" s="46"/>
      <c r="L37" s="109"/>
      <c r="M37" s="109"/>
      <c r="N37" s="109"/>
      <c r="O37" s="109"/>
      <c r="P37" s="109"/>
      <c r="Q37" s="109"/>
      <c r="R37" s="109"/>
    </row>
    <row r="38" spans="1:28" s="31" customFormat="1" ht="2.25" customHeight="1" x14ac:dyDescent="0.2">
      <c r="A38" s="115"/>
      <c r="B38" s="114"/>
      <c r="C38" s="165"/>
      <c r="D38" s="165"/>
      <c r="E38" s="165"/>
      <c r="F38" s="165"/>
      <c r="G38" s="165"/>
      <c r="H38" s="118"/>
      <c r="I38" s="118"/>
      <c r="J38" s="118"/>
      <c r="K38" s="118"/>
      <c r="L38" s="109"/>
      <c r="M38" s="109"/>
      <c r="N38" s="109"/>
      <c r="O38" s="109"/>
      <c r="P38" s="109"/>
      <c r="Q38" s="109"/>
      <c r="R38" s="109"/>
    </row>
    <row r="39" spans="1:28" s="31" customFormat="1" ht="10.7" customHeight="1" x14ac:dyDescent="0.2">
      <c r="A39" s="115" t="s">
        <v>185</v>
      </c>
      <c r="B39" s="114" t="s">
        <v>186</v>
      </c>
      <c r="C39" s="165"/>
      <c r="D39" s="165"/>
      <c r="E39" s="165"/>
      <c r="F39" s="165"/>
      <c r="G39" s="165"/>
      <c r="H39" s="118"/>
      <c r="I39" s="118"/>
      <c r="J39" s="118"/>
      <c r="K39" s="118"/>
      <c r="L39" s="109"/>
      <c r="M39" s="109"/>
      <c r="N39" s="109"/>
      <c r="O39" s="109"/>
      <c r="P39" s="109"/>
      <c r="Q39" s="109"/>
      <c r="R39" s="109"/>
    </row>
    <row r="40" spans="1:28" s="31" customFormat="1" ht="10.7" customHeight="1" x14ac:dyDescent="0.2">
      <c r="A40" s="115"/>
      <c r="B40" s="114" t="s">
        <v>187</v>
      </c>
      <c r="C40" s="165">
        <v>20</v>
      </c>
      <c r="D40" s="165">
        <v>1491</v>
      </c>
      <c r="E40" s="165">
        <v>379</v>
      </c>
      <c r="F40" s="165">
        <v>15802</v>
      </c>
      <c r="G40" s="165">
        <v>55073</v>
      </c>
      <c r="H40" s="46"/>
      <c r="I40" s="46"/>
      <c r="J40" s="46"/>
      <c r="K40" s="46"/>
      <c r="L40" s="109"/>
      <c r="M40" s="109"/>
      <c r="N40" s="109"/>
      <c r="O40" s="109"/>
      <c r="P40" s="109"/>
      <c r="Q40" s="109"/>
      <c r="R40" s="109"/>
      <c r="V40" s="119"/>
      <c r="W40" s="119"/>
      <c r="X40" s="119"/>
      <c r="Y40" s="119"/>
      <c r="Z40" s="120"/>
    </row>
    <row r="41" spans="1:28" s="31" customFormat="1" ht="10.7" customHeight="1" x14ac:dyDescent="0.2">
      <c r="A41" s="115" t="s">
        <v>188</v>
      </c>
      <c r="B41" s="114" t="s">
        <v>189</v>
      </c>
      <c r="C41" s="165">
        <v>7</v>
      </c>
      <c r="D41" s="165">
        <v>249</v>
      </c>
      <c r="E41" s="165">
        <v>98</v>
      </c>
      <c r="F41" s="165">
        <v>1915</v>
      </c>
      <c r="G41" s="165">
        <v>11252</v>
      </c>
      <c r="H41" s="46"/>
      <c r="I41" s="46"/>
      <c r="J41" s="46"/>
      <c r="K41" s="46"/>
      <c r="L41" s="109"/>
      <c r="M41" s="109"/>
      <c r="N41" s="109"/>
      <c r="O41" s="109"/>
      <c r="P41" s="109"/>
      <c r="Q41" s="109"/>
      <c r="R41" s="109"/>
      <c r="V41" s="119"/>
      <c r="W41" s="119"/>
      <c r="X41" s="119"/>
      <c r="Y41" s="119"/>
      <c r="Z41" s="120"/>
    </row>
    <row r="42" spans="1:28" s="31" customFormat="1" ht="10.7" customHeight="1" x14ac:dyDescent="0.2">
      <c r="A42" s="115" t="s">
        <v>190</v>
      </c>
      <c r="B42" s="114" t="s">
        <v>191</v>
      </c>
      <c r="C42" s="165">
        <v>13</v>
      </c>
      <c r="D42" s="165">
        <v>1242</v>
      </c>
      <c r="E42" s="165">
        <v>281</v>
      </c>
      <c r="F42" s="165">
        <v>13887</v>
      </c>
      <c r="G42" s="165">
        <v>43821</v>
      </c>
      <c r="H42" s="46"/>
      <c r="I42" s="46"/>
      <c r="J42" s="46"/>
      <c r="K42" s="46"/>
      <c r="L42" s="109"/>
      <c r="M42" s="109"/>
      <c r="N42" s="109"/>
      <c r="O42" s="109"/>
      <c r="P42" s="109"/>
      <c r="Q42" s="109"/>
      <c r="R42" s="109"/>
      <c r="V42" s="119"/>
      <c r="W42" s="119"/>
      <c r="X42" s="119"/>
      <c r="Y42" s="119"/>
      <c r="Z42" s="120"/>
    </row>
    <row r="43" spans="1:28" s="31" customFormat="1" ht="10.7" customHeight="1" x14ac:dyDescent="0.2">
      <c r="A43" s="115" t="s">
        <v>192</v>
      </c>
      <c r="B43" s="114" t="s">
        <v>193</v>
      </c>
      <c r="C43" s="165" t="s">
        <v>150</v>
      </c>
      <c r="D43" s="165" t="s">
        <v>150</v>
      </c>
      <c r="E43" s="165" t="s">
        <v>150</v>
      </c>
      <c r="F43" s="165" t="s">
        <v>150</v>
      </c>
      <c r="G43" s="165" t="s">
        <v>150</v>
      </c>
      <c r="H43" s="46"/>
      <c r="I43" s="46"/>
      <c r="J43" s="46"/>
      <c r="K43" s="46"/>
      <c r="L43" s="109"/>
      <c r="M43" s="109"/>
      <c r="N43" s="109"/>
      <c r="O43" s="109"/>
      <c r="P43" s="109"/>
      <c r="Q43" s="109"/>
      <c r="R43" s="109"/>
      <c r="V43" s="121"/>
      <c r="W43" s="121"/>
      <c r="X43" s="121"/>
      <c r="Y43" s="121"/>
      <c r="Z43" s="121"/>
    </row>
    <row r="44" spans="1:28" s="31" customFormat="1" ht="10.7" customHeight="1" x14ac:dyDescent="0.2">
      <c r="A44" s="95" t="s">
        <v>86</v>
      </c>
      <c r="B44" s="96" t="s">
        <v>194</v>
      </c>
      <c r="C44" s="165">
        <v>362</v>
      </c>
      <c r="D44" s="165">
        <v>15431</v>
      </c>
      <c r="E44" s="165">
        <v>4702</v>
      </c>
      <c r="F44" s="165">
        <v>118978</v>
      </c>
      <c r="G44" s="165">
        <v>603475</v>
      </c>
      <c r="H44" s="46"/>
      <c r="I44" s="46"/>
      <c r="J44" s="46"/>
      <c r="K44" s="46"/>
      <c r="L44" s="109"/>
      <c r="M44" s="109"/>
      <c r="N44" s="109"/>
      <c r="O44" s="109"/>
      <c r="P44" s="109"/>
      <c r="Q44" s="109"/>
      <c r="R44" s="109"/>
      <c r="V44" s="119"/>
      <c r="W44" s="119"/>
      <c r="X44" s="119"/>
      <c r="Y44" s="119"/>
      <c r="Z44" s="120"/>
    </row>
    <row r="45" spans="1:28" s="31" customFormat="1" ht="10.7" customHeight="1" x14ac:dyDescent="0.2">
      <c r="A45" s="95" t="s">
        <v>88</v>
      </c>
      <c r="B45" s="96" t="s">
        <v>195</v>
      </c>
      <c r="C45" s="165">
        <v>167</v>
      </c>
      <c r="D45" s="165">
        <v>7535</v>
      </c>
      <c r="E45" s="165">
        <v>2352</v>
      </c>
      <c r="F45" s="165">
        <v>52838</v>
      </c>
      <c r="G45" s="165">
        <v>239885</v>
      </c>
      <c r="H45" s="46"/>
      <c r="I45" s="46"/>
      <c r="J45" s="46"/>
      <c r="K45" s="46"/>
      <c r="L45" s="109"/>
      <c r="M45" s="109"/>
      <c r="N45" s="109"/>
      <c r="O45" s="109"/>
      <c r="P45" s="109"/>
      <c r="Q45" s="109"/>
      <c r="R45" s="109"/>
      <c r="V45" s="119"/>
      <c r="W45" s="119"/>
      <c r="X45" s="119"/>
      <c r="Y45" s="119"/>
      <c r="Z45" s="120"/>
    </row>
    <row r="46" spans="1:28" s="31" customFormat="1" ht="10.7" customHeight="1" x14ac:dyDescent="0.2">
      <c r="A46" s="95" t="s">
        <v>90</v>
      </c>
      <c r="B46" s="96" t="s">
        <v>196</v>
      </c>
      <c r="C46" s="165"/>
      <c r="D46" s="165"/>
      <c r="E46" s="165"/>
      <c r="F46" s="165"/>
      <c r="G46" s="165"/>
      <c r="H46" s="46"/>
      <c r="I46" s="46"/>
      <c r="J46" s="46"/>
      <c r="K46" s="46"/>
      <c r="L46" s="109"/>
      <c r="M46" s="109"/>
      <c r="N46" s="109"/>
      <c r="O46" s="109"/>
      <c r="P46" s="109"/>
      <c r="Q46" s="109"/>
      <c r="R46" s="109"/>
      <c r="V46" s="119"/>
      <c r="W46" s="119"/>
      <c r="X46" s="119"/>
      <c r="Y46" s="119"/>
      <c r="Z46" s="120"/>
    </row>
    <row r="47" spans="1:28" s="31" customFormat="1" ht="10.7" customHeight="1" x14ac:dyDescent="0.2">
      <c r="A47" s="95"/>
      <c r="B47" s="96" t="s">
        <v>197</v>
      </c>
      <c r="C47" s="165">
        <v>142</v>
      </c>
      <c r="D47" s="165">
        <v>5973</v>
      </c>
      <c r="E47" s="165">
        <v>1762</v>
      </c>
      <c r="F47" s="165">
        <v>47228</v>
      </c>
      <c r="G47" s="165">
        <v>277353</v>
      </c>
      <c r="H47" s="46"/>
      <c r="I47" s="46"/>
      <c r="J47" s="46"/>
      <c r="K47" s="46"/>
      <c r="L47" s="109"/>
      <c r="M47" s="109"/>
      <c r="N47" s="109"/>
      <c r="O47" s="109"/>
      <c r="P47" s="109"/>
      <c r="Q47" s="109"/>
      <c r="R47" s="109"/>
      <c r="V47" s="121"/>
      <c r="W47" s="121"/>
      <c r="X47" s="121"/>
      <c r="Y47" s="121"/>
      <c r="Z47" s="121"/>
    </row>
    <row r="48" spans="1:28" s="31" customFormat="1" ht="10.7" customHeight="1" x14ac:dyDescent="0.2">
      <c r="A48" s="95" t="s">
        <v>94</v>
      </c>
      <c r="B48" s="96" t="s">
        <v>198</v>
      </c>
      <c r="C48" s="165">
        <v>53</v>
      </c>
      <c r="D48" s="165">
        <v>1923</v>
      </c>
      <c r="E48" s="165">
        <v>588</v>
      </c>
      <c r="F48" s="165">
        <v>18912</v>
      </c>
      <c r="G48" s="165">
        <v>86237</v>
      </c>
      <c r="H48" s="46"/>
      <c r="I48" s="46"/>
      <c r="J48" s="46"/>
      <c r="K48" s="46"/>
      <c r="L48" s="109"/>
      <c r="M48" s="109"/>
      <c r="N48" s="109"/>
      <c r="O48" s="109"/>
      <c r="P48" s="109"/>
      <c r="Q48" s="109"/>
      <c r="R48" s="109"/>
      <c r="V48" s="119"/>
      <c r="W48" s="119"/>
      <c r="X48" s="119"/>
      <c r="Y48" s="119"/>
      <c r="Z48" s="120"/>
    </row>
    <row r="49" spans="1:26" s="31" customFormat="1" ht="10.7" customHeight="1" x14ac:dyDescent="0.2">
      <c r="A49" s="95" t="s">
        <v>96</v>
      </c>
      <c r="B49" s="96" t="s">
        <v>199</v>
      </c>
      <c r="C49" s="165"/>
      <c r="D49" s="165"/>
      <c r="E49" s="165"/>
      <c r="F49" s="165"/>
      <c r="G49" s="165"/>
      <c r="H49" s="46"/>
      <c r="I49" s="46"/>
      <c r="J49" s="46"/>
      <c r="K49" s="46"/>
      <c r="L49" s="109"/>
      <c r="M49" s="109"/>
      <c r="N49" s="109"/>
      <c r="O49" s="109"/>
      <c r="P49" s="109"/>
      <c r="Q49" s="109"/>
      <c r="R49" s="109"/>
      <c r="V49" s="119"/>
      <c r="W49" s="119"/>
      <c r="X49" s="119"/>
      <c r="Y49" s="119"/>
      <c r="Z49" s="120"/>
    </row>
    <row r="50" spans="1:26" s="31" customFormat="1" ht="10.7" customHeight="1" x14ac:dyDescent="0.2">
      <c r="A50" s="95"/>
      <c r="B50" s="96" t="s">
        <v>200</v>
      </c>
      <c r="C50" s="165">
        <v>24</v>
      </c>
      <c r="D50" s="165">
        <v>818</v>
      </c>
      <c r="E50" s="165">
        <v>249</v>
      </c>
      <c r="F50" s="165">
        <v>6448</v>
      </c>
      <c r="G50" s="165">
        <v>36101</v>
      </c>
      <c r="H50" s="46"/>
      <c r="I50" s="46"/>
      <c r="J50" s="46"/>
      <c r="K50" s="46"/>
      <c r="L50" s="109"/>
      <c r="M50" s="109"/>
      <c r="N50" s="109"/>
      <c r="O50" s="109"/>
      <c r="P50" s="109"/>
      <c r="Q50" s="109"/>
      <c r="R50" s="109"/>
      <c r="V50" s="119"/>
      <c r="W50" s="119"/>
      <c r="X50" s="119"/>
      <c r="Y50" s="119"/>
      <c r="Z50" s="120"/>
    </row>
    <row r="51" spans="1:26" s="31" customFormat="1" ht="10.7" customHeight="1" x14ac:dyDescent="0.2">
      <c r="A51" s="95" t="s">
        <v>99</v>
      </c>
      <c r="B51" s="96" t="s">
        <v>201</v>
      </c>
      <c r="C51" s="165">
        <v>29</v>
      </c>
      <c r="D51" s="165">
        <v>1105</v>
      </c>
      <c r="E51" s="165">
        <v>339</v>
      </c>
      <c r="F51" s="165">
        <v>12464</v>
      </c>
      <c r="G51" s="165">
        <v>50136</v>
      </c>
      <c r="H51" s="46"/>
      <c r="I51" s="46"/>
      <c r="J51" s="46"/>
      <c r="K51" s="46"/>
      <c r="L51" s="109"/>
      <c r="M51" s="109"/>
      <c r="N51" s="109"/>
      <c r="O51" s="109"/>
      <c r="P51" s="109"/>
      <c r="Q51" s="109"/>
      <c r="R51" s="109"/>
      <c r="V51" s="121"/>
      <c r="W51" s="121"/>
      <c r="X51" s="121"/>
      <c r="Y51" s="121"/>
      <c r="Z51" s="121"/>
    </row>
    <row r="52" spans="1:26" s="31" customFormat="1" ht="10.7" customHeight="1" x14ac:dyDescent="0.2">
      <c r="A52" s="95" t="s">
        <v>102</v>
      </c>
      <c r="B52" s="96" t="s">
        <v>202</v>
      </c>
      <c r="C52" s="165">
        <v>145</v>
      </c>
      <c r="D52" s="165">
        <v>4872</v>
      </c>
      <c r="E52" s="165">
        <v>1523</v>
      </c>
      <c r="F52" s="165">
        <v>33175</v>
      </c>
      <c r="G52" s="165">
        <v>156045</v>
      </c>
      <c r="H52" s="46"/>
      <c r="I52" s="46"/>
      <c r="J52" s="46"/>
      <c r="K52" s="46"/>
      <c r="L52" s="109"/>
      <c r="M52" s="109"/>
      <c r="N52" s="109"/>
      <c r="O52" s="109"/>
      <c r="P52" s="109"/>
      <c r="Q52" s="109"/>
      <c r="R52" s="109"/>
      <c r="V52" s="119"/>
      <c r="W52" s="119"/>
      <c r="X52" s="119"/>
      <c r="Y52" s="119"/>
      <c r="Z52" s="120"/>
    </row>
    <row r="53" spans="1:26" s="31" customFormat="1" ht="10.7" customHeight="1" x14ac:dyDescent="0.2">
      <c r="A53" s="95" t="s">
        <v>104</v>
      </c>
      <c r="B53" s="96" t="s">
        <v>203</v>
      </c>
      <c r="C53" s="165"/>
      <c r="D53" s="165"/>
      <c r="E53" s="165"/>
      <c r="F53" s="165"/>
      <c r="G53" s="165"/>
      <c r="H53" s="46"/>
      <c r="I53" s="46"/>
      <c r="J53" s="46"/>
      <c r="K53" s="46"/>
      <c r="L53" s="109"/>
      <c r="M53" s="109"/>
      <c r="N53" s="109"/>
      <c r="O53" s="109"/>
      <c r="P53" s="109"/>
      <c r="Q53" s="109"/>
      <c r="R53" s="109"/>
      <c r="V53" s="119"/>
      <c r="W53" s="119"/>
      <c r="X53" s="119"/>
      <c r="Y53" s="119"/>
      <c r="Z53" s="120"/>
    </row>
    <row r="54" spans="1:26" s="31" customFormat="1" ht="10.7" customHeight="1" x14ac:dyDescent="0.2">
      <c r="A54" s="73"/>
      <c r="B54" s="96" t="s">
        <v>204</v>
      </c>
      <c r="C54" s="165">
        <v>14</v>
      </c>
      <c r="D54" s="165">
        <v>516</v>
      </c>
      <c r="E54" s="165">
        <v>154</v>
      </c>
      <c r="F54" s="165">
        <v>3364</v>
      </c>
      <c r="G54" s="165">
        <v>10113</v>
      </c>
      <c r="H54" s="46"/>
      <c r="I54" s="46"/>
      <c r="J54" s="46"/>
      <c r="K54" s="46"/>
      <c r="L54" s="109"/>
      <c r="M54" s="109"/>
      <c r="N54" s="109"/>
      <c r="O54" s="109"/>
      <c r="P54" s="109"/>
      <c r="Q54" s="109"/>
      <c r="R54" s="109"/>
      <c r="V54" s="119"/>
      <c r="W54" s="119"/>
      <c r="X54" s="119"/>
      <c r="Y54" s="119"/>
      <c r="Z54" s="120"/>
    </row>
    <row r="55" spans="1:26" s="31" customFormat="1" ht="10.7" customHeight="1" x14ac:dyDescent="0.2">
      <c r="A55" s="95" t="s">
        <v>107</v>
      </c>
      <c r="B55" s="96" t="s">
        <v>205</v>
      </c>
      <c r="C55" s="165">
        <v>35</v>
      </c>
      <c r="D55" s="165">
        <v>1175</v>
      </c>
      <c r="E55" s="165">
        <v>401</v>
      </c>
      <c r="F55" s="165">
        <v>7831</v>
      </c>
      <c r="G55" s="165">
        <v>41585</v>
      </c>
      <c r="H55" s="46"/>
      <c r="I55" s="46"/>
      <c r="J55" s="46"/>
      <c r="K55" s="46"/>
      <c r="L55" s="109"/>
      <c r="M55" s="109"/>
      <c r="N55" s="109"/>
      <c r="O55" s="109"/>
      <c r="P55" s="109"/>
      <c r="Q55" s="109"/>
      <c r="R55" s="109"/>
      <c r="V55" s="121"/>
      <c r="W55" s="121"/>
      <c r="X55" s="121"/>
      <c r="Y55" s="121"/>
      <c r="Z55" s="121"/>
    </row>
    <row r="56" spans="1:26" s="31" customFormat="1" ht="10.7" customHeight="1" x14ac:dyDescent="0.2">
      <c r="A56" s="95" t="s">
        <v>110</v>
      </c>
      <c r="B56" s="96" t="s">
        <v>206</v>
      </c>
      <c r="C56" s="165"/>
      <c r="D56" s="165"/>
      <c r="E56" s="165"/>
      <c r="F56" s="165"/>
      <c r="G56" s="165"/>
      <c r="H56" s="46"/>
      <c r="I56" s="46"/>
      <c r="J56" s="46"/>
      <c r="K56" s="46"/>
      <c r="L56" s="109"/>
      <c r="M56" s="109"/>
      <c r="N56" s="109"/>
      <c r="O56" s="109"/>
      <c r="P56" s="109"/>
      <c r="Q56" s="109"/>
      <c r="R56" s="109"/>
    </row>
    <row r="57" spans="1:26" s="31" customFormat="1" ht="10.7" customHeight="1" x14ac:dyDescent="0.2">
      <c r="A57" s="95"/>
      <c r="B57" s="96" t="s">
        <v>207</v>
      </c>
      <c r="C57" s="165">
        <v>31</v>
      </c>
      <c r="D57" s="165">
        <v>847</v>
      </c>
      <c r="E57" s="165">
        <v>288</v>
      </c>
      <c r="F57" s="165">
        <v>6525</v>
      </c>
      <c r="G57" s="165">
        <v>27916</v>
      </c>
      <c r="H57" s="46"/>
      <c r="I57" s="46"/>
      <c r="J57" s="46"/>
      <c r="K57" s="46"/>
      <c r="L57" s="109"/>
      <c r="M57" s="109"/>
      <c r="N57" s="109"/>
      <c r="O57" s="109"/>
      <c r="P57" s="109"/>
      <c r="Q57" s="109"/>
      <c r="R57" s="109"/>
    </row>
    <row r="58" spans="1:26" s="31" customFormat="1" ht="10.7" customHeight="1" x14ac:dyDescent="0.2">
      <c r="A58" s="95" t="s">
        <v>113</v>
      </c>
      <c r="B58" s="96" t="s">
        <v>208</v>
      </c>
      <c r="C58" s="165">
        <v>57</v>
      </c>
      <c r="D58" s="165">
        <v>1950</v>
      </c>
      <c r="E58" s="165">
        <v>591</v>
      </c>
      <c r="F58" s="165">
        <v>12899</v>
      </c>
      <c r="G58" s="165">
        <v>58637</v>
      </c>
      <c r="H58" s="46"/>
      <c r="I58" s="46"/>
      <c r="J58" s="46"/>
      <c r="K58" s="46"/>
      <c r="L58" s="109"/>
      <c r="M58" s="109"/>
      <c r="N58" s="109"/>
      <c r="O58" s="109"/>
      <c r="P58" s="109"/>
      <c r="Q58" s="109"/>
      <c r="R58" s="109"/>
    </row>
    <row r="59" spans="1:26" s="31" customFormat="1" ht="10.7" customHeight="1" x14ac:dyDescent="0.2">
      <c r="A59" s="95" t="s">
        <v>115</v>
      </c>
      <c r="B59" s="96" t="s">
        <v>209</v>
      </c>
      <c r="C59" s="165">
        <v>57</v>
      </c>
      <c r="D59" s="165">
        <v>1950</v>
      </c>
      <c r="E59" s="165">
        <v>591</v>
      </c>
      <c r="F59" s="165">
        <v>12899</v>
      </c>
      <c r="G59" s="165">
        <v>58637</v>
      </c>
      <c r="H59" s="46"/>
      <c r="I59" s="46"/>
      <c r="J59" s="46"/>
      <c r="K59" s="46"/>
      <c r="L59" s="109"/>
      <c r="M59" s="109"/>
      <c r="N59" s="109"/>
      <c r="O59" s="109"/>
      <c r="P59" s="109"/>
      <c r="Q59" s="109"/>
      <c r="R59" s="109"/>
    </row>
    <row r="60" spans="1:26" s="31" customFormat="1" ht="10.7" customHeight="1" x14ac:dyDescent="0.2">
      <c r="A60" s="95" t="s">
        <v>117</v>
      </c>
      <c r="B60" s="96" t="s">
        <v>210</v>
      </c>
      <c r="C60" s="165" t="s">
        <v>150</v>
      </c>
      <c r="D60" s="165" t="s">
        <v>150</v>
      </c>
      <c r="E60" s="165" t="s">
        <v>150</v>
      </c>
      <c r="F60" s="165" t="s">
        <v>150</v>
      </c>
      <c r="G60" s="165" t="s">
        <v>150</v>
      </c>
      <c r="H60" s="46"/>
      <c r="I60" s="46"/>
      <c r="J60" s="46"/>
      <c r="K60" s="46"/>
      <c r="L60" s="109"/>
      <c r="M60" s="109"/>
      <c r="N60" s="109"/>
      <c r="O60" s="109"/>
      <c r="P60" s="109"/>
      <c r="Q60" s="109"/>
      <c r="R60" s="109"/>
    </row>
    <row r="61" spans="1:26" s="31" customFormat="1" ht="10.7" customHeight="1" x14ac:dyDescent="0.2">
      <c r="A61" s="95" t="s">
        <v>119</v>
      </c>
      <c r="B61" s="96" t="s">
        <v>211</v>
      </c>
      <c r="C61" s="165">
        <v>8</v>
      </c>
      <c r="D61" s="165">
        <v>384</v>
      </c>
      <c r="E61" s="165">
        <v>89</v>
      </c>
      <c r="F61" s="165">
        <v>2556</v>
      </c>
      <c r="G61" s="165">
        <v>17794</v>
      </c>
      <c r="H61" s="46"/>
      <c r="I61" s="46"/>
      <c r="J61" s="46"/>
      <c r="K61" s="46"/>
      <c r="L61" s="109"/>
      <c r="M61" s="109"/>
      <c r="N61" s="109"/>
      <c r="O61" s="109"/>
      <c r="P61" s="109"/>
      <c r="Q61" s="109"/>
      <c r="R61" s="109"/>
    </row>
    <row r="62" spans="1:26" s="31" customFormat="1" ht="10.7" customHeight="1" x14ac:dyDescent="0.2">
      <c r="A62" s="115" t="s">
        <v>212</v>
      </c>
      <c r="B62" s="114" t="s">
        <v>213</v>
      </c>
      <c r="C62" s="165">
        <v>177</v>
      </c>
      <c r="D62" s="165">
        <v>8451</v>
      </c>
      <c r="E62" s="165">
        <v>2578</v>
      </c>
      <c r="F62" s="165">
        <v>65440</v>
      </c>
      <c r="G62" s="165">
        <v>305127</v>
      </c>
      <c r="H62" s="46"/>
      <c r="I62" s="46"/>
      <c r="J62" s="46"/>
      <c r="K62" s="46"/>
      <c r="L62" s="109"/>
      <c r="M62" s="109"/>
      <c r="N62" s="109"/>
      <c r="O62" s="109"/>
      <c r="P62" s="109"/>
      <c r="Q62" s="109"/>
      <c r="R62" s="109"/>
    </row>
    <row r="63" spans="1:26" s="31" customFormat="1" ht="10.7" customHeight="1" x14ac:dyDescent="0.2">
      <c r="A63" s="115" t="s">
        <v>214</v>
      </c>
      <c r="B63" s="114" t="s">
        <v>215</v>
      </c>
      <c r="C63" s="165">
        <v>41</v>
      </c>
      <c r="D63" s="165">
        <v>1379</v>
      </c>
      <c r="E63" s="165">
        <v>434</v>
      </c>
      <c r="F63" s="165">
        <v>10101</v>
      </c>
      <c r="G63" s="165">
        <v>44556</v>
      </c>
      <c r="H63" s="46"/>
      <c r="I63" s="46"/>
      <c r="J63" s="46"/>
      <c r="K63" s="46"/>
      <c r="L63" s="109"/>
      <c r="M63" s="109"/>
      <c r="N63" s="109"/>
      <c r="O63" s="109"/>
      <c r="P63" s="109"/>
      <c r="Q63" s="109"/>
      <c r="R63" s="109"/>
    </row>
    <row r="64" spans="1:26" s="31" customFormat="1" ht="10.7" customHeight="1" x14ac:dyDescent="0.2">
      <c r="A64" s="115" t="s">
        <v>216</v>
      </c>
      <c r="B64" s="114" t="s">
        <v>217</v>
      </c>
      <c r="C64" s="165">
        <v>36</v>
      </c>
      <c r="D64" s="165">
        <v>1245</v>
      </c>
      <c r="E64" s="165">
        <v>394</v>
      </c>
      <c r="F64" s="165">
        <v>9045</v>
      </c>
      <c r="G64" s="165">
        <v>41911</v>
      </c>
      <c r="H64" s="46"/>
      <c r="I64" s="46"/>
      <c r="J64" s="46"/>
      <c r="K64" s="46"/>
      <c r="L64" s="109"/>
      <c r="M64" s="109"/>
      <c r="N64" s="109"/>
      <c r="O64" s="109"/>
      <c r="P64" s="109"/>
      <c r="Q64" s="109"/>
      <c r="R64" s="109"/>
    </row>
    <row r="65" spans="1:26" s="31" customFormat="1" ht="10.7" customHeight="1" x14ac:dyDescent="0.2">
      <c r="A65" s="115" t="s">
        <v>218</v>
      </c>
      <c r="B65" s="114" t="s">
        <v>219</v>
      </c>
      <c r="C65" s="165">
        <v>5</v>
      </c>
      <c r="D65" s="165">
        <v>134</v>
      </c>
      <c r="E65" s="165">
        <v>40</v>
      </c>
      <c r="F65" s="165">
        <v>1056</v>
      </c>
      <c r="G65" s="165">
        <v>2645</v>
      </c>
      <c r="H65" s="46"/>
      <c r="I65" s="46"/>
      <c r="J65" s="46"/>
      <c r="K65" s="46"/>
      <c r="L65" s="109"/>
      <c r="M65" s="109"/>
      <c r="N65" s="109"/>
      <c r="O65" s="109"/>
      <c r="P65" s="109"/>
      <c r="Q65" s="109"/>
      <c r="R65" s="109"/>
    </row>
    <row r="66" spans="1:26" s="31" customFormat="1" ht="10.7" customHeight="1" x14ac:dyDescent="0.2">
      <c r="A66" s="115" t="s">
        <v>220</v>
      </c>
      <c r="B66" s="114" t="s">
        <v>221</v>
      </c>
      <c r="C66" s="159">
        <v>136</v>
      </c>
      <c r="D66" s="159">
        <v>7072</v>
      </c>
      <c r="E66" s="159">
        <v>2144</v>
      </c>
      <c r="F66" s="159">
        <v>55339</v>
      </c>
      <c r="G66" s="159">
        <v>260571</v>
      </c>
      <c r="H66" s="46"/>
      <c r="I66" s="46"/>
      <c r="J66" s="46"/>
      <c r="K66" s="46"/>
      <c r="L66" s="109"/>
      <c r="M66" s="109"/>
      <c r="N66" s="109"/>
      <c r="O66" s="109"/>
      <c r="P66" s="109"/>
      <c r="Q66" s="109"/>
      <c r="R66" s="109"/>
    </row>
    <row r="67" spans="1:26" s="31" customFormat="1" ht="10.7" customHeight="1" x14ac:dyDescent="0.2">
      <c r="A67" s="115" t="s">
        <v>222</v>
      </c>
      <c r="B67" s="114" t="s">
        <v>223</v>
      </c>
      <c r="C67" s="165">
        <v>26</v>
      </c>
      <c r="D67" s="165">
        <v>849</v>
      </c>
      <c r="E67" s="165">
        <v>255</v>
      </c>
      <c r="F67" s="165">
        <v>6671</v>
      </c>
      <c r="G67" s="165">
        <v>17928</v>
      </c>
      <c r="H67" s="46"/>
      <c r="I67" s="46"/>
      <c r="J67" s="46"/>
      <c r="K67" s="46"/>
      <c r="L67" s="109"/>
      <c r="M67" s="109"/>
      <c r="N67" s="109"/>
      <c r="O67" s="109"/>
      <c r="P67" s="109"/>
      <c r="Q67" s="109"/>
      <c r="R67" s="109"/>
    </row>
    <row r="68" spans="1:26" s="31" customFormat="1" ht="10.7" customHeight="1" x14ac:dyDescent="0.2">
      <c r="A68" s="115" t="s">
        <v>224</v>
      </c>
      <c r="B68" s="114" t="s">
        <v>225</v>
      </c>
      <c r="C68" s="157"/>
      <c r="D68" s="157"/>
      <c r="E68" s="157"/>
      <c r="F68" s="157"/>
      <c r="G68" s="157"/>
      <c r="H68" s="46"/>
      <c r="I68" s="46"/>
      <c r="J68" s="46"/>
      <c r="K68" s="46"/>
      <c r="L68" s="109"/>
      <c r="M68" s="109"/>
      <c r="N68" s="109"/>
      <c r="O68" s="109"/>
      <c r="P68" s="109"/>
      <c r="Q68" s="109"/>
      <c r="R68" s="109"/>
    </row>
    <row r="69" spans="1:26" s="31" customFormat="1" ht="10.7" customHeight="1" x14ac:dyDescent="0.2">
      <c r="A69" s="115"/>
      <c r="B69" s="114" t="s">
        <v>226</v>
      </c>
      <c r="C69" s="165">
        <v>3</v>
      </c>
      <c r="D69" s="165">
        <v>184</v>
      </c>
      <c r="E69" s="165">
        <v>45</v>
      </c>
      <c r="F69" s="165">
        <v>1832</v>
      </c>
      <c r="G69" s="165">
        <v>7206</v>
      </c>
      <c r="H69" s="46"/>
      <c r="I69" s="46"/>
      <c r="J69" s="46"/>
      <c r="K69" s="46"/>
      <c r="L69" s="109"/>
      <c r="M69" s="109"/>
      <c r="N69" s="109"/>
      <c r="O69" s="109"/>
      <c r="P69" s="109"/>
      <c r="Q69" s="109"/>
      <c r="R69" s="109"/>
    </row>
    <row r="70" spans="1:26" s="31" customFormat="1" ht="10.7" customHeight="1" x14ac:dyDescent="0.2">
      <c r="A70" s="115" t="s">
        <v>227</v>
      </c>
      <c r="B70" s="114" t="s">
        <v>228</v>
      </c>
      <c r="C70" s="165">
        <v>107</v>
      </c>
      <c r="D70" s="165">
        <v>6039</v>
      </c>
      <c r="E70" s="165">
        <v>1844</v>
      </c>
      <c r="F70" s="165">
        <v>46836</v>
      </c>
      <c r="G70" s="165">
        <v>235437</v>
      </c>
      <c r="H70" s="46"/>
      <c r="I70" s="46"/>
      <c r="J70" s="46"/>
      <c r="K70" s="46"/>
      <c r="L70" s="109"/>
      <c r="M70" s="109"/>
      <c r="N70" s="109"/>
      <c r="O70" s="109"/>
      <c r="P70" s="109"/>
      <c r="Q70" s="109"/>
      <c r="R70" s="109"/>
    </row>
    <row r="71" spans="1:26" ht="18.75" customHeight="1" x14ac:dyDescent="0.2">
      <c r="A71" s="21" t="s">
        <v>25</v>
      </c>
      <c r="D71" s="3"/>
      <c r="E71" s="122"/>
      <c r="F71" s="3"/>
      <c r="G71" s="3"/>
      <c r="M71" s="109"/>
      <c r="N71" s="109"/>
      <c r="O71" s="109"/>
      <c r="P71" s="109"/>
      <c r="Q71" s="109"/>
      <c r="R71" s="109"/>
      <c r="V71" s="31"/>
      <c r="W71" s="31"/>
      <c r="X71" s="31"/>
      <c r="Y71" s="31"/>
      <c r="Z71" s="31"/>
    </row>
    <row r="72" spans="1:26" s="125" customFormat="1" ht="9" customHeight="1" x14ac:dyDescent="0.2">
      <c r="A72" s="123" t="s">
        <v>229</v>
      </c>
      <c r="B72" s="123"/>
      <c r="C72" s="123"/>
      <c r="D72" s="123"/>
      <c r="E72" s="124"/>
      <c r="F72" s="123"/>
      <c r="L72" s="126"/>
      <c r="M72" s="126"/>
      <c r="N72" s="126"/>
      <c r="O72" s="126"/>
      <c r="P72" s="126"/>
      <c r="Q72" s="126"/>
      <c r="R72" s="126"/>
      <c r="V72" s="31"/>
      <c r="W72" s="31"/>
      <c r="X72" s="31"/>
      <c r="Y72" s="31"/>
      <c r="Z72" s="31"/>
    </row>
    <row r="73" spans="1:26" s="125" customFormat="1" ht="9" customHeight="1" x14ac:dyDescent="0.2">
      <c r="A73" s="123" t="s">
        <v>230</v>
      </c>
      <c r="B73" s="123"/>
      <c r="C73" s="123"/>
      <c r="D73" s="123"/>
      <c r="E73" s="124"/>
      <c r="F73" s="123"/>
      <c r="L73" s="126"/>
      <c r="M73" s="126"/>
      <c r="N73" s="126"/>
      <c r="O73" s="126"/>
      <c r="P73" s="126"/>
      <c r="Q73" s="126"/>
      <c r="R73" s="126"/>
      <c r="V73" s="31"/>
      <c r="W73" s="31"/>
      <c r="X73" s="31"/>
      <c r="Y73" s="31"/>
      <c r="Z73" s="31"/>
    </row>
    <row r="74" spans="1:26" s="31" customFormat="1" ht="9" customHeight="1" x14ac:dyDescent="0.2">
      <c r="L74" s="109"/>
      <c r="M74" s="109"/>
      <c r="N74" s="109"/>
      <c r="O74" s="109"/>
      <c r="P74" s="109"/>
      <c r="Q74" s="109"/>
      <c r="R74" s="109"/>
      <c r="V74" s="3"/>
      <c r="W74" s="3"/>
      <c r="X74" s="3"/>
      <c r="Y74" s="3"/>
      <c r="Z74" s="3"/>
    </row>
    <row r="75" spans="1:26" s="31" customFormat="1" ht="9" customHeight="1" x14ac:dyDescent="0.2">
      <c r="L75" s="109"/>
      <c r="M75" s="109"/>
      <c r="N75" s="109"/>
      <c r="O75" s="109"/>
      <c r="P75" s="109"/>
      <c r="Q75" s="109"/>
      <c r="R75" s="109"/>
      <c r="V75" s="125"/>
      <c r="W75" s="125"/>
      <c r="X75" s="125"/>
      <c r="Y75" s="125"/>
      <c r="Z75" s="125"/>
    </row>
    <row r="76" spans="1:26" s="31" customFormat="1" ht="9" customHeight="1" x14ac:dyDescent="0.2">
      <c r="L76" s="109"/>
      <c r="M76" s="109"/>
      <c r="N76" s="109"/>
      <c r="O76" s="109"/>
      <c r="P76" s="109"/>
      <c r="Q76" s="109"/>
      <c r="R76" s="109"/>
      <c r="V76" s="125"/>
      <c r="W76" s="125"/>
      <c r="X76" s="125"/>
      <c r="Y76" s="125"/>
      <c r="Z76" s="125"/>
    </row>
    <row r="77" spans="1:26" s="31" customFormat="1" ht="9" customHeight="1" x14ac:dyDescent="0.2">
      <c r="L77" s="109"/>
      <c r="M77" s="109"/>
      <c r="N77" s="109"/>
      <c r="O77" s="109"/>
      <c r="P77" s="109"/>
      <c r="Q77" s="109"/>
      <c r="R77" s="109"/>
    </row>
    <row r="78" spans="1:26" s="31" customFormat="1" ht="9" customHeight="1" x14ac:dyDescent="0.2">
      <c r="L78" s="109"/>
      <c r="M78" s="109"/>
      <c r="N78" s="109"/>
      <c r="O78" s="109"/>
      <c r="P78" s="109"/>
      <c r="Q78" s="109"/>
      <c r="R78" s="109"/>
    </row>
    <row r="79" spans="1:26" s="31" customFormat="1" ht="9" customHeight="1" x14ac:dyDescent="0.2">
      <c r="L79" s="109"/>
      <c r="M79" s="109"/>
      <c r="N79" s="109"/>
      <c r="O79" s="109"/>
      <c r="P79" s="109"/>
      <c r="Q79" s="109"/>
      <c r="R79" s="109"/>
    </row>
    <row r="80" spans="1:26" s="31" customFormat="1" ht="9" customHeight="1" x14ac:dyDescent="0.2">
      <c r="L80" s="109"/>
      <c r="M80" s="109"/>
      <c r="N80" s="109"/>
      <c r="O80" s="109"/>
      <c r="P80" s="109"/>
      <c r="Q80" s="109"/>
      <c r="R80" s="109"/>
    </row>
    <row r="81" spans="12:18" s="31" customFormat="1" ht="9" customHeight="1" x14ac:dyDescent="0.2">
      <c r="L81" s="109"/>
      <c r="M81" s="109"/>
      <c r="N81" s="109"/>
      <c r="O81" s="109"/>
      <c r="P81" s="109"/>
      <c r="Q81" s="109"/>
      <c r="R81" s="109"/>
    </row>
    <row r="82" spans="12:18" s="31" customFormat="1" ht="9" customHeight="1" x14ac:dyDescent="0.2">
      <c r="L82" s="109"/>
      <c r="M82" s="109"/>
      <c r="N82" s="109"/>
      <c r="O82" s="109"/>
      <c r="P82" s="109"/>
      <c r="Q82" s="109"/>
      <c r="R82" s="109"/>
    </row>
    <row r="83" spans="12:18" s="31" customFormat="1" ht="9" customHeight="1" x14ac:dyDescent="0.2">
      <c r="L83" s="109"/>
      <c r="M83" s="109"/>
      <c r="N83" s="109"/>
      <c r="O83" s="109"/>
      <c r="P83" s="109"/>
      <c r="Q83" s="109"/>
      <c r="R83" s="109"/>
    </row>
    <row r="84" spans="12:18" s="31" customFormat="1" ht="9" customHeight="1" x14ac:dyDescent="0.2">
      <c r="L84" s="109"/>
      <c r="M84" s="109"/>
      <c r="N84" s="109"/>
      <c r="O84" s="109"/>
      <c r="P84" s="109"/>
      <c r="Q84" s="109"/>
      <c r="R84" s="109"/>
    </row>
    <row r="85" spans="12:18" s="31" customFormat="1" ht="9" customHeight="1" x14ac:dyDescent="0.2">
      <c r="L85" s="109"/>
      <c r="M85" s="109"/>
      <c r="N85" s="109"/>
      <c r="O85" s="109"/>
      <c r="P85" s="109"/>
      <c r="Q85" s="109"/>
      <c r="R85" s="109"/>
    </row>
    <row r="86" spans="12:18" s="31" customFormat="1" ht="9" customHeight="1" x14ac:dyDescent="0.2">
      <c r="L86" s="109"/>
      <c r="M86" s="109"/>
      <c r="N86" s="109"/>
      <c r="O86" s="109"/>
      <c r="P86" s="109"/>
      <c r="Q86" s="109"/>
      <c r="R86" s="109"/>
    </row>
    <row r="87" spans="12:18" s="31" customFormat="1" ht="9" customHeight="1" x14ac:dyDescent="0.2">
      <c r="L87" s="109"/>
      <c r="M87" s="109"/>
      <c r="N87" s="109"/>
      <c r="O87" s="109"/>
      <c r="P87" s="109"/>
      <c r="Q87" s="109"/>
      <c r="R87" s="109"/>
    </row>
    <row r="88" spans="12:18" s="31" customFormat="1" ht="9" customHeight="1" x14ac:dyDescent="0.2">
      <c r="L88" s="109"/>
      <c r="M88" s="109"/>
      <c r="N88" s="109"/>
      <c r="O88" s="109"/>
      <c r="P88" s="109"/>
      <c r="Q88" s="109"/>
      <c r="R88" s="109"/>
    </row>
    <row r="89" spans="12:18" s="31" customFormat="1" ht="9" customHeight="1" x14ac:dyDescent="0.2">
      <c r="L89" s="109"/>
      <c r="M89" s="109"/>
      <c r="N89" s="109"/>
      <c r="O89" s="109"/>
      <c r="P89" s="109"/>
      <c r="Q89" s="109"/>
      <c r="R89" s="109"/>
    </row>
    <row r="90" spans="12:18" s="31" customFormat="1" ht="9" customHeight="1" x14ac:dyDescent="0.2">
      <c r="L90" s="109"/>
      <c r="M90" s="109"/>
      <c r="N90" s="109"/>
      <c r="O90" s="109"/>
      <c r="P90" s="109"/>
      <c r="Q90" s="109"/>
      <c r="R90" s="109"/>
    </row>
    <row r="91" spans="12:18" s="31" customFormat="1" ht="9" customHeight="1" x14ac:dyDescent="0.2">
      <c r="L91" s="109"/>
      <c r="M91" s="109"/>
      <c r="N91" s="109"/>
      <c r="O91" s="109"/>
      <c r="P91" s="109"/>
      <c r="Q91" s="109"/>
      <c r="R91" s="109"/>
    </row>
    <row r="92" spans="12:18" s="31" customFormat="1" ht="9" customHeight="1" x14ac:dyDescent="0.2">
      <c r="L92" s="109"/>
      <c r="M92" s="109"/>
      <c r="N92" s="109"/>
      <c r="O92" s="109"/>
      <c r="P92" s="109"/>
      <c r="Q92" s="109"/>
      <c r="R92" s="109"/>
    </row>
    <row r="93" spans="12:18" s="31" customFormat="1" ht="9" customHeight="1" x14ac:dyDescent="0.2">
      <c r="L93" s="109"/>
      <c r="M93" s="109"/>
      <c r="N93" s="109"/>
      <c r="O93" s="109"/>
      <c r="P93" s="109"/>
      <c r="Q93" s="109"/>
      <c r="R93" s="109"/>
    </row>
    <row r="94" spans="12:18" s="31" customFormat="1" ht="9" customHeight="1" x14ac:dyDescent="0.2">
      <c r="L94" s="109"/>
      <c r="M94" s="109"/>
      <c r="N94" s="109"/>
      <c r="O94" s="109"/>
      <c r="P94" s="109"/>
      <c r="Q94" s="109"/>
      <c r="R94" s="109"/>
    </row>
    <row r="95" spans="12:18" s="31" customFormat="1" ht="9" customHeight="1" x14ac:dyDescent="0.2">
      <c r="L95" s="109"/>
      <c r="M95" s="109"/>
      <c r="N95" s="109"/>
      <c r="O95" s="109"/>
      <c r="P95" s="109"/>
      <c r="Q95" s="109"/>
      <c r="R95" s="109"/>
    </row>
    <row r="96" spans="12:18" s="31" customFormat="1" ht="9" customHeight="1" x14ac:dyDescent="0.2">
      <c r="L96" s="109"/>
      <c r="M96" s="109"/>
      <c r="N96" s="109"/>
      <c r="O96" s="109"/>
      <c r="P96" s="109"/>
      <c r="Q96" s="109"/>
      <c r="R96" s="109"/>
    </row>
    <row r="97" spans="12:18" s="31" customFormat="1" ht="9" customHeight="1" x14ac:dyDescent="0.2">
      <c r="L97" s="109"/>
      <c r="M97" s="109"/>
      <c r="N97" s="109"/>
      <c r="O97" s="109"/>
      <c r="P97" s="109"/>
      <c r="Q97" s="109"/>
      <c r="R97" s="109"/>
    </row>
    <row r="98" spans="12:18" s="31" customFormat="1" ht="9" customHeight="1" x14ac:dyDescent="0.2">
      <c r="L98" s="109"/>
      <c r="M98" s="109"/>
      <c r="N98" s="109"/>
      <c r="O98" s="109"/>
      <c r="P98" s="109"/>
      <c r="Q98" s="109"/>
      <c r="R98" s="109"/>
    </row>
    <row r="99" spans="12:18" s="31" customFormat="1" ht="9" customHeight="1" x14ac:dyDescent="0.2">
      <c r="L99" s="109"/>
      <c r="M99" s="109"/>
      <c r="N99" s="109"/>
      <c r="O99" s="109"/>
      <c r="P99" s="109"/>
      <c r="Q99" s="109"/>
      <c r="R99" s="109"/>
    </row>
    <row r="100" spans="12:18" s="31" customFormat="1" ht="9" customHeight="1" x14ac:dyDescent="0.2">
      <c r="L100" s="109"/>
      <c r="M100" s="109"/>
      <c r="N100" s="109"/>
      <c r="O100" s="109"/>
      <c r="P100" s="109"/>
      <c r="Q100" s="109"/>
      <c r="R100" s="109"/>
    </row>
    <row r="101" spans="12:18" s="31" customFormat="1" ht="9" customHeight="1" x14ac:dyDescent="0.2">
      <c r="L101" s="109"/>
      <c r="M101" s="109"/>
      <c r="N101" s="109"/>
      <c r="O101" s="109"/>
      <c r="P101" s="109"/>
      <c r="Q101" s="109"/>
      <c r="R101" s="109"/>
    </row>
    <row r="102" spans="12:18" s="31" customFormat="1" ht="9" customHeight="1" x14ac:dyDescent="0.2">
      <c r="L102" s="109"/>
      <c r="M102" s="109"/>
      <c r="N102" s="109"/>
      <c r="O102" s="109"/>
      <c r="P102" s="109"/>
      <c r="Q102" s="109"/>
      <c r="R102" s="109"/>
    </row>
    <row r="103" spans="12:18" s="31" customFormat="1" ht="9" customHeight="1" x14ac:dyDescent="0.2">
      <c r="L103" s="109"/>
      <c r="M103" s="109"/>
      <c r="N103" s="109"/>
      <c r="O103" s="109"/>
      <c r="P103" s="109"/>
      <c r="Q103" s="109"/>
      <c r="R103" s="109"/>
    </row>
    <row r="104" spans="12:18" s="31" customFormat="1" ht="9" customHeight="1" x14ac:dyDescent="0.2">
      <c r="L104" s="109"/>
      <c r="M104" s="109"/>
      <c r="N104" s="109"/>
      <c r="O104" s="109"/>
      <c r="P104" s="109"/>
      <c r="Q104" s="109"/>
      <c r="R104" s="109"/>
    </row>
    <row r="105" spans="12:18" s="31" customFormat="1" ht="9" customHeight="1" x14ac:dyDescent="0.2">
      <c r="L105" s="109"/>
      <c r="M105" s="109"/>
      <c r="N105" s="109"/>
      <c r="O105" s="109"/>
      <c r="P105" s="109"/>
      <c r="Q105" s="109"/>
      <c r="R105" s="109"/>
    </row>
    <row r="106" spans="12:18" s="31" customFormat="1" ht="9" customHeight="1" x14ac:dyDescent="0.2">
      <c r="L106" s="109"/>
      <c r="M106" s="109"/>
      <c r="N106" s="109"/>
      <c r="O106" s="109"/>
      <c r="P106" s="109"/>
      <c r="Q106" s="109"/>
      <c r="R106" s="109"/>
    </row>
    <row r="107" spans="12:18" s="31" customFormat="1" ht="9" customHeight="1" x14ac:dyDescent="0.2">
      <c r="L107" s="109"/>
      <c r="M107" s="109"/>
      <c r="N107" s="109"/>
      <c r="O107" s="109"/>
      <c r="P107" s="109"/>
      <c r="Q107" s="109"/>
      <c r="R107" s="109"/>
    </row>
    <row r="108" spans="12:18" s="31" customFormat="1" ht="9" customHeight="1" x14ac:dyDescent="0.2">
      <c r="L108" s="109"/>
      <c r="M108" s="109"/>
      <c r="N108" s="109"/>
      <c r="O108" s="109"/>
      <c r="P108" s="109"/>
      <c r="Q108" s="109"/>
      <c r="R108" s="109"/>
    </row>
    <row r="109" spans="12:18" s="31" customFormat="1" ht="9" customHeight="1" x14ac:dyDescent="0.2">
      <c r="L109" s="109"/>
      <c r="M109" s="109"/>
      <c r="N109" s="109"/>
      <c r="O109" s="109"/>
      <c r="P109" s="109"/>
      <c r="Q109" s="109"/>
      <c r="R109" s="109"/>
    </row>
    <row r="110" spans="12:18" s="31" customFormat="1" ht="9" customHeight="1" x14ac:dyDescent="0.2">
      <c r="L110" s="109"/>
      <c r="M110" s="109"/>
      <c r="N110" s="109"/>
      <c r="O110" s="109"/>
      <c r="P110" s="109"/>
      <c r="Q110" s="109"/>
      <c r="R110" s="109"/>
    </row>
    <row r="111" spans="12:18" s="31" customFormat="1" ht="9" customHeight="1" x14ac:dyDescent="0.2">
      <c r="L111" s="109"/>
      <c r="M111" s="109"/>
      <c r="N111" s="109"/>
      <c r="O111" s="109"/>
      <c r="P111" s="109"/>
      <c r="Q111" s="109"/>
      <c r="R111" s="109"/>
    </row>
    <row r="112" spans="12:18" s="31" customFormat="1" ht="9" customHeight="1" x14ac:dyDescent="0.2">
      <c r="L112" s="109"/>
      <c r="M112" s="109"/>
      <c r="N112" s="109"/>
      <c r="O112" s="109"/>
      <c r="P112" s="109"/>
      <c r="Q112" s="109"/>
      <c r="R112" s="109"/>
    </row>
    <row r="113" spans="12:18" s="31" customFormat="1" ht="9" customHeight="1" x14ac:dyDescent="0.2">
      <c r="L113" s="109"/>
      <c r="M113" s="109"/>
      <c r="N113" s="109"/>
      <c r="O113" s="109"/>
      <c r="P113" s="109"/>
      <c r="Q113" s="109"/>
      <c r="R113" s="109"/>
    </row>
    <row r="114" spans="12:18" s="31" customFormat="1" ht="9" customHeight="1" x14ac:dyDescent="0.2">
      <c r="L114" s="109"/>
      <c r="M114" s="109"/>
      <c r="N114" s="109"/>
      <c r="O114" s="109"/>
      <c r="P114" s="109"/>
      <c r="Q114" s="109"/>
      <c r="R114" s="109"/>
    </row>
    <row r="115" spans="12:18" s="31" customFormat="1" ht="9" customHeight="1" x14ac:dyDescent="0.2">
      <c r="L115" s="109"/>
      <c r="M115" s="109"/>
      <c r="N115" s="109"/>
      <c r="O115" s="109"/>
      <c r="P115" s="109"/>
      <c r="Q115" s="109"/>
      <c r="R115" s="109"/>
    </row>
    <row r="116" spans="12:18" s="31" customFormat="1" ht="9" customHeight="1" x14ac:dyDescent="0.2">
      <c r="L116" s="109"/>
      <c r="M116" s="109"/>
      <c r="N116" s="109"/>
      <c r="O116" s="109"/>
      <c r="P116" s="109"/>
      <c r="Q116" s="109"/>
      <c r="R116" s="109"/>
    </row>
    <row r="117" spans="12:18" s="31" customFormat="1" ht="9" customHeight="1" x14ac:dyDescent="0.2">
      <c r="L117" s="109"/>
      <c r="M117" s="109"/>
      <c r="N117" s="109"/>
      <c r="O117" s="109"/>
      <c r="P117" s="109"/>
      <c r="Q117" s="109"/>
      <c r="R117" s="109"/>
    </row>
    <row r="118" spans="12:18" s="31" customFormat="1" ht="9" customHeight="1" x14ac:dyDescent="0.2">
      <c r="L118" s="109"/>
      <c r="M118" s="109"/>
      <c r="N118" s="109"/>
      <c r="O118" s="109"/>
      <c r="P118" s="109"/>
      <c r="Q118" s="109"/>
      <c r="R118" s="109"/>
    </row>
    <row r="119" spans="12:18" s="31" customFormat="1" ht="9" customHeight="1" x14ac:dyDescent="0.2">
      <c r="L119" s="109"/>
      <c r="M119" s="109"/>
      <c r="N119" s="109"/>
      <c r="O119" s="109"/>
      <c r="P119" s="109"/>
      <c r="Q119" s="109"/>
      <c r="R119" s="109"/>
    </row>
    <row r="120" spans="12:18" s="31" customFormat="1" ht="9" customHeight="1" x14ac:dyDescent="0.2">
      <c r="L120" s="109"/>
      <c r="M120" s="109"/>
      <c r="N120" s="109"/>
      <c r="O120" s="109"/>
      <c r="P120" s="109"/>
      <c r="Q120" s="109"/>
      <c r="R120" s="109"/>
    </row>
    <row r="121" spans="12:18" s="31" customFormat="1" ht="9" customHeight="1" x14ac:dyDescent="0.2">
      <c r="L121" s="109"/>
      <c r="M121" s="109"/>
      <c r="N121" s="109"/>
      <c r="O121" s="109"/>
      <c r="P121" s="109"/>
      <c r="Q121" s="109"/>
      <c r="R121" s="109"/>
    </row>
    <row r="122" spans="12:18" s="31" customFormat="1" ht="9" customHeight="1" x14ac:dyDescent="0.2">
      <c r="L122" s="109"/>
      <c r="M122" s="109"/>
      <c r="N122" s="109"/>
      <c r="O122" s="109"/>
      <c r="P122" s="109"/>
      <c r="Q122" s="109"/>
      <c r="R122" s="109"/>
    </row>
    <row r="123" spans="12:18" s="31" customFormat="1" ht="9" customHeight="1" x14ac:dyDescent="0.2">
      <c r="L123" s="109"/>
      <c r="M123" s="109"/>
      <c r="N123" s="109"/>
      <c r="O123" s="109"/>
      <c r="P123" s="109"/>
      <c r="Q123" s="109"/>
      <c r="R123" s="109"/>
    </row>
    <row r="124" spans="12:18" s="31" customFormat="1" ht="9" customHeight="1" x14ac:dyDescent="0.2">
      <c r="L124" s="109"/>
      <c r="M124" s="109"/>
      <c r="N124" s="109"/>
      <c r="O124" s="109"/>
      <c r="P124" s="109"/>
      <c r="Q124" s="109"/>
      <c r="R124" s="109"/>
    </row>
    <row r="125" spans="12:18" s="31" customFormat="1" ht="9" customHeight="1" x14ac:dyDescent="0.2">
      <c r="L125" s="109"/>
      <c r="M125" s="109"/>
      <c r="N125" s="109"/>
      <c r="O125" s="109"/>
      <c r="P125" s="109"/>
      <c r="Q125" s="109"/>
      <c r="R125" s="109"/>
    </row>
    <row r="126" spans="12:18" s="31" customFormat="1" ht="9" customHeight="1" x14ac:dyDescent="0.2">
      <c r="L126" s="109"/>
      <c r="M126" s="109"/>
      <c r="N126" s="109"/>
      <c r="O126" s="109"/>
      <c r="P126" s="109"/>
      <c r="Q126" s="109"/>
      <c r="R126" s="109"/>
    </row>
    <row r="127" spans="12:18" s="31" customFormat="1" ht="9" customHeight="1" x14ac:dyDescent="0.2">
      <c r="L127" s="109"/>
      <c r="M127" s="109"/>
      <c r="N127" s="109"/>
      <c r="O127" s="109"/>
      <c r="P127" s="109"/>
      <c r="Q127" s="109"/>
      <c r="R127" s="109"/>
    </row>
    <row r="128" spans="12:18" s="31" customFormat="1" ht="9" customHeight="1" x14ac:dyDescent="0.2">
      <c r="L128" s="109"/>
      <c r="M128" s="109"/>
      <c r="N128" s="109"/>
      <c r="O128" s="109"/>
      <c r="P128" s="109"/>
      <c r="Q128" s="109"/>
      <c r="R128" s="109"/>
    </row>
    <row r="129" spans="12:18" s="31" customFormat="1" ht="9" customHeight="1" x14ac:dyDescent="0.2">
      <c r="L129" s="109"/>
      <c r="M129" s="109"/>
      <c r="N129" s="109"/>
      <c r="O129" s="109"/>
      <c r="P129" s="109"/>
      <c r="Q129" s="109"/>
      <c r="R129" s="109"/>
    </row>
    <row r="130" spans="12:18" s="31" customFormat="1" ht="9" customHeight="1" x14ac:dyDescent="0.2">
      <c r="L130" s="109"/>
      <c r="M130" s="109"/>
      <c r="N130" s="109"/>
      <c r="O130" s="109"/>
      <c r="P130" s="109"/>
      <c r="Q130" s="109"/>
      <c r="R130" s="109"/>
    </row>
    <row r="131" spans="12:18" s="31" customFormat="1" ht="9" customHeight="1" x14ac:dyDescent="0.2">
      <c r="L131" s="109"/>
      <c r="M131" s="109"/>
      <c r="N131" s="109"/>
      <c r="O131" s="109"/>
      <c r="P131" s="109"/>
      <c r="Q131" s="109"/>
      <c r="R131" s="109"/>
    </row>
    <row r="132" spans="12:18" s="31" customFormat="1" ht="9" customHeight="1" x14ac:dyDescent="0.2">
      <c r="L132" s="109"/>
      <c r="M132" s="109"/>
      <c r="N132" s="109"/>
      <c r="O132" s="109"/>
      <c r="P132" s="109"/>
      <c r="Q132" s="109"/>
      <c r="R132" s="109"/>
    </row>
    <row r="133" spans="12:18" s="31" customFormat="1" ht="9" customHeight="1" x14ac:dyDescent="0.2">
      <c r="L133" s="109"/>
      <c r="M133" s="109"/>
      <c r="N133" s="109"/>
      <c r="O133" s="109"/>
      <c r="P133" s="109"/>
      <c r="Q133" s="109"/>
      <c r="R133" s="109"/>
    </row>
    <row r="134" spans="12:18" s="31" customFormat="1" ht="9" customHeight="1" x14ac:dyDescent="0.2">
      <c r="L134" s="109"/>
      <c r="M134" s="109"/>
      <c r="N134" s="109"/>
      <c r="O134" s="109"/>
      <c r="P134" s="109"/>
      <c r="Q134" s="109"/>
      <c r="R134" s="109"/>
    </row>
    <row r="135" spans="12:18" s="31" customFormat="1" ht="9" customHeight="1" x14ac:dyDescent="0.2">
      <c r="L135" s="109"/>
      <c r="M135" s="109"/>
      <c r="N135" s="109"/>
      <c r="O135" s="109"/>
      <c r="P135" s="109"/>
      <c r="Q135" s="109"/>
      <c r="R135" s="109"/>
    </row>
    <row r="136" spans="12:18" s="31" customFormat="1" ht="9" customHeight="1" x14ac:dyDescent="0.2">
      <c r="L136" s="109"/>
      <c r="M136" s="109"/>
      <c r="N136" s="109"/>
      <c r="O136" s="109"/>
      <c r="P136" s="109"/>
      <c r="Q136" s="109"/>
      <c r="R136" s="109"/>
    </row>
    <row r="137" spans="12:18" s="31" customFormat="1" ht="9" customHeight="1" x14ac:dyDescent="0.2">
      <c r="L137" s="109"/>
      <c r="M137" s="109"/>
      <c r="N137" s="109"/>
      <c r="O137" s="109"/>
      <c r="P137" s="109"/>
      <c r="Q137" s="109"/>
      <c r="R137" s="109"/>
    </row>
    <row r="138" spans="12:18" s="31" customFormat="1" ht="9" customHeight="1" x14ac:dyDescent="0.2">
      <c r="L138" s="109"/>
      <c r="M138" s="109"/>
      <c r="N138" s="109"/>
      <c r="O138" s="109"/>
      <c r="P138" s="109"/>
      <c r="Q138" s="109"/>
      <c r="R138" s="109"/>
    </row>
    <row r="139" spans="12:18" s="31" customFormat="1" ht="9" customHeight="1" x14ac:dyDescent="0.2">
      <c r="L139" s="109"/>
      <c r="M139" s="109"/>
      <c r="N139" s="109"/>
      <c r="O139" s="109"/>
      <c r="P139" s="109"/>
      <c r="Q139" s="109"/>
      <c r="R139" s="109"/>
    </row>
    <row r="140" spans="12:18" s="31" customFormat="1" ht="9" customHeight="1" x14ac:dyDescent="0.2">
      <c r="L140" s="109"/>
      <c r="M140" s="109"/>
      <c r="N140" s="109"/>
      <c r="O140" s="109"/>
      <c r="P140" s="109"/>
      <c r="Q140" s="109"/>
      <c r="R140" s="109"/>
    </row>
    <row r="141" spans="12:18" s="31" customFormat="1" ht="9" customHeight="1" x14ac:dyDescent="0.2">
      <c r="L141" s="109"/>
      <c r="M141" s="109"/>
      <c r="N141" s="109"/>
      <c r="O141" s="109"/>
      <c r="P141" s="109"/>
      <c r="Q141" s="109"/>
      <c r="R141" s="109"/>
    </row>
    <row r="142" spans="12:18" s="31" customFormat="1" ht="9" customHeight="1" x14ac:dyDescent="0.2">
      <c r="L142" s="109"/>
      <c r="M142" s="109"/>
      <c r="N142" s="109"/>
      <c r="O142" s="109"/>
      <c r="P142" s="109"/>
      <c r="Q142" s="109"/>
      <c r="R142" s="109"/>
    </row>
    <row r="143" spans="12:18" s="31" customFormat="1" ht="9" customHeight="1" x14ac:dyDescent="0.2">
      <c r="L143" s="109"/>
      <c r="M143" s="109"/>
      <c r="N143" s="109"/>
      <c r="O143" s="109"/>
      <c r="P143" s="109"/>
      <c r="Q143" s="109"/>
      <c r="R143" s="109"/>
    </row>
    <row r="144" spans="12:18" s="31" customFormat="1" ht="9" customHeight="1" x14ac:dyDescent="0.2">
      <c r="L144" s="109"/>
      <c r="M144" s="109"/>
      <c r="N144" s="109"/>
      <c r="O144" s="109"/>
      <c r="P144" s="109"/>
      <c r="Q144" s="109"/>
      <c r="R144" s="109"/>
    </row>
    <row r="145" spans="12:18" s="31" customFormat="1" ht="9" customHeight="1" x14ac:dyDescent="0.2">
      <c r="L145" s="109"/>
      <c r="M145" s="109"/>
      <c r="N145" s="109"/>
      <c r="O145" s="109"/>
      <c r="P145" s="109"/>
      <c r="Q145" s="109"/>
      <c r="R145" s="109"/>
    </row>
    <row r="146" spans="12:18" s="31" customFormat="1" ht="9" customHeight="1" x14ac:dyDescent="0.2">
      <c r="L146" s="109"/>
      <c r="M146" s="109"/>
      <c r="N146" s="109"/>
      <c r="O146" s="109"/>
      <c r="P146" s="109"/>
      <c r="Q146" s="109"/>
      <c r="R146" s="109"/>
    </row>
    <row r="147" spans="12:18" s="31" customFormat="1" ht="9" customHeight="1" x14ac:dyDescent="0.2">
      <c r="L147" s="109"/>
      <c r="M147" s="109"/>
      <c r="N147" s="109"/>
      <c r="O147" s="109"/>
      <c r="P147" s="109"/>
      <c r="Q147" s="109"/>
      <c r="R147" s="109"/>
    </row>
    <row r="148" spans="12:18" s="31" customFormat="1" ht="9" customHeight="1" x14ac:dyDescent="0.2">
      <c r="L148" s="109"/>
      <c r="M148" s="109"/>
      <c r="N148" s="109"/>
      <c r="O148" s="109"/>
      <c r="P148" s="109"/>
      <c r="Q148" s="109"/>
      <c r="R148" s="109"/>
    </row>
    <row r="149" spans="12:18" s="31" customFormat="1" ht="9" customHeight="1" x14ac:dyDescent="0.2">
      <c r="L149" s="109"/>
      <c r="M149" s="109"/>
      <c r="N149" s="109"/>
      <c r="O149" s="109"/>
      <c r="P149" s="109"/>
      <c r="Q149" s="109"/>
      <c r="R149" s="109"/>
    </row>
    <row r="150" spans="12:18" s="31" customFormat="1" ht="9" customHeight="1" x14ac:dyDescent="0.2">
      <c r="L150" s="109"/>
      <c r="M150" s="109"/>
      <c r="N150" s="109"/>
      <c r="O150" s="109"/>
      <c r="P150" s="109"/>
      <c r="Q150" s="109"/>
      <c r="R150" s="109"/>
    </row>
    <row r="151" spans="12:18" s="31" customFormat="1" ht="9" customHeight="1" x14ac:dyDescent="0.2">
      <c r="L151" s="109"/>
      <c r="M151" s="109"/>
      <c r="N151" s="109"/>
      <c r="O151" s="109"/>
      <c r="P151" s="109"/>
      <c r="Q151" s="109"/>
      <c r="R151" s="109"/>
    </row>
    <row r="152" spans="12:18" s="31" customFormat="1" ht="9" customHeight="1" x14ac:dyDescent="0.2">
      <c r="L152" s="109"/>
      <c r="M152" s="109"/>
      <c r="N152" s="109"/>
      <c r="O152" s="109"/>
      <c r="P152" s="109"/>
      <c r="Q152" s="109"/>
      <c r="R152" s="109"/>
    </row>
    <row r="153" spans="12:18" s="31" customFormat="1" ht="9" customHeight="1" x14ac:dyDescent="0.2">
      <c r="L153" s="109"/>
      <c r="M153" s="109"/>
      <c r="N153" s="109"/>
      <c r="O153" s="109"/>
      <c r="P153" s="109"/>
      <c r="Q153" s="109"/>
      <c r="R153" s="109"/>
    </row>
    <row r="154" spans="12:18" s="31" customFormat="1" ht="9" customHeight="1" x14ac:dyDescent="0.2">
      <c r="L154" s="109"/>
      <c r="M154" s="109"/>
      <c r="N154" s="109"/>
      <c r="O154" s="109"/>
      <c r="P154" s="109"/>
      <c r="Q154" s="109"/>
      <c r="R154" s="109"/>
    </row>
    <row r="155" spans="12:18" s="31" customFormat="1" ht="9" customHeight="1" x14ac:dyDescent="0.2">
      <c r="L155" s="109"/>
      <c r="M155" s="109"/>
      <c r="N155" s="109"/>
      <c r="O155" s="109"/>
      <c r="P155" s="109"/>
      <c r="Q155" s="109"/>
      <c r="R155" s="109"/>
    </row>
    <row r="156" spans="12:18" s="31" customFormat="1" ht="9" customHeight="1" x14ac:dyDescent="0.2">
      <c r="L156" s="109"/>
      <c r="M156" s="109"/>
      <c r="N156" s="109"/>
      <c r="O156" s="109"/>
      <c r="P156" s="109"/>
      <c r="Q156" s="109"/>
      <c r="R156" s="109"/>
    </row>
    <row r="157" spans="12:18" s="31" customFormat="1" ht="9" customHeight="1" x14ac:dyDescent="0.2">
      <c r="L157" s="109"/>
      <c r="M157" s="109"/>
      <c r="N157" s="109"/>
      <c r="O157" s="109"/>
      <c r="P157" s="109"/>
      <c r="Q157" s="109"/>
      <c r="R157" s="109"/>
    </row>
    <row r="158" spans="12:18" s="31" customFormat="1" ht="9" customHeight="1" x14ac:dyDescent="0.2">
      <c r="L158" s="109"/>
      <c r="M158" s="109"/>
      <c r="N158" s="109"/>
      <c r="O158" s="109"/>
      <c r="P158" s="109"/>
      <c r="Q158" s="109"/>
      <c r="R158" s="109"/>
    </row>
    <row r="159" spans="12:18" s="31" customFormat="1" ht="9" customHeight="1" x14ac:dyDescent="0.2">
      <c r="L159" s="109"/>
      <c r="M159" s="109"/>
      <c r="N159" s="109"/>
      <c r="O159" s="109"/>
      <c r="P159" s="109"/>
      <c r="Q159" s="109"/>
      <c r="R159" s="109"/>
    </row>
    <row r="160" spans="12:18" s="31" customFormat="1" ht="9" customHeight="1" x14ac:dyDescent="0.2">
      <c r="L160" s="109"/>
      <c r="M160" s="109"/>
      <c r="N160" s="109"/>
      <c r="O160" s="109"/>
      <c r="P160" s="109"/>
      <c r="Q160" s="109"/>
      <c r="R160" s="109"/>
    </row>
    <row r="161" spans="12:18" s="31" customFormat="1" ht="9" customHeight="1" x14ac:dyDescent="0.2">
      <c r="L161" s="109"/>
      <c r="M161" s="109"/>
      <c r="N161" s="109"/>
      <c r="O161" s="109"/>
      <c r="P161" s="109"/>
      <c r="Q161" s="109"/>
      <c r="R161" s="109"/>
    </row>
    <row r="162" spans="12:18" s="31" customFormat="1" ht="9" customHeight="1" x14ac:dyDescent="0.2">
      <c r="L162" s="109"/>
      <c r="M162" s="109"/>
      <c r="N162" s="109"/>
      <c r="O162" s="109"/>
      <c r="P162" s="109"/>
      <c r="Q162" s="109"/>
      <c r="R162" s="109"/>
    </row>
    <row r="163" spans="12:18" s="31" customFormat="1" ht="9" customHeight="1" x14ac:dyDescent="0.2">
      <c r="L163" s="109"/>
      <c r="M163" s="109"/>
      <c r="N163" s="109"/>
      <c r="O163" s="109"/>
      <c r="P163" s="109"/>
      <c r="Q163" s="109"/>
      <c r="R163" s="109"/>
    </row>
    <row r="164" spans="12:18" s="31" customFormat="1" ht="9" customHeight="1" x14ac:dyDescent="0.2">
      <c r="L164" s="109"/>
      <c r="M164" s="109"/>
      <c r="N164" s="109"/>
      <c r="O164" s="109"/>
      <c r="P164" s="109"/>
      <c r="Q164" s="109"/>
      <c r="R164" s="109"/>
    </row>
    <row r="165" spans="12:18" s="31" customFormat="1" ht="9" customHeight="1" x14ac:dyDescent="0.2">
      <c r="L165" s="109"/>
      <c r="M165" s="109"/>
      <c r="N165" s="109"/>
      <c r="O165" s="109"/>
      <c r="P165" s="109"/>
      <c r="Q165" s="109"/>
      <c r="R165" s="109"/>
    </row>
    <row r="166" spans="12:18" s="31" customFormat="1" ht="9" customHeight="1" x14ac:dyDescent="0.2">
      <c r="L166" s="109"/>
      <c r="M166" s="109"/>
      <c r="N166" s="109"/>
      <c r="O166" s="109"/>
      <c r="P166" s="109"/>
      <c r="Q166" s="109"/>
      <c r="R166" s="109"/>
    </row>
    <row r="167" spans="12:18" s="31" customFormat="1" ht="9" customHeight="1" x14ac:dyDescent="0.2">
      <c r="L167" s="109"/>
      <c r="M167" s="109"/>
      <c r="N167" s="109"/>
      <c r="O167" s="109"/>
      <c r="P167" s="109"/>
      <c r="Q167" s="109"/>
      <c r="R167" s="109"/>
    </row>
    <row r="168" spans="12:18" s="31" customFormat="1" ht="9" customHeight="1" x14ac:dyDescent="0.2">
      <c r="L168" s="109"/>
      <c r="M168" s="109"/>
      <c r="N168" s="109"/>
      <c r="O168" s="109"/>
      <c r="P168" s="109"/>
      <c r="Q168" s="109"/>
      <c r="R168" s="109"/>
    </row>
    <row r="169" spans="12:18" s="31" customFormat="1" ht="9" customHeight="1" x14ac:dyDescent="0.2">
      <c r="L169" s="109"/>
      <c r="M169" s="109"/>
      <c r="N169" s="109"/>
      <c r="O169" s="109"/>
      <c r="P169" s="109"/>
      <c r="Q169" s="109"/>
      <c r="R169" s="109"/>
    </row>
    <row r="170" spans="12:18" s="31" customFormat="1" ht="9" customHeight="1" x14ac:dyDescent="0.2">
      <c r="L170" s="109"/>
      <c r="M170" s="109"/>
      <c r="N170" s="109"/>
      <c r="O170" s="109"/>
      <c r="P170" s="109"/>
      <c r="Q170" s="109"/>
      <c r="R170" s="109"/>
    </row>
    <row r="171" spans="12:18" s="31" customFormat="1" ht="9" customHeight="1" x14ac:dyDescent="0.2">
      <c r="L171" s="109"/>
      <c r="M171" s="109"/>
      <c r="N171" s="109"/>
      <c r="O171" s="109"/>
      <c r="P171" s="109"/>
      <c r="Q171" s="109"/>
      <c r="R171" s="109"/>
    </row>
    <row r="172" spans="12:18" s="31" customFormat="1" ht="9" customHeight="1" x14ac:dyDescent="0.2">
      <c r="L172" s="109"/>
      <c r="M172" s="109"/>
      <c r="N172" s="109"/>
      <c r="O172" s="109"/>
      <c r="P172" s="109"/>
      <c r="Q172" s="109"/>
      <c r="R172" s="109"/>
    </row>
    <row r="173" spans="12:18" s="31" customFormat="1" ht="9" customHeight="1" x14ac:dyDescent="0.2">
      <c r="L173" s="109"/>
      <c r="M173" s="109"/>
      <c r="N173" s="109"/>
      <c r="O173" s="109"/>
      <c r="P173" s="109"/>
      <c r="Q173" s="109"/>
      <c r="R173" s="109"/>
    </row>
    <row r="174" spans="12:18" s="31" customFormat="1" ht="9" customHeight="1" x14ac:dyDescent="0.2">
      <c r="L174" s="109"/>
      <c r="M174" s="109"/>
      <c r="N174" s="109"/>
      <c r="O174" s="109"/>
      <c r="P174" s="109"/>
      <c r="Q174" s="109"/>
      <c r="R174" s="109"/>
    </row>
    <row r="175" spans="12:18" s="31" customFormat="1" ht="9" customHeight="1" x14ac:dyDescent="0.2">
      <c r="L175" s="109"/>
      <c r="M175" s="109"/>
      <c r="N175" s="109"/>
      <c r="O175" s="109"/>
      <c r="P175" s="109"/>
      <c r="Q175" s="109"/>
      <c r="R175" s="109"/>
    </row>
    <row r="176" spans="12:18" s="31" customFormat="1" ht="9" customHeight="1" x14ac:dyDescent="0.2">
      <c r="L176" s="109"/>
      <c r="M176" s="109"/>
      <c r="N176" s="109"/>
      <c r="O176" s="109"/>
      <c r="P176" s="109"/>
      <c r="Q176" s="109"/>
      <c r="R176" s="109"/>
    </row>
    <row r="177" spans="12:18" s="31" customFormat="1" ht="9" customHeight="1" x14ac:dyDescent="0.2">
      <c r="L177" s="109"/>
      <c r="M177" s="109"/>
      <c r="N177" s="109"/>
      <c r="O177" s="109"/>
      <c r="P177" s="109"/>
      <c r="Q177" s="109"/>
      <c r="R177" s="109"/>
    </row>
    <row r="178" spans="12:18" s="31" customFormat="1" ht="9" customHeight="1" x14ac:dyDescent="0.2">
      <c r="L178" s="109"/>
      <c r="M178" s="109"/>
      <c r="N178" s="109"/>
      <c r="O178" s="109"/>
      <c r="P178" s="109"/>
      <c r="Q178" s="109"/>
      <c r="R178" s="109"/>
    </row>
    <row r="179" spans="12:18" s="31" customFormat="1" ht="9" customHeight="1" x14ac:dyDescent="0.2">
      <c r="L179" s="109"/>
      <c r="M179" s="109"/>
      <c r="N179" s="109"/>
      <c r="O179" s="109"/>
      <c r="P179" s="109"/>
      <c r="Q179" s="109"/>
      <c r="R179" s="109"/>
    </row>
    <row r="180" spans="12:18" s="31" customFormat="1" ht="9" customHeight="1" x14ac:dyDescent="0.2">
      <c r="L180" s="109"/>
      <c r="M180" s="109"/>
      <c r="N180" s="109"/>
      <c r="O180" s="109"/>
      <c r="P180" s="109"/>
      <c r="Q180" s="109"/>
      <c r="R180" s="109"/>
    </row>
    <row r="181" spans="12:18" s="31" customFormat="1" ht="9" customHeight="1" x14ac:dyDescent="0.2">
      <c r="L181" s="109"/>
      <c r="M181" s="109"/>
      <c r="N181" s="109"/>
      <c r="O181" s="109"/>
      <c r="P181" s="109"/>
      <c r="Q181" s="109"/>
      <c r="R181" s="109"/>
    </row>
    <row r="182" spans="12:18" s="31" customFormat="1" ht="9" customHeight="1" x14ac:dyDescent="0.2">
      <c r="L182" s="109"/>
      <c r="M182" s="109"/>
      <c r="N182" s="109"/>
      <c r="O182" s="109"/>
      <c r="P182" s="109"/>
      <c r="Q182" s="109"/>
      <c r="R182" s="109"/>
    </row>
    <row r="183" spans="12:18" s="31" customFormat="1" ht="9" customHeight="1" x14ac:dyDescent="0.2">
      <c r="L183" s="109"/>
      <c r="M183" s="109"/>
      <c r="N183" s="109"/>
      <c r="O183" s="109"/>
      <c r="P183" s="109"/>
      <c r="Q183" s="109"/>
      <c r="R183" s="109"/>
    </row>
    <row r="184" spans="12:18" s="31" customFormat="1" ht="9" customHeight="1" x14ac:dyDescent="0.2">
      <c r="L184" s="109"/>
      <c r="M184" s="109"/>
      <c r="N184" s="109"/>
      <c r="O184" s="109"/>
      <c r="P184" s="109"/>
      <c r="Q184" s="109"/>
      <c r="R184" s="109"/>
    </row>
    <row r="185" spans="12:18" s="31" customFormat="1" ht="9" customHeight="1" x14ac:dyDescent="0.2">
      <c r="L185" s="109"/>
      <c r="M185" s="109"/>
      <c r="N185" s="109"/>
      <c r="O185" s="109"/>
      <c r="P185" s="109"/>
      <c r="Q185" s="109"/>
      <c r="R185" s="109"/>
    </row>
    <row r="186" spans="12:18" s="31" customFormat="1" ht="9" customHeight="1" x14ac:dyDescent="0.2">
      <c r="L186" s="109"/>
      <c r="M186" s="109"/>
      <c r="N186" s="109"/>
      <c r="O186" s="109"/>
      <c r="P186" s="109"/>
      <c r="Q186" s="109"/>
      <c r="R186" s="109"/>
    </row>
    <row r="187" spans="12:18" s="31" customFormat="1" ht="9" customHeight="1" x14ac:dyDescent="0.2">
      <c r="L187" s="109"/>
      <c r="M187" s="109"/>
      <c r="N187" s="109"/>
      <c r="O187" s="109"/>
      <c r="P187" s="109"/>
      <c r="Q187" s="109"/>
      <c r="R187" s="109"/>
    </row>
    <row r="188" spans="12:18" s="31" customFormat="1" ht="9" customHeight="1" x14ac:dyDescent="0.2">
      <c r="L188" s="109"/>
      <c r="M188" s="109"/>
      <c r="N188" s="109"/>
      <c r="O188" s="109"/>
      <c r="P188" s="109"/>
      <c r="Q188" s="109"/>
      <c r="R188" s="109"/>
    </row>
    <row r="189" spans="12:18" s="31" customFormat="1" ht="9" customHeight="1" x14ac:dyDescent="0.2">
      <c r="L189" s="109"/>
      <c r="M189" s="109"/>
      <c r="N189" s="109"/>
      <c r="O189" s="109"/>
      <c r="P189" s="109"/>
      <c r="Q189" s="109"/>
      <c r="R189" s="109"/>
    </row>
    <row r="190" spans="12:18" s="31" customFormat="1" ht="9" customHeight="1" x14ac:dyDescent="0.2">
      <c r="L190" s="109"/>
      <c r="M190" s="109"/>
      <c r="N190" s="109"/>
      <c r="O190" s="109"/>
      <c r="P190" s="109"/>
      <c r="Q190" s="109"/>
      <c r="R190" s="109"/>
    </row>
    <row r="191" spans="12:18" s="31" customFormat="1" ht="9" customHeight="1" x14ac:dyDescent="0.2">
      <c r="L191" s="109"/>
      <c r="M191" s="109"/>
      <c r="N191" s="109"/>
      <c r="O191" s="109"/>
      <c r="P191" s="109"/>
      <c r="Q191" s="109"/>
      <c r="R191" s="109"/>
    </row>
    <row r="192" spans="12:18" s="31" customFormat="1" ht="9" customHeight="1" x14ac:dyDescent="0.2">
      <c r="L192" s="109"/>
      <c r="M192" s="109"/>
      <c r="N192" s="109"/>
      <c r="O192" s="109"/>
      <c r="P192" s="109"/>
      <c r="Q192" s="109"/>
      <c r="R192" s="109"/>
    </row>
    <row r="193" spans="12:18" s="31" customFormat="1" ht="9" customHeight="1" x14ac:dyDescent="0.2">
      <c r="L193" s="109"/>
      <c r="M193" s="109"/>
      <c r="N193" s="109"/>
      <c r="O193" s="109"/>
      <c r="P193" s="109"/>
      <c r="Q193" s="109"/>
      <c r="R193" s="109"/>
    </row>
    <row r="194" spans="12:18" s="31" customFormat="1" ht="9" customHeight="1" x14ac:dyDescent="0.2">
      <c r="L194" s="109"/>
      <c r="M194" s="109"/>
      <c r="N194" s="109"/>
      <c r="O194" s="109"/>
      <c r="P194" s="109"/>
      <c r="Q194" s="109"/>
      <c r="R194" s="109"/>
    </row>
    <row r="195" spans="12:18" s="31" customFormat="1" ht="9" customHeight="1" x14ac:dyDescent="0.2">
      <c r="L195" s="109"/>
      <c r="M195" s="109"/>
      <c r="N195" s="109"/>
      <c r="O195" s="109"/>
      <c r="P195" s="109"/>
      <c r="Q195" s="109"/>
      <c r="R195" s="109"/>
    </row>
    <row r="196" spans="12:18" s="31" customFormat="1" ht="9" customHeight="1" x14ac:dyDescent="0.2">
      <c r="L196" s="109"/>
      <c r="M196" s="109"/>
      <c r="N196" s="109"/>
      <c r="O196" s="109"/>
      <c r="P196" s="109"/>
      <c r="Q196" s="109"/>
      <c r="R196" s="109"/>
    </row>
    <row r="197" spans="12:18" s="31" customFormat="1" ht="9" customHeight="1" x14ac:dyDescent="0.2">
      <c r="L197" s="109"/>
      <c r="M197" s="109"/>
      <c r="N197" s="109"/>
      <c r="O197" s="109"/>
      <c r="P197" s="109"/>
      <c r="Q197" s="109"/>
      <c r="R197" s="109"/>
    </row>
    <row r="198" spans="12:18" s="31" customFormat="1" ht="9" customHeight="1" x14ac:dyDescent="0.2">
      <c r="L198" s="109"/>
      <c r="M198" s="109"/>
      <c r="N198" s="109"/>
      <c r="O198" s="109"/>
      <c r="P198" s="109"/>
      <c r="Q198" s="109"/>
      <c r="R198" s="109"/>
    </row>
    <row r="199" spans="12:18" s="31" customFormat="1" ht="9" customHeight="1" x14ac:dyDescent="0.2">
      <c r="L199" s="109"/>
      <c r="M199" s="109"/>
      <c r="N199" s="109"/>
      <c r="O199" s="109"/>
      <c r="P199" s="109"/>
      <c r="Q199" s="109"/>
      <c r="R199" s="109"/>
    </row>
    <row r="200" spans="12:18" s="31" customFormat="1" ht="9" customHeight="1" x14ac:dyDescent="0.2">
      <c r="L200" s="109"/>
      <c r="M200" s="109"/>
      <c r="N200" s="109"/>
      <c r="O200" s="109"/>
      <c r="P200" s="109"/>
      <c r="Q200" s="109"/>
      <c r="R200" s="109"/>
    </row>
    <row r="201" spans="12:18" s="31" customFormat="1" ht="9" customHeight="1" x14ac:dyDescent="0.2">
      <c r="L201" s="109"/>
      <c r="M201" s="109"/>
      <c r="N201" s="109"/>
      <c r="O201" s="109"/>
      <c r="P201" s="109"/>
      <c r="Q201" s="109"/>
      <c r="R201" s="109"/>
    </row>
    <row r="202" spans="12:18" s="31" customFormat="1" ht="9" customHeight="1" x14ac:dyDescent="0.2">
      <c r="L202" s="109"/>
      <c r="M202" s="109"/>
      <c r="N202" s="109"/>
      <c r="O202" s="109"/>
      <c r="P202" s="109"/>
      <c r="Q202" s="109"/>
      <c r="R202" s="109"/>
    </row>
    <row r="203" spans="12:18" s="31" customFormat="1" ht="9" customHeight="1" x14ac:dyDescent="0.2">
      <c r="L203" s="109"/>
      <c r="M203" s="109"/>
      <c r="N203" s="109"/>
      <c r="O203" s="109"/>
      <c r="P203" s="109"/>
      <c r="Q203" s="109"/>
      <c r="R203" s="109"/>
    </row>
    <row r="204" spans="12:18" s="31" customFormat="1" ht="9" customHeight="1" x14ac:dyDescent="0.2">
      <c r="L204" s="109"/>
      <c r="M204" s="109"/>
      <c r="N204" s="109"/>
      <c r="O204" s="109"/>
      <c r="P204" s="109"/>
      <c r="Q204" s="109"/>
      <c r="R204" s="109"/>
    </row>
    <row r="205" spans="12:18" s="31" customFormat="1" ht="9" customHeight="1" x14ac:dyDescent="0.2">
      <c r="L205" s="109"/>
      <c r="M205" s="109"/>
      <c r="N205" s="109"/>
      <c r="O205" s="109"/>
      <c r="P205" s="109"/>
      <c r="Q205" s="109"/>
      <c r="R205" s="109"/>
    </row>
    <row r="206" spans="12:18" s="31" customFormat="1" ht="9" customHeight="1" x14ac:dyDescent="0.2">
      <c r="L206" s="109"/>
      <c r="M206" s="109"/>
      <c r="N206" s="109"/>
      <c r="O206" s="109"/>
      <c r="P206" s="109"/>
      <c r="Q206" s="109"/>
      <c r="R206" s="109"/>
    </row>
    <row r="207" spans="12:18" s="31" customFormat="1" ht="9" customHeight="1" x14ac:dyDescent="0.2">
      <c r="L207" s="109"/>
      <c r="M207" s="109"/>
      <c r="N207" s="109"/>
      <c r="O207" s="109"/>
      <c r="P207" s="109"/>
      <c r="Q207" s="109"/>
      <c r="R207" s="109"/>
    </row>
    <row r="208" spans="12:18" s="31" customFormat="1" ht="9" customHeight="1" x14ac:dyDescent="0.2">
      <c r="L208" s="109"/>
      <c r="M208" s="109"/>
      <c r="N208" s="109"/>
      <c r="O208" s="109"/>
      <c r="P208" s="109"/>
      <c r="Q208" s="109"/>
      <c r="R208" s="109"/>
    </row>
    <row r="209" spans="12:18" s="31" customFormat="1" ht="9" customHeight="1" x14ac:dyDescent="0.2">
      <c r="L209" s="109"/>
      <c r="M209" s="109"/>
      <c r="N209" s="109"/>
      <c r="O209" s="109"/>
      <c r="P209" s="109"/>
      <c r="Q209" s="109"/>
      <c r="R209" s="109"/>
    </row>
    <row r="210" spans="12:18" s="31" customFormat="1" ht="9" customHeight="1" x14ac:dyDescent="0.2">
      <c r="L210" s="109"/>
      <c r="M210" s="109"/>
      <c r="N210" s="109"/>
      <c r="O210" s="109"/>
      <c r="P210" s="109"/>
      <c r="Q210" s="109"/>
      <c r="R210" s="109"/>
    </row>
    <row r="211" spans="12:18" s="31" customFormat="1" ht="9" customHeight="1" x14ac:dyDescent="0.2">
      <c r="L211" s="109"/>
      <c r="M211" s="109"/>
      <c r="N211" s="109"/>
      <c r="O211" s="109"/>
      <c r="P211" s="109"/>
      <c r="Q211" s="109"/>
      <c r="R211" s="109"/>
    </row>
    <row r="212" spans="12:18" s="31" customFormat="1" ht="9" customHeight="1" x14ac:dyDescent="0.2">
      <c r="L212" s="109"/>
      <c r="M212" s="109"/>
      <c r="N212" s="109"/>
      <c r="O212" s="109"/>
      <c r="P212" s="109"/>
      <c r="Q212" s="109"/>
      <c r="R212" s="109"/>
    </row>
    <row r="213" spans="12:18" s="31" customFormat="1" ht="9" customHeight="1" x14ac:dyDescent="0.2">
      <c r="L213" s="109"/>
      <c r="M213" s="109"/>
      <c r="N213" s="109"/>
      <c r="O213" s="109"/>
      <c r="P213" s="109"/>
      <c r="Q213" s="109"/>
      <c r="R213" s="109"/>
    </row>
    <row r="214" spans="12:18" s="31" customFormat="1" ht="9" customHeight="1" x14ac:dyDescent="0.2">
      <c r="L214" s="109"/>
      <c r="M214" s="109"/>
      <c r="N214" s="109"/>
      <c r="O214" s="109"/>
      <c r="P214" s="109"/>
      <c r="Q214" s="109"/>
      <c r="R214" s="109"/>
    </row>
    <row r="215" spans="12:18" s="31" customFormat="1" ht="9" customHeight="1" x14ac:dyDescent="0.2">
      <c r="L215" s="109"/>
      <c r="M215" s="109"/>
      <c r="N215" s="109"/>
      <c r="O215" s="109"/>
      <c r="P215" s="109"/>
      <c r="Q215" s="109"/>
      <c r="R215" s="109"/>
    </row>
    <row r="216" spans="12:18" s="31" customFormat="1" ht="9" customHeight="1" x14ac:dyDescent="0.2">
      <c r="L216" s="109"/>
      <c r="M216" s="109"/>
      <c r="N216" s="109"/>
      <c r="O216" s="109"/>
      <c r="P216" s="109"/>
      <c r="Q216" s="109"/>
      <c r="R216" s="109"/>
    </row>
    <row r="217" spans="12:18" s="31" customFormat="1" ht="9" customHeight="1" x14ac:dyDescent="0.2">
      <c r="L217" s="109"/>
      <c r="M217" s="109"/>
      <c r="N217" s="109"/>
      <c r="O217" s="109"/>
      <c r="P217" s="109"/>
      <c r="Q217" s="109"/>
      <c r="R217" s="109"/>
    </row>
    <row r="218" spans="12:18" s="31" customFormat="1" ht="9" customHeight="1" x14ac:dyDescent="0.2">
      <c r="L218" s="109"/>
      <c r="M218" s="109"/>
      <c r="N218" s="109"/>
      <c r="O218" s="109"/>
      <c r="P218" s="109"/>
      <c r="Q218" s="109"/>
      <c r="R218" s="109"/>
    </row>
    <row r="219" spans="12:18" s="31" customFormat="1" ht="9" customHeight="1" x14ac:dyDescent="0.2">
      <c r="L219" s="109"/>
      <c r="M219" s="109"/>
      <c r="N219" s="109"/>
      <c r="O219" s="109"/>
      <c r="P219" s="109"/>
      <c r="Q219" s="109"/>
      <c r="R219" s="109"/>
    </row>
    <row r="220" spans="12:18" s="31" customFormat="1" ht="9" customHeight="1" x14ac:dyDescent="0.2">
      <c r="L220" s="109"/>
      <c r="M220" s="109"/>
      <c r="N220" s="109"/>
      <c r="O220" s="109"/>
      <c r="P220" s="109"/>
      <c r="Q220" s="109"/>
      <c r="R220" s="109"/>
    </row>
    <row r="221" spans="12:18" s="31" customFormat="1" ht="9" customHeight="1" x14ac:dyDescent="0.2">
      <c r="L221" s="109"/>
      <c r="M221" s="109"/>
      <c r="N221" s="109"/>
      <c r="O221" s="109"/>
      <c r="P221" s="109"/>
      <c r="Q221" s="109"/>
      <c r="R221" s="109"/>
    </row>
    <row r="222" spans="12:18" s="31" customFormat="1" ht="9" customHeight="1" x14ac:dyDescent="0.2">
      <c r="L222" s="109"/>
      <c r="M222" s="109"/>
      <c r="N222" s="109"/>
      <c r="O222" s="109"/>
      <c r="P222" s="109"/>
      <c r="Q222" s="109"/>
      <c r="R222" s="109"/>
    </row>
    <row r="223" spans="12:18" s="31" customFormat="1" ht="9" customHeight="1" x14ac:dyDescent="0.2">
      <c r="L223" s="109"/>
      <c r="M223" s="109"/>
      <c r="N223" s="109"/>
      <c r="O223" s="109"/>
      <c r="P223" s="109"/>
      <c r="Q223" s="109"/>
      <c r="R223" s="109"/>
    </row>
    <row r="224" spans="12:18" s="31" customFormat="1" ht="9" customHeight="1" x14ac:dyDescent="0.2">
      <c r="L224" s="109"/>
      <c r="M224" s="109"/>
      <c r="N224" s="109"/>
      <c r="O224" s="109"/>
      <c r="P224" s="109"/>
      <c r="Q224" s="109"/>
      <c r="R224" s="109"/>
    </row>
    <row r="225" spans="12:18" s="31" customFormat="1" ht="9" customHeight="1" x14ac:dyDescent="0.2">
      <c r="L225" s="109"/>
      <c r="M225" s="109"/>
      <c r="N225" s="109"/>
      <c r="O225" s="109"/>
      <c r="P225" s="109"/>
      <c r="Q225" s="109"/>
      <c r="R225" s="109"/>
    </row>
    <row r="226" spans="12:18" s="31" customFormat="1" ht="9" customHeight="1" x14ac:dyDescent="0.2">
      <c r="L226" s="109"/>
      <c r="M226" s="109"/>
      <c r="N226" s="109"/>
      <c r="O226" s="109"/>
      <c r="P226" s="109"/>
      <c r="Q226" s="109"/>
      <c r="R226" s="109"/>
    </row>
    <row r="227" spans="12:18" s="31" customFormat="1" ht="9" customHeight="1" x14ac:dyDescent="0.2">
      <c r="L227" s="109"/>
      <c r="M227" s="109"/>
      <c r="N227" s="109"/>
      <c r="O227" s="109"/>
      <c r="P227" s="109"/>
      <c r="Q227" s="109"/>
      <c r="R227" s="109"/>
    </row>
    <row r="228" spans="12:18" s="31" customFormat="1" ht="9" customHeight="1" x14ac:dyDescent="0.2">
      <c r="L228" s="109"/>
      <c r="M228" s="109"/>
      <c r="N228" s="109"/>
      <c r="O228" s="109"/>
      <c r="P228" s="109"/>
      <c r="Q228" s="109"/>
      <c r="R228" s="109"/>
    </row>
    <row r="229" spans="12:18" s="31" customFormat="1" ht="9" customHeight="1" x14ac:dyDescent="0.2">
      <c r="L229" s="109"/>
      <c r="M229" s="109"/>
      <c r="N229" s="109"/>
      <c r="O229" s="109"/>
      <c r="P229" s="109"/>
      <c r="Q229" s="109"/>
      <c r="R229" s="109"/>
    </row>
    <row r="230" spans="12:18" s="31" customFormat="1" ht="9" customHeight="1" x14ac:dyDescent="0.2">
      <c r="L230" s="109"/>
      <c r="M230" s="109"/>
      <c r="N230" s="109"/>
      <c r="O230" s="109"/>
      <c r="P230" s="109"/>
      <c r="Q230" s="109"/>
      <c r="R230" s="109"/>
    </row>
    <row r="231" spans="12:18" s="31" customFormat="1" ht="9" customHeight="1" x14ac:dyDescent="0.2">
      <c r="L231" s="109"/>
      <c r="M231" s="109"/>
      <c r="N231" s="109"/>
      <c r="O231" s="109"/>
      <c r="P231" s="109"/>
      <c r="Q231" s="109"/>
      <c r="R231" s="109"/>
    </row>
    <row r="232" spans="12:18" s="31" customFormat="1" ht="9" customHeight="1" x14ac:dyDescent="0.2">
      <c r="L232" s="109"/>
      <c r="M232" s="109"/>
      <c r="N232" s="109"/>
      <c r="O232" s="109"/>
      <c r="P232" s="109"/>
      <c r="Q232" s="109"/>
      <c r="R232" s="109"/>
    </row>
    <row r="233" spans="12:18" s="31" customFormat="1" ht="9" customHeight="1" x14ac:dyDescent="0.2">
      <c r="L233" s="109"/>
      <c r="M233" s="109"/>
      <c r="N233" s="109"/>
      <c r="O233" s="109"/>
      <c r="P233" s="109"/>
      <c r="Q233" s="109"/>
      <c r="R233" s="109"/>
    </row>
    <row r="234" spans="12:18" s="31" customFormat="1" ht="9" customHeight="1" x14ac:dyDescent="0.2">
      <c r="L234" s="109"/>
      <c r="M234" s="109"/>
      <c r="N234" s="109"/>
      <c r="O234" s="109"/>
      <c r="P234" s="109"/>
      <c r="Q234" s="109"/>
      <c r="R234" s="109"/>
    </row>
    <row r="235" spans="12:18" s="31" customFormat="1" ht="9" customHeight="1" x14ac:dyDescent="0.2">
      <c r="L235" s="109"/>
      <c r="M235" s="109"/>
      <c r="N235" s="109"/>
      <c r="O235" s="109"/>
      <c r="P235" s="109"/>
      <c r="Q235" s="109"/>
      <c r="R235" s="109"/>
    </row>
    <row r="236" spans="12:18" s="31" customFormat="1" ht="9" customHeight="1" x14ac:dyDescent="0.2">
      <c r="L236" s="109"/>
      <c r="M236" s="109"/>
      <c r="N236" s="109"/>
      <c r="O236" s="109"/>
      <c r="P236" s="109"/>
      <c r="Q236" s="109"/>
      <c r="R236" s="109"/>
    </row>
    <row r="237" spans="12:18" s="31" customFormat="1" ht="9" customHeight="1" x14ac:dyDescent="0.2">
      <c r="L237" s="109"/>
      <c r="M237" s="109"/>
      <c r="N237" s="109"/>
      <c r="O237" s="109"/>
      <c r="P237" s="109"/>
      <c r="Q237" s="109"/>
      <c r="R237" s="109"/>
    </row>
    <row r="238" spans="12:18" s="31" customFormat="1" ht="9" customHeight="1" x14ac:dyDescent="0.2">
      <c r="L238" s="109"/>
      <c r="M238" s="109"/>
      <c r="N238" s="109"/>
      <c r="O238" s="109"/>
      <c r="P238" s="109"/>
      <c r="Q238" s="109"/>
      <c r="R238" s="109"/>
    </row>
    <row r="239" spans="12:18" s="31" customFormat="1" ht="9" customHeight="1" x14ac:dyDescent="0.2">
      <c r="L239" s="109"/>
      <c r="M239" s="109"/>
      <c r="N239" s="109"/>
      <c r="O239" s="109"/>
      <c r="P239" s="109"/>
      <c r="Q239" s="109"/>
      <c r="R239" s="109"/>
    </row>
    <row r="240" spans="12:18" s="31" customFormat="1" ht="9" customHeight="1" x14ac:dyDescent="0.2">
      <c r="L240" s="109"/>
      <c r="M240" s="109"/>
      <c r="N240" s="109"/>
      <c r="O240" s="109"/>
      <c r="P240" s="109"/>
      <c r="Q240" s="109"/>
      <c r="R240" s="109"/>
    </row>
    <row r="241" spans="12:18" s="31" customFormat="1" ht="9" customHeight="1" x14ac:dyDescent="0.2">
      <c r="L241" s="109"/>
      <c r="M241" s="109"/>
      <c r="N241" s="109"/>
      <c r="O241" s="109"/>
      <c r="P241" s="109"/>
      <c r="Q241" s="109"/>
      <c r="R241" s="109"/>
    </row>
    <row r="242" spans="12:18" s="31" customFormat="1" ht="9" customHeight="1" x14ac:dyDescent="0.2">
      <c r="L242" s="109"/>
      <c r="M242" s="109"/>
      <c r="N242" s="109"/>
      <c r="O242" s="109"/>
      <c r="P242" s="109"/>
      <c r="Q242" s="109"/>
      <c r="R242" s="109"/>
    </row>
    <row r="243" spans="12:18" s="31" customFormat="1" ht="9" customHeight="1" x14ac:dyDescent="0.2">
      <c r="L243" s="109"/>
      <c r="M243" s="109"/>
      <c r="N243" s="109"/>
      <c r="O243" s="109"/>
      <c r="P243" s="109"/>
      <c r="Q243" s="109"/>
      <c r="R243" s="109"/>
    </row>
    <row r="244" spans="12:18" s="31" customFormat="1" ht="9" customHeight="1" x14ac:dyDescent="0.2">
      <c r="L244" s="109"/>
      <c r="M244" s="109"/>
      <c r="N244" s="109"/>
      <c r="O244" s="109"/>
      <c r="P244" s="109"/>
      <c r="Q244" s="109"/>
      <c r="R244" s="109"/>
    </row>
    <row r="245" spans="12:18" s="31" customFormat="1" ht="9" customHeight="1" x14ac:dyDescent="0.2">
      <c r="L245" s="109"/>
      <c r="M245" s="109"/>
      <c r="N245" s="109"/>
      <c r="O245" s="109"/>
      <c r="P245" s="109"/>
      <c r="Q245" s="109"/>
      <c r="R245" s="109"/>
    </row>
    <row r="246" spans="12:18" s="31" customFormat="1" ht="9" customHeight="1" x14ac:dyDescent="0.2">
      <c r="L246" s="109"/>
      <c r="M246" s="109"/>
      <c r="N246" s="109"/>
      <c r="O246" s="109"/>
      <c r="P246" s="109"/>
      <c r="Q246" s="109"/>
      <c r="R246" s="109"/>
    </row>
    <row r="247" spans="12:18" s="31" customFormat="1" ht="9" customHeight="1" x14ac:dyDescent="0.2">
      <c r="L247" s="109"/>
      <c r="M247" s="109"/>
      <c r="N247" s="109"/>
      <c r="O247" s="109"/>
      <c r="P247" s="109"/>
      <c r="Q247" s="109"/>
      <c r="R247" s="109"/>
    </row>
    <row r="248" spans="12:18" s="31" customFormat="1" ht="9" customHeight="1" x14ac:dyDescent="0.2">
      <c r="L248" s="109"/>
      <c r="M248" s="109"/>
      <c r="N248" s="109"/>
      <c r="O248" s="109"/>
      <c r="P248" s="109"/>
      <c r="Q248" s="109"/>
      <c r="R248" s="109"/>
    </row>
    <row r="249" spans="12:18" s="31" customFormat="1" ht="9" customHeight="1" x14ac:dyDescent="0.2">
      <c r="L249" s="109"/>
      <c r="M249" s="109"/>
      <c r="N249" s="109"/>
      <c r="O249" s="109"/>
      <c r="P249" s="109"/>
      <c r="Q249" s="109"/>
      <c r="R249" s="109"/>
    </row>
    <row r="250" spans="12:18" s="31" customFormat="1" ht="9" customHeight="1" x14ac:dyDescent="0.2">
      <c r="L250" s="109"/>
      <c r="M250" s="109"/>
      <c r="N250" s="109"/>
      <c r="O250" s="109"/>
      <c r="P250" s="109"/>
      <c r="Q250" s="109"/>
      <c r="R250" s="109"/>
    </row>
    <row r="251" spans="12:18" s="31" customFormat="1" ht="9" customHeight="1" x14ac:dyDescent="0.2">
      <c r="L251" s="109"/>
      <c r="M251" s="109"/>
      <c r="N251" s="109"/>
      <c r="O251" s="109"/>
      <c r="P251" s="109"/>
      <c r="Q251" s="109"/>
      <c r="R251" s="109"/>
    </row>
    <row r="252" spans="12:18" s="31" customFormat="1" ht="9" customHeight="1" x14ac:dyDescent="0.2">
      <c r="L252" s="109"/>
      <c r="M252" s="109"/>
      <c r="N252" s="109"/>
      <c r="O252" s="109"/>
      <c r="P252" s="109"/>
      <c r="Q252" s="109"/>
      <c r="R252" s="109"/>
    </row>
    <row r="253" spans="12:18" s="31" customFormat="1" ht="9" customHeight="1" x14ac:dyDescent="0.2">
      <c r="L253" s="109"/>
      <c r="M253" s="109"/>
      <c r="N253" s="109"/>
      <c r="O253" s="109"/>
      <c r="P253" s="109"/>
      <c r="Q253" s="109"/>
      <c r="R253" s="109"/>
    </row>
    <row r="254" spans="12:18" s="31" customFormat="1" ht="9" customHeight="1" x14ac:dyDescent="0.2">
      <c r="L254" s="109"/>
      <c r="M254" s="109"/>
      <c r="N254" s="109"/>
      <c r="O254" s="109"/>
      <c r="P254" s="109"/>
      <c r="Q254" s="109"/>
      <c r="R254" s="109"/>
    </row>
    <row r="255" spans="12:18" s="31" customFormat="1" ht="9" customHeight="1" x14ac:dyDescent="0.2">
      <c r="L255" s="109"/>
      <c r="M255" s="109"/>
      <c r="N255" s="109"/>
      <c r="O255" s="109"/>
      <c r="P255" s="109"/>
      <c r="Q255" s="109"/>
      <c r="R255" s="109"/>
    </row>
    <row r="256" spans="12:18" s="31" customFormat="1" ht="9" customHeight="1" x14ac:dyDescent="0.2">
      <c r="L256" s="109"/>
      <c r="M256" s="109"/>
      <c r="N256" s="109"/>
      <c r="O256" s="109"/>
      <c r="P256" s="109"/>
      <c r="Q256" s="109"/>
      <c r="R256" s="109"/>
    </row>
    <row r="257" spans="12:18" s="31" customFormat="1" ht="9" customHeight="1" x14ac:dyDescent="0.2">
      <c r="L257" s="109"/>
      <c r="M257" s="109"/>
      <c r="N257" s="109"/>
      <c r="O257" s="109"/>
      <c r="P257" s="109"/>
      <c r="Q257" s="109"/>
      <c r="R257" s="109"/>
    </row>
    <row r="258" spans="12:18" s="31" customFormat="1" ht="9" customHeight="1" x14ac:dyDescent="0.2">
      <c r="L258" s="109"/>
      <c r="M258" s="109"/>
      <c r="N258" s="109"/>
      <c r="O258" s="109"/>
      <c r="P258" s="109"/>
      <c r="Q258" s="109"/>
      <c r="R258" s="109"/>
    </row>
    <row r="259" spans="12:18" s="31" customFormat="1" ht="9" customHeight="1" x14ac:dyDescent="0.2">
      <c r="L259" s="109"/>
      <c r="M259" s="109"/>
      <c r="N259" s="109"/>
      <c r="O259" s="109"/>
      <c r="P259" s="109"/>
      <c r="Q259" s="109"/>
      <c r="R259" s="109"/>
    </row>
    <row r="260" spans="12:18" s="31" customFormat="1" ht="9" customHeight="1" x14ac:dyDescent="0.2">
      <c r="L260" s="109"/>
      <c r="M260" s="109"/>
      <c r="N260" s="109"/>
      <c r="O260" s="109"/>
      <c r="P260" s="109"/>
      <c r="Q260" s="109"/>
      <c r="R260" s="109"/>
    </row>
    <row r="261" spans="12:18" s="31" customFormat="1" ht="9" customHeight="1" x14ac:dyDescent="0.2">
      <c r="L261" s="109"/>
      <c r="M261" s="109"/>
      <c r="N261" s="109"/>
      <c r="O261" s="109"/>
      <c r="P261" s="109"/>
      <c r="Q261" s="109"/>
      <c r="R261" s="109"/>
    </row>
    <row r="262" spans="12:18" s="31" customFormat="1" ht="9" customHeight="1" x14ac:dyDescent="0.2">
      <c r="L262" s="109"/>
      <c r="M262" s="109"/>
      <c r="N262" s="109"/>
      <c r="O262" s="109"/>
      <c r="P262" s="109"/>
      <c r="Q262" s="109"/>
      <c r="R262" s="109"/>
    </row>
    <row r="263" spans="12:18" s="31" customFormat="1" ht="9" customHeight="1" x14ac:dyDescent="0.2">
      <c r="L263" s="109"/>
      <c r="M263" s="109"/>
      <c r="N263" s="109"/>
      <c r="O263" s="109"/>
      <c r="P263" s="109"/>
      <c r="Q263" s="109"/>
      <c r="R263" s="109"/>
    </row>
    <row r="264" spans="12:18" s="31" customFormat="1" ht="9" customHeight="1" x14ac:dyDescent="0.2">
      <c r="L264" s="109"/>
      <c r="M264" s="109"/>
      <c r="N264" s="109"/>
      <c r="O264" s="109"/>
      <c r="P264" s="109"/>
      <c r="Q264" s="109"/>
      <c r="R264" s="109"/>
    </row>
    <row r="265" spans="12:18" s="31" customFormat="1" ht="9" customHeight="1" x14ac:dyDescent="0.2">
      <c r="L265" s="109"/>
      <c r="M265" s="109"/>
      <c r="N265" s="109"/>
      <c r="O265" s="109"/>
      <c r="P265" s="109"/>
      <c r="Q265" s="109"/>
      <c r="R265" s="109"/>
    </row>
    <row r="266" spans="12:18" s="31" customFormat="1" ht="9" customHeight="1" x14ac:dyDescent="0.2">
      <c r="L266" s="109"/>
      <c r="M266" s="109"/>
      <c r="N266" s="109"/>
      <c r="O266" s="109"/>
      <c r="P266" s="109"/>
      <c r="Q266" s="109"/>
      <c r="R266" s="109"/>
    </row>
    <row r="267" spans="12:18" s="31" customFormat="1" ht="9" customHeight="1" x14ac:dyDescent="0.2">
      <c r="L267" s="109"/>
      <c r="M267" s="109"/>
      <c r="N267" s="109"/>
      <c r="O267" s="109"/>
      <c r="P267" s="109"/>
      <c r="Q267" s="109"/>
      <c r="R267" s="109"/>
    </row>
    <row r="268" spans="12:18" s="31" customFormat="1" ht="9" customHeight="1" x14ac:dyDescent="0.2">
      <c r="L268" s="109"/>
      <c r="M268" s="109"/>
      <c r="N268" s="109"/>
      <c r="O268" s="109"/>
      <c r="P268" s="109"/>
      <c r="Q268" s="109"/>
      <c r="R268" s="109"/>
    </row>
    <row r="269" spans="12:18" s="31" customFormat="1" ht="9" customHeight="1" x14ac:dyDescent="0.2">
      <c r="L269" s="109"/>
      <c r="M269" s="109"/>
      <c r="N269" s="109"/>
      <c r="O269" s="109"/>
      <c r="P269" s="109"/>
      <c r="Q269" s="109"/>
      <c r="R269" s="109"/>
    </row>
    <row r="270" spans="12:18" s="31" customFormat="1" ht="9" customHeight="1" x14ac:dyDescent="0.2">
      <c r="L270" s="109"/>
      <c r="M270" s="109"/>
      <c r="N270" s="109"/>
      <c r="O270" s="109"/>
      <c r="P270" s="109"/>
      <c r="Q270" s="109"/>
      <c r="R270" s="109"/>
    </row>
    <row r="271" spans="12:18" s="31" customFormat="1" ht="9" customHeight="1" x14ac:dyDescent="0.2">
      <c r="L271" s="109"/>
      <c r="M271" s="109"/>
      <c r="N271" s="109"/>
      <c r="O271" s="109"/>
      <c r="P271" s="109"/>
      <c r="Q271" s="109"/>
      <c r="R271" s="109"/>
    </row>
    <row r="272" spans="12:18" s="31" customFormat="1" ht="9" customHeight="1" x14ac:dyDescent="0.2">
      <c r="L272" s="109"/>
      <c r="M272" s="109"/>
      <c r="N272" s="109"/>
      <c r="O272" s="109"/>
      <c r="P272" s="109"/>
      <c r="Q272" s="109"/>
      <c r="R272" s="109"/>
    </row>
    <row r="273" spans="12:18" s="31" customFormat="1" ht="9" customHeight="1" x14ac:dyDescent="0.2">
      <c r="L273" s="109"/>
      <c r="M273" s="109"/>
      <c r="N273" s="109"/>
      <c r="O273" s="109"/>
      <c r="P273" s="109"/>
      <c r="Q273" s="109"/>
      <c r="R273" s="109"/>
    </row>
    <row r="274" spans="12:18" s="31" customFormat="1" ht="9" customHeight="1" x14ac:dyDescent="0.2">
      <c r="L274" s="109"/>
      <c r="M274" s="109"/>
      <c r="N274" s="109"/>
      <c r="O274" s="109"/>
      <c r="P274" s="109"/>
      <c r="Q274" s="109"/>
      <c r="R274" s="109"/>
    </row>
    <row r="275" spans="12:18" s="31" customFormat="1" ht="9" customHeight="1" x14ac:dyDescent="0.2">
      <c r="L275" s="109"/>
      <c r="M275" s="109"/>
      <c r="N275" s="109"/>
      <c r="O275" s="109"/>
      <c r="P275" s="109"/>
      <c r="Q275" s="109"/>
      <c r="R275" s="109"/>
    </row>
    <row r="276" spans="12:18" s="31" customFormat="1" ht="9" customHeight="1" x14ac:dyDescent="0.2">
      <c r="L276" s="109"/>
      <c r="M276" s="109"/>
      <c r="N276" s="109"/>
      <c r="O276" s="109"/>
      <c r="P276" s="109"/>
      <c r="Q276" s="109"/>
      <c r="R276" s="109"/>
    </row>
    <row r="277" spans="12:18" s="31" customFormat="1" ht="9" customHeight="1" x14ac:dyDescent="0.2">
      <c r="L277" s="109"/>
      <c r="M277" s="109"/>
      <c r="N277" s="109"/>
      <c r="O277" s="109"/>
      <c r="P277" s="109"/>
      <c r="Q277" s="109"/>
      <c r="R277" s="109"/>
    </row>
    <row r="278" spans="12:18" s="31" customFormat="1" ht="9" customHeight="1" x14ac:dyDescent="0.2">
      <c r="L278" s="109"/>
      <c r="M278" s="109"/>
      <c r="N278" s="109"/>
      <c r="O278" s="109"/>
      <c r="P278" s="109"/>
      <c r="Q278" s="109"/>
      <c r="R278" s="109"/>
    </row>
    <row r="279" spans="12:18" s="31" customFormat="1" ht="9" customHeight="1" x14ac:dyDescent="0.2">
      <c r="L279" s="109"/>
      <c r="M279" s="109"/>
      <c r="N279" s="109"/>
      <c r="O279" s="109"/>
      <c r="P279" s="109"/>
      <c r="Q279" s="109"/>
      <c r="R279" s="109"/>
    </row>
    <row r="280" spans="12:18" s="31" customFormat="1" ht="9" customHeight="1" x14ac:dyDescent="0.2">
      <c r="L280" s="109"/>
      <c r="M280" s="109"/>
      <c r="N280" s="109"/>
      <c r="O280" s="109"/>
      <c r="P280" s="109"/>
      <c r="Q280" s="109"/>
      <c r="R280" s="109"/>
    </row>
    <row r="281" spans="12:18" s="31" customFormat="1" ht="9" customHeight="1" x14ac:dyDescent="0.2">
      <c r="L281" s="109"/>
      <c r="M281" s="109"/>
      <c r="N281" s="109"/>
      <c r="O281" s="109"/>
      <c r="P281" s="109"/>
      <c r="Q281" s="109"/>
      <c r="R281" s="109"/>
    </row>
    <row r="282" spans="12:18" s="31" customFormat="1" ht="9" customHeight="1" x14ac:dyDescent="0.2">
      <c r="L282" s="109"/>
      <c r="M282" s="109"/>
      <c r="N282" s="109"/>
      <c r="O282" s="109"/>
      <c r="P282" s="109"/>
      <c r="Q282" s="109"/>
      <c r="R282" s="109"/>
    </row>
    <row r="283" spans="12:18" s="31" customFormat="1" ht="9" customHeight="1" x14ac:dyDescent="0.2">
      <c r="L283" s="109"/>
      <c r="M283" s="109"/>
      <c r="N283" s="109"/>
      <c r="O283" s="109"/>
      <c r="P283" s="109"/>
      <c r="Q283" s="109"/>
      <c r="R283" s="109"/>
    </row>
    <row r="284" spans="12:18" s="31" customFormat="1" ht="9" customHeight="1" x14ac:dyDescent="0.2">
      <c r="L284" s="109"/>
      <c r="M284" s="109"/>
      <c r="N284" s="109"/>
      <c r="O284" s="109"/>
      <c r="P284" s="109"/>
      <c r="Q284" s="109"/>
      <c r="R284" s="109"/>
    </row>
    <row r="285" spans="12:18" s="31" customFormat="1" ht="9" customHeight="1" x14ac:dyDescent="0.2">
      <c r="L285" s="109"/>
      <c r="M285" s="109"/>
      <c r="N285" s="109"/>
      <c r="O285" s="109"/>
      <c r="P285" s="109"/>
      <c r="Q285" s="109"/>
      <c r="R285" s="109"/>
    </row>
    <row r="286" spans="12:18" s="31" customFormat="1" ht="9" customHeight="1" x14ac:dyDescent="0.2">
      <c r="L286" s="109"/>
      <c r="M286" s="109"/>
      <c r="N286" s="109"/>
      <c r="O286" s="109"/>
      <c r="P286" s="109"/>
      <c r="Q286" s="109"/>
      <c r="R286" s="109"/>
    </row>
    <row r="287" spans="12:18" s="31" customFormat="1" ht="9" customHeight="1" x14ac:dyDescent="0.2">
      <c r="L287" s="109"/>
      <c r="M287" s="109"/>
      <c r="N287" s="109"/>
      <c r="O287" s="109"/>
      <c r="P287" s="109"/>
      <c r="Q287" s="109"/>
      <c r="R287" s="109"/>
    </row>
    <row r="288" spans="12:18" s="31" customFormat="1" ht="9" customHeight="1" x14ac:dyDescent="0.2">
      <c r="L288" s="109"/>
      <c r="M288" s="109"/>
      <c r="N288" s="109"/>
      <c r="O288" s="109"/>
      <c r="P288" s="109"/>
      <c r="Q288" s="109"/>
      <c r="R288" s="109"/>
    </row>
    <row r="289" spans="12:18" s="31" customFormat="1" ht="9" customHeight="1" x14ac:dyDescent="0.2">
      <c r="L289" s="109"/>
      <c r="M289" s="109"/>
      <c r="N289" s="109"/>
      <c r="O289" s="109"/>
      <c r="P289" s="109"/>
      <c r="Q289" s="109"/>
      <c r="R289" s="109"/>
    </row>
    <row r="290" spans="12:18" s="31" customFormat="1" ht="9" customHeight="1" x14ac:dyDescent="0.2">
      <c r="L290" s="109"/>
      <c r="M290" s="109"/>
      <c r="N290" s="109"/>
      <c r="O290" s="109"/>
      <c r="P290" s="109"/>
      <c r="Q290" s="109"/>
      <c r="R290" s="109"/>
    </row>
    <row r="291" spans="12:18" s="31" customFormat="1" ht="9" customHeight="1" x14ac:dyDescent="0.2">
      <c r="L291" s="109"/>
      <c r="M291" s="109"/>
      <c r="N291" s="109"/>
      <c r="O291" s="109"/>
      <c r="P291" s="109"/>
      <c r="Q291" s="109"/>
      <c r="R291" s="109"/>
    </row>
    <row r="292" spans="12:18" s="31" customFormat="1" ht="9" customHeight="1" x14ac:dyDescent="0.2">
      <c r="L292" s="109"/>
      <c r="M292" s="109"/>
      <c r="N292" s="109"/>
      <c r="O292" s="109"/>
      <c r="P292" s="109"/>
      <c r="Q292" s="109"/>
      <c r="R292" s="109"/>
    </row>
    <row r="293" spans="12:18" s="31" customFormat="1" ht="9" customHeight="1" x14ac:dyDescent="0.2">
      <c r="L293" s="109"/>
      <c r="M293" s="109"/>
      <c r="N293" s="109"/>
      <c r="O293" s="109"/>
      <c r="P293" s="109"/>
      <c r="Q293" s="109"/>
      <c r="R293" s="109"/>
    </row>
    <row r="294" spans="12:18" s="31" customFormat="1" ht="9" customHeight="1" x14ac:dyDescent="0.2">
      <c r="L294" s="109"/>
      <c r="M294" s="109"/>
      <c r="N294" s="109"/>
      <c r="O294" s="109"/>
      <c r="P294" s="109"/>
      <c r="Q294" s="109"/>
      <c r="R294" s="109"/>
    </row>
    <row r="295" spans="12:18" s="31" customFormat="1" ht="9" customHeight="1" x14ac:dyDescent="0.2">
      <c r="L295" s="109"/>
      <c r="M295" s="109"/>
      <c r="N295" s="109"/>
      <c r="O295" s="109"/>
      <c r="P295" s="109"/>
      <c r="Q295" s="109"/>
      <c r="R295" s="109"/>
    </row>
    <row r="296" spans="12:18" s="31" customFormat="1" ht="9" customHeight="1" x14ac:dyDescent="0.2">
      <c r="L296" s="109"/>
      <c r="M296" s="109"/>
      <c r="N296" s="109"/>
      <c r="O296" s="109"/>
      <c r="P296" s="109"/>
      <c r="Q296" s="109"/>
      <c r="R296" s="109"/>
    </row>
    <row r="297" spans="12:18" s="31" customFormat="1" ht="9" customHeight="1" x14ac:dyDescent="0.2">
      <c r="L297" s="109"/>
      <c r="M297" s="109"/>
      <c r="N297" s="109"/>
      <c r="O297" s="109"/>
      <c r="P297" s="109"/>
      <c r="Q297" s="109"/>
      <c r="R297" s="109"/>
    </row>
    <row r="298" spans="12:18" s="31" customFormat="1" ht="9" customHeight="1" x14ac:dyDescent="0.2">
      <c r="L298" s="109"/>
      <c r="M298" s="109"/>
      <c r="N298" s="109"/>
      <c r="O298" s="109"/>
      <c r="P298" s="109"/>
      <c r="Q298" s="109"/>
      <c r="R298" s="109"/>
    </row>
    <row r="299" spans="12:18" s="31" customFormat="1" ht="9" customHeight="1" x14ac:dyDescent="0.2">
      <c r="L299" s="109"/>
      <c r="M299" s="109"/>
      <c r="N299" s="109"/>
      <c r="O299" s="109"/>
      <c r="P299" s="109"/>
      <c r="Q299" s="109"/>
      <c r="R299" s="109"/>
    </row>
    <row r="300" spans="12:18" s="31" customFormat="1" ht="9" customHeight="1" x14ac:dyDescent="0.2">
      <c r="L300" s="109"/>
      <c r="M300" s="109"/>
      <c r="N300" s="109"/>
      <c r="O300" s="109"/>
      <c r="P300" s="109"/>
      <c r="Q300" s="109"/>
      <c r="R300" s="109"/>
    </row>
    <row r="301" spans="12:18" s="31" customFormat="1" ht="9" customHeight="1" x14ac:dyDescent="0.2">
      <c r="L301" s="109"/>
      <c r="M301" s="109"/>
      <c r="N301" s="109"/>
      <c r="O301" s="109"/>
      <c r="P301" s="109"/>
      <c r="Q301" s="109"/>
      <c r="R301" s="109"/>
    </row>
    <row r="302" spans="12:18" s="31" customFormat="1" ht="9" customHeight="1" x14ac:dyDescent="0.2">
      <c r="L302" s="109"/>
      <c r="M302" s="109"/>
      <c r="N302" s="109"/>
      <c r="O302" s="109"/>
      <c r="P302" s="109"/>
      <c r="Q302" s="109"/>
      <c r="R302" s="109"/>
    </row>
    <row r="303" spans="12:18" s="31" customFormat="1" ht="9" customHeight="1" x14ac:dyDescent="0.2">
      <c r="L303" s="109"/>
      <c r="M303" s="109"/>
      <c r="N303" s="109"/>
      <c r="O303" s="109"/>
      <c r="P303" s="109"/>
      <c r="Q303" s="109"/>
      <c r="R303" s="109"/>
    </row>
    <row r="304" spans="12:18" s="31" customFormat="1" ht="9" customHeight="1" x14ac:dyDescent="0.2">
      <c r="L304" s="109"/>
      <c r="M304" s="109"/>
      <c r="N304" s="109"/>
      <c r="O304" s="109"/>
      <c r="P304" s="109"/>
      <c r="Q304" s="109"/>
      <c r="R304" s="109"/>
    </row>
    <row r="305" spans="12:18" s="31" customFormat="1" ht="9" customHeight="1" x14ac:dyDescent="0.2">
      <c r="L305" s="109"/>
      <c r="M305" s="109"/>
      <c r="N305" s="109"/>
      <c r="O305" s="109"/>
      <c r="P305" s="109"/>
      <c r="Q305" s="109"/>
      <c r="R305" s="109"/>
    </row>
    <row r="306" spans="12:18" s="31" customFormat="1" ht="9" customHeight="1" x14ac:dyDescent="0.2">
      <c r="L306" s="109"/>
      <c r="M306" s="109"/>
      <c r="N306" s="109"/>
      <c r="O306" s="109"/>
      <c r="P306" s="109"/>
      <c r="Q306" s="109"/>
      <c r="R306" s="109"/>
    </row>
    <row r="307" spans="12:18" s="31" customFormat="1" ht="9" customHeight="1" x14ac:dyDescent="0.2">
      <c r="L307" s="109"/>
      <c r="M307" s="109"/>
      <c r="N307" s="109"/>
      <c r="O307" s="109"/>
      <c r="P307" s="109"/>
      <c r="Q307" s="109"/>
      <c r="R307" s="109"/>
    </row>
    <row r="308" spans="12:18" s="31" customFormat="1" ht="9" customHeight="1" x14ac:dyDescent="0.2">
      <c r="L308" s="109"/>
      <c r="M308" s="109"/>
      <c r="N308" s="109"/>
      <c r="O308" s="109"/>
      <c r="P308" s="109"/>
      <c r="Q308" s="109"/>
      <c r="R308" s="109"/>
    </row>
    <row r="309" spans="12:18" s="31" customFormat="1" ht="9" customHeight="1" x14ac:dyDescent="0.2">
      <c r="L309" s="109"/>
      <c r="M309" s="109"/>
      <c r="N309" s="109"/>
      <c r="O309" s="109"/>
      <c r="P309" s="109"/>
      <c r="Q309" s="109"/>
      <c r="R309" s="109"/>
    </row>
    <row r="310" spans="12:18" s="31" customFormat="1" ht="9" customHeight="1" x14ac:dyDescent="0.2">
      <c r="L310" s="109"/>
      <c r="M310" s="109"/>
      <c r="N310" s="109"/>
      <c r="O310" s="109"/>
      <c r="P310" s="109"/>
      <c r="Q310" s="109"/>
      <c r="R310" s="109"/>
    </row>
    <row r="311" spans="12:18" s="31" customFormat="1" ht="9" customHeight="1" x14ac:dyDescent="0.2">
      <c r="L311" s="109"/>
      <c r="M311" s="109"/>
      <c r="N311" s="109"/>
      <c r="O311" s="109"/>
      <c r="P311" s="109"/>
      <c r="Q311" s="109"/>
      <c r="R311" s="109"/>
    </row>
    <row r="312" spans="12:18" s="31" customFormat="1" ht="9" customHeight="1" x14ac:dyDescent="0.2">
      <c r="L312" s="109"/>
      <c r="M312" s="109"/>
      <c r="N312" s="109"/>
      <c r="O312" s="109"/>
      <c r="P312" s="109"/>
      <c r="Q312" s="109"/>
      <c r="R312" s="109"/>
    </row>
    <row r="313" spans="12:18" s="31" customFormat="1" ht="9" customHeight="1" x14ac:dyDescent="0.2">
      <c r="L313" s="109"/>
      <c r="M313" s="109"/>
      <c r="N313" s="109"/>
      <c r="O313" s="109"/>
      <c r="P313" s="109"/>
      <c r="Q313" s="109"/>
      <c r="R313" s="109"/>
    </row>
    <row r="314" spans="12:18" s="31" customFormat="1" ht="9" customHeight="1" x14ac:dyDescent="0.2">
      <c r="L314" s="109"/>
      <c r="M314" s="109"/>
      <c r="N314" s="109"/>
      <c r="O314" s="109"/>
      <c r="P314" s="109"/>
      <c r="Q314" s="109"/>
      <c r="R314" s="109"/>
    </row>
    <row r="315" spans="12:18" s="31" customFormat="1" ht="9" customHeight="1" x14ac:dyDescent="0.2">
      <c r="L315" s="109"/>
      <c r="M315" s="109"/>
      <c r="N315" s="109"/>
      <c r="O315" s="109"/>
      <c r="P315" s="109"/>
      <c r="Q315" s="109"/>
      <c r="R315" s="109"/>
    </row>
    <row r="316" spans="12:18" s="31" customFormat="1" ht="9" customHeight="1" x14ac:dyDescent="0.2">
      <c r="L316" s="109"/>
      <c r="M316" s="109"/>
      <c r="N316" s="109"/>
      <c r="O316" s="109"/>
      <c r="P316" s="109"/>
      <c r="Q316" s="109"/>
      <c r="R316" s="109"/>
    </row>
    <row r="317" spans="12:18" s="31" customFormat="1" ht="9" customHeight="1" x14ac:dyDescent="0.2">
      <c r="L317" s="109"/>
      <c r="M317" s="109"/>
      <c r="N317" s="109"/>
      <c r="O317" s="109"/>
      <c r="P317" s="109"/>
      <c r="Q317" s="109"/>
      <c r="R317" s="109"/>
    </row>
    <row r="318" spans="12:18" s="31" customFormat="1" ht="9" customHeight="1" x14ac:dyDescent="0.2">
      <c r="L318" s="109"/>
      <c r="M318" s="109"/>
      <c r="N318" s="109"/>
      <c r="O318" s="109"/>
      <c r="P318" s="109"/>
      <c r="Q318" s="109"/>
      <c r="R318" s="109"/>
    </row>
    <row r="319" spans="12:18" s="31" customFormat="1" ht="9" customHeight="1" x14ac:dyDescent="0.2">
      <c r="L319" s="109"/>
      <c r="M319" s="109"/>
      <c r="N319" s="109"/>
      <c r="O319" s="109"/>
      <c r="P319" s="109"/>
      <c r="Q319" s="109"/>
      <c r="R319" s="109"/>
    </row>
    <row r="320" spans="12:18" s="31" customFormat="1" ht="9" customHeight="1" x14ac:dyDescent="0.2">
      <c r="L320" s="109"/>
      <c r="M320" s="109"/>
      <c r="N320" s="109"/>
      <c r="O320" s="109"/>
      <c r="P320" s="109"/>
      <c r="Q320" s="109"/>
      <c r="R320" s="109"/>
    </row>
    <row r="321" spans="12:18" s="31" customFormat="1" ht="9" customHeight="1" x14ac:dyDescent="0.2">
      <c r="L321" s="109"/>
      <c r="M321" s="109"/>
      <c r="N321" s="109"/>
      <c r="O321" s="109"/>
      <c r="P321" s="109"/>
      <c r="Q321" s="109"/>
      <c r="R321" s="109"/>
    </row>
    <row r="322" spans="12:18" s="31" customFormat="1" ht="9" customHeight="1" x14ac:dyDescent="0.2">
      <c r="L322" s="109"/>
      <c r="M322" s="109"/>
      <c r="N322" s="109"/>
      <c r="O322" s="109"/>
      <c r="P322" s="109"/>
      <c r="Q322" s="109"/>
      <c r="R322" s="109"/>
    </row>
    <row r="323" spans="12:18" s="31" customFormat="1" ht="9" customHeight="1" x14ac:dyDescent="0.2">
      <c r="L323" s="109"/>
      <c r="M323" s="109"/>
      <c r="N323" s="109"/>
      <c r="O323" s="109"/>
      <c r="P323" s="109"/>
      <c r="Q323" s="109"/>
      <c r="R323" s="109"/>
    </row>
    <row r="324" spans="12:18" s="31" customFormat="1" ht="9" customHeight="1" x14ac:dyDescent="0.2">
      <c r="L324" s="109"/>
      <c r="M324" s="109"/>
      <c r="N324" s="109"/>
      <c r="O324" s="109"/>
      <c r="P324" s="109"/>
      <c r="Q324" s="109"/>
      <c r="R324" s="109"/>
    </row>
    <row r="325" spans="12:18" s="31" customFormat="1" ht="9" customHeight="1" x14ac:dyDescent="0.2">
      <c r="L325" s="109"/>
      <c r="M325" s="109"/>
      <c r="N325" s="109"/>
      <c r="O325" s="109"/>
      <c r="P325" s="109"/>
      <c r="Q325" s="109"/>
      <c r="R325" s="109"/>
    </row>
    <row r="326" spans="12:18" s="31" customFormat="1" ht="9" customHeight="1" x14ac:dyDescent="0.2">
      <c r="L326" s="109"/>
      <c r="M326" s="109"/>
      <c r="N326" s="109"/>
      <c r="O326" s="109"/>
      <c r="P326" s="109"/>
      <c r="Q326" s="109"/>
      <c r="R326" s="109"/>
    </row>
    <row r="327" spans="12:18" s="31" customFormat="1" ht="9" customHeight="1" x14ac:dyDescent="0.2">
      <c r="L327" s="109"/>
      <c r="M327" s="109"/>
      <c r="N327" s="109"/>
      <c r="O327" s="109"/>
      <c r="P327" s="109"/>
      <c r="Q327" s="109"/>
      <c r="R327" s="109"/>
    </row>
    <row r="328" spans="12:18" s="31" customFormat="1" ht="9" customHeight="1" x14ac:dyDescent="0.2">
      <c r="L328" s="109"/>
      <c r="M328" s="109"/>
      <c r="N328" s="109"/>
      <c r="O328" s="109"/>
      <c r="P328" s="109"/>
      <c r="Q328" s="109"/>
      <c r="R328" s="109"/>
    </row>
    <row r="329" spans="12:18" s="31" customFormat="1" ht="9" customHeight="1" x14ac:dyDescent="0.2">
      <c r="L329" s="109"/>
      <c r="M329" s="109"/>
      <c r="N329" s="109"/>
      <c r="O329" s="109"/>
      <c r="P329" s="109"/>
      <c r="Q329" s="109"/>
      <c r="R329" s="109"/>
    </row>
    <row r="330" spans="12:18" s="31" customFormat="1" ht="9" customHeight="1" x14ac:dyDescent="0.2">
      <c r="L330" s="109"/>
      <c r="M330" s="109"/>
      <c r="N330" s="109"/>
      <c r="O330" s="109"/>
      <c r="P330" s="109"/>
      <c r="Q330" s="109"/>
      <c r="R330" s="109"/>
    </row>
    <row r="331" spans="12:18" s="31" customFormat="1" ht="9" customHeight="1" x14ac:dyDescent="0.2">
      <c r="L331" s="109"/>
      <c r="M331" s="109"/>
      <c r="N331" s="109"/>
      <c r="O331" s="109"/>
      <c r="P331" s="109"/>
      <c r="Q331" s="109"/>
      <c r="R331" s="109"/>
    </row>
    <row r="332" spans="12:18" s="31" customFormat="1" ht="9" customHeight="1" x14ac:dyDescent="0.2">
      <c r="L332" s="109"/>
      <c r="M332" s="109"/>
      <c r="N332" s="109"/>
      <c r="O332" s="109"/>
      <c r="P332" s="109"/>
      <c r="Q332" s="109"/>
      <c r="R332" s="109"/>
    </row>
    <row r="333" spans="12:18" s="31" customFormat="1" ht="9" customHeight="1" x14ac:dyDescent="0.2">
      <c r="L333" s="109"/>
      <c r="M333" s="109"/>
      <c r="N333" s="109"/>
      <c r="O333" s="109"/>
      <c r="P333" s="109"/>
      <c r="Q333" s="109"/>
      <c r="R333" s="109"/>
    </row>
    <row r="334" spans="12:18" s="31" customFormat="1" ht="9" customHeight="1" x14ac:dyDescent="0.2">
      <c r="L334" s="109"/>
      <c r="M334" s="109"/>
      <c r="N334" s="109"/>
      <c r="O334" s="109"/>
      <c r="P334" s="109"/>
      <c r="Q334" s="109"/>
      <c r="R334" s="109"/>
    </row>
    <row r="335" spans="12:18" s="31" customFormat="1" ht="9" customHeight="1" x14ac:dyDescent="0.2">
      <c r="L335" s="109"/>
      <c r="M335" s="109"/>
      <c r="N335" s="109"/>
      <c r="O335" s="109"/>
      <c r="P335" s="109"/>
      <c r="Q335" s="109"/>
      <c r="R335" s="109"/>
    </row>
    <row r="336" spans="12:18" s="31" customFormat="1" ht="9" customHeight="1" x14ac:dyDescent="0.2">
      <c r="L336" s="109"/>
      <c r="M336" s="109"/>
      <c r="N336" s="109"/>
      <c r="O336" s="109"/>
      <c r="P336" s="109"/>
      <c r="Q336" s="109"/>
      <c r="R336" s="109"/>
    </row>
    <row r="337" spans="12:18" s="31" customFormat="1" ht="9" customHeight="1" x14ac:dyDescent="0.2">
      <c r="L337" s="109"/>
      <c r="M337" s="109"/>
      <c r="N337" s="109"/>
      <c r="O337" s="109"/>
      <c r="P337" s="109"/>
      <c r="Q337" s="109"/>
      <c r="R337" s="109"/>
    </row>
    <row r="338" spans="12:18" s="31" customFormat="1" ht="9" customHeight="1" x14ac:dyDescent="0.2">
      <c r="L338" s="109"/>
      <c r="M338" s="109"/>
      <c r="N338" s="109"/>
      <c r="O338" s="109"/>
      <c r="P338" s="109"/>
      <c r="Q338" s="109"/>
      <c r="R338" s="109"/>
    </row>
    <row r="339" spans="12:18" s="31" customFormat="1" ht="9" customHeight="1" x14ac:dyDescent="0.2">
      <c r="L339" s="109"/>
      <c r="M339" s="109"/>
      <c r="N339" s="109"/>
      <c r="O339" s="109"/>
      <c r="P339" s="109"/>
      <c r="Q339" s="109"/>
      <c r="R339" s="109"/>
    </row>
    <row r="340" spans="12:18" s="31" customFormat="1" ht="9" customHeight="1" x14ac:dyDescent="0.2">
      <c r="L340" s="109"/>
      <c r="M340" s="109"/>
      <c r="N340" s="109"/>
      <c r="O340" s="109"/>
      <c r="P340" s="109"/>
      <c r="Q340" s="109"/>
      <c r="R340" s="109"/>
    </row>
    <row r="341" spans="12:18" s="31" customFormat="1" ht="9" customHeight="1" x14ac:dyDescent="0.2">
      <c r="L341" s="109"/>
      <c r="M341" s="109"/>
      <c r="N341" s="109"/>
      <c r="O341" s="109"/>
      <c r="P341" s="109"/>
      <c r="Q341" s="109"/>
      <c r="R341" s="109"/>
    </row>
    <row r="342" spans="12:18" s="31" customFormat="1" ht="9" customHeight="1" x14ac:dyDescent="0.2">
      <c r="L342" s="109"/>
      <c r="M342" s="109"/>
      <c r="N342" s="109"/>
      <c r="O342" s="109"/>
      <c r="P342" s="109"/>
      <c r="Q342" s="109"/>
      <c r="R342" s="109"/>
    </row>
    <row r="343" spans="12:18" s="31" customFormat="1" ht="9" customHeight="1" x14ac:dyDescent="0.2">
      <c r="L343" s="109"/>
      <c r="M343" s="109"/>
      <c r="N343" s="109"/>
      <c r="O343" s="109"/>
      <c r="P343" s="109"/>
      <c r="Q343" s="109"/>
      <c r="R343" s="109"/>
    </row>
    <row r="344" spans="12:18" s="31" customFormat="1" ht="9" customHeight="1" x14ac:dyDescent="0.2">
      <c r="L344" s="109"/>
      <c r="M344" s="109"/>
      <c r="N344" s="109"/>
      <c r="O344" s="109"/>
      <c r="P344" s="109"/>
      <c r="Q344" s="109"/>
      <c r="R344" s="109"/>
    </row>
    <row r="345" spans="12:18" s="31" customFormat="1" ht="9" customHeight="1" x14ac:dyDescent="0.2">
      <c r="L345" s="109"/>
      <c r="M345" s="109"/>
      <c r="N345" s="109"/>
      <c r="O345" s="109"/>
      <c r="P345" s="109"/>
      <c r="Q345" s="109"/>
      <c r="R345" s="109"/>
    </row>
    <row r="346" spans="12:18" s="31" customFormat="1" ht="9" customHeight="1" x14ac:dyDescent="0.2">
      <c r="L346" s="109"/>
      <c r="M346" s="109"/>
      <c r="N346" s="109"/>
      <c r="O346" s="109"/>
      <c r="P346" s="109"/>
      <c r="Q346" s="109"/>
      <c r="R346" s="109"/>
    </row>
    <row r="347" spans="12:18" s="31" customFormat="1" ht="9" customHeight="1" x14ac:dyDescent="0.2">
      <c r="L347" s="109"/>
      <c r="M347" s="109"/>
      <c r="N347" s="109"/>
      <c r="O347" s="109"/>
      <c r="P347" s="109"/>
      <c r="Q347" s="109"/>
      <c r="R347" s="109"/>
    </row>
    <row r="348" spans="12:18" s="31" customFormat="1" ht="9" customHeight="1" x14ac:dyDescent="0.2">
      <c r="L348" s="109"/>
      <c r="M348" s="109"/>
      <c r="N348" s="109"/>
      <c r="O348" s="109"/>
      <c r="P348" s="109"/>
      <c r="Q348" s="109"/>
      <c r="R348" s="109"/>
    </row>
    <row r="349" spans="12:18" s="31" customFormat="1" ht="9" customHeight="1" x14ac:dyDescent="0.2">
      <c r="L349" s="109"/>
      <c r="M349" s="109"/>
      <c r="N349" s="109"/>
      <c r="O349" s="109"/>
      <c r="P349" s="109"/>
      <c r="Q349" s="109"/>
      <c r="R349" s="109"/>
    </row>
    <row r="350" spans="12:18" s="31" customFormat="1" ht="9" customHeight="1" x14ac:dyDescent="0.2">
      <c r="L350" s="109"/>
      <c r="M350" s="109"/>
      <c r="N350" s="109"/>
      <c r="O350" s="109"/>
      <c r="P350" s="109"/>
      <c r="Q350" s="109"/>
      <c r="R350" s="109"/>
    </row>
    <row r="351" spans="12:18" s="31" customFormat="1" ht="9" customHeight="1" x14ac:dyDescent="0.2">
      <c r="L351" s="109"/>
      <c r="M351" s="109"/>
      <c r="N351" s="109"/>
      <c r="O351" s="109"/>
      <c r="P351" s="109"/>
      <c r="Q351" s="109"/>
      <c r="R351" s="109"/>
    </row>
    <row r="352" spans="12:18" s="31" customFormat="1" ht="9" customHeight="1" x14ac:dyDescent="0.2">
      <c r="L352" s="109"/>
      <c r="M352" s="109"/>
      <c r="N352" s="109"/>
      <c r="O352" s="109"/>
      <c r="P352" s="109"/>
      <c r="Q352" s="109"/>
      <c r="R352" s="109"/>
    </row>
    <row r="353" spans="12:18" s="31" customFormat="1" ht="9" customHeight="1" x14ac:dyDescent="0.2">
      <c r="L353" s="109"/>
      <c r="M353" s="109"/>
      <c r="N353" s="109"/>
      <c r="O353" s="109"/>
      <c r="P353" s="109"/>
      <c r="Q353" s="109"/>
      <c r="R353" s="109"/>
    </row>
    <row r="354" spans="12:18" s="31" customFormat="1" ht="9" customHeight="1" x14ac:dyDescent="0.2">
      <c r="L354" s="109"/>
      <c r="M354" s="109"/>
      <c r="N354" s="109"/>
      <c r="O354" s="109"/>
      <c r="P354" s="109"/>
      <c r="Q354" s="109"/>
      <c r="R354" s="109"/>
    </row>
    <row r="355" spans="12:18" s="31" customFormat="1" ht="9" customHeight="1" x14ac:dyDescent="0.2">
      <c r="L355" s="109"/>
      <c r="M355" s="109"/>
      <c r="N355" s="109"/>
      <c r="O355" s="109"/>
      <c r="P355" s="109"/>
      <c r="Q355" s="109"/>
      <c r="R355" s="109"/>
    </row>
    <row r="356" spans="12:18" s="31" customFormat="1" ht="9" customHeight="1" x14ac:dyDescent="0.2">
      <c r="L356" s="109"/>
      <c r="M356" s="109"/>
      <c r="N356" s="109"/>
      <c r="O356" s="109"/>
      <c r="P356" s="109"/>
      <c r="Q356" s="109"/>
      <c r="R356" s="109"/>
    </row>
    <row r="357" spans="12:18" s="31" customFormat="1" ht="9" customHeight="1" x14ac:dyDescent="0.2">
      <c r="L357" s="109"/>
      <c r="M357" s="109"/>
      <c r="N357" s="109"/>
      <c r="O357" s="109"/>
      <c r="P357" s="109"/>
      <c r="Q357" s="109"/>
      <c r="R357" s="109"/>
    </row>
    <row r="358" spans="12:18" s="31" customFormat="1" ht="9" customHeight="1" x14ac:dyDescent="0.2">
      <c r="L358" s="109"/>
      <c r="M358" s="109"/>
      <c r="N358" s="109"/>
      <c r="O358" s="109"/>
      <c r="P358" s="109"/>
      <c r="Q358" s="109"/>
      <c r="R358" s="109"/>
    </row>
    <row r="359" spans="12:18" s="31" customFormat="1" ht="9" customHeight="1" x14ac:dyDescent="0.2">
      <c r="L359" s="109"/>
      <c r="M359" s="109"/>
      <c r="N359" s="109"/>
      <c r="O359" s="109"/>
      <c r="P359" s="109"/>
      <c r="Q359" s="109"/>
      <c r="R359" s="109"/>
    </row>
    <row r="360" spans="12:18" s="31" customFormat="1" ht="9" customHeight="1" x14ac:dyDescent="0.2">
      <c r="L360" s="109"/>
      <c r="M360" s="109"/>
      <c r="N360" s="109"/>
      <c r="O360" s="109"/>
      <c r="P360" s="109"/>
      <c r="Q360" s="109"/>
      <c r="R360" s="109"/>
    </row>
    <row r="361" spans="12:18" s="31" customFormat="1" ht="9" customHeight="1" x14ac:dyDescent="0.2">
      <c r="L361" s="109"/>
      <c r="M361" s="109"/>
      <c r="N361" s="109"/>
      <c r="O361" s="109"/>
      <c r="P361" s="109"/>
      <c r="Q361" s="109"/>
      <c r="R361" s="109"/>
    </row>
    <row r="362" spans="12:18" s="31" customFormat="1" ht="9" customHeight="1" x14ac:dyDescent="0.2">
      <c r="L362" s="109"/>
      <c r="M362" s="109"/>
      <c r="N362" s="109"/>
      <c r="O362" s="109"/>
      <c r="P362" s="109"/>
      <c r="Q362" s="109"/>
      <c r="R362" s="109"/>
    </row>
    <row r="363" spans="12:18" s="31" customFormat="1" ht="9" customHeight="1" x14ac:dyDescent="0.2">
      <c r="L363" s="109"/>
      <c r="M363" s="109"/>
      <c r="N363" s="109"/>
      <c r="O363" s="109"/>
      <c r="P363" s="109"/>
      <c r="Q363" s="109"/>
      <c r="R363" s="109"/>
    </row>
    <row r="364" spans="12:18" s="31" customFormat="1" ht="9" customHeight="1" x14ac:dyDescent="0.2">
      <c r="L364" s="109"/>
      <c r="M364" s="109"/>
      <c r="N364" s="109"/>
      <c r="O364" s="109"/>
      <c r="P364" s="109"/>
      <c r="Q364" s="109"/>
      <c r="R364" s="109"/>
    </row>
    <row r="365" spans="12:18" s="31" customFormat="1" ht="9" customHeight="1" x14ac:dyDescent="0.2">
      <c r="L365" s="109"/>
      <c r="M365" s="109"/>
      <c r="N365" s="109"/>
      <c r="O365" s="109"/>
      <c r="P365" s="109"/>
      <c r="Q365" s="109"/>
      <c r="R365" s="109"/>
    </row>
    <row r="366" spans="12:18" s="31" customFormat="1" ht="9" customHeight="1" x14ac:dyDescent="0.2">
      <c r="L366" s="109"/>
      <c r="M366" s="109"/>
      <c r="N366" s="109"/>
      <c r="O366" s="109"/>
      <c r="P366" s="109"/>
      <c r="Q366" s="109"/>
      <c r="R366" s="109"/>
    </row>
    <row r="367" spans="12:18" s="31" customFormat="1" ht="9" customHeight="1" x14ac:dyDescent="0.2">
      <c r="L367" s="109"/>
      <c r="M367" s="109"/>
      <c r="N367" s="109"/>
      <c r="O367" s="109"/>
      <c r="P367" s="109"/>
      <c r="Q367" s="109"/>
      <c r="R367" s="109"/>
    </row>
    <row r="368" spans="12:18" s="31" customFormat="1" ht="9" customHeight="1" x14ac:dyDescent="0.2">
      <c r="L368" s="109"/>
      <c r="M368" s="109"/>
      <c r="N368" s="109"/>
      <c r="O368" s="109"/>
      <c r="P368" s="109"/>
      <c r="Q368" s="109"/>
      <c r="R368" s="109"/>
    </row>
    <row r="369" spans="12:18" s="31" customFormat="1" ht="9" customHeight="1" x14ac:dyDescent="0.2">
      <c r="L369" s="109"/>
      <c r="M369" s="109"/>
      <c r="N369" s="109"/>
      <c r="O369" s="109"/>
      <c r="P369" s="109"/>
      <c r="Q369" s="109"/>
      <c r="R369" s="109"/>
    </row>
    <row r="370" spans="12:18" s="31" customFormat="1" ht="9" customHeight="1" x14ac:dyDescent="0.2">
      <c r="L370" s="109"/>
      <c r="M370" s="109"/>
      <c r="N370" s="109"/>
      <c r="O370" s="109"/>
      <c r="P370" s="109"/>
      <c r="Q370" s="109"/>
      <c r="R370" s="109"/>
    </row>
    <row r="371" spans="12:18" s="31" customFormat="1" ht="9" customHeight="1" x14ac:dyDescent="0.2">
      <c r="L371" s="109"/>
      <c r="M371" s="109"/>
      <c r="N371" s="109"/>
      <c r="O371" s="109"/>
      <c r="P371" s="109"/>
      <c r="Q371" s="109"/>
      <c r="R371" s="109"/>
    </row>
    <row r="372" spans="12:18" s="31" customFormat="1" ht="9" customHeight="1" x14ac:dyDescent="0.2">
      <c r="L372" s="109"/>
      <c r="M372" s="109"/>
      <c r="N372" s="109"/>
      <c r="O372" s="109"/>
      <c r="P372" s="109"/>
      <c r="Q372" s="109"/>
      <c r="R372" s="109"/>
    </row>
    <row r="373" spans="12:18" s="31" customFormat="1" ht="9" customHeight="1" x14ac:dyDescent="0.2">
      <c r="L373" s="109"/>
      <c r="M373" s="109"/>
      <c r="N373" s="109"/>
      <c r="O373" s="109"/>
      <c r="P373" s="109"/>
      <c r="Q373" s="109"/>
      <c r="R373" s="109"/>
    </row>
    <row r="374" spans="12:18" s="31" customFormat="1" ht="9" customHeight="1" x14ac:dyDescent="0.2">
      <c r="L374" s="109"/>
      <c r="M374" s="109"/>
      <c r="N374" s="109"/>
      <c r="O374" s="109"/>
      <c r="P374" s="109"/>
      <c r="Q374" s="109"/>
      <c r="R374" s="109"/>
    </row>
    <row r="375" spans="12:18" s="31" customFormat="1" ht="9" customHeight="1" x14ac:dyDescent="0.2">
      <c r="L375" s="109"/>
      <c r="M375" s="109"/>
      <c r="N375" s="109"/>
      <c r="O375" s="109"/>
      <c r="P375" s="109"/>
      <c r="Q375" s="109"/>
      <c r="R375" s="109"/>
    </row>
    <row r="376" spans="12:18" s="31" customFormat="1" ht="9" customHeight="1" x14ac:dyDescent="0.2">
      <c r="L376" s="109"/>
      <c r="M376" s="109"/>
      <c r="N376" s="109"/>
      <c r="O376" s="109"/>
      <c r="P376" s="109"/>
      <c r="Q376" s="109"/>
      <c r="R376" s="109"/>
    </row>
    <row r="377" spans="12:18" s="31" customFormat="1" ht="9" customHeight="1" x14ac:dyDescent="0.2">
      <c r="L377" s="109"/>
      <c r="M377" s="109"/>
      <c r="N377" s="109"/>
      <c r="O377" s="109"/>
      <c r="P377" s="109"/>
      <c r="Q377" s="109"/>
      <c r="R377" s="109"/>
    </row>
    <row r="378" spans="12:18" s="31" customFormat="1" ht="9" customHeight="1" x14ac:dyDescent="0.2">
      <c r="L378" s="109"/>
      <c r="M378" s="109"/>
      <c r="N378" s="109"/>
      <c r="O378" s="109"/>
      <c r="P378" s="109"/>
      <c r="Q378" s="109"/>
      <c r="R378" s="109"/>
    </row>
    <row r="379" spans="12:18" s="31" customFormat="1" ht="9" customHeight="1" x14ac:dyDescent="0.2">
      <c r="L379" s="109"/>
      <c r="M379" s="109"/>
      <c r="N379" s="109"/>
      <c r="O379" s="109"/>
      <c r="P379" s="109"/>
      <c r="Q379" s="109"/>
      <c r="R379" s="109"/>
    </row>
    <row r="380" spans="12:18" s="31" customFormat="1" ht="9" customHeight="1" x14ac:dyDescent="0.2">
      <c r="L380" s="109"/>
      <c r="M380" s="109"/>
      <c r="N380" s="109"/>
      <c r="O380" s="109"/>
      <c r="P380" s="109"/>
      <c r="Q380" s="109"/>
      <c r="R380" s="109"/>
    </row>
    <row r="381" spans="12:18" s="31" customFormat="1" ht="9" customHeight="1" x14ac:dyDescent="0.2">
      <c r="L381" s="109"/>
      <c r="M381" s="109"/>
      <c r="N381" s="109"/>
      <c r="O381" s="109"/>
      <c r="P381" s="109"/>
      <c r="Q381" s="109"/>
      <c r="R381" s="109"/>
    </row>
    <row r="382" spans="12:18" s="31" customFormat="1" ht="9" customHeight="1" x14ac:dyDescent="0.2">
      <c r="L382" s="109"/>
      <c r="M382" s="109"/>
      <c r="N382" s="109"/>
      <c r="O382" s="109"/>
      <c r="P382" s="109"/>
      <c r="Q382" s="109"/>
      <c r="R382" s="109"/>
    </row>
    <row r="383" spans="12:18" s="31" customFormat="1" ht="9" customHeight="1" x14ac:dyDescent="0.2">
      <c r="L383" s="109"/>
      <c r="M383" s="109"/>
      <c r="N383" s="109"/>
      <c r="O383" s="109"/>
      <c r="P383" s="109"/>
      <c r="Q383" s="109"/>
      <c r="R383" s="109"/>
    </row>
    <row r="384" spans="12:18" s="31" customFormat="1" ht="9" customHeight="1" x14ac:dyDescent="0.2">
      <c r="L384" s="109"/>
      <c r="M384" s="109"/>
      <c r="N384" s="109"/>
      <c r="O384" s="109"/>
      <c r="P384" s="109"/>
      <c r="Q384" s="109"/>
      <c r="R384" s="109"/>
    </row>
    <row r="385" spans="12:18" s="31" customFormat="1" ht="9" customHeight="1" x14ac:dyDescent="0.2">
      <c r="L385" s="109"/>
      <c r="M385" s="109"/>
      <c r="N385" s="109"/>
      <c r="O385" s="109"/>
      <c r="P385" s="109"/>
      <c r="Q385" s="109"/>
      <c r="R385" s="109"/>
    </row>
    <row r="386" spans="12:18" s="31" customFormat="1" ht="9" customHeight="1" x14ac:dyDescent="0.2">
      <c r="L386" s="109"/>
      <c r="M386" s="109"/>
      <c r="N386" s="109"/>
      <c r="O386" s="109"/>
      <c r="P386" s="109"/>
      <c r="Q386" s="109"/>
      <c r="R386" s="109"/>
    </row>
    <row r="387" spans="12:18" s="31" customFormat="1" ht="9" customHeight="1" x14ac:dyDescent="0.2">
      <c r="L387" s="109"/>
      <c r="M387" s="109"/>
      <c r="N387" s="109"/>
      <c r="O387" s="109"/>
      <c r="P387" s="109"/>
      <c r="Q387" s="109"/>
      <c r="R387" s="109"/>
    </row>
    <row r="388" spans="12:18" s="31" customFormat="1" ht="9" customHeight="1" x14ac:dyDescent="0.2">
      <c r="L388" s="109"/>
      <c r="M388" s="109"/>
      <c r="N388" s="109"/>
      <c r="O388" s="109"/>
      <c r="P388" s="109"/>
      <c r="Q388" s="109"/>
      <c r="R388" s="109"/>
    </row>
    <row r="389" spans="12:18" s="31" customFormat="1" ht="9" customHeight="1" x14ac:dyDescent="0.2">
      <c r="L389" s="109"/>
      <c r="M389" s="109"/>
      <c r="N389" s="109"/>
      <c r="O389" s="109"/>
      <c r="P389" s="109"/>
      <c r="Q389" s="109"/>
      <c r="R389" s="109"/>
    </row>
    <row r="390" spans="12:18" s="31" customFormat="1" ht="9" customHeight="1" x14ac:dyDescent="0.2">
      <c r="L390" s="109"/>
      <c r="M390" s="109"/>
      <c r="N390" s="109"/>
      <c r="O390" s="109"/>
      <c r="P390" s="109"/>
      <c r="Q390" s="109"/>
      <c r="R390" s="109"/>
    </row>
    <row r="391" spans="12:18" s="31" customFormat="1" ht="9" customHeight="1" x14ac:dyDescent="0.2">
      <c r="L391" s="109"/>
      <c r="M391" s="109"/>
      <c r="N391" s="109"/>
      <c r="O391" s="109"/>
      <c r="P391" s="109"/>
      <c r="Q391" s="109"/>
      <c r="R391" s="109"/>
    </row>
    <row r="392" spans="12:18" s="31" customFormat="1" ht="9" customHeight="1" x14ac:dyDescent="0.2">
      <c r="L392" s="109"/>
      <c r="M392" s="109"/>
      <c r="N392" s="109"/>
      <c r="O392" s="109"/>
      <c r="P392" s="109"/>
      <c r="Q392" s="109"/>
      <c r="R392" s="109"/>
    </row>
    <row r="393" spans="12:18" s="31" customFormat="1" ht="9" customHeight="1" x14ac:dyDescent="0.2">
      <c r="L393" s="109"/>
      <c r="M393" s="109"/>
      <c r="N393" s="109"/>
      <c r="O393" s="109"/>
      <c r="P393" s="109"/>
      <c r="Q393" s="109"/>
      <c r="R393" s="109"/>
    </row>
    <row r="394" spans="12:18" s="31" customFormat="1" ht="9" customHeight="1" x14ac:dyDescent="0.2">
      <c r="L394" s="109"/>
      <c r="M394" s="109"/>
      <c r="N394" s="109"/>
      <c r="O394" s="109"/>
      <c r="P394" s="109"/>
      <c r="Q394" s="109"/>
      <c r="R394" s="109"/>
    </row>
    <row r="395" spans="12:18" s="31" customFormat="1" ht="9" customHeight="1" x14ac:dyDescent="0.2">
      <c r="L395" s="109"/>
      <c r="M395" s="109"/>
      <c r="N395" s="109"/>
      <c r="O395" s="109"/>
      <c r="P395" s="109"/>
      <c r="Q395" s="109"/>
      <c r="R395" s="109"/>
    </row>
    <row r="396" spans="12:18" s="31" customFormat="1" ht="9" customHeight="1" x14ac:dyDescent="0.2">
      <c r="L396" s="109"/>
      <c r="M396" s="109"/>
      <c r="N396" s="109"/>
      <c r="O396" s="109"/>
      <c r="P396" s="109"/>
      <c r="Q396" s="109"/>
      <c r="R396" s="109"/>
    </row>
    <row r="397" spans="12:18" s="31" customFormat="1" ht="9" customHeight="1" x14ac:dyDescent="0.2">
      <c r="L397" s="109"/>
      <c r="M397" s="109"/>
      <c r="N397" s="109"/>
      <c r="O397" s="109"/>
      <c r="P397" s="109"/>
      <c r="Q397" s="109"/>
      <c r="R397" s="109"/>
    </row>
    <row r="398" spans="12:18" s="31" customFormat="1" ht="9" customHeight="1" x14ac:dyDescent="0.2">
      <c r="L398" s="109"/>
      <c r="M398" s="109"/>
      <c r="N398" s="109"/>
      <c r="O398" s="109"/>
      <c r="P398" s="109"/>
      <c r="Q398" s="109"/>
      <c r="R398" s="109"/>
    </row>
    <row r="399" spans="12:18" s="31" customFormat="1" ht="9" customHeight="1" x14ac:dyDescent="0.2">
      <c r="L399" s="109"/>
      <c r="M399" s="109"/>
      <c r="N399" s="109"/>
      <c r="O399" s="109"/>
      <c r="P399" s="109"/>
      <c r="Q399" s="109"/>
      <c r="R399" s="109"/>
    </row>
    <row r="400" spans="12:18" s="31" customFormat="1" ht="9" customHeight="1" x14ac:dyDescent="0.2">
      <c r="L400" s="109"/>
      <c r="M400" s="109"/>
      <c r="N400" s="109"/>
      <c r="O400" s="109"/>
      <c r="P400" s="109"/>
      <c r="Q400" s="109"/>
      <c r="R400" s="109"/>
    </row>
    <row r="401" spans="12:18" s="31" customFormat="1" ht="9" customHeight="1" x14ac:dyDescent="0.2">
      <c r="L401" s="109"/>
      <c r="M401" s="109"/>
      <c r="N401" s="109"/>
      <c r="O401" s="109"/>
      <c r="P401" s="109"/>
      <c r="Q401" s="109"/>
      <c r="R401" s="109"/>
    </row>
    <row r="402" spans="12:18" s="31" customFormat="1" ht="9" customHeight="1" x14ac:dyDescent="0.2">
      <c r="L402" s="109"/>
      <c r="M402" s="109"/>
      <c r="N402" s="109"/>
      <c r="O402" s="109"/>
      <c r="P402" s="109"/>
      <c r="Q402" s="109"/>
      <c r="R402" s="109"/>
    </row>
    <row r="403" spans="12:18" s="31" customFormat="1" ht="9" customHeight="1" x14ac:dyDescent="0.2">
      <c r="L403" s="109"/>
      <c r="M403" s="109"/>
      <c r="N403" s="109"/>
      <c r="O403" s="109"/>
      <c r="P403" s="109"/>
      <c r="Q403" s="109"/>
      <c r="R403" s="109"/>
    </row>
    <row r="404" spans="12:18" s="31" customFormat="1" ht="9" customHeight="1" x14ac:dyDescent="0.2">
      <c r="L404" s="109"/>
      <c r="M404" s="109"/>
      <c r="N404" s="109"/>
      <c r="O404" s="109"/>
      <c r="P404" s="109"/>
      <c r="Q404" s="109"/>
      <c r="R404" s="109"/>
    </row>
    <row r="405" spans="12:18" s="31" customFormat="1" ht="9" customHeight="1" x14ac:dyDescent="0.2">
      <c r="L405" s="109"/>
      <c r="M405" s="109"/>
      <c r="N405" s="109"/>
      <c r="O405" s="109"/>
      <c r="P405" s="109"/>
      <c r="Q405" s="109"/>
      <c r="R405" s="109"/>
    </row>
    <row r="406" spans="12:18" s="31" customFormat="1" ht="9" customHeight="1" x14ac:dyDescent="0.2">
      <c r="L406" s="109"/>
      <c r="M406" s="109"/>
      <c r="N406" s="109"/>
      <c r="O406" s="109"/>
      <c r="P406" s="109"/>
      <c r="Q406" s="109"/>
      <c r="R406" s="109"/>
    </row>
    <row r="407" spans="12:18" s="31" customFormat="1" ht="9" customHeight="1" x14ac:dyDescent="0.2">
      <c r="L407" s="109"/>
      <c r="M407" s="109"/>
      <c r="N407" s="109"/>
      <c r="O407" s="109"/>
      <c r="P407" s="109"/>
      <c r="Q407" s="109"/>
      <c r="R407" s="109"/>
    </row>
    <row r="408" spans="12:18" s="31" customFormat="1" ht="9" customHeight="1" x14ac:dyDescent="0.2">
      <c r="L408" s="109"/>
      <c r="M408" s="109"/>
      <c r="N408" s="109"/>
      <c r="O408" s="109"/>
      <c r="P408" s="109"/>
      <c r="Q408" s="109"/>
      <c r="R408" s="109"/>
    </row>
    <row r="409" spans="12:18" s="31" customFormat="1" ht="9" customHeight="1" x14ac:dyDescent="0.2">
      <c r="L409" s="109"/>
      <c r="M409" s="109"/>
      <c r="N409" s="109"/>
      <c r="O409" s="109"/>
      <c r="P409" s="109"/>
      <c r="Q409" s="109"/>
      <c r="R409" s="109"/>
    </row>
    <row r="410" spans="12:18" s="31" customFormat="1" ht="9" customHeight="1" x14ac:dyDescent="0.2">
      <c r="L410" s="109"/>
      <c r="M410" s="109"/>
      <c r="N410" s="109"/>
      <c r="O410" s="109"/>
      <c r="P410" s="109"/>
      <c r="Q410" s="109"/>
      <c r="R410" s="109"/>
    </row>
    <row r="411" spans="12:18" s="31" customFormat="1" ht="9" customHeight="1" x14ac:dyDescent="0.2">
      <c r="L411" s="109"/>
      <c r="M411" s="109"/>
      <c r="N411" s="109"/>
      <c r="O411" s="109"/>
      <c r="P411" s="109"/>
      <c r="Q411" s="109"/>
      <c r="R411" s="109"/>
    </row>
    <row r="412" spans="12:18" s="31" customFormat="1" ht="9" customHeight="1" x14ac:dyDescent="0.2">
      <c r="L412" s="109"/>
      <c r="M412" s="109"/>
      <c r="N412" s="109"/>
      <c r="O412" s="109"/>
      <c r="P412" s="109"/>
      <c r="Q412" s="109"/>
      <c r="R412" s="109"/>
    </row>
    <row r="413" spans="12:18" s="31" customFormat="1" ht="9" customHeight="1" x14ac:dyDescent="0.2">
      <c r="L413" s="109"/>
      <c r="M413" s="109"/>
      <c r="N413" s="109"/>
      <c r="O413" s="109"/>
      <c r="P413" s="109"/>
      <c r="Q413" s="109"/>
      <c r="R413" s="109"/>
    </row>
    <row r="414" spans="12:18" s="31" customFormat="1" ht="9" customHeight="1" x14ac:dyDescent="0.2">
      <c r="L414" s="109"/>
      <c r="M414" s="109"/>
      <c r="N414" s="109"/>
      <c r="O414" s="109"/>
      <c r="P414" s="109"/>
      <c r="Q414" s="109"/>
      <c r="R414" s="109"/>
    </row>
    <row r="415" spans="12:18" s="31" customFormat="1" ht="9" customHeight="1" x14ac:dyDescent="0.2">
      <c r="L415" s="109"/>
      <c r="M415" s="109"/>
      <c r="N415" s="109"/>
      <c r="O415" s="109"/>
      <c r="P415" s="109"/>
      <c r="Q415" s="109"/>
      <c r="R415" s="109"/>
    </row>
    <row r="416" spans="12:18" s="31" customFormat="1" ht="9" customHeight="1" x14ac:dyDescent="0.2">
      <c r="L416" s="109"/>
      <c r="M416" s="109"/>
      <c r="N416" s="109"/>
      <c r="O416" s="109"/>
      <c r="P416" s="109"/>
      <c r="Q416" s="109"/>
      <c r="R416" s="109"/>
    </row>
    <row r="417" spans="12:18" s="31" customFormat="1" ht="9" customHeight="1" x14ac:dyDescent="0.2">
      <c r="L417" s="109"/>
      <c r="M417" s="109"/>
      <c r="N417" s="109"/>
      <c r="O417" s="109"/>
      <c r="P417" s="109"/>
      <c r="Q417" s="109"/>
      <c r="R417" s="109"/>
    </row>
    <row r="418" spans="12:18" s="31" customFormat="1" ht="9" customHeight="1" x14ac:dyDescent="0.2">
      <c r="L418" s="109"/>
      <c r="M418" s="109"/>
      <c r="N418" s="109"/>
      <c r="O418" s="109"/>
      <c r="P418" s="109"/>
      <c r="Q418" s="109"/>
      <c r="R418" s="109"/>
    </row>
    <row r="419" spans="12:18" s="31" customFormat="1" ht="9" customHeight="1" x14ac:dyDescent="0.2">
      <c r="L419" s="109"/>
      <c r="M419" s="109"/>
      <c r="N419" s="109"/>
      <c r="O419" s="109"/>
      <c r="P419" s="109"/>
      <c r="Q419" s="109"/>
      <c r="R419" s="109"/>
    </row>
    <row r="420" spans="12:18" s="31" customFormat="1" ht="9" customHeight="1" x14ac:dyDescent="0.2">
      <c r="L420" s="109"/>
      <c r="M420" s="109"/>
      <c r="N420" s="109"/>
      <c r="O420" s="109"/>
      <c r="P420" s="109"/>
      <c r="Q420" s="109"/>
      <c r="R420" s="109"/>
    </row>
    <row r="421" spans="12:18" s="31" customFormat="1" ht="9" customHeight="1" x14ac:dyDescent="0.2">
      <c r="L421" s="109"/>
      <c r="M421" s="109"/>
      <c r="N421" s="109"/>
      <c r="O421" s="109"/>
      <c r="P421" s="109"/>
      <c r="Q421" s="109"/>
      <c r="R421" s="109"/>
    </row>
    <row r="422" spans="12:18" s="31" customFormat="1" ht="9" customHeight="1" x14ac:dyDescent="0.2">
      <c r="L422" s="109"/>
      <c r="M422" s="109"/>
      <c r="N422" s="109"/>
      <c r="O422" s="109"/>
      <c r="P422" s="109"/>
      <c r="Q422" s="109"/>
      <c r="R422" s="109"/>
    </row>
    <row r="423" spans="12:18" s="31" customFormat="1" ht="9" customHeight="1" x14ac:dyDescent="0.2">
      <c r="L423" s="109"/>
      <c r="M423" s="109"/>
      <c r="N423" s="109"/>
      <c r="O423" s="109"/>
      <c r="P423" s="109"/>
      <c r="Q423" s="109"/>
      <c r="R423" s="109"/>
    </row>
    <row r="424" spans="12:18" s="31" customFormat="1" ht="9" customHeight="1" x14ac:dyDescent="0.2">
      <c r="L424" s="109"/>
      <c r="M424" s="109"/>
      <c r="N424" s="109"/>
      <c r="O424" s="109"/>
      <c r="P424" s="109"/>
      <c r="Q424" s="109"/>
      <c r="R424" s="109"/>
    </row>
    <row r="425" spans="12:18" s="31" customFormat="1" ht="9" customHeight="1" x14ac:dyDescent="0.2">
      <c r="L425" s="109"/>
      <c r="M425" s="109"/>
      <c r="N425" s="109"/>
      <c r="O425" s="109"/>
      <c r="P425" s="109"/>
      <c r="Q425" s="109"/>
      <c r="R425" s="109"/>
    </row>
    <row r="426" spans="12:18" s="31" customFormat="1" ht="9" customHeight="1" x14ac:dyDescent="0.2">
      <c r="L426" s="109"/>
      <c r="M426" s="109"/>
      <c r="N426" s="109"/>
      <c r="O426" s="109"/>
      <c r="P426" s="109"/>
      <c r="Q426" s="109"/>
      <c r="R426" s="109"/>
    </row>
    <row r="427" spans="12:18" s="31" customFormat="1" ht="9" customHeight="1" x14ac:dyDescent="0.2">
      <c r="L427" s="109"/>
      <c r="M427" s="109"/>
      <c r="N427" s="109"/>
      <c r="O427" s="109"/>
      <c r="P427" s="109"/>
      <c r="Q427" s="109"/>
      <c r="R427" s="109"/>
    </row>
    <row r="428" spans="12:18" s="31" customFormat="1" ht="9" customHeight="1" x14ac:dyDescent="0.2">
      <c r="L428" s="109"/>
      <c r="M428" s="109"/>
      <c r="N428" s="109"/>
      <c r="O428" s="109"/>
      <c r="P428" s="109"/>
      <c r="Q428" s="109"/>
      <c r="R428" s="109"/>
    </row>
    <row r="429" spans="12:18" s="31" customFormat="1" ht="9" customHeight="1" x14ac:dyDescent="0.2">
      <c r="L429" s="109"/>
      <c r="M429" s="109"/>
      <c r="N429" s="109"/>
      <c r="O429" s="109"/>
      <c r="P429" s="109"/>
      <c r="Q429" s="109"/>
      <c r="R429" s="109"/>
    </row>
    <row r="430" spans="12:18" s="31" customFormat="1" ht="9" customHeight="1" x14ac:dyDescent="0.2">
      <c r="L430" s="109"/>
      <c r="M430" s="109"/>
      <c r="N430" s="109"/>
      <c r="O430" s="109"/>
      <c r="P430" s="109"/>
      <c r="Q430" s="109"/>
      <c r="R430" s="109"/>
    </row>
    <row r="431" spans="12:18" s="31" customFormat="1" ht="9" customHeight="1" x14ac:dyDescent="0.2">
      <c r="L431" s="109"/>
      <c r="M431" s="109"/>
      <c r="N431" s="109"/>
      <c r="O431" s="109"/>
      <c r="P431" s="109"/>
      <c r="Q431" s="109"/>
      <c r="R431" s="109"/>
    </row>
    <row r="432" spans="12:18" s="31" customFormat="1" ht="9" customHeight="1" x14ac:dyDescent="0.2">
      <c r="L432" s="109"/>
      <c r="M432" s="109"/>
      <c r="N432" s="109"/>
      <c r="O432" s="109"/>
      <c r="P432" s="109"/>
      <c r="Q432" s="109"/>
      <c r="R432" s="109"/>
    </row>
    <row r="433" spans="12:18" s="31" customFormat="1" ht="9" customHeight="1" x14ac:dyDescent="0.2">
      <c r="L433" s="109"/>
      <c r="M433" s="109"/>
      <c r="N433" s="109"/>
      <c r="O433" s="109"/>
      <c r="P433" s="109"/>
      <c r="Q433" s="109"/>
      <c r="R433" s="109"/>
    </row>
    <row r="434" spans="12:18" s="31" customFormat="1" ht="9" customHeight="1" x14ac:dyDescent="0.2">
      <c r="L434" s="109"/>
      <c r="M434" s="109"/>
      <c r="N434" s="109"/>
      <c r="O434" s="109"/>
      <c r="P434" s="109"/>
      <c r="Q434" s="109"/>
      <c r="R434" s="109"/>
    </row>
    <row r="435" spans="12:18" s="31" customFormat="1" ht="9" customHeight="1" x14ac:dyDescent="0.2">
      <c r="L435" s="109"/>
      <c r="M435" s="109"/>
      <c r="N435" s="109"/>
      <c r="O435" s="109"/>
      <c r="P435" s="109"/>
      <c r="Q435" s="109"/>
      <c r="R435" s="109"/>
    </row>
    <row r="436" spans="12:18" s="31" customFormat="1" ht="9" customHeight="1" x14ac:dyDescent="0.2">
      <c r="L436" s="109"/>
      <c r="M436" s="109"/>
      <c r="N436" s="109"/>
      <c r="O436" s="109"/>
      <c r="P436" s="109"/>
      <c r="Q436" s="109"/>
      <c r="R436" s="109"/>
    </row>
    <row r="437" spans="12:18" s="31" customFormat="1" ht="9" customHeight="1" x14ac:dyDescent="0.2">
      <c r="L437" s="109"/>
      <c r="M437" s="109"/>
      <c r="N437" s="109"/>
      <c r="O437" s="109"/>
      <c r="P437" s="109"/>
      <c r="Q437" s="109"/>
      <c r="R437" s="109"/>
    </row>
    <row r="438" spans="12:18" s="31" customFormat="1" ht="9" customHeight="1" x14ac:dyDescent="0.2">
      <c r="L438" s="109"/>
      <c r="M438" s="109"/>
      <c r="N438" s="109"/>
      <c r="O438" s="109"/>
      <c r="P438" s="109"/>
      <c r="Q438" s="109"/>
      <c r="R438" s="109"/>
    </row>
    <row r="439" spans="12:18" s="31" customFormat="1" ht="9" customHeight="1" x14ac:dyDescent="0.2">
      <c r="L439" s="109"/>
      <c r="M439" s="109"/>
      <c r="N439" s="109"/>
      <c r="O439" s="109"/>
      <c r="P439" s="109"/>
      <c r="Q439" s="109"/>
      <c r="R439" s="109"/>
    </row>
    <row r="440" spans="12:18" s="31" customFormat="1" ht="9" customHeight="1" x14ac:dyDescent="0.2">
      <c r="L440" s="109"/>
      <c r="M440" s="109"/>
      <c r="N440" s="109"/>
      <c r="O440" s="109"/>
      <c r="P440" s="109"/>
      <c r="Q440" s="109"/>
      <c r="R440" s="109"/>
    </row>
    <row r="441" spans="12:18" s="31" customFormat="1" ht="9" customHeight="1" x14ac:dyDescent="0.2">
      <c r="L441" s="109"/>
      <c r="M441" s="109"/>
      <c r="N441" s="109"/>
      <c r="O441" s="109"/>
      <c r="P441" s="109"/>
      <c r="Q441" s="109"/>
      <c r="R441" s="109"/>
    </row>
    <row r="442" spans="12:18" s="31" customFormat="1" ht="9" customHeight="1" x14ac:dyDescent="0.2">
      <c r="L442" s="109"/>
      <c r="M442" s="109"/>
      <c r="N442" s="109"/>
      <c r="O442" s="109"/>
      <c r="P442" s="109"/>
      <c r="Q442" s="109"/>
      <c r="R442" s="109"/>
    </row>
    <row r="443" spans="12:18" s="31" customFormat="1" ht="9" customHeight="1" x14ac:dyDescent="0.2">
      <c r="L443" s="109"/>
      <c r="M443" s="109"/>
      <c r="N443" s="109"/>
      <c r="O443" s="109"/>
      <c r="P443" s="109"/>
      <c r="Q443" s="109"/>
      <c r="R443" s="109"/>
    </row>
    <row r="444" spans="12:18" s="31" customFormat="1" ht="9" customHeight="1" x14ac:dyDescent="0.2">
      <c r="L444" s="109"/>
      <c r="M444" s="109"/>
      <c r="N444" s="109"/>
      <c r="O444" s="109"/>
      <c r="P444" s="109"/>
      <c r="Q444" s="109"/>
      <c r="R444" s="109"/>
    </row>
    <row r="445" spans="12:18" s="31" customFormat="1" ht="9" customHeight="1" x14ac:dyDescent="0.2">
      <c r="L445" s="109"/>
      <c r="M445" s="109"/>
      <c r="N445" s="109"/>
      <c r="O445" s="109"/>
      <c r="P445" s="109"/>
      <c r="Q445" s="109"/>
      <c r="R445" s="109"/>
    </row>
    <row r="446" spans="12:18" s="31" customFormat="1" ht="9" customHeight="1" x14ac:dyDescent="0.2">
      <c r="L446" s="109"/>
      <c r="M446" s="109"/>
      <c r="N446" s="109"/>
      <c r="O446" s="109"/>
      <c r="P446" s="109"/>
      <c r="Q446" s="109"/>
      <c r="R446" s="109"/>
    </row>
    <row r="447" spans="12:18" s="31" customFormat="1" ht="9" customHeight="1" x14ac:dyDescent="0.2">
      <c r="L447" s="109"/>
      <c r="M447" s="109"/>
      <c r="N447" s="109"/>
      <c r="O447" s="109"/>
      <c r="P447" s="109"/>
      <c r="Q447" s="109"/>
      <c r="R447" s="109"/>
    </row>
    <row r="448" spans="12:18" s="31" customFormat="1" ht="9" customHeight="1" x14ac:dyDescent="0.2">
      <c r="L448" s="109"/>
      <c r="M448" s="109"/>
      <c r="N448" s="109"/>
      <c r="O448" s="109"/>
      <c r="P448" s="109"/>
      <c r="Q448" s="109"/>
      <c r="R448" s="109"/>
    </row>
    <row r="449" spans="12:18" s="31" customFormat="1" ht="9" customHeight="1" x14ac:dyDescent="0.2">
      <c r="L449" s="109"/>
      <c r="M449" s="109"/>
      <c r="N449" s="109"/>
      <c r="O449" s="109"/>
      <c r="P449" s="109"/>
      <c r="Q449" s="109"/>
      <c r="R449" s="109"/>
    </row>
    <row r="450" spans="12:18" s="31" customFormat="1" ht="9" customHeight="1" x14ac:dyDescent="0.2">
      <c r="L450" s="109"/>
      <c r="M450" s="109"/>
      <c r="N450" s="109"/>
      <c r="O450" s="109"/>
      <c r="P450" s="109"/>
      <c r="Q450" s="109"/>
      <c r="R450" s="109"/>
    </row>
    <row r="451" spans="12:18" s="31" customFormat="1" ht="9" customHeight="1" x14ac:dyDescent="0.2">
      <c r="L451" s="109"/>
      <c r="M451" s="109"/>
      <c r="N451" s="109"/>
      <c r="O451" s="109"/>
      <c r="P451" s="109"/>
      <c r="Q451" s="109"/>
      <c r="R451" s="109"/>
    </row>
    <row r="452" spans="12:18" s="31" customFormat="1" ht="9" customHeight="1" x14ac:dyDescent="0.2">
      <c r="L452" s="109"/>
      <c r="M452" s="109"/>
      <c r="N452" s="109"/>
      <c r="O452" s="109"/>
      <c r="P452" s="109"/>
      <c r="Q452" s="109"/>
      <c r="R452" s="109"/>
    </row>
    <row r="453" spans="12:18" s="31" customFormat="1" ht="9" customHeight="1" x14ac:dyDescent="0.2">
      <c r="L453" s="109"/>
      <c r="M453" s="109"/>
      <c r="N453" s="109"/>
      <c r="O453" s="109"/>
      <c r="P453" s="109"/>
      <c r="Q453" s="109"/>
      <c r="R453" s="109"/>
    </row>
    <row r="454" spans="12:18" s="31" customFormat="1" ht="9" customHeight="1" x14ac:dyDescent="0.2">
      <c r="L454" s="109"/>
      <c r="M454" s="109"/>
      <c r="N454" s="109"/>
      <c r="O454" s="109"/>
      <c r="P454" s="109"/>
      <c r="Q454" s="109"/>
      <c r="R454" s="109"/>
    </row>
    <row r="455" spans="12:18" s="31" customFormat="1" ht="9" customHeight="1" x14ac:dyDescent="0.2">
      <c r="L455" s="109"/>
      <c r="M455" s="109"/>
      <c r="N455" s="109"/>
      <c r="O455" s="109"/>
      <c r="P455" s="109"/>
      <c r="Q455" s="109"/>
      <c r="R455" s="109"/>
    </row>
    <row r="456" spans="12:18" s="31" customFormat="1" ht="9" customHeight="1" x14ac:dyDescent="0.2">
      <c r="L456" s="109"/>
      <c r="M456" s="109"/>
      <c r="N456" s="109"/>
      <c r="O456" s="109"/>
      <c r="P456" s="109"/>
      <c r="Q456" s="109"/>
      <c r="R456" s="109"/>
    </row>
    <row r="457" spans="12:18" s="31" customFormat="1" ht="9" customHeight="1" x14ac:dyDescent="0.2">
      <c r="L457" s="109"/>
      <c r="M457" s="109"/>
      <c r="N457" s="109"/>
      <c r="O457" s="109"/>
      <c r="P457" s="109"/>
      <c r="Q457" s="109"/>
      <c r="R457" s="109"/>
    </row>
    <row r="458" spans="12:18" s="31" customFormat="1" ht="9" customHeight="1" x14ac:dyDescent="0.2">
      <c r="L458" s="109"/>
      <c r="M458" s="109"/>
      <c r="N458" s="109"/>
      <c r="O458" s="109"/>
      <c r="P458" s="109"/>
      <c r="Q458" s="109"/>
      <c r="R458" s="109"/>
    </row>
    <row r="459" spans="12:18" s="31" customFormat="1" ht="9" customHeight="1" x14ac:dyDescent="0.2">
      <c r="L459" s="109"/>
      <c r="M459" s="109"/>
      <c r="N459" s="109"/>
      <c r="O459" s="109"/>
      <c r="P459" s="109"/>
      <c r="Q459" s="109"/>
      <c r="R459" s="109"/>
    </row>
    <row r="460" spans="12:18" s="31" customFormat="1" ht="9" customHeight="1" x14ac:dyDescent="0.2">
      <c r="L460" s="109"/>
      <c r="M460" s="109"/>
      <c r="N460" s="109"/>
      <c r="O460" s="109"/>
      <c r="P460" s="109"/>
      <c r="Q460" s="109"/>
      <c r="R460" s="109"/>
    </row>
    <row r="461" spans="12:18" s="31" customFormat="1" ht="9" customHeight="1" x14ac:dyDescent="0.2">
      <c r="L461" s="109"/>
      <c r="M461" s="109"/>
      <c r="N461" s="109"/>
      <c r="O461" s="109"/>
      <c r="P461" s="109"/>
      <c r="Q461" s="109"/>
      <c r="R461" s="109"/>
    </row>
    <row r="462" spans="12:18" s="31" customFormat="1" ht="9" customHeight="1" x14ac:dyDescent="0.2">
      <c r="L462" s="109"/>
      <c r="M462" s="109"/>
      <c r="N462" s="109"/>
      <c r="O462" s="109"/>
      <c r="P462" s="109"/>
      <c r="Q462" s="109"/>
      <c r="R462" s="109"/>
    </row>
    <row r="463" spans="12:18" s="31" customFormat="1" ht="9" customHeight="1" x14ac:dyDescent="0.2">
      <c r="L463" s="109"/>
      <c r="M463" s="109"/>
      <c r="N463" s="109"/>
      <c r="O463" s="109"/>
      <c r="P463" s="109"/>
      <c r="Q463" s="109"/>
      <c r="R463" s="109"/>
    </row>
    <row r="464" spans="12:18" s="31" customFormat="1" ht="9" customHeight="1" x14ac:dyDescent="0.2">
      <c r="L464" s="109"/>
      <c r="M464" s="109"/>
      <c r="N464" s="109"/>
      <c r="O464" s="109"/>
      <c r="P464" s="109"/>
      <c r="Q464" s="109"/>
      <c r="R464" s="109"/>
    </row>
    <row r="465" spans="12:18" s="31" customFormat="1" ht="9" customHeight="1" x14ac:dyDescent="0.2">
      <c r="L465" s="109"/>
      <c r="M465" s="109"/>
      <c r="N465" s="109"/>
      <c r="O465" s="109"/>
      <c r="P465" s="109"/>
      <c r="Q465" s="109"/>
      <c r="R465" s="109"/>
    </row>
    <row r="466" spans="12:18" s="31" customFormat="1" ht="9" customHeight="1" x14ac:dyDescent="0.2">
      <c r="L466" s="109"/>
      <c r="M466" s="109"/>
      <c r="N466" s="109"/>
      <c r="O466" s="109"/>
      <c r="P466" s="109"/>
      <c r="Q466" s="109"/>
      <c r="R466" s="109"/>
    </row>
    <row r="467" spans="12:18" s="31" customFormat="1" ht="9" customHeight="1" x14ac:dyDescent="0.2">
      <c r="L467" s="109"/>
      <c r="M467" s="109"/>
      <c r="N467" s="109"/>
      <c r="O467" s="109"/>
      <c r="P467" s="109"/>
      <c r="Q467" s="109"/>
      <c r="R467" s="109"/>
    </row>
    <row r="468" spans="12:18" s="31" customFormat="1" ht="9" customHeight="1" x14ac:dyDescent="0.2">
      <c r="L468" s="109"/>
      <c r="M468" s="109"/>
      <c r="N468" s="109"/>
      <c r="O468" s="109"/>
      <c r="P468" s="109"/>
      <c r="Q468" s="109"/>
      <c r="R468" s="109"/>
    </row>
    <row r="469" spans="12:18" s="31" customFormat="1" ht="9" customHeight="1" x14ac:dyDescent="0.2">
      <c r="L469" s="109"/>
      <c r="M469" s="109"/>
      <c r="N469" s="109"/>
      <c r="O469" s="109"/>
      <c r="P469" s="109"/>
      <c r="Q469" s="109"/>
      <c r="R469" s="109"/>
    </row>
    <row r="470" spans="12:18" s="31" customFormat="1" ht="9" customHeight="1" x14ac:dyDescent="0.2">
      <c r="L470" s="109"/>
      <c r="M470" s="109"/>
      <c r="N470" s="109"/>
      <c r="O470" s="109"/>
      <c r="P470" s="109"/>
      <c r="Q470" s="109"/>
      <c r="R470" s="109"/>
    </row>
    <row r="471" spans="12:18" s="31" customFormat="1" ht="9" customHeight="1" x14ac:dyDescent="0.2">
      <c r="L471" s="109"/>
      <c r="M471" s="109"/>
      <c r="N471" s="109"/>
      <c r="O471" s="109"/>
      <c r="P471" s="109"/>
      <c r="Q471" s="109"/>
      <c r="R471" s="109"/>
    </row>
    <row r="472" spans="12:18" s="31" customFormat="1" ht="9" customHeight="1" x14ac:dyDescent="0.2">
      <c r="L472" s="109"/>
      <c r="M472" s="109"/>
      <c r="N472" s="109"/>
      <c r="O472" s="109"/>
      <c r="P472" s="109"/>
      <c r="Q472" s="109"/>
      <c r="R472" s="109"/>
    </row>
    <row r="473" spans="12:18" s="31" customFormat="1" ht="9" customHeight="1" x14ac:dyDescent="0.2">
      <c r="L473" s="109"/>
      <c r="M473" s="109"/>
      <c r="N473" s="109"/>
      <c r="O473" s="109"/>
      <c r="P473" s="109"/>
      <c r="Q473" s="109"/>
      <c r="R473" s="109"/>
    </row>
    <row r="474" spans="12:18" s="31" customFormat="1" ht="9" customHeight="1" x14ac:dyDescent="0.2">
      <c r="L474" s="109"/>
      <c r="M474" s="109"/>
      <c r="N474" s="109"/>
      <c r="O474" s="109"/>
      <c r="P474" s="109"/>
      <c r="Q474" s="109"/>
      <c r="R474" s="109"/>
    </row>
    <row r="475" spans="12:18" s="31" customFormat="1" ht="9" customHeight="1" x14ac:dyDescent="0.2">
      <c r="L475" s="109"/>
      <c r="M475" s="109"/>
      <c r="N475" s="109"/>
      <c r="O475" s="109"/>
      <c r="P475" s="109"/>
      <c r="Q475" s="109"/>
      <c r="R475" s="109"/>
    </row>
    <row r="476" spans="12:18" s="31" customFormat="1" ht="9" customHeight="1" x14ac:dyDescent="0.2">
      <c r="L476" s="109"/>
      <c r="M476" s="109"/>
      <c r="N476" s="109"/>
      <c r="O476" s="109"/>
      <c r="P476" s="109"/>
      <c r="Q476" s="109"/>
      <c r="R476" s="109"/>
    </row>
    <row r="477" spans="12:18" s="31" customFormat="1" ht="9" customHeight="1" x14ac:dyDescent="0.2">
      <c r="L477" s="109"/>
      <c r="M477" s="109"/>
      <c r="N477" s="109"/>
      <c r="O477" s="109"/>
      <c r="P477" s="109"/>
      <c r="Q477" s="109"/>
      <c r="R477" s="109"/>
    </row>
    <row r="478" spans="12:18" s="31" customFormat="1" ht="9" customHeight="1" x14ac:dyDescent="0.2">
      <c r="L478" s="109"/>
      <c r="M478" s="109"/>
      <c r="N478" s="109"/>
      <c r="O478" s="109"/>
      <c r="P478" s="109"/>
      <c r="Q478" s="109"/>
      <c r="R478" s="109"/>
    </row>
    <row r="479" spans="12:18" s="31" customFormat="1" ht="9" customHeight="1" x14ac:dyDescent="0.2">
      <c r="L479" s="109"/>
      <c r="M479" s="109"/>
      <c r="N479" s="109"/>
      <c r="O479" s="109"/>
      <c r="P479" s="109"/>
      <c r="Q479" s="109"/>
      <c r="R479" s="109"/>
    </row>
    <row r="480" spans="12:18" s="31" customFormat="1" ht="9" customHeight="1" x14ac:dyDescent="0.2">
      <c r="L480" s="109"/>
      <c r="M480" s="109"/>
      <c r="N480" s="109"/>
      <c r="O480" s="109"/>
      <c r="P480" s="109"/>
      <c r="Q480" s="109"/>
      <c r="R480" s="109"/>
    </row>
    <row r="481" spans="12:18" s="31" customFormat="1" ht="9" customHeight="1" x14ac:dyDescent="0.2">
      <c r="L481" s="109"/>
      <c r="M481" s="109"/>
      <c r="N481" s="109"/>
      <c r="O481" s="109"/>
      <c r="P481" s="109"/>
      <c r="Q481" s="109"/>
      <c r="R481" s="109"/>
    </row>
    <row r="482" spans="12:18" s="31" customFormat="1" ht="9" customHeight="1" x14ac:dyDescent="0.2">
      <c r="L482" s="109"/>
      <c r="M482" s="109"/>
      <c r="N482" s="109"/>
      <c r="O482" s="109"/>
      <c r="P482" s="109"/>
      <c r="Q482" s="109"/>
      <c r="R482" s="109"/>
    </row>
    <row r="483" spans="12:18" s="31" customFormat="1" ht="9" customHeight="1" x14ac:dyDescent="0.2">
      <c r="L483" s="109"/>
      <c r="M483" s="109"/>
      <c r="N483" s="109"/>
      <c r="O483" s="109"/>
      <c r="P483" s="109"/>
      <c r="Q483" s="109"/>
      <c r="R483" s="109"/>
    </row>
    <row r="484" spans="12:18" s="31" customFormat="1" ht="9" customHeight="1" x14ac:dyDescent="0.2">
      <c r="L484" s="109"/>
      <c r="M484" s="109"/>
      <c r="N484" s="109"/>
      <c r="O484" s="109"/>
      <c r="P484" s="109"/>
      <c r="Q484" s="109"/>
      <c r="R484" s="109"/>
    </row>
    <row r="485" spans="12:18" s="31" customFormat="1" ht="9" customHeight="1" x14ac:dyDescent="0.2">
      <c r="L485" s="109"/>
      <c r="M485" s="109"/>
      <c r="N485" s="109"/>
      <c r="O485" s="109"/>
      <c r="P485" s="109"/>
      <c r="Q485" s="109"/>
      <c r="R485" s="109"/>
    </row>
    <row r="486" spans="12:18" s="31" customFormat="1" ht="9" customHeight="1" x14ac:dyDescent="0.2">
      <c r="L486" s="109"/>
      <c r="M486" s="109"/>
      <c r="N486" s="109"/>
      <c r="O486" s="109"/>
      <c r="P486" s="109"/>
      <c r="Q486" s="109"/>
      <c r="R486" s="109"/>
    </row>
    <row r="487" spans="12:18" s="31" customFormat="1" ht="9" customHeight="1" x14ac:dyDescent="0.2">
      <c r="L487" s="109"/>
      <c r="M487" s="109"/>
      <c r="N487" s="109"/>
      <c r="O487" s="109"/>
      <c r="P487" s="109"/>
      <c r="Q487" s="109"/>
      <c r="R487" s="109"/>
    </row>
    <row r="488" spans="12:18" s="31" customFormat="1" ht="9" customHeight="1" x14ac:dyDescent="0.2">
      <c r="L488" s="109"/>
      <c r="M488" s="109"/>
      <c r="N488" s="109"/>
      <c r="O488" s="109"/>
      <c r="P488" s="109"/>
      <c r="Q488" s="109"/>
      <c r="R488" s="109"/>
    </row>
    <row r="489" spans="12:18" s="31" customFormat="1" ht="9" customHeight="1" x14ac:dyDescent="0.2">
      <c r="L489" s="109"/>
      <c r="M489" s="109"/>
      <c r="N489" s="109"/>
      <c r="O489" s="109"/>
      <c r="P489" s="109"/>
      <c r="Q489" s="109"/>
      <c r="R489" s="109"/>
    </row>
    <row r="490" spans="12:18" s="31" customFormat="1" ht="9" customHeight="1" x14ac:dyDescent="0.2">
      <c r="L490" s="109"/>
      <c r="M490" s="109"/>
      <c r="N490" s="109"/>
      <c r="O490" s="109"/>
      <c r="P490" s="109"/>
      <c r="Q490" s="109"/>
      <c r="R490" s="109"/>
    </row>
    <row r="491" spans="12:18" s="31" customFormat="1" ht="9" customHeight="1" x14ac:dyDescent="0.2">
      <c r="L491" s="109"/>
      <c r="M491" s="109"/>
      <c r="N491" s="109"/>
      <c r="O491" s="109"/>
      <c r="P491" s="109"/>
      <c r="Q491" s="109"/>
      <c r="R491" s="109"/>
    </row>
    <row r="492" spans="12:18" s="31" customFormat="1" ht="9" customHeight="1" x14ac:dyDescent="0.2">
      <c r="L492" s="109"/>
      <c r="M492" s="109"/>
      <c r="N492" s="109"/>
      <c r="O492" s="109"/>
      <c r="P492" s="109"/>
      <c r="Q492" s="109"/>
      <c r="R492" s="109"/>
    </row>
    <row r="493" spans="12:18" s="31" customFormat="1" ht="9" customHeight="1" x14ac:dyDescent="0.2">
      <c r="L493" s="109"/>
      <c r="M493" s="109"/>
      <c r="N493" s="109"/>
      <c r="O493" s="109"/>
      <c r="P493" s="109"/>
      <c r="Q493" s="109"/>
      <c r="R493" s="109"/>
    </row>
    <row r="494" spans="12:18" s="31" customFormat="1" ht="9" customHeight="1" x14ac:dyDescent="0.2">
      <c r="L494" s="109"/>
      <c r="M494" s="109"/>
      <c r="N494" s="109"/>
      <c r="O494" s="109"/>
      <c r="P494" s="109"/>
      <c r="Q494" s="109"/>
      <c r="R494" s="109"/>
    </row>
    <row r="495" spans="12:18" s="31" customFormat="1" ht="9" customHeight="1" x14ac:dyDescent="0.2">
      <c r="L495" s="109"/>
      <c r="M495" s="109"/>
      <c r="N495" s="109"/>
      <c r="O495" s="109"/>
      <c r="P495" s="109"/>
      <c r="Q495" s="109"/>
      <c r="R495" s="109"/>
    </row>
    <row r="496" spans="12:18" s="31" customFormat="1" ht="9" customHeight="1" x14ac:dyDescent="0.2">
      <c r="L496" s="109"/>
      <c r="M496" s="109"/>
      <c r="N496" s="109"/>
      <c r="O496" s="109"/>
      <c r="P496" s="109"/>
      <c r="Q496" s="109"/>
      <c r="R496" s="109"/>
    </row>
    <row r="497" spans="12:18" s="31" customFormat="1" ht="9" customHeight="1" x14ac:dyDescent="0.2">
      <c r="L497" s="109"/>
      <c r="M497" s="109"/>
      <c r="N497" s="109"/>
      <c r="O497" s="109"/>
      <c r="P497" s="109"/>
      <c r="Q497" s="109"/>
      <c r="R497" s="109"/>
    </row>
    <row r="498" spans="12:18" s="31" customFormat="1" ht="9" customHeight="1" x14ac:dyDescent="0.2">
      <c r="L498" s="109"/>
      <c r="M498" s="109"/>
      <c r="N498" s="109"/>
      <c r="O498" s="109"/>
      <c r="P498" s="109"/>
      <c r="Q498" s="109"/>
      <c r="R498" s="109"/>
    </row>
    <row r="499" spans="12:18" s="31" customFormat="1" ht="9" customHeight="1" x14ac:dyDescent="0.2">
      <c r="L499" s="109"/>
      <c r="M499" s="109"/>
      <c r="N499" s="109"/>
      <c r="O499" s="109"/>
      <c r="P499" s="109"/>
      <c r="Q499" s="109"/>
      <c r="R499" s="109"/>
    </row>
    <row r="500" spans="12:18" s="31" customFormat="1" ht="9" customHeight="1" x14ac:dyDescent="0.2">
      <c r="L500" s="109"/>
      <c r="M500" s="109"/>
      <c r="N500" s="109"/>
      <c r="O500" s="109"/>
      <c r="P500" s="109"/>
      <c r="Q500" s="109"/>
      <c r="R500" s="109"/>
    </row>
    <row r="501" spans="12:18" s="31" customFormat="1" ht="9" customHeight="1" x14ac:dyDescent="0.2">
      <c r="L501" s="109"/>
      <c r="M501" s="109"/>
      <c r="N501" s="109"/>
      <c r="O501" s="109"/>
      <c r="P501" s="109"/>
      <c r="Q501" s="109"/>
      <c r="R501" s="109"/>
    </row>
    <row r="502" spans="12:18" s="31" customFormat="1" ht="9" customHeight="1" x14ac:dyDescent="0.2">
      <c r="L502" s="109"/>
      <c r="M502" s="109"/>
      <c r="N502" s="109"/>
      <c r="O502" s="109"/>
      <c r="P502" s="109"/>
      <c r="Q502" s="109"/>
      <c r="R502" s="109"/>
    </row>
    <row r="503" spans="12:18" s="31" customFormat="1" ht="9" customHeight="1" x14ac:dyDescent="0.2">
      <c r="L503" s="109"/>
      <c r="M503" s="109"/>
      <c r="N503" s="109"/>
      <c r="O503" s="109"/>
      <c r="P503" s="109"/>
      <c r="Q503" s="109"/>
      <c r="R503" s="109"/>
    </row>
    <row r="504" spans="12:18" s="31" customFormat="1" ht="9" customHeight="1" x14ac:dyDescent="0.2">
      <c r="L504" s="109"/>
      <c r="M504" s="109"/>
      <c r="N504" s="109"/>
      <c r="O504" s="109"/>
      <c r="P504" s="109"/>
      <c r="Q504" s="109"/>
      <c r="R504" s="109"/>
    </row>
    <row r="505" spans="12:18" s="31" customFormat="1" ht="9" customHeight="1" x14ac:dyDescent="0.2">
      <c r="L505" s="109"/>
      <c r="M505" s="109"/>
      <c r="N505" s="109"/>
      <c r="O505" s="109"/>
      <c r="P505" s="109"/>
      <c r="Q505" s="109"/>
      <c r="R505" s="109"/>
    </row>
    <row r="506" spans="12:18" s="31" customFormat="1" ht="9" customHeight="1" x14ac:dyDescent="0.2">
      <c r="L506" s="109"/>
      <c r="M506" s="109"/>
      <c r="N506" s="109"/>
      <c r="O506" s="109"/>
      <c r="P506" s="109"/>
      <c r="Q506" s="109"/>
      <c r="R506" s="109"/>
    </row>
    <row r="507" spans="12:18" s="31" customFormat="1" ht="9" customHeight="1" x14ac:dyDescent="0.2">
      <c r="L507" s="109"/>
      <c r="M507" s="109"/>
      <c r="N507" s="109"/>
      <c r="O507" s="109"/>
      <c r="P507" s="109"/>
      <c r="Q507" s="109"/>
      <c r="R507" s="109"/>
    </row>
    <row r="508" spans="12:18" s="31" customFormat="1" ht="9" customHeight="1" x14ac:dyDescent="0.2">
      <c r="L508" s="109"/>
      <c r="M508" s="109"/>
      <c r="N508" s="109"/>
      <c r="O508" s="109"/>
      <c r="P508" s="109"/>
      <c r="Q508" s="109"/>
      <c r="R508" s="109"/>
    </row>
    <row r="509" spans="12:18" s="31" customFormat="1" ht="9" customHeight="1" x14ac:dyDescent="0.2">
      <c r="L509" s="109"/>
      <c r="M509" s="109"/>
      <c r="N509" s="109"/>
      <c r="O509" s="109"/>
      <c r="P509" s="109"/>
      <c r="Q509" s="109"/>
      <c r="R509" s="109"/>
    </row>
    <row r="510" spans="12:18" s="31" customFormat="1" ht="9" customHeight="1" x14ac:dyDescent="0.2">
      <c r="L510" s="109"/>
      <c r="M510" s="109"/>
      <c r="N510" s="109"/>
      <c r="O510" s="109"/>
      <c r="P510" s="109"/>
      <c r="Q510" s="109"/>
      <c r="R510" s="109"/>
    </row>
    <row r="511" spans="12:18" s="31" customFormat="1" ht="9" customHeight="1" x14ac:dyDescent="0.2">
      <c r="L511" s="109"/>
      <c r="M511" s="109"/>
      <c r="N511" s="109"/>
      <c r="O511" s="109"/>
      <c r="P511" s="109"/>
      <c r="Q511" s="109"/>
      <c r="R511" s="109"/>
    </row>
    <row r="512" spans="12:18" s="31" customFormat="1" ht="9" customHeight="1" x14ac:dyDescent="0.2">
      <c r="L512" s="109"/>
      <c r="M512" s="109"/>
      <c r="N512" s="109"/>
      <c r="O512" s="109"/>
      <c r="P512" s="109"/>
      <c r="Q512" s="109"/>
      <c r="R512" s="109"/>
    </row>
    <row r="513" spans="12:26" s="31" customFormat="1" ht="9" customHeight="1" x14ac:dyDescent="0.2">
      <c r="L513" s="109"/>
      <c r="M513" s="109"/>
      <c r="N513" s="109"/>
      <c r="O513" s="109"/>
      <c r="P513" s="109"/>
      <c r="Q513" s="109"/>
      <c r="R513" s="109"/>
    </row>
    <row r="514" spans="12:26" ht="9" customHeight="1" x14ac:dyDescent="0.2">
      <c r="V514" s="31"/>
      <c r="W514" s="31"/>
      <c r="X514" s="31"/>
      <c r="Y514" s="31"/>
      <c r="Z514" s="31"/>
    </row>
    <row r="515" spans="12:26" ht="9" customHeight="1" x14ac:dyDescent="0.2">
      <c r="V515" s="31"/>
      <c r="W515" s="31"/>
      <c r="X515" s="31"/>
      <c r="Y515" s="31"/>
      <c r="Z515" s="31"/>
    </row>
    <row r="516" spans="12:26" ht="9" customHeight="1" x14ac:dyDescent="0.2">
      <c r="V516" s="31"/>
      <c r="W516" s="31"/>
      <c r="X516" s="31"/>
      <c r="Y516" s="31"/>
      <c r="Z516" s="31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I529"/>
  <sheetViews>
    <sheetView showGridLines="0" workbookViewId="0"/>
  </sheetViews>
  <sheetFormatPr baseColWidth="10" defaultRowHeight="9" customHeight="1" x14ac:dyDescent="0.2"/>
  <cols>
    <col min="1" max="1" width="5.5703125" style="3" customWidth="1"/>
    <col min="2" max="2" width="35" style="3" customWidth="1"/>
    <col min="3" max="3" width="9.7109375" style="3" customWidth="1"/>
    <col min="4" max="4" width="10" style="33" customWidth="1"/>
    <col min="5" max="5" width="10.140625" style="33" customWidth="1"/>
    <col min="6" max="6" width="9.7109375" style="33" customWidth="1"/>
    <col min="7" max="7" width="9.140625" style="33" customWidth="1"/>
    <col min="8" max="15" width="11.42578125" style="3"/>
    <col min="16" max="22" width="11.42578125" style="108"/>
    <col min="23" max="16384" width="11.42578125" style="3"/>
  </cols>
  <sheetData>
    <row r="1" spans="1:22" ht="9.9499999999999993" customHeight="1" x14ac:dyDescent="0.2">
      <c r="A1" s="57" t="str">
        <f>"12. Quartalsergebnisse für das Baugewerbe in Sachsen im 4. Quartal 2016 nach Wirtschaftszweigen"</f>
        <v>12. Quartalsergebnisse für das Baugewerbe in Sachsen im 4. Quartal 2016 nach Wirtschaftszweigen</v>
      </c>
      <c r="H1" s="24"/>
      <c r="I1" s="24"/>
    </row>
    <row r="2" spans="1:22" s="31" customFormat="1" ht="9.9499999999999993" customHeight="1" x14ac:dyDescent="0.2">
      <c r="A2" s="32" t="s">
        <v>231</v>
      </c>
      <c r="B2" s="157"/>
      <c r="C2" s="157"/>
      <c r="D2" s="157"/>
      <c r="E2" s="157"/>
      <c r="F2" s="157"/>
      <c r="G2" s="157"/>
      <c r="H2" s="24"/>
      <c r="I2" s="24"/>
      <c r="P2" s="109"/>
      <c r="Q2" s="109"/>
      <c r="R2" s="109"/>
      <c r="S2" s="109"/>
      <c r="T2" s="109"/>
      <c r="U2" s="109"/>
      <c r="V2" s="109"/>
    </row>
    <row r="3" spans="1:22" ht="9.9499999999999993" customHeight="1" x14ac:dyDescent="0.2">
      <c r="G3" s="76" t="s">
        <v>285</v>
      </c>
      <c r="H3" s="24"/>
      <c r="I3" s="24"/>
    </row>
    <row r="4" spans="1:22" ht="10.5" customHeight="1" x14ac:dyDescent="0.2">
      <c r="A4" s="211" t="s">
        <v>81</v>
      </c>
      <c r="B4" s="184" t="s">
        <v>82</v>
      </c>
      <c r="C4" s="219" t="s">
        <v>281</v>
      </c>
      <c r="D4" s="221" t="s">
        <v>282</v>
      </c>
      <c r="E4" s="184" t="s">
        <v>283</v>
      </c>
      <c r="F4" s="221" t="s">
        <v>4</v>
      </c>
      <c r="G4" s="174" t="s">
        <v>145</v>
      </c>
      <c r="P4" s="3"/>
      <c r="Q4" s="3"/>
      <c r="R4" s="3"/>
      <c r="S4" s="3"/>
      <c r="T4" s="3"/>
      <c r="U4" s="3"/>
      <c r="V4" s="3"/>
    </row>
    <row r="5" spans="1:22" ht="10.5" customHeight="1" x14ac:dyDescent="0.2">
      <c r="A5" s="225"/>
      <c r="B5" s="187"/>
      <c r="C5" s="220"/>
      <c r="D5" s="222"/>
      <c r="E5" s="185"/>
      <c r="F5" s="222"/>
      <c r="G5" s="223"/>
      <c r="P5" s="3"/>
      <c r="Q5" s="3"/>
      <c r="R5" s="3"/>
      <c r="S5" s="3"/>
      <c r="T5" s="3"/>
      <c r="U5" s="3"/>
      <c r="V5" s="3"/>
    </row>
    <row r="6" spans="1:22" ht="10.5" customHeight="1" x14ac:dyDescent="0.2">
      <c r="A6" s="225"/>
      <c r="B6" s="187"/>
      <c r="C6" s="220"/>
      <c r="D6" s="222"/>
      <c r="E6" s="185"/>
      <c r="F6" s="222"/>
      <c r="G6" s="223"/>
      <c r="P6" s="3"/>
      <c r="Q6" s="3"/>
      <c r="R6" s="3"/>
      <c r="S6" s="3"/>
      <c r="T6" s="3"/>
      <c r="U6" s="3"/>
      <c r="V6" s="3"/>
    </row>
    <row r="7" spans="1:22" ht="10.5" customHeight="1" x14ac:dyDescent="0.2">
      <c r="A7" s="226"/>
      <c r="B7" s="189"/>
      <c r="C7" s="227"/>
      <c r="D7" s="228"/>
      <c r="E7" s="207"/>
      <c r="F7" s="228"/>
      <c r="G7" s="224"/>
      <c r="P7" s="3"/>
      <c r="Q7" s="3"/>
      <c r="R7" s="3"/>
      <c r="S7" s="3"/>
      <c r="T7" s="3"/>
      <c r="U7" s="3"/>
      <c r="V7" s="3"/>
    </row>
    <row r="8" spans="1:22" ht="12.75" customHeight="1" x14ac:dyDescent="0.2">
      <c r="A8" s="21"/>
      <c r="B8" s="22"/>
      <c r="C8" s="60"/>
      <c r="D8" s="51"/>
      <c r="E8" s="60"/>
      <c r="F8" s="60"/>
      <c r="G8" s="60"/>
    </row>
    <row r="9" spans="1:22" s="32" customFormat="1" ht="11.1" customHeight="1" x14ac:dyDescent="0.2">
      <c r="A9" s="89"/>
      <c r="B9" s="90" t="s">
        <v>147</v>
      </c>
      <c r="C9" s="167">
        <v>9.182736455463214E-2</v>
      </c>
      <c r="D9" s="167">
        <v>-1.0192134206030801</v>
      </c>
      <c r="E9" s="167">
        <v>-10.939934221914484</v>
      </c>
      <c r="F9" s="167">
        <v>4.0870579828552422</v>
      </c>
      <c r="G9" s="167">
        <v>10.906846797225001</v>
      </c>
      <c r="H9" s="51"/>
      <c r="J9" s="51"/>
      <c r="K9" s="51"/>
      <c r="L9" s="51"/>
      <c r="M9" s="51"/>
      <c r="N9" s="51"/>
      <c r="O9" s="51"/>
      <c r="P9" s="113"/>
      <c r="Q9" s="113"/>
      <c r="R9" s="113"/>
      <c r="S9" s="113"/>
      <c r="T9" s="113"/>
      <c r="U9" s="113"/>
      <c r="V9" s="113"/>
    </row>
    <row r="10" spans="1:22" s="32" customFormat="1" ht="8.25" customHeight="1" x14ac:dyDescent="0.2">
      <c r="A10" s="89"/>
      <c r="B10" s="90"/>
      <c r="C10" s="166"/>
      <c r="D10" s="166"/>
      <c r="E10" s="166"/>
      <c r="F10" s="166"/>
      <c r="G10" s="166"/>
      <c r="H10" s="51"/>
      <c r="J10" s="51"/>
      <c r="K10" s="51"/>
      <c r="L10" s="51"/>
      <c r="M10" s="51"/>
      <c r="N10" s="51"/>
      <c r="O10" s="51"/>
      <c r="P10" s="113"/>
      <c r="Q10" s="113"/>
      <c r="R10" s="109"/>
      <c r="S10" s="113"/>
      <c r="T10" s="113"/>
      <c r="U10" s="113"/>
      <c r="V10" s="113"/>
    </row>
    <row r="11" spans="1:22" s="31" customFormat="1" ht="11.1" customHeight="1" x14ac:dyDescent="0.2">
      <c r="A11" s="97">
        <v>41</v>
      </c>
      <c r="B11" s="94" t="s">
        <v>148</v>
      </c>
      <c r="C11" s="166">
        <v>0.5714285714285694</v>
      </c>
      <c r="D11" s="166">
        <v>0.1256755058439154</v>
      </c>
      <c r="E11" s="166">
        <v>-13.421474358974365</v>
      </c>
      <c r="F11" s="166">
        <v>2.7939182645748559</v>
      </c>
      <c r="G11" s="166">
        <v>6.5699288913144613</v>
      </c>
      <c r="H11" s="46"/>
      <c r="J11" s="46"/>
      <c r="K11" s="46"/>
      <c r="L11" s="46"/>
      <c r="M11" s="46"/>
      <c r="N11" s="46"/>
      <c r="O11" s="46"/>
      <c r="P11" s="109"/>
      <c r="Q11" s="109"/>
      <c r="R11" s="109"/>
      <c r="S11" s="109"/>
      <c r="T11" s="109"/>
      <c r="U11" s="109"/>
      <c r="V11" s="109"/>
    </row>
    <row r="12" spans="1:22" s="31" customFormat="1" ht="3.75" customHeight="1" x14ac:dyDescent="0.2">
      <c r="A12" s="97"/>
      <c r="B12" s="94"/>
      <c r="C12" s="166"/>
      <c r="D12" s="166"/>
      <c r="E12" s="166"/>
      <c r="F12" s="166"/>
      <c r="G12" s="166"/>
      <c r="H12" s="46"/>
      <c r="J12" s="46"/>
      <c r="K12" s="46"/>
      <c r="L12" s="46"/>
      <c r="M12" s="46"/>
      <c r="N12" s="46"/>
      <c r="O12" s="46"/>
      <c r="P12" s="109"/>
      <c r="Q12" s="109"/>
      <c r="R12" s="109"/>
      <c r="S12" s="109"/>
      <c r="T12" s="109"/>
      <c r="U12" s="109"/>
      <c r="V12" s="109"/>
    </row>
    <row r="13" spans="1:22" s="31" customFormat="1" ht="10.7" customHeight="1" x14ac:dyDescent="0.2">
      <c r="A13" s="75" t="s">
        <v>125</v>
      </c>
      <c r="B13" s="96" t="s">
        <v>149</v>
      </c>
      <c r="C13" s="166" t="s">
        <v>123</v>
      </c>
      <c r="D13" s="166">
        <v>-13.855421686746993</v>
      </c>
      <c r="E13" s="166" t="s">
        <v>123</v>
      </c>
      <c r="F13" s="166">
        <v>-10.118265440210251</v>
      </c>
      <c r="G13" s="166">
        <v>49.659265772697296</v>
      </c>
      <c r="H13" s="46"/>
      <c r="J13" s="46"/>
      <c r="K13" s="46"/>
      <c r="L13" s="46"/>
      <c r="M13" s="46"/>
      <c r="N13" s="46"/>
      <c r="O13" s="46"/>
      <c r="P13" s="109"/>
      <c r="Q13" s="109"/>
      <c r="R13" s="109"/>
      <c r="S13" s="109"/>
      <c r="T13" s="109"/>
      <c r="U13" s="109"/>
      <c r="V13" s="109"/>
    </row>
    <row r="14" spans="1:22" s="31" customFormat="1" ht="10.7" customHeight="1" x14ac:dyDescent="0.2">
      <c r="A14" s="75" t="s">
        <v>129</v>
      </c>
      <c r="B14" s="96" t="s">
        <v>151</v>
      </c>
      <c r="C14" s="166" t="s">
        <v>123</v>
      </c>
      <c r="D14" s="166" t="s">
        <v>123</v>
      </c>
      <c r="E14" s="166" t="s">
        <v>123</v>
      </c>
      <c r="F14" s="166" t="s">
        <v>123</v>
      </c>
      <c r="G14" s="166" t="s">
        <v>123</v>
      </c>
      <c r="H14" s="46"/>
      <c r="J14" s="46"/>
      <c r="K14" s="46"/>
      <c r="L14" s="46"/>
      <c r="M14" s="46"/>
      <c r="N14" s="46"/>
      <c r="O14" s="46"/>
      <c r="P14" s="109"/>
      <c r="Q14" s="109"/>
      <c r="R14" s="109"/>
      <c r="S14" s="109"/>
      <c r="T14" s="109"/>
      <c r="U14" s="109"/>
      <c r="V14" s="109"/>
    </row>
    <row r="15" spans="1:22" s="31" customFormat="1" ht="10.7" customHeight="1" x14ac:dyDescent="0.2">
      <c r="A15" s="75" t="s">
        <v>132</v>
      </c>
      <c r="B15" s="96" t="s">
        <v>153</v>
      </c>
      <c r="C15" s="166" t="s">
        <v>123</v>
      </c>
      <c r="D15" s="166" t="s">
        <v>123</v>
      </c>
      <c r="E15" s="166" t="s">
        <v>123</v>
      </c>
      <c r="F15" s="166" t="s">
        <v>123</v>
      </c>
      <c r="G15" s="166" t="s">
        <v>123</v>
      </c>
      <c r="H15" s="46"/>
      <c r="J15" s="46"/>
      <c r="K15" s="46"/>
      <c r="L15" s="46"/>
      <c r="M15" s="46"/>
      <c r="N15" s="46"/>
      <c r="O15" s="46"/>
      <c r="P15" s="109"/>
      <c r="Q15" s="109"/>
      <c r="R15" s="109"/>
      <c r="S15" s="109"/>
      <c r="T15" s="109"/>
      <c r="U15" s="109"/>
      <c r="V15" s="109"/>
    </row>
    <row r="16" spans="1:22" s="31" customFormat="1" ht="10.7" customHeight="1" x14ac:dyDescent="0.2">
      <c r="A16" s="75" t="s">
        <v>134</v>
      </c>
      <c r="B16" s="96" t="s">
        <v>154</v>
      </c>
      <c r="C16" s="166" t="s">
        <v>123</v>
      </c>
      <c r="D16" s="166">
        <v>-13.855421686746993</v>
      </c>
      <c r="E16" s="166" t="s">
        <v>123</v>
      </c>
      <c r="F16" s="166">
        <v>-10.118265440210251</v>
      </c>
      <c r="G16" s="166">
        <v>49.659265772697296</v>
      </c>
      <c r="H16" s="46"/>
      <c r="J16" s="46"/>
      <c r="K16" s="46"/>
      <c r="L16" s="46"/>
      <c r="M16" s="46"/>
      <c r="N16" s="46"/>
      <c r="O16" s="46"/>
      <c r="P16" s="109"/>
      <c r="Q16" s="109"/>
      <c r="R16" s="109"/>
      <c r="S16" s="109"/>
      <c r="T16" s="109"/>
      <c r="U16" s="109"/>
      <c r="V16" s="109"/>
    </row>
    <row r="17" spans="1:35" s="31" customFormat="1" ht="10.7" customHeight="1" x14ac:dyDescent="0.2">
      <c r="A17" s="97" t="s">
        <v>155</v>
      </c>
      <c r="B17" s="114" t="s">
        <v>156</v>
      </c>
      <c r="C17" s="166">
        <v>0.59523809523810201</v>
      </c>
      <c r="D17" s="166">
        <v>0.4235656526761602</v>
      </c>
      <c r="E17" s="166">
        <v>-13.421474358974365</v>
      </c>
      <c r="F17" s="166">
        <v>3.1191051394910119</v>
      </c>
      <c r="G17" s="166">
        <v>3.6930129476833429</v>
      </c>
      <c r="H17" s="46"/>
      <c r="J17" s="46"/>
      <c r="K17" s="46"/>
      <c r="L17" s="46"/>
      <c r="M17" s="46"/>
      <c r="N17" s="46"/>
      <c r="O17" s="46"/>
      <c r="P17" s="109"/>
      <c r="Q17" s="109"/>
      <c r="R17" s="109"/>
      <c r="S17" s="109"/>
      <c r="T17" s="109"/>
      <c r="U17" s="109"/>
      <c r="V17" s="109"/>
    </row>
    <row r="18" spans="1:35" s="31" customFormat="1" ht="10.7" customHeight="1" x14ac:dyDescent="0.2">
      <c r="A18" s="115" t="s">
        <v>157</v>
      </c>
      <c r="B18" s="114" t="s">
        <v>158</v>
      </c>
      <c r="C18" s="166">
        <v>0.61349693251533211</v>
      </c>
      <c r="D18" s="166">
        <v>0.36565547128927278</v>
      </c>
      <c r="E18" s="166">
        <v>-13.422546634225469</v>
      </c>
      <c r="F18" s="166">
        <v>3.3268136557610291</v>
      </c>
      <c r="G18" s="47" t="s">
        <v>280</v>
      </c>
      <c r="H18" s="46"/>
      <c r="J18" s="46"/>
      <c r="K18" s="46"/>
      <c r="L18" s="46"/>
      <c r="M18" s="46"/>
      <c r="N18" s="46"/>
      <c r="O18" s="46"/>
      <c r="P18" s="109"/>
      <c r="Q18" s="109"/>
      <c r="R18" s="109"/>
      <c r="S18" s="109"/>
      <c r="T18" s="109"/>
      <c r="U18" s="109"/>
      <c r="V18" s="109"/>
    </row>
    <row r="19" spans="1:35" s="31" customFormat="1" ht="10.7" customHeight="1" x14ac:dyDescent="0.2">
      <c r="A19" s="115" t="s">
        <v>159</v>
      </c>
      <c r="B19" s="114" t="s">
        <v>160</v>
      </c>
      <c r="C19" s="166" t="s">
        <v>123</v>
      </c>
      <c r="D19" s="166">
        <v>1.4742014742014788</v>
      </c>
      <c r="E19" s="166">
        <v>-13.333333333333329</v>
      </c>
      <c r="F19" s="166">
        <v>0.33381020505484571</v>
      </c>
      <c r="G19" s="47" t="s">
        <v>280</v>
      </c>
      <c r="H19" s="46"/>
      <c r="J19" s="46"/>
      <c r="K19" s="46"/>
      <c r="L19" s="46"/>
      <c r="M19" s="46"/>
      <c r="N19" s="46"/>
      <c r="O19" s="46"/>
      <c r="P19" s="109"/>
      <c r="Q19" s="109"/>
      <c r="R19" s="109"/>
      <c r="S19" s="109"/>
      <c r="T19" s="109"/>
      <c r="U19" s="109"/>
      <c r="V19" s="109"/>
    </row>
    <row r="20" spans="1:35" s="31" customFormat="1" ht="6.95" customHeight="1" x14ac:dyDescent="0.2">
      <c r="A20" s="97"/>
      <c r="B20" s="94"/>
      <c r="C20" s="166"/>
      <c r="D20" s="166"/>
      <c r="E20" s="166"/>
      <c r="F20" s="166"/>
      <c r="G20" s="166"/>
      <c r="H20" s="46"/>
      <c r="J20" s="46"/>
      <c r="K20" s="46"/>
      <c r="L20" s="46"/>
      <c r="M20" s="46"/>
      <c r="N20" s="46"/>
      <c r="O20" s="46"/>
      <c r="P20" s="109"/>
      <c r="Q20" s="109"/>
      <c r="R20" s="109"/>
      <c r="S20" s="109"/>
      <c r="T20" s="109"/>
      <c r="U20" s="109"/>
      <c r="V20" s="109"/>
    </row>
    <row r="21" spans="1:35" s="31" customFormat="1" ht="11.1" customHeight="1" x14ac:dyDescent="0.2">
      <c r="A21" s="97">
        <v>42</v>
      </c>
      <c r="B21" s="94" t="s">
        <v>161</v>
      </c>
      <c r="C21" s="166" t="s">
        <v>123</v>
      </c>
      <c r="D21" s="166">
        <v>-0.61020985265665217</v>
      </c>
      <c r="E21" s="166">
        <v>-13.74367622259696</v>
      </c>
      <c r="F21" s="166">
        <v>3.1920772246110261</v>
      </c>
      <c r="G21" s="166">
        <v>8.8488299777990846</v>
      </c>
      <c r="H21" s="46"/>
      <c r="J21" s="46"/>
      <c r="K21" s="46"/>
      <c r="L21" s="46"/>
      <c r="M21" s="46"/>
      <c r="N21" s="46"/>
      <c r="O21" s="46"/>
      <c r="P21" s="109"/>
      <c r="Q21" s="109"/>
      <c r="R21" s="109"/>
      <c r="S21" s="109"/>
      <c r="T21" s="109"/>
      <c r="U21" s="109"/>
      <c r="V21" s="109"/>
    </row>
    <row r="22" spans="1:35" s="31" customFormat="1" ht="3.75" customHeight="1" x14ac:dyDescent="0.2">
      <c r="A22" s="97"/>
      <c r="B22" s="94"/>
      <c r="C22" s="166"/>
      <c r="D22" s="166"/>
      <c r="E22" s="166"/>
      <c r="F22" s="166"/>
      <c r="G22" s="166"/>
      <c r="H22" s="46"/>
      <c r="J22" s="46"/>
      <c r="K22" s="46"/>
      <c r="L22" s="46"/>
      <c r="M22" s="46"/>
      <c r="N22" s="46"/>
      <c r="O22" s="46"/>
      <c r="P22" s="109"/>
      <c r="Q22" s="109"/>
      <c r="R22" s="109"/>
      <c r="S22" s="109"/>
      <c r="T22" s="109"/>
      <c r="U22" s="109"/>
      <c r="V22" s="109"/>
    </row>
    <row r="23" spans="1:35" s="31" customFormat="1" ht="10.7" customHeight="1" x14ac:dyDescent="0.2">
      <c r="A23" s="115" t="s">
        <v>162</v>
      </c>
      <c r="B23" s="114" t="s">
        <v>163</v>
      </c>
      <c r="C23" s="166" t="s">
        <v>123</v>
      </c>
      <c r="D23" s="166">
        <v>-0.88643986583612389</v>
      </c>
      <c r="E23" s="166">
        <v>-15.011471648639784</v>
      </c>
      <c r="F23" s="166">
        <v>2.1311711617306059</v>
      </c>
      <c r="G23" s="166">
        <v>0.71616303115202129</v>
      </c>
      <c r="H23" s="46"/>
      <c r="J23" s="46"/>
      <c r="K23" s="46"/>
      <c r="L23" s="46"/>
      <c r="M23" s="46"/>
      <c r="N23" s="46"/>
      <c r="O23" s="46"/>
      <c r="P23" s="109"/>
      <c r="Q23" s="109"/>
      <c r="R23" s="109"/>
      <c r="S23" s="109"/>
      <c r="T23" s="109"/>
      <c r="U23" s="109"/>
      <c r="V23" s="109"/>
    </row>
    <row r="24" spans="1:35" s="31" customFormat="1" ht="10.7" customHeight="1" x14ac:dyDescent="0.2">
      <c r="A24" s="116" t="s">
        <v>164</v>
      </c>
      <c r="B24" s="117" t="s">
        <v>165</v>
      </c>
      <c r="C24" s="166" t="s">
        <v>123</v>
      </c>
      <c r="D24" s="166">
        <v>-1.0978956999085057</v>
      </c>
      <c r="E24" s="166">
        <v>-16.714836223506737</v>
      </c>
      <c r="F24" s="166">
        <v>-3.3842379119249699E-2</v>
      </c>
      <c r="G24" s="166">
        <v>-4.1778122477405475</v>
      </c>
      <c r="H24" s="46"/>
      <c r="J24" s="46"/>
      <c r="K24" s="46"/>
      <c r="L24" s="46"/>
      <c r="M24" s="46"/>
      <c r="N24" s="46"/>
      <c r="O24" s="46"/>
      <c r="P24" s="109"/>
      <c r="Q24" s="109"/>
      <c r="R24" s="109"/>
      <c r="S24" s="109"/>
      <c r="T24" s="109"/>
      <c r="U24" s="109"/>
      <c r="V24" s="109"/>
      <c r="Z24" s="23"/>
      <c r="AA24" s="23"/>
      <c r="AB24" s="23"/>
      <c r="AC24" s="23"/>
      <c r="AD24" s="24"/>
      <c r="AE24" s="24"/>
      <c r="AF24" s="24"/>
      <c r="AG24" s="24"/>
      <c r="AH24" s="24"/>
      <c r="AI24" s="24"/>
    </row>
    <row r="25" spans="1:35" s="31" customFormat="1" ht="10.7" customHeight="1" x14ac:dyDescent="0.2">
      <c r="A25" s="116" t="s">
        <v>166</v>
      </c>
      <c r="B25" s="117" t="s">
        <v>167</v>
      </c>
      <c r="C25" s="166" t="s">
        <v>123</v>
      </c>
      <c r="D25" s="166">
        <v>-0.28441410693970681</v>
      </c>
      <c r="E25" s="166">
        <v>-12.519561815336459</v>
      </c>
      <c r="F25" s="166">
        <v>0.12875536480686378</v>
      </c>
      <c r="G25" s="166">
        <v>36.025965240081831</v>
      </c>
      <c r="H25" s="46"/>
      <c r="J25" s="46"/>
      <c r="K25" s="46"/>
      <c r="L25" s="46"/>
      <c r="M25" s="46"/>
      <c r="N25" s="46"/>
      <c r="O25" s="46"/>
      <c r="P25" s="109"/>
      <c r="Q25" s="109"/>
      <c r="R25" s="109"/>
      <c r="S25" s="109"/>
      <c r="T25" s="109"/>
      <c r="U25" s="109"/>
      <c r="V25" s="109"/>
      <c r="Z25" s="23"/>
      <c r="AA25" s="23"/>
      <c r="AB25" s="23"/>
      <c r="AC25" s="23"/>
      <c r="AD25" s="24"/>
      <c r="AE25" s="24"/>
      <c r="AF25" s="24"/>
      <c r="AG25" s="24"/>
      <c r="AH25" s="24"/>
      <c r="AI25" s="24"/>
    </row>
    <row r="26" spans="1:35" s="31" customFormat="1" ht="10.7" customHeight="1" x14ac:dyDescent="0.2">
      <c r="A26" s="115" t="s">
        <v>168</v>
      </c>
      <c r="B26" s="114" t="s">
        <v>169</v>
      </c>
      <c r="C26" s="166" t="s">
        <v>123</v>
      </c>
      <c r="D26" s="166">
        <v>-0.79999999999999716</v>
      </c>
      <c r="E26" s="166">
        <v>-9.2261904761904816</v>
      </c>
      <c r="F26" s="166">
        <v>15.529976019184659</v>
      </c>
      <c r="G26" s="166">
        <v>-15.212751767373618</v>
      </c>
      <c r="H26" s="46"/>
      <c r="J26" s="46"/>
      <c r="K26" s="46"/>
      <c r="L26" s="46"/>
      <c r="M26" s="46"/>
      <c r="N26" s="46"/>
      <c r="O26" s="46"/>
      <c r="P26" s="109"/>
      <c r="Q26" s="109"/>
      <c r="R26" s="109"/>
      <c r="S26" s="109"/>
      <c r="T26" s="109"/>
      <c r="U26" s="109"/>
      <c r="V26" s="109"/>
      <c r="Z26" s="23"/>
      <c r="AA26" s="23"/>
      <c r="AB26" s="23"/>
      <c r="AC26" s="23"/>
      <c r="AD26" s="24"/>
      <c r="AE26" s="24"/>
      <c r="AF26" s="24"/>
      <c r="AG26" s="24"/>
      <c r="AH26" s="24"/>
      <c r="AI26" s="24"/>
    </row>
    <row r="27" spans="1:35" s="31" customFormat="1" ht="10.7" customHeight="1" x14ac:dyDescent="0.2">
      <c r="A27" s="115" t="s">
        <v>170</v>
      </c>
      <c r="B27" s="114" t="s">
        <v>171</v>
      </c>
      <c r="C27" s="166" t="s">
        <v>123</v>
      </c>
      <c r="D27" s="166">
        <v>0.51635111876075257</v>
      </c>
      <c r="E27" s="166">
        <v>-10.157618213660243</v>
      </c>
      <c r="F27" s="166">
        <v>8.1871558294737667</v>
      </c>
      <c r="G27" s="166">
        <v>34.659497919399882</v>
      </c>
      <c r="H27" s="46"/>
      <c r="J27" s="46"/>
      <c r="K27" s="46"/>
      <c r="L27" s="46"/>
      <c r="M27" s="46"/>
      <c r="N27" s="46"/>
      <c r="O27" s="46"/>
      <c r="P27" s="109"/>
      <c r="Q27" s="109"/>
      <c r="R27" s="109"/>
      <c r="S27" s="109"/>
      <c r="T27" s="109"/>
      <c r="U27" s="109"/>
      <c r="V27" s="109"/>
      <c r="Z27" s="23"/>
      <c r="AA27" s="23"/>
      <c r="AB27" s="23"/>
      <c r="AC27" s="23"/>
      <c r="AD27" s="24"/>
      <c r="AE27" s="24"/>
      <c r="AF27" s="24"/>
      <c r="AG27" s="24"/>
      <c r="AH27" s="24"/>
      <c r="AI27" s="24"/>
    </row>
    <row r="28" spans="1:35" s="31" customFormat="1" ht="10.7" customHeight="1" x14ac:dyDescent="0.2">
      <c r="A28" s="115" t="s">
        <v>172</v>
      </c>
      <c r="B28" s="114" t="s">
        <v>173</v>
      </c>
      <c r="C28" s="166"/>
      <c r="D28" s="166"/>
      <c r="E28" s="166"/>
      <c r="F28" s="166"/>
      <c r="G28" s="166"/>
      <c r="H28" s="46"/>
      <c r="J28" s="46"/>
      <c r="K28" s="46"/>
      <c r="L28" s="46"/>
      <c r="M28" s="46"/>
      <c r="N28" s="46"/>
      <c r="O28" s="46"/>
      <c r="P28" s="109"/>
      <c r="Q28" s="109"/>
      <c r="R28" s="109"/>
      <c r="S28" s="109"/>
      <c r="T28" s="109"/>
      <c r="U28" s="109"/>
      <c r="V28" s="109"/>
      <c r="AG28" s="111"/>
      <c r="AH28" s="111"/>
      <c r="AI28" s="111"/>
    </row>
    <row r="29" spans="1:35" s="31" customFormat="1" ht="10.7" customHeight="1" x14ac:dyDescent="0.2">
      <c r="A29" s="115"/>
      <c r="B29" s="114" t="s">
        <v>174</v>
      </c>
      <c r="C29" s="166" t="s">
        <v>123</v>
      </c>
      <c r="D29" s="166">
        <v>0.16515276630883591</v>
      </c>
      <c r="E29" s="166">
        <v>-12.192118226600982</v>
      </c>
      <c r="F29" s="166">
        <v>6.2148377937851649</v>
      </c>
      <c r="G29" s="166">
        <v>28.058348739685272</v>
      </c>
      <c r="H29" s="46"/>
      <c r="J29" s="46"/>
      <c r="K29" s="46"/>
      <c r="L29" s="46"/>
      <c r="M29" s="46"/>
      <c r="N29" s="46"/>
      <c r="O29" s="46"/>
      <c r="P29" s="109"/>
      <c r="Q29" s="109"/>
      <c r="R29" s="109"/>
      <c r="S29" s="109"/>
      <c r="T29" s="109"/>
      <c r="U29" s="109"/>
      <c r="V29" s="109"/>
    </row>
    <row r="30" spans="1:35" s="31" customFormat="1" ht="10.7" customHeight="1" x14ac:dyDescent="0.2">
      <c r="A30" s="115" t="s">
        <v>175</v>
      </c>
      <c r="B30" s="114" t="s">
        <v>176</v>
      </c>
      <c r="C30" s="166" t="s">
        <v>123</v>
      </c>
      <c r="D30" s="166">
        <v>1.3157894736842053</v>
      </c>
      <c r="E30" s="166">
        <v>-5.1515151515151558</v>
      </c>
      <c r="F30" s="166">
        <v>12.651749583432519</v>
      </c>
      <c r="G30" s="166">
        <v>51.138314337976652</v>
      </c>
      <c r="H30" s="46"/>
      <c r="J30" s="46"/>
      <c r="K30" s="46"/>
      <c r="L30" s="46"/>
      <c r="M30" s="46"/>
      <c r="N30" s="46"/>
      <c r="O30" s="46"/>
      <c r="P30" s="109"/>
      <c r="Q30" s="109"/>
      <c r="R30" s="109"/>
      <c r="S30" s="109"/>
      <c r="T30" s="109"/>
      <c r="U30" s="109"/>
      <c r="V30" s="109"/>
      <c r="Z30" s="23"/>
      <c r="AA30" s="23"/>
      <c r="AB30" s="23"/>
      <c r="AC30" s="23"/>
      <c r="AD30" s="24"/>
      <c r="AE30" s="24"/>
      <c r="AF30" s="25"/>
    </row>
    <row r="31" spans="1:35" s="31" customFormat="1" ht="10.7" customHeight="1" x14ac:dyDescent="0.2">
      <c r="A31" s="115" t="s">
        <v>177</v>
      </c>
      <c r="B31" s="114" t="s">
        <v>178</v>
      </c>
      <c r="C31" s="166" t="s">
        <v>123</v>
      </c>
      <c r="D31" s="166">
        <v>-1.6209476309227</v>
      </c>
      <c r="E31" s="166">
        <v>-14.156079854809434</v>
      </c>
      <c r="F31" s="166">
        <v>-1.4518002322880363</v>
      </c>
      <c r="G31" s="166">
        <v>6.4185520015908679</v>
      </c>
      <c r="H31" s="46"/>
      <c r="J31" s="46"/>
      <c r="K31" s="46"/>
      <c r="L31" s="46"/>
      <c r="M31" s="46"/>
      <c r="N31" s="46"/>
      <c r="O31" s="46"/>
      <c r="P31" s="109"/>
      <c r="Q31" s="109"/>
      <c r="R31" s="109"/>
      <c r="S31" s="109"/>
      <c r="T31" s="109"/>
      <c r="U31" s="109"/>
      <c r="V31" s="109"/>
      <c r="Z31" s="23"/>
      <c r="AA31" s="23"/>
      <c r="AB31" s="23"/>
      <c r="AC31" s="23"/>
      <c r="AD31" s="24"/>
      <c r="AE31" s="24"/>
      <c r="AF31" s="25"/>
    </row>
    <row r="32" spans="1:35" s="31" customFormat="1" ht="10.7" customHeight="1" x14ac:dyDescent="0.2">
      <c r="A32" s="115" t="s">
        <v>179</v>
      </c>
      <c r="B32" s="114" t="s">
        <v>180</v>
      </c>
      <c r="C32" s="166" t="s">
        <v>123</v>
      </c>
      <c r="D32" s="47" t="s">
        <v>280</v>
      </c>
      <c r="E32" s="47" t="s">
        <v>280</v>
      </c>
      <c r="F32" s="47" t="s">
        <v>280</v>
      </c>
      <c r="G32" s="47" t="s">
        <v>280</v>
      </c>
      <c r="H32" s="46"/>
      <c r="J32" s="46"/>
      <c r="K32" s="46"/>
      <c r="L32" s="46"/>
      <c r="M32" s="46"/>
      <c r="N32" s="46"/>
      <c r="O32" s="46"/>
      <c r="P32" s="109"/>
      <c r="Q32" s="109"/>
      <c r="R32" s="109"/>
      <c r="S32" s="109"/>
      <c r="T32" s="109"/>
      <c r="U32" s="109"/>
      <c r="V32" s="109"/>
      <c r="Z32" s="23"/>
      <c r="AA32" s="23"/>
      <c r="AB32" s="23"/>
      <c r="AC32" s="23"/>
      <c r="AD32" s="24"/>
      <c r="AE32" s="24"/>
      <c r="AF32" s="25"/>
    </row>
    <row r="33" spans="1:32" s="31" customFormat="1" ht="10.7" customHeight="1" x14ac:dyDescent="0.2">
      <c r="A33" s="115" t="s">
        <v>181</v>
      </c>
      <c r="B33" s="114" t="s">
        <v>182</v>
      </c>
      <c r="C33" s="166" t="s">
        <v>123</v>
      </c>
      <c r="D33" s="47" t="s">
        <v>280</v>
      </c>
      <c r="E33" s="47" t="s">
        <v>280</v>
      </c>
      <c r="F33" s="47" t="s">
        <v>280</v>
      </c>
      <c r="G33" s="47" t="s">
        <v>280</v>
      </c>
      <c r="H33" s="46"/>
      <c r="J33" s="46"/>
      <c r="K33" s="46"/>
      <c r="L33" s="46"/>
      <c r="M33" s="46"/>
      <c r="N33" s="46"/>
      <c r="O33" s="46"/>
      <c r="P33" s="109"/>
      <c r="Q33" s="109"/>
      <c r="R33" s="109"/>
      <c r="S33" s="109"/>
      <c r="T33" s="109"/>
      <c r="U33" s="109"/>
      <c r="V33" s="109"/>
      <c r="Z33" s="23"/>
      <c r="AA33" s="23"/>
      <c r="AB33" s="23"/>
      <c r="AC33" s="23"/>
      <c r="AD33" s="24"/>
      <c r="AE33" s="24"/>
      <c r="AF33" s="25"/>
    </row>
    <row r="34" spans="1:32" s="31" customFormat="1" ht="6" customHeight="1" x14ac:dyDescent="0.2">
      <c r="A34" s="97"/>
      <c r="B34" s="94"/>
      <c r="C34" s="166"/>
      <c r="D34" s="166"/>
      <c r="E34" s="166"/>
      <c r="F34" s="166"/>
      <c r="G34" s="166"/>
      <c r="H34" s="46"/>
      <c r="J34" s="46"/>
      <c r="K34" s="46"/>
      <c r="L34" s="46"/>
      <c r="M34" s="46"/>
      <c r="N34" s="46"/>
      <c r="O34" s="46"/>
      <c r="P34" s="109"/>
      <c r="Q34" s="109"/>
      <c r="R34" s="109"/>
      <c r="S34" s="109"/>
      <c r="T34" s="109"/>
      <c r="U34" s="109"/>
      <c r="V34" s="109"/>
    </row>
    <row r="35" spans="1:32" s="31" customFormat="1" ht="11.1" customHeight="1" x14ac:dyDescent="0.2">
      <c r="A35" s="115">
        <v>43</v>
      </c>
      <c r="B35" s="114" t="s">
        <v>183</v>
      </c>
      <c r="C35" s="166"/>
      <c r="D35" s="166"/>
      <c r="E35" s="166"/>
      <c r="F35" s="166"/>
      <c r="G35" s="166"/>
      <c r="P35" s="109"/>
      <c r="Q35" s="109"/>
      <c r="R35" s="109"/>
      <c r="S35" s="109"/>
      <c r="T35" s="109"/>
      <c r="U35" s="109"/>
      <c r="V35" s="109"/>
    </row>
    <row r="36" spans="1:32" s="31" customFormat="1" ht="11.1" customHeight="1" x14ac:dyDescent="0.2">
      <c r="A36" s="115"/>
      <c r="B36" s="114" t="s">
        <v>184</v>
      </c>
      <c r="C36" s="166" t="s">
        <v>123</v>
      </c>
      <c r="D36" s="166">
        <v>-1.4949192287649851</v>
      </c>
      <c r="E36" s="166">
        <v>-9.0080269547121219</v>
      </c>
      <c r="F36" s="166">
        <v>4.9131324028498824</v>
      </c>
      <c r="G36" s="166">
        <v>14.015383706793145</v>
      </c>
      <c r="H36" s="46"/>
      <c r="J36" s="46"/>
      <c r="K36" s="46"/>
      <c r="L36" s="46"/>
      <c r="M36" s="46"/>
      <c r="N36" s="46"/>
      <c r="O36" s="46"/>
      <c r="P36" s="109"/>
      <c r="Q36" s="109"/>
      <c r="R36" s="109"/>
      <c r="S36" s="109"/>
      <c r="T36" s="109"/>
      <c r="U36" s="109"/>
      <c r="V36" s="109"/>
    </row>
    <row r="37" spans="1:32" s="31" customFormat="1" ht="2.25" customHeight="1" x14ac:dyDescent="0.2">
      <c r="A37" s="115"/>
      <c r="B37" s="114"/>
      <c r="C37" s="166"/>
      <c r="D37" s="166"/>
      <c r="E37" s="166"/>
      <c r="F37" s="166"/>
      <c r="G37" s="166"/>
      <c r="H37" s="118"/>
      <c r="J37" s="46"/>
      <c r="K37" s="118"/>
      <c r="L37" s="118"/>
      <c r="M37" s="118"/>
      <c r="N37" s="118"/>
      <c r="O37" s="118"/>
      <c r="P37" s="109"/>
      <c r="Q37" s="109"/>
      <c r="R37" s="109"/>
      <c r="S37" s="109"/>
      <c r="T37" s="109"/>
      <c r="U37" s="109"/>
      <c r="V37" s="109"/>
    </row>
    <row r="38" spans="1:32" s="31" customFormat="1" ht="10.7" customHeight="1" x14ac:dyDescent="0.2">
      <c r="A38" s="115" t="s">
        <v>185</v>
      </c>
      <c r="B38" s="114" t="s">
        <v>186</v>
      </c>
      <c r="C38" s="166"/>
      <c r="D38" s="166"/>
      <c r="E38" s="166"/>
      <c r="F38" s="166"/>
      <c r="G38" s="166"/>
      <c r="H38" s="118"/>
      <c r="J38" s="46"/>
      <c r="K38" s="118"/>
      <c r="L38" s="118"/>
      <c r="M38" s="118"/>
      <c r="N38" s="118"/>
      <c r="O38" s="118"/>
      <c r="P38" s="109"/>
      <c r="Q38" s="109"/>
      <c r="R38" s="109"/>
      <c r="S38" s="109"/>
      <c r="T38" s="109"/>
      <c r="U38" s="109"/>
      <c r="V38" s="109"/>
    </row>
    <row r="39" spans="1:32" s="31" customFormat="1" ht="10.7" customHeight="1" x14ac:dyDescent="0.2">
      <c r="A39" s="115"/>
      <c r="B39" s="114" t="s">
        <v>187</v>
      </c>
      <c r="C39" s="166" t="s">
        <v>123</v>
      </c>
      <c r="D39" s="166">
        <v>0.13431833445265795</v>
      </c>
      <c r="E39" s="166">
        <v>-5.0125313283208044</v>
      </c>
      <c r="F39" s="166">
        <v>16.870053990089488</v>
      </c>
      <c r="G39" s="166">
        <v>4.773228825812339</v>
      </c>
      <c r="H39" s="46"/>
      <c r="J39" s="46"/>
      <c r="K39" s="46"/>
      <c r="L39" s="46"/>
      <c r="M39" s="46"/>
      <c r="N39" s="46"/>
      <c r="O39" s="46"/>
      <c r="P39" s="109"/>
      <c r="Q39" s="109"/>
      <c r="R39" s="109"/>
      <c r="S39" s="109"/>
      <c r="T39" s="109"/>
      <c r="U39" s="109"/>
      <c r="V39" s="109"/>
      <c r="Z39" s="119"/>
      <c r="AA39" s="119"/>
      <c r="AB39" s="119"/>
      <c r="AC39" s="119"/>
      <c r="AD39" s="120"/>
    </row>
    <row r="40" spans="1:32" s="31" customFormat="1" ht="10.7" customHeight="1" x14ac:dyDescent="0.2">
      <c r="A40" s="115" t="s">
        <v>188</v>
      </c>
      <c r="B40" s="114" t="s">
        <v>189</v>
      </c>
      <c r="C40" s="166" t="s">
        <v>123</v>
      </c>
      <c r="D40" s="166">
        <v>3.75</v>
      </c>
      <c r="E40" s="166">
        <v>-1.0101010101010104</v>
      </c>
      <c r="F40" s="166">
        <v>10.184119677790562</v>
      </c>
      <c r="G40" s="166">
        <v>5.5930930930930884</v>
      </c>
      <c r="H40" s="46"/>
      <c r="J40" s="46"/>
      <c r="K40" s="46"/>
      <c r="L40" s="46"/>
      <c r="M40" s="46"/>
      <c r="N40" s="46"/>
      <c r="O40" s="46"/>
      <c r="P40" s="109"/>
      <c r="Q40" s="109"/>
      <c r="R40" s="109"/>
      <c r="S40" s="109"/>
      <c r="T40" s="109"/>
      <c r="U40" s="109"/>
      <c r="V40" s="109"/>
      <c r="Z40" s="119"/>
      <c r="AA40" s="119"/>
      <c r="AB40" s="119"/>
      <c r="AC40" s="119"/>
      <c r="AD40" s="120"/>
    </row>
    <row r="41" spans="1:32" s="31" customFormat="1" ht="10.7" customHeight="1" x14ac:dyDescent="0.2">
      <c r="A41" s="115" t="s">
        <v>190</v>
      </c>
      <c r="B41" s="114" t="s">
        <v>191</v>
      </c>
      <c r="C41" s="166" t="s">
        <v>123</v>
      </c>
      <c r="D41" s="166">
        <v>-0.56044835868695486</v>
      </c>
      <c r="E41" s="166">
        <v>-6.3333333333333286</v>
      </c>
      <c r="F41" s="166">
        <v>17.856233556819149</v>
      </c>
      <c r="G41" s="166">
        <v>4.5647609048391757</v>
      </c>
      <c r="H41" s="46"/>
      <c r="J41" s="46"/>
      <c r="K41" s="46"/>
      <c r="L41" s="46"/>
      <c r="M41" s="46"/>
      <c r="N41" s="46"/>
      <c r="O41" s="46"/>
      <c r="P41" s="109"/>
      <c r="Q41" s="109"/>
      <c r="R41" s="109"/>
      <c r="S41" s="109"/>
      <c r="T41" s="109"/>
      <c r="U41" s="109"/>
      <c r="V41" s="109"/>
      <c r="Z41" s="119"/>
      <c r="AA41" s="119"/>
      <c r="AB41" s="119"/>
      <c r="AC41" s="119"/>
      <c r="AD41" s="120"/>
    </row>
    <row r="42" spans="1:32" s="31" customFormat="1" ht="10.7" customHeight="1" x14ac:dyDescent="0.2">
      <c r="A42" s="115" t="s">
        <v>192</v>
      </c>
      <c r="B42" s="114" t="s">
        <v>193</v>
      </c>
      <c r="C42" s="166" t="s">
        <v>123</v>
      </c>
      <c r="D42" s="166" t="s">
        <v>123</v>
      </c>
      <c r="E42" s="166" t="s">
        <v>123</v>
      </c>
      <c r="F42" s="166" t="s">
        <v>123</v>
      </c>
      <c r="G42" s="166" t="s">
        <v>123</v>
      </c>
      <c r="H42" s="46"/>
      <c r="J42" s="46"/>
      <c r="K42" s="46"/>
      <c r="L42" s="46"/>
      <c r="M42" s="46"/>
      <c r="N42" s="46"/>
      <c r="O42" s="46"/>
      <c r="P42" s="109"/>
      <c r="Q42" s="109"/>
      <c r="R42" s="109"/>
      <c r="S42" s="109"/>
      <c r="T42" s="109"/>
      <c r="U42" s="109"/>
      <c r="V42" s="109"/>
      <c r="Z42" s="121"/>
      <c r="AA42" s="121"/>
      <c r="AB42" s="121"/>
      <c r="AC42" s="121"/>
      <c r="AD42" s="121"/>
    </row>
    <row r="43" spans="1:32" s="31" customFormat="1" ht="10.7" customHeight="1" x14ac:dyDescent="0.2">
      <c r="A43" s="95" t="s">
        <v>86</v>
      </c>
      <c r="B43" s="96" t="s">
        <v>194</v>
      </c>
      <c r="C43" s="166" t="s">
        <v>123</v>
      </c>
      <c r="D43" s="166">
        <v>-0.7588912470255309</v>
      </c>
      <c r="E43" s="166">
        <v>-5.3733145502113047</v>
      </c>
      <c r="F43" s="166">
        <v>6.0050963131916149</v>
      </c>
      <c r="G43" s="166">
        <v>20.878977804218025</v>
      </c>
      <c r="H43" s="46"/>
      <c r="J43" s="46"/>
      <c r="K43" s="46"/>
      <c r="L43" s="46"/>
      <c r="M43" s="46"/>
      <c r="N43" s="46"/>
      <c r="O43" s="46"/>
      <c r="P43" s="109"/>
      <c r="Q43" s="109"/>
      <c r="R43" s="109"/>
      <c r="S43" s="109"/>
      <c r="T43" s="109"/>
      <c r="U43" s="109"/>
      <c r="V43" s="109"/>
      <c r="Z43" s="119"/>
      <c r="AA43" s="119"/>
      <c r="AB43" s="119"/>
      <c r="AC43" s="119"/>
      <c r="AD43" s="120"/>
    </row>
    <row r="44" spans="1:32" s="31" customFormat="1" ht="10.7" customHeight="1" x14ac:dyDescent="0.2">
      <c r="A44" s="95" t="s">
        <v>88</v>
      </c>
      <c r="B44" s="96" t="s">
        <v>195</v>
      </c>
      <c r="C44" s="166" t="s">
        <v>123</v>
      </c>
      <c r="D44" s="166">
        <v>-0.88134701394369586</v>
      </c>
      <c r="E44" s="166">
        <v>-5.6936647955092212</v>
      </c>
      <c r="F44" s="166">
        <v>6.5368174852810768</v>
      </c>
      <c r="G44" s="166">
        <v>22.208863371219266</v>
      </c>
      <c r="H44" s="46"/>
      <c r="J44" s="46"/>
      <c r="K44" s="46"/>
      <c r="L44" s="46"/>
      <c r="M44" s="46"/>
      <c r="N44" s="46"/>
      <c r="O44" s="46"/>
      <c r="P44" s="109"/>
      <c r="Q44" s="109"/>
      <c r="R44" s="109"/>
      <c r="S44" s="109"/>
      <c r="T44" s="109"/>
      <c r="U44" s="109"/>
      <c r="V44" s="109"/>
      <c r="Z44" s="119"/>
      <c r="AA44" s="119"/>
      <c r="AB44" s="119"/>
      <c r="AC44" s="119"/>
      <c r="AD44" s="120"/>
    </row>
    <row r="45" spans="1:32" s="31" customFormat="1" ht="10.7" customHeight="1" x14ac:dyDescent="0.2">
      <c r="A45" s="95" t="s">
        <v>90</v>
      </c>
      <c r="B45" s="96" t="s">
        <v>196</v>
      </c>
      <c r="C45" s="166"/>
      <c r="D45" s="166"/>
      <c r="E45" s="166"/>
      <c r="F45" s="166"/>
      <c r="G45" s="166"/>
      <c r="H45" s="46"/>
      <c r="J45" s="46"/>
      <c r="K45" s="46"/>
      <c r="L45" s="46"/>
      <c r="M45" s="46"/>
      <c r="N45" s="46"/>
      <c r="O45" s="46"/>
      <c r="P45" s="109"/>
      <c r="Q45" s="109"/>
      <c r="R45" s="109"/>
      <c r="S45" s="109"/>
      <c r="T45" s="109"/>
      <c r="U45" s="109"/>
      <c r="V45" s="109"/>
      <c r="Z45" s="119"/>
      <c r="AA45" s="119"/>
      <c r="AB45" s="119"/>
      <c r="AC45" s="119"/>
      <c r="AD45" s="120"/>
    </row>
    <row r="46" spans="1:32" s="31" customFormat="1" ht="10.7" customHeight="1" x14ac:dyDescent="0.2">
      <c r="A46" s="95"/>
      <c r="B46" s="96" t="s">
        <v>197</v>
      </c>
      <c r="C46" s="166" t="s">
        <v>123</v>
      </c>
      <c r="D46" s="166">
        <v>0.20130850528434507</v>
      </c>
      <c r="E46" s="166">
        <v>-4.9622437971952564</v>
      </c>
      <c r="F46" s="166">
        <v>5.6129522787244497</v>
      </c>
      <c r="G46" s="166">
        <v>24.256529725370726</v>
      </c>
      <c r="H46" s="46"/>
      <c r="J46" s="46"/>
      <c r="K46" s="46"/>
      <c r="L46" s="46"/>
      <c r="M46" s="46"/>
      <c r="N46" s="46"/>
      <c r="O46" s="46"/>
      <c r="P46" s="109"/>
      <c r="Q46" s="109"/>
      <c r="R46" s="109"/>
      <c r="S46" s="109"/>
      <c r="T46" s="109"/>
      <c r="U46" s="109"/>
      <c r="V46" s="109"/>
      <c r="Z46" s="121"/>
      <c r="AA46" s="121"/>
      <c r="AB46" s="121"/>
      <c r="AC46" s="121"/>
      <c r="AD46" s="121"/>
    </row>
    <row r="47" spans="1:32" s="31" customFormat="1" ht="10.7" customHeight="1" x14ac:dyDescent="0.2">
      <c r="A47" s="95" t="s">
        <v>94</v>
      </c>
      <c r="B47" s="96" t="s">
        <v>198</v>
      </c>
      <c r="C47" s="166" t="s">
        <v>123</v>
      </c>
      <c r="D47" s="166">
        <v>-3.1722054380664702</v>
      </c>
      <c r="E47" s="166">
        <v>-5.3140096618357546</v>
      </c>
      <c r="F47" s="166">
        <v>5.5121624637357769</v>
      </c>
      <c r="G47" s="166">
        <v>8.1504426998419888</v>
      </c>
      <c r="H47" s="46"/>
      <c r="J47" s="46"/>
      <c r="K47" s="46"/>
      <c r="L47" s="46"/>
      <c r="M47" s="46"/>
      <c r="N47" s="46"/>
      <c r="O47" s="46"/>
      <c r="P47" s="109"/>
      <c r="Q47" s="109"/>
      <c r="R47" s="109"/>
      <c r="S47" s="109"/>
      <c r="T47" s="109"/>
      <c r="U47" s="109"/>
      <c r="V47" s="109"/>
      <c r="Z47" s="119"/>
      <c r="AA47" s="119"/>
      <c r="AB47" s="119"/>
      <c r="AC47" s="119"/>
      <c r="AD47" s="120"/>
    </row>
    <row r="48" spans="1:32" s="31" customFormat="1" ht="10.7" customHeight="1" x14ac:dyDescent="0.2">
      <c r="A48" s="95" t="s">
        <v>96</v>
      </c>
      <c r="B48" s="96" t="s">
        <v>199</v>
      </c>
      <c r="C48" s="166"/>
      <c r="D48" s="166"/>
      <c r="E48" s="166"/>
      <c r="F48" s="166"/>
      <c r="G48" s="166"/>
      <c r="H48" s="46"/>
      <c r="J48" s="46"/>
      <c r="K48" s="46"/>
      <c r="L48" s="46"/>
      <c r="M48" s="46"/>
      <c r="N48" s="46"/>
      <c r="O48" s="46"/>
      <c r="P48" s="109"/>
      <c r="Q48" s="109"/>
      <c r="R48" s="109"/>
      <c r="S48" s="109"/>
      <c r="T48" s="109"/>
      <c r="U48" s="109"/>
      <c r="V48" s="109"/>
      <c r="Z48" s="119"/>
      <c r="AA48" s="119"/>
      <c r="AB48" s="119"/>
      <c r="AC48" s="119"/>
      <c r="AD48" s="120"/>
    </row>
    <row r="49" spans="1:30" s="31" customFormat="1" ht="10.7" customHeight="1" x14ac:dyDescent="0.2">
      <c r="A49" s="95"/>
      <c r="B49" s="96" t="s">
        <v>200</v>
      </c>
      <c r="C49" s="166" t="s">
        <v>123</v>
      </c>
      <c r="D49" s="166">
        <v>-4.5507584597432924</v>
      </c>
      <c r="E49" s="166">
        <v>-8.7912087912087884</v>
      </c>
      <c r="F49" s="166">
        <v>2.28426395939087</v>
      </c>
      <c r="G49" s="166">
        <v>7.6902425200608491</v>
      </c>
      <c r="H49" s="46"/>
      <c r="J49" s="46"/>
      <c r="K49" s="46"/>
      <c r="L49" s="46"/>
      <c r="M49" s="46"/>
      <c r="N49" s="46"/>
      <c r="O49" s="46"/>
      <c r="P49" s="109"/>
      <c r="Q49" s="109"/>
      <c r="R49" s="109"/>
      <c r="S49" s="109"/>
      <c r="T49" s="109"/>
      <c r="U49" s="109"/>
      <c r="V49" s="109"/>
      <c r="Z49" s="119"/>
      <c r="AA49" s="119"/>
      <c r="AB49" s="119"/>
      <c r="AC49" s="119"/>
      <c r="AD49" s="120"/>
    </row>
    <row r="50" spans="1:30" s="31" customFormat="1" ht="10.7" customHeight="1" x14ac:dyDescent="0.2">
      <c r="A50" s="95" t="s">
        <v>99</v>
      </c>
      <c r="B50" s="96" t="s">
        <v>201</v>
      </c>
      <c r="C50" s="166" t="s">
        <v>123</v>
      </c>
      <c r="D50" s="166">
        <v>-2.1257750221434861</v>
      </c>
      <c r="E50" s="166">
        <v>-2.5862068965517295</v>
      </c>
      <c r="F50" s="166">
        <v>7.2633390705679801</v>
      </c>
      <c r="G50" s="166">
        <v>8.4842583576760831</v>
      </c>
      <c r="H50" s="46"/>
      <c r="J50" s="46"/>
      <c r="K50" s="46"/>
      <c r="L50" s="46"/>
      <c r="M50" s="46"/>
      <c r="N50" s="46"/>
      <c r="O50" s="46"/>
      <c r="P50" s="109"/>
      <c r="Q50" s="109"/>
      <c r="R50" s="109"/>
      <c r="S50" s="109"/>
      <c r="T50" s="109"/>
      <c r="U50" s="109"/>
      <c r="V50" s="109"/>
      <c r="Z50" s="121"/>
      <c r="AA50" s="121"/>
      <c r="AB50" s="121"/>
      <c r="AC50" s="121"/>
      <c r="AD50" s="121"/>
    </row>
    <row r="51" spans="1:30" s="31" customFormat="1" ht="10.7" customHeight="1" x14ac:dyDescent="0.2">
      <c r="A51" s="95" t="s">
        <v>102</v>
      </c>
      <c r="B51" s="96" t="s">
        <v>202</v>
      </c>
      <c r="C51" s="166" t="s">
        <v>123</v>
      </c>
      <c r="D51" s="166">
        <v>-2.0703517587939757</v>
      </c>
      <c r="E51" s="166">
        <v>-9.9349497338852757</v>
      </c>
      <c r="F51" s="166">
        <v>3.9545013004104845</v>
      </c>
      <c r="G51" s="166">
        <v>21.57392835439488</v>
      </c>
      <c r="H51" s="46"/>
      <c r="J51" s="46"/>
      <c r="K51" s="46"/>
      <c r="L51" s="46"/>
      <c r="M51" s="46"/>
      <c r="N51" s="46"/>
      <c r="O51" s="46"/>
      <c r="P51" s="109"/>
      <c r="Q51" s="109"/>
      <c r="R51" s="109"/>
      <c r="S51" s="109"/>
      <c r="T51" s="109"/>
      <c r="U51" s="109"/>
      <c r="V51" s="109"/>
      <c r="Z51" s="119"/>
      <c r="AA51" s="119"/>
      <c r="AB51" s="119"/>
      <c r="AC51" s="119"/>
      <c r="AD51" s="120"/>
    </row>
    <row r="52" spans="1:30" s="31" customFormat="1" ht="10.7" customHeight="1" x14ac:dyDescent="0.2">
      <c r="A52" s="95" t="s">
        <v>104</v>
      </c>
      <c r="B52" s="96" t="s">
        <v>203</v>
      </c>
      <c r="C52" s="166"/>
      <c r="D52" s="166"/>
      <c r="E52" s="166"/>
      <c r="F52" s="166"/>
      <c r="G52" s="166"/>
      <c r="H52" s="46"/>
      <c r="J52" s="46"/>
      <c r="K52" s="46"/>
      <c r="L52" s="46"/>
      <c r="M52" s="46"/>
      <c r="N52" s="46"/>
      <c r="O52" s="46"/>
      <c r="P52" s="109"/>
      <c r="Q52" s="109"/>
      <c r="R52" s="109"/>
      <c r="S52" s="109"/>
      <c r="T52" s="109"/>
      <c r="U52" s="109"/>
      <c r="V52" s="109"/>
      <c r="Z52" s="119"/>
      <c r="AA52" s="119"/>
      <c r="AB52" s="119"/>
      <c r="AC52" s="119"/>
      <c r="AD52" s="120"/>
    </row>
    <row r="53" spans="1:30" s="31" customFormat="1" ht="10.7" customHeight="1" x14ac:dyDescent="0.2">
      <c r="A53" s="73"/>
      <c r="B53" s="96" t="s">
        <v>204</v>
      </c>
      <c r="C53" s="166" t="s">
        <v>123</v>
      </c>
      <c r="D53" s="166">
        <v>2.5844930417494965</v>
      </c>
      <c r="E53" s="166">
        <v>-12.994350282485883</v>
      </c>
      <c r="F53" s="166">
        <v>3.859215807347951</v>
      </c>
      <c r="G53" s="166">
        <v>-9.1945766364371053</v>
      </c>
      <c r="H53" s="46"/>
      <c r="J53" s="46"/>
      <c r="K53" s="46"/>
      <c r="L53" s="46"/>
      <c r="M53" s="46"/>
      <c r="N53" s="46"/>
      <c r="O53" s="46"/>
      <c r="P53" s="109"/>
      <c r="Q53" s="109"/>
      <c r="R53" s="109"/>
      <c r="S53" s="109"/>
      <c r="T53" s="109"/>
      <c r="U53" s="109"/>
      <c r="V53" s="109"/>
      <c r="Z53" s="119"/>
      <c r="AA53" s="119"/>
      <c r="AB53" s="119"/>
      <c r="AC53" s="119"/>
      <c r="AD53" s="120"/>
    </row>
    <row r="54" spans="1:30" s="31" customFormat="1" ht="10.7" customHeight="1" x14ac:dyDescent="0.2">
      <c r="A54" s="95" t="s">
        <v>107</v>
      </c>
      <c r="B54" s="96" t="s">
        <v>205</v>
      </c>
      <c r="C54" s="166" t="s">
        <v>123</v>
      </c>
      <c r="D54" s="166">
        <v>-1.5088013411567545</v>
      </c>
      <c r="E54" s="166">
        <v>-3.6057692307692264</v>
      </c>
      <c r="F54" s="166">
        <v>2.5402645017677088</v>
      </c>
      <c r="G54" s="166">
        <v>35.438379364252228</v>
      </c>
      <c r="H54" s="46"/>
      <c r="J54" s="46"/>
      <c r="K54" s="46"/>
      <c r="L54" s="46"/>
      <c r="M54" s="46"/>
      <c r="N54" s="46"/>
      <c r="O54" s="46"/>
      <c r="P54" s="109"/>
      <c r="Q54" s="109"/>
      <c r="R54" s="109"/>
      <c r="S54" s="109"/>
      <c r="T54" s="109"/>
      <c r="U54" s="109"/>
      <c r="V54" s="109"/>
      <c r="Z54" s="121"/>
      <c r="AA54" s="121"/>
      <c r="AB54" s="121"/>
      <c r="AC54" s="121"/>
      <c r="AD54" s="121"/>
    </row>
    <row r="55" spans="1:30" s="31" customFormat="1" ht="10.7" customHeight="1" x14ac:dyDescent="0.2">
      <c r="A55" s="95" t="s">
        <v>110</v>
      </c>
      <c r="B55" s="96" t="s">
        <v>206</v>
      </c>
      <c r="C55" s="166"/>
      <c r="D55" s="166"/>
      <c r="E55" s="166"/>
      <c r="F55" s="166"/>
      <c r="G55" s="166"/>
      <c r="H55" s="46"/>
      <c r="J55" s="46"/>
      <c r="K55" s="46"/>
      <c r="L55" s="46"/>
      <c r="M55" s="46"/>
      <c r="N55" s="46"/>
      <c r="O55" s="46"/>
      <c r="P55" s="109"/>
      <c r="Q55" s="109"/>
      <c r="R55" s="109"/>
      <c r="S55" s="109"/>
      <c r="T55" s="109"/>
      <c r="U55" s="109"/>
      <c r="V55" s="109"/>
    </row>
    <row r="56" spans="1:30" s="31" customFormat="1" ht="10.7" customHeight="1" x14ac:dyDescent="0.2">
      <c r="A56" s="95"/>
      <c r="B56" s="96" t="s">
        <v>207</v>
      </c>
      <c r="C56" s="166" t="s">
        <v>123</v>
      </c>
      <c r="D56" s="166">
        <v>-0.11792452830188438</v>
      </c>
      <c r="E56" s="166">
        <v>-2.3728813559322077</v>
      </c>
      <c r="F56" s="166">
        <v>11.044928522804625</v>
      </c>
      <c r="G56" s="166">
        <v>-1.4787365449091254</v>
      </c>
      <c r="H56" s="46"/>
      <c r="J56" s="46"/>
      <c r="K56" s="46"/>
      <c r="L56" s="46"/>
      <c r="M56" s="46"/>
      <c r="N56" s="46"/>
      <c r="O56" s="46"/>
      <c r="P56" s="109"/>
      <c r="Q56" s="109"/>
      <c r="R56" s="109"/>
      <c r="S56" s="109"/>
      <c r="T56" s="109"/>
      <c r="U56" s="109"/>
      <c r="V56" s="109"/>
    </row>
    <row r="57" spans="1:30" s="31" customFormat="1" ht="10.7" customHeight="1" x14ac:dyDescent="0.2">
      <c r="A57" s="95" t="s">
        <v>113</v>
      </c>
      <c r="B57" s="96" t="s">
        <v>208</v>
      </c>
      <c r="C57" s="166" t="s">
        <v>123</v>
      </c>
      <c r="D57" s="166">
        <v>-4.1297935103244896</v>
      </c>
      <c r="E57" s="166">
        <v>-14.964028776978424</v>
      </c>
      <c r="F57" s="166">
        <v>0.78131103992500073</v>
      </c>
      <c r="G57" s="166">
        <v>25.046916318348551</v>
      </c>
      <c r="H57" s="46"/>
      <c r="J57" s="46"/>
      <c r="K57" s="46"/>
      <c r="L57" s="46"/>
      <c r="M57" s="46"/>
      <c r="N57" s="46"/>
      <c r="O57" s="46"/>
      <c r="P57" s="109"/>
      <c r="Q57" s="109"/>
      <c r="R57" s="109"/>
      <c r="S57" s="109"/>
      <c r="T57" s="109"/>
      <c r="U57" s="109"/>
      <c r="V57" s="109"/>
    </row>
    <row r="58" spans="1:30" s="31" customFormat="1" ht="10.7" customHeight="1" x14ac:dyDescent="0.2">
      <c r="A58" s="95" t="s">
        <v>115</v>
      </c>
      <c r="B58" s="96" t="s">
        <v>209</v>
      </c>
      <c r="C58" s="166" t="s">
        <v>123</v>
      </c>
      <c r="D58" s="166">
        <v>-4.1297935103244896</v>
      </c>
      <c r="E58" s="166">
        <v>-14.964028776978424</v>
      </c>
      <c r="F58" s="166">
        <v>0.78131103992500073</v>
      </c>
      <c r="G58" s="166">
        <v>25.046916318348551</v>
      </c>
      <c r="H58" s="46"/>
      <c r="J58" s="46"/>
      <c r="K58" s="46"/>
      <c r="L58" s="46"/>
      <c r="M58" s="46"/>
      <c r="N58" s="46"/>
      <c r="O58" s="46"/>
      <c r="P58" s="109"/>
      <c r="Q58" s="109"/>
      <c r="R58" s="109"/>
      <c r="S58" s="109"/>
      <c r="T58" s="109"/>
      <c r="U58" s="109"/>
      <c r="V58" s="109"/>
    </row>
    <row r="59" spans="1:30" s="31" customFormat="1" ht="10.7" customHeight="1" x14ac:dyDescent="0.2">
      <c r="A59" s="95" t="s">
        <v>117</v>
      </c>
      <c r="B59" s="96" t="s">
        <v>210</v>
      </c>
      <c r="C59" s="166" t="s">
        <v>123</v>
      </c>
      <c r="D59" s="166" t="s">
        <v>123</v>
      </c>
      <c r="E59" s="166" t="s">
        <v>123</v>
      </c>
      <c r="F59" s="166" t="s">
        <v>123</v>
      </c>
      <c r="G59" s="166" t="s">
        <v>123</v>
      </c>
      <c r="H59" s="46"/>
      <c r="J59" s="46"/>
      <c r="K59" s="46"/>
      <c r="L59" s="46"/>
      <c r="M59" s="46"/>
      <c r="N59" s="46"/>
      <c r="O59" s="46"/>
      <c r="P59" s="109"/>
      <c r="Q59" s="109"/>
      <c r="R59" s="109"/>
      <c r="S59" s="109"/>
      <c r="T59" s="109"/>
      <c r="U59" s="109"/>
      <c r="V59" s="109"/>
    </row>
    <row r="60" spans="1:30" s="31" customFormat="1" ht="10.7" customHeight="1" x14ac:dyDescent="0.2">
      <c r="A60" s="95" t="s">
        <v>119</v>
      </c>
      <c r="B60" s="96" t="s">
        <v>211</v>
      </c>
      <c r="C60" s="166" t="s">
        <v>123</v>
      </c>
      <c r="D60" s="166">
        <v>-3.2745591939546586</v>
      </c>
      <c r="E60" s="166">
        <v>-17.592592592592595</v>
      </c>
      <c r="F60" s="166">
        <v>8.213378492802704</v>
      </c>
      <c r="G60" s="166">
        <v>57.664362927520813</v>
      </c>
      <c r="H60" s="46"/>
      <c r="J60" s="46"/>
      <c r="K60" s="46"/>
      <c r="L60" s="46"/>
      <c r="M60" s="46"/>
      <c r="N60" s="46"/>
      <c r="O60" s="46"/>
      <c r="P60" s="109"/>
      <c r="Q60" s="109"/>
      <c r="R60" s="109"/>
      <c r="S60" s="109"/>
      <c r="T60" s="109"/>
      <c r="U60" s="109"/>
      <c r="V60" s="109"/>
    </row>
    <row r="61" spans="1:30" s="31" customFormat="1" ht="10.7" customHeight="1" x14ac:dyDescent="0.2">
      <c r="A61" s="115" t="s">
        <v>212</v>
      </c>
      <c r="B61" s="114" t="s">
        <v>213</v>
      </c>
      <c r="C61" s="166" t="s">
        <v>123</v>
      </c>
      <c r="D61" s="166">
        <v>-2.7614773904038685</v>
      </c>
      <c r="E61" s="166">
        <v>-14.973614775725594</v>
      </c>
      <c r="F61" s="166">
        <v>0.99856465976263564</v>
      </c>
      <c r="G61" s="166">
        <v>1.0618671771754862</v>
      </c>
      <c r="H61" s="46"/>
      <c r="J61" s="46"/>
      <c r="K61" s="46"/>
      <c r="L61" s="46"/>
      <c r="M61" s="46"/>
      <c r="N61" s="46"/>
      <c r="O61" s="46"/>
      <c r="P61" s="109"/>
      <c r="Q61" s="109"/>
      <c r="R61" s="109"/>
      <c r="S61" s="109"/>
      <c r="T61" s="109"/>
      <c r="U61" s="109"/>
      <c r="V61" s="109"/>
    </row>
    <row r="62" spans="1:30" s="31" customFormat="1" ht="10.7" customHeight="1" x14ac:dyDescent="0.2">
      <c r="A62" s="115" t="s">
        <v>214</v>
      </c>
      <c r="B62" s="114" t="s">
        <v>215</v>
      </c>
      <c r="C62" s="166" t="s">
        <v>123</v>
      </c>
      <c r="D62" s="166">
        <v>7.2568940493468403E-2</v>
      </c>
      <c r="E62" s="166">
        <v>-12.676056338028175</v>
      </c>
      <c r="F62" s="166">
        <v>7.2634597005415742</v>
      </c>
      <c r="G62" s="166">
        <v>-1.8741603717488431</v>
      </c>
      <c r="H62" s="46"/>
      <c r="J62" s="46"/>
      <c r="K62" s="46"/>
      <c r="L62" s="46"/>
      <c r="M62" s="46"/>
      <c r="N62" s="46"/>
      <c r="O62" s="46"/>
      <c r="P62" s="109"/>
      <c r="Q62" s="109"/>
      <c r="R62" s="109"/>
      <c r="S62" s="109"/>
      <c r="T62" s="109"/>
      <c r="U62" s="109"/>
      <c r="V62" s="109"/>
    </row>
    <row r="63" spans="1:30" s="31" customFormat="1" ht="10.7" customHeight="1" x14ac:dyDescent="0.2">
      <c r="A63" s="115" t="s">
        <v>216</v>
      </c>
      <c r="B63" s="114" t="s">
        <v>217</v>
      </c>
      <c r="C63" s="166" t="s">
        <v>123</v>
      </c>
      <c r="D63" s="166">
        <v>-8.0256821829848946E-2</v>
      </c>
      <c r="E63" s="166">
        <v>-13.406593406593402</v>
      </c>
      <c r="F63" s="166">
        <v>6.7634560906515588</v>
      </c>
      <c r="G63" s="166">
        <v>-1.1113208437544273</v>
      </c>
      <c r="H63" s="46"/>
      <c r="J63" s="46"/>
      <c r="K63" s="46"/>
      <c r="L63" s="46"/>
      <c r="M63" s="46"/>
      <c r="N63" s="46"/>
      <c r="O63" s="46"/>
      <c r="P63" s="109"/>
      <c r="Q63" s="109"/>
      <c r="R63" s="109"/>
      <c r="S63" s="109"/>
      <c r="T63" s="109"/>
      <c r="U63" s="109"/>
      <c r="V63" s="109"/>
    </row>
    <row r="64" spans="1:30" s="31" customFormat="1" ht="10.7" customHeight="1" x14ac:dyDescent="0.2">
      <c r="A64" s="115" t="s">
        <v>218</v>
      </c>
      <c r="B64" s="114" t="s">
        <v>219</v>
      </c>
      <c r="C64" s="166" t="s">
        <v>123</v>
      </c>
      <c r="D64" s="166">
        <v>1.5151515151515156</v>
      </c>
      <c r="E64" s="166">
        <v>-4.7619047619047592</v>
      </c>
      <c r="F64" s="166">
        <v>11.746031746031747</v>
      </c>
      <c r="G64" s="166">
        <v>-12.561983471074385</v>
      </c>
      <c r="H64" s="46"/>
      <c r="J64" s="46"/>
      <c r="K64" s="46"/>
      <c r="L64" s="46"/>
      <c r="M64" s="46"/>
      <c r="N64" s="46"/>
      <c r="O64" s="46"/>
      <c r="P64" s="109"/>
      <c r="Q64" s="109"/>
      <c r="R64" s="109"/>
      <c r="S64" s="109"/>
      <c r="T64" s="109"/>
      <c r="U64" s="109"/>
      <c r="V64" s="109"/>
    </row>
    <row r="65" spans="1:30" s="31" customFormat="1" ht="10.7" customHeight="1" x14ac:dyDescent="0.2">
      <c r="A65" s="115" t="s">
        <v>220</v>
      </c>
      <c r="B65" s="114" t="s">
        <v>221</v>
      </c>
      <c r="C65" s="166" t="s">
        <v>123</v>
      </c>
      <c r="D65" s="166">
        <v>-3.2955011623136841</v>
      </c>
      <c r="E65" s="166">
        <v>-15.424063116370803</v>
      </c>
      <c r="F65" s="166">
        <v>-6.6815949147638776E-2</v>
      </c>
      <c r="G65" s="166">
        <v>1.5815900886501311</v>
      </c>
      <c r="H65" s="46"/>
      <c r="J65" s="46"/>
      <c r="K65" s="46"/>
      <c r="L65" s="46"/>
      <c r="M65" s="46"/>
      <c r="N65" s="46"/>
      <c r="O65" s="46"/>
      <c r="P65" s="109"/>
      <c r="Q65" s="109"/>
      <c r="R65" s="109"/>
      <c r="S65" s="109"/>
      <c r="T65" s="109"/>
      <c r="U65" s="109"/>
      <c r="V65" s="109"/>
    </row>
    <row r="66" spans="1:30" s="31" customFormat="1" ht="10.7" customHeight="1" x14ac:dyDescent="0.2">
      <c r="A66" s="115" t="s">
        <v>222</v>
      </c>
      <c r="B66" s="114" t="s">
        <v>223</v>
      </c>
      <c r="C66" s="166" t="s">
        <v>123</v>
      </c>
      <c r="D66" s="166">
        <v>-2.1889400921658932</v>
      </c>
      <c r="E66" s="166">
        <v>-12.671232876712324</v>
      </c>
      <c r="F66" s="166">
        <v>5.7881382810022188</v>
      </c>
      <c r="G66" s="166">
        <v>-2.6868588177821238</v>
      </c>
      <c r="H66" s="46"/>
      <c r="J66" s="46"/>
      <c r="K66" s="46"/>
      <c r="L66" s="46"/>
      <c r="M66" s="46"/>
      <c r="N66" s="46"/>
      <c r="O66" s="46"/>
      <c r="P66" s="109"/>
      <c r="Q66" s="109"/>
      <c r="R66" s="109"/>
      <c r="S66" s="109"/>
      <c r="T66" s="109"/>
      <c r="U66" s="109"/>
      <c r="V66" s="109"/>
    </row>
    <row r="67" spans="1:30" s="31" customFormat="1" ht="10.7" customHeight="1" x14ac:dyDescent="0.2">
      <c r="A67" s="115" t="s">
        <v>224</v>
      </c>
      <c r="B67" s="114" t="s">
        <v>225</v>
      </c>
      <c r="C67" s="166"/>
      <c r="D67" s="166"/>
      <c r="E67" s="166"/>
      <c r="F67" s="166"/>
      <c r="G67" s="166"/>
      <c r="H67" s="46"/>
      <c r="J67" s="46"/>
      <c r="K67" s="46"/>
      <c r="L67" s="46"/>
      <c r="M67" s="46"/>
      <c r="N67" s="46"/>
      <c r="O67" s="46"/>
      <c r="P67" s="109"/>
      <c r="Q67" s="109"/>
      <c r="R67" s="109"/>
      <c r="S67" s="109"/>
      <c r="T67" s="109"/>
      <c r="U67" s="109"/>
      <c r="V67" s="109"/>
    </row>
    <row r="68" spans="1:30" s="31" customFormat="1" ht="10.7" customHeight="1" x14ac:dyDescent="0.2">
      <c r="A68" s="115"/>
      <c r="B68" s="114" t="s">
        <v>226</v>
      </c>
      <c r="C68" s="166" t="s">
        <v>123</v>
      </c>
      <c r="D68" s="166">
        <v>0.54644808743169904</v>
      </c>
      <c r="E68" s="166">
        <v>-16.666666666666671</v>
      </c>
      <c r="F68" s="166">
        <v>0.60406370126304409</v>
      </c>
      <c r="G68" s="166">
        <v>4.6167247386759556</v>
      </c>
      <c r="H68" s="46"/>
      <c r="J68" s="46"/>
      <c r="K68" s="46"/>
      <c r="L68" s="46"/>
      <c r="M68" s="46"/>
      <c r="N68" s="46"/>
      <c r="O68" s="46"/>
      <c r="P68" s="109"/>
      <c r="Q68" s="109"/>
      <c r="R68" s="109"/>
      <c r="S68" s="109"/>
      <c r="T68" s="109"/>
      <c r="U68" s="109"/>
      <c r="V68" s="109"/>
    </row>
    <row r="69" spans="1:30" s="31" customFormat="1" ht="10.7" customHeight="1" x14ac:dyDescent="0.2">
      <c r="A69" s="115" t="s">
        <v>227</v>
      </c>
      <c r="B69" s="114" t="s">
        <v>228</v>
      </c>
      <c r="C69" s="166" t="s">
        <v>123</v>
      </c>
      <c r="D69" s="166">
        <v>-3.5611625678696868</v>
      </c>
      <c r="E69" s="166">
        <v>-15.760621288259486</v>
      </c>
      <c r="F69" s="166">
        <v>-0.87409257338779867</v>
      </c>
      <c r="G69" s="166">
        <v>1.8312911164647545</v>
      </c>
      <c r="H69" s="46"/>
      <c r="J69" s="46"/>
      <c r="K69" s="46"/>
      <c r="L69" s="46"/>
      <c r="M69" s="46"/>
      <c r="N69" s="46"/>
      <c r="O69" s="46"/>
      <c r="P69" s="109"/>
      <c r="Q69" s="109"/>
      <c r="R69" s="109"/>
      <c r="S69" s="109"/>
      <c r="T69" s="109"/>
      <c r="U69" s="109"/>
      <c r="V69" s="109"/>
    </row>
    <row r="70" spans="1:30" ht="19.5" customHeight="1" x14ac:dyDescent="0.2">
      <c r="A70" s="21" t="s">
        <v>25</v>
      </c>
      <c r="D70" s="3"/>
      <c r="E70" s="122"/>
      <c r="F70" s="3"/>
      <c r="G70" s="3"/>
      <c r="H70" s="110"/>
      <c r="Q70" s="109"/>
      <c r="R70" s="109"/>
      <c r="S70" s="109"/>
      <c r="T70" s="109"/>
      <c r="U70" s="109"/>
      <c r="V70" s="109"/>
      <c r="Z70" s="31"/>
      <c r="AA70" s="31"/>
      <c r="AB70" s="31"/>
      <c r="AC70" s="31"/>
      <c r="AD70" s="31"/>
    </row>
    <row r="71" spans="1:30" s="125" customFormat="1" ht="9" customHeight="1" x14ac:dyDescent="0.2">
      <c r="A71" s="123" t="s">
        <v>229</v>
      </c>
      <c r="B71" s="123"/>
      <c r="C71" s="123"/>
      <c r="D71" s="123"/>
      <c r="E71" s="124"/>
      <c r="F71" s="123"/>
      <c r="H71" s="110"/>
      <c r="P71" s="126"/>
      <c r="Q71" s="126"/>
      <c r="R71" s="126"/>
      <c r="S71" s="126"/>
      <c r="T71" s="126"/>
      <c r="U71" s="126"/>
      <c r="V71" s="126"/>
      <c r="Z71" s="31"/>
      <c r="AA71" s="31"/>
      <c r="AB71" s="31"/>
      <c r="AC71" s="31"/>
      <c r="AD71" s="31"/>
    </row>
    <row r="72" spans="1:30" s="125" customFormat="1" ht="9" customHeight="1" x14ac:dyDescent="0.2">
      <c r="A72" s="123" t="s">
        <v>230</v>
      </c>
      <c r="B72" s="123"/>
      <c r="C72" s="123"/>
      <c r="D72" s="123"/>
      <c r="E72" s="124"/>
      <c r="F72" s="123"/>
      <c r="H72" s="110"/>
      <c r="P72" s="126"/>
      <c r="Q72" s="126"/>
      <c r="R72" s="126"/>
      <c r="S72" s="126"/>
      <c r="T72" s="126"/>
      <c r="U72" s="126"/>
      <c r="V72" s="126"/>
      <c r="Z72" s="31"/>
      <c r="AA72" s="31"/>
      <c r="AB72" s="31"/>
      <c r="AC72" s="31"/>
      <c r="AD72" s="31"/>
    </row>
    <row r="73" spans="1:30" s="31" customFormat="1" ht="9" customHeight="1" x14ac:dyDescent="0.2">
      <c r="H73" s="110"/>
      <c r="P73" s="109"/>
      <c r="Q73" s="109"/>
      <c r="R73" s="109"/>
      <c r="S73" s="109"/>
      <c r="T73" s="109"/>
      <c r="U73" s="109"/>
      <c r="V73" s="109"/>
      <c r="Z73" s="125"/>
      <c r="AA73" s="125"/>
      <c r="AB73" s="125"/>
      <c r="AC73" s="125"/>
      <c r="AD73" s="125"/>
    </row>
    <row r="74" spans="1:30" s="31" customFormat="1" ht="9" customHeight="1" x14ac:dyDescent="0.2">
      <c r="H74" s="110"/>
      <c r="P74" s="109"/>
      <c r="Q74" s="109"/>
      <c r="R74" s="109"/>
      <c r="S74" s="109"/>
      <c r="T74" s="109"/>
      <c r="U74" s="109"/>
      <c r="V74" s="109"/>
      <c r="Z74" s="125"/>
      <c r="AA74" s="125"/>
      <c r="AB74" s="125"/>
      <c r="AC74" s="125"/>
      <c r="AD74" s="125"/>
    </row>
    <row r="75" spans="1:30" s="31" customFormat="1" ht="9" customHeight="1" x14ac:dyDescent="0.2">
      <c r="H75" s="110"/>
      <c r="P75" s="109"/>
      <c r="Q75" s="109"/>
      <c r="R75" s="109"/>
      <c r="S75" s="109"/>
      <c r="T75" s="109"/>
      <c r="U75" s="109"/>
      <c r="V75" s="109"/>
    </row>
    <row r="76" spans="1:30" s="31" customFormat="1" ht="9" customHeight="1" x14ac:dyDescent="0.2">
      <c r="H76" s="110"/>
      <c r="P76" s="109"/>
      <c r="Q76" s="109"/>
      <c r="R76" s="109"/>
      <c r="S76" s="109"/>
      <c r="T76" s="109"/>
      <c r="U76" s="109"/>
      <c r="V76" s="109"/>
    </row>
    <row r="77" spans="1:30" s="31" customFormat="1" ht="9" customHeight="1" x14ac:dyDescent="0.2">
      <c r="H77" s="110"/>
      <c r="P77" s="109"/>
      <c r="Q77" s="109"/>
      <c r="R77" s="109"/>
      <c r="S77" s="109"/>
      <c r="T77" s="109"/>
      <c r="U77" s="109"/>
      <c r="V77" s="109"/>
    </row>
    <row r="78" spans="1:30" s="31" customFormat="1" ht="9" customHeight="1" x14ac:dyDescent="0.2">
      <c r="H78" s="110"/>
      <c r="P78" s="109"/>
      <c r="Q78" s="109"/>
      <c r="R78" s="109"/>
      <c r="S78" s="109"/>
      <c r="T78" s="109"/>
      <c r="U78" s="109"/>
      <c r="V78" s="109"/>
    </row>
    <row r="79" spans="1:30" s="31" customFormat="1" ht="9" customHeight="1" x14ac:dyDescent="0.2">
      <c r="H79" s="110"/>
      <c r="P79" s="109"/>
      <c r="Q79" s="109"/>
      <c r="R79" s="109"/>
      <c r="S79" s="109"/>
      <c r="T79" s="109"/>
      <c r="U79" s="109"/>
      <c r="V79" s="109"/>
    </row>
    <row r="80" spans="1:30" s="31" customFormat="1" ht="9" customHeight="1" x14ac:dyDescent="0.2">
      <c r="H80" s="110"/>
      <c r="P80" s="109"/>
      <c r="Q80" s="109"/>
      <c r="R80" s="109"/>
      <c r="S80" s="109"/>
      <c r="T80" s="109"/>
      <c r="U80" s="109"/>
      <c r="V80" s="109"/>
    </row>
    <row r="81" spans="8:22" s="31" customFormat="1" ht="9" customHeight="1" x14ac:dyDescent="0.2">
      <c r="H81" s="110"/>
      <c r="P81" s="109"/>
      <c r="Q81" s="109"/>
      <c r="R81" s="109"/>
      <c r="S81" s="109"/>
      <c r="T81" s="109"/>
      <c r="U81" s="109"/>
      <c r="V81" s="109"/>
    </row>
    <row r="82" spans="8:22" s="31" customFormat="1" ht="9" customHeight="1" x14ac:dyDescent="0.2">
      <c r="H82" s="110"/>
      <c r="P82" s="109"/>
      <c r="Q82" s="109"/>
      <c r="R82" s="109"/>
      <c r="S82" s="109"/>
      <c r="T82" s="109"/>
      <c r="U82" s="109"/>
      <c r="V82" s="109"/>
    </row>
    <row r="83" spans="8:22" s="31" customFormat="1" ht="9" customHeight="1" x14ac:dyDescent="0.2">
      <c r="H83" s="110"/>
      <c r="P83" s="109"/>
      <c r="Q83" s="109"/>
      <c r="R83" s="109"/>
      <c r="S83" s="109"/>
      <c r="T83" s="109"/>
      <c r="U83" s="109"/>
      <c r="V83" s="109"/>
    </row>
    <row r="84" spans="8:22" s="31" customFormat="1" ht="9" customHeight="1" x14ac:dyDescent="0.2">
      <c r="H84" s="110"/>
      <c r="P84" s="109"/>
      <c r="Q84" s="109"/>
      <c r="R84" s="109"/>
      <c r="S84" s="109"/>
      <c r="T84" s="109"/>
      <c r="U84" s="109"/>
      <c r="V84" s="109"/>
    </row>
    <row r="85" spans="8:22" s="31" customFormat="1" ht="9" customHeight="1" x14ac:dyDescent="0.2">
      <c r="H85" s="110"/>
      <c r="P85" s="109"/>
      <c r="Q85" s="109"/>
      <c r="R85" s="109"/>
      <c r="S85" s="109"/>
      <c r="T85" s="109"/>
      <c r="U85" s="109"/>
      <c r="V85" s="109"/>
    </row>
    <row r="86" spans="8:22" s="31" customFormat="1" ht="9" customHeight="1" x14ac:dyDescent="0.2">
      <c r="H86" s="110"/>
      <c r="P86" s="109"/>
      <c r="Q86" s="109"/>
      <c r="R86" s="109"/>
      <c r="S86" s="109"/>
      <c r="T86" s="109"/>
      <c r="U86" s="109"/>
      <c r="V86" s="109"/>
    </row>
    <row r="87" spans="8:22" s="31" customFormat="1" ht="9" customHeight="1" x14ac:dyDescent="0.2">
      <c r="H87" s="3"/>
      <c r="P87" s="109"/>
      <c r="Q87" s="109"/>
      <c r="R87" s="109"/>
      <c r="S87" s="109"/>
      <c r="T87" s="109"/>
      <c r="U87" s="109"/>
      <c r="V87" s="109"/>
    </row>
    <row r="88" spans="8:22" s="31" customFormat="1" ht="9" customHeight="1" x14ac:dyDescent="0.2">
      <c r="H88" s="125"/>
      <c r="P88" s="109"/>
      <c r="Q88" s="109"/>
      <c r="R88" s="109"/>
      <c r="S88" s="109"/>
      <c r="T88" s="109"/>
      <c r="U88" s="109"/>
      <c r="V88" s="109"/>
    </row>
    <row r="89" spans="8:22" s="31" customFormat="1" ht="9" customHeight="1" x14ac:dyDescent="0.2">
      <c r="H89" s="125"/>
      <c r="P89" s="109"/>
      <c r="Q89" s="109"/>
      <c r="R89" s="109"/>
      <c r="S89" s="109"/>
      <c r="T89" s="109"/>
      <c r="U89" s="109"/>
      <c r="V89" s="109"/>
    </row>
    <row r="90" spans="8:22" s="31" customFormat="1" ht="9" customHeight="1" x14ac:dyDescent="0.2">
      <c r="P90" s="109"/>
      <c r="Q90" s="109"/>
      <c r="R90" s="109"/>
      <c r="S90" s="109"/>
      <c r="T90" s="109"/>
      <c r="U90" s="109"/>
      <c r="V90" s="109"/>
    </row>
    <row r="91" spans="8:22" s="31" customFormat="1" ht="9" customHeight="1" x14ac:dyDescent="0.2">
      <c r="P91" s="109"/>
      <c r="Q91" s="109"/>
      <c r="R91" s="109"/>
      <c r="S91" s="109"/>
      <c r="T91" s="109"/>
      <c r="U91" s="109"/>
      <c r="V91" s="109"/>
    </row>
    <row r="92" spans="8:22" s="31" customFormat="1" ht="9" customHeight="1" x14ac:dyDescent="0.2">
      <c r="P92" s="109"/>
      <c r="Q92" s="109"/>
      <c r="R92" s="109"/>
      <c r="S92" s="109"/>
      <c r="T92" s="109"/>
      <c r="U92" s="109"/>
      <c r="V92" s="109"/>
    </row>
    <row r="93" spans="8:22" s="31" customFormat="1" ht="9" customHeight="1" x14ac:dyDescent="0.2">
      <c r="P93" s="109"/>
      <c r="Q93" s="109"/>
      <c r="R93" s="109"/>
      <c r="S93" s="109"/>
      <c r="T93" s="109"/>
      <c r="U93" s="109"/>
      <c r="V93" s="109"/>
    </row>
    <row r="94" spans="8:22" s="31" customFormat="1" ht="9" customHeight="1" x14ac:dyDescent="0.2">
      <c r="P94" s="109"/>
      <c r="Q94" s="109"/>
      <c r="R94" s="109"/>
      <c r="S94" s="109"/>
      <c r="T94" s="109"/>
      <c r="U94" s="109"/>
      <c r="V94" s="109"/>
    </row>
    <row r="95" spans="8:22" s="31" customFormat="1" ht="9" customHeight="1" x14ac:dyDescent="0.2">
      <c r="P95" s="109"/>
      <c r="Q95" s="109"/>
      <c r="R95" s="109"/>
      <c r="S95" s="109"/>
      <c r="T95" s="109"/>
      <c r="U95" s="109"/>
      <c r="V95" s="109"/>
    </row>
    <row r="96" spans="8:22" s="31" customFormat="1" ht="9" customHeight="1" x14ac:dyDescent="0.2">
      <c r="P96" s="109"/>
      <c r="Q96" s="109"/>
      <c r="R96" s="109"/>
      <c r="S96" s="109"/>
      <c r="T96" s="109"/>
      <c r="U96" s="109"/>
      <c r="V96" s="109"/>
    </row>
    <row r="97" spans="16:22" s="31" customFormat="1" ht="9" customHeight="1" x14ac:dyDescent="0.2">
      <c r="P97" s="109"/>
      <c r="Q97" s="109"/>
      <c r="R97" s="109"/>
      <c r="S97" s="109"/>
      <c r="T97" s="109"/>
      <c r="U97" s="109"/>
      <c r="V97" s="109"/>
    </row>
    <row r="98" spans="16:22" s="31" customFormat="1" ht="9" customHeight="1" x14ac:dyDescent="0.2">
      <c r="P98" s="109"/>
      <c r="Q98" s="109"/>
      <c r="R98" s="109"/>
      <c r="S98" s="109"/>
      <c r="T98" s="109"/>
      <c r="U98" s="109"/>
      <c r="V98" s="109"/>
    </row>
    <row r="99" spans="16:22" s="31" customFormat="1" ht="9" customHeight="1" x14ac:dyDescent="0.2">
      <c r="P99" s="109"/>
      <c r="Q99" s="109"/>
      <c r="R99" s="109"/>
      <c r="S99" s="109"/>
      <c r="T99" s="109"/>
      <c r="U99" s="109"/>
      <c r="V99" s="109"/>
    </row>
    <row r="100" spans="16:22" s="31" customFormat="1" ht="9" customHeight="1" x14ac:dyDescent="0.2">
      <c r="P100" s="109"/>
      <c r="Q100" s="109"/>
      <c r="R100" s="109"/>
      <c r="S100" s="109"/>
      <c r="T100" s="109"/>
      <c r="U100" s="109"/>
      <c r="V100" s="109"/>
    </row>
    <row r="101" spans="16:22" s="31" customFormat="1" ht="9" customHeight="1" x14ac:dyDescent="0.2">
      <c r="P101" s="109"/>
      <c r="Q101" s="109"/>
      <c r="R101" s="109"/>
      <c r="S101" s="109"/>
      <c r="T101" s="109"/>
      <c r="U101" s="109"/>
      <c r="V101" s="109"/>
    </row>
    <row r="102" spans="16:22" s="31" customFormat="1" ht="9" customHeight="1" x14ac:dyDescent="0.2">
      <c r="P102" s="109"/>
      <c r="Q102" s="109"/>
      <c r="R102" s="109"/>
      <c r="S102" s="109"/>
      <c r="T102" s="109"/>
      <c r="U102" s="109"/>
      <c r="V102" s="109"/>
    </row>
    <row r="103" spans="16:22" s="31" customFormat="1" ht="9" customHeight="1" x14ac:dyDescent="0.2">
      <c r="P103" s="109"/>
      <c r="Q103" s="109"/>
      <c r="R103" s="109"/>
      <c r="S103" s="109"/>
      <c r="T103" s="109"/>
      <c r="U103" s="109"/>
      <c r="V103" s="109"/>
    </row>
    <row r="104" spans="16:22" s="31" customFormat="1" ht="9" customHeight="1" x14ac:dyDescent="0.2">
      <c r="P104" s="109"/>
      <c r="Q104" s="109"/>
      <c r="R104" s="109"/>
      <c r="S104" s="109"/>
      <c r="T104" s="109"/>
      <c r="U104" s="109"/>
      <c r="V104" s="109"/>
    </row>
    <row r="105" spans="16:22" s="31" customFormat="1" ht="9" customHeight="1" x14ac:dyDescent="0.2">
      <c r="P105" s="109"/>
      <c r="Q105" s="109"/>
      <c r="R105" s="109"/>
      <c r="S105" s="109"/>
      <c r="T105" s="109"/>
      <c r="U105" s="109"/>
      <c r="V105" s="109"/>
    </row>
    <row r="106" spans="16:22" s="31" customFormat="1" ht="9" customHeight="1" x14ac:dyDescent="0.2">
      <c r="P106" s="109"/>
      <c r="Q106" s="109"/>
      <c r="R106" s="109"/>
      <c r="S106" s="109"/>
      <c r="T106" s="109"/>
      <c r="U106" s="109"/>
      <c r="V106" s="109"/>
    </row>
    <row r="107" spans="16:22" s="31" customFormat="1" ht="9" customHeight="1" x14ac:dyDescent="0.2">
      <c r="P107" s="109"/>
      <c r="Q107" s="109"/>
      <c r="R107" s="109"/>
      <c r="S107" s="109"/>
      <c r="T107" s="109"/>
      <c r="U107" s="109"/>
      <c r="V107" s="109"/>
    </row>
    <row r="108" spans="16:22" s="31" customFormat="1" ht="9" customHeight="1" x14ac:dyDescent="0.2">
      <c r="P108" s="109"/>
      <c r="Q108" s="109"/>
      <c r="R108" s="109"/>
      <c r="S108" s="109"/>
      <c r="T108" s="109"/>
      <c r="U108" s="109"/>
      <c r="V108" s="109"/>
    </row>
    <row r="109" spans="16:22" s="31" customFormat="1" ht="9" customHeight="1" x14ac:dyDescent="0.2">
      <c r="P109" s="109"/>
      <c r="Q109" s="109"/>
      <c r="R109" s="109"/>
      <c r="S109" s="109"/>
      <c r="T109" s="109"/>
      <c r="U109" s="109"/>
      <c r="V109" s="109"/>
    </row>
    <row r="110" spans="16:22" s="31" customFormat="1" ht="9" customHeight="1" x14ac:dyDescent="0.2">
      <c r="P110" s="109"/>
      <c r="Q110" s="109"/>
      <c r="R110" s="109"/>
      <c r="S110" s="109"/>
      <c r="T110" s="109"/>
      <c r="U110" s="109"/>
      <c r="V110" s="109"/>
    </row>
    <row r="111" spans="16:22" s="31" customFormat="1" ht="9" customHeight="1" x14ac:dyDescent="0.2">
      <c r="P111" s="109"/>
      <c r="Q111" s="109"/>
      <c r="R111" s="109"/>
      <c r="S111" s="109"/>
      <c r="T111" s="109"/>
      <c r="U111" s="109"/>
      <c r="V111" s="109"/>
    </row>
    <row r="112" spans="16:22" s="31" customFormat="1" ht="9" customHeight="1" x14ac:dyDescent="0.2">
      <c r="P112" s="109"/>
      <c r="Q112" s="109"/>
      <c r="R112" s="109"/>
      <c r="S112" s="109"/>
      <c r="T112" s="109"/>
      <c r="U112" s="109"/>
      <c r="V112" s="109"/>
    </row>
    <row r="113" spans="16:22" s="31" customFormat="1" ht="9" customHeight="1" x14ac:dyDescent="0.2">
      <c r="P113" s="109"/>
      <c r="Q113" s="109"/>
      <c r="R113" s="109"/>
      <c r="S113" s="109"/>
      <c r="T113" s="109"/>
      <c r="U113" s="109"/>
      <c r="V113" s="109"/>
    </row>
    <row r="114" spans="16:22" s="31" customFormat="1" ht="9" customHeight="1" x14ac:dyDescent="0.2">
      <c r="P114" s="109"/>
      <c r="Q114" s="109"/>
      <c r="R114" s="109"/>
      <c r="S114" s="109"/>
      <c r="T114" s="109"/>
      <c r="U114" s="109"/>
      <c r="V114" s="109"/>
    </row>
    <row r="115" spans="16:22" s="31" customFormat="1" ht="9" customHeight="1" x14ac:dyDescent="0.2">
      <c r="P115" s="109"/>
      <c r="Q115" s="109"/>
      <c r="R115" s="109"/>
      <c r="S115" s="109"/>
      <c r="T115" s="109"/>
      <c r="U115" s="109"/>
      <c r="V115" s="109"/>
    </row>
    <row r="116" spans="16:22" s="31" customFormat="1" ht="9" customHeight="1" x14ac:dyDescent="0.2">
      <c r="P116" s="109"/>
      <c r="Q116" s="109"/>
      <c r="R116" s="109"/>
      <c r="S116" s="109"/>
      <c r="T116" s="109"/>
      <c r="U116" s="109"/>
      <c r="V116" s="109"/>
    </row>
    <row r="117" spans="16:22" s="31" customFormat="1" ht="9" customHeight="1" x14ac:dyDescent="0.2">
      <c r="P117" s="109"/>
      <c r="Q117" s="109"/>
      <c r="R117" s="109"/>
      <c r="S117" s="109"/>
      <c r="T117" s="109"/>
      <c r="U117" s="109"/>
      <c r="V117" s="109"/>
    </row>
    <row r="118" spans="16:22" s="31" customFormat="1" ht="9" customHeight="1" x14ac:dyDescent="0.2">
      <c r="P118" s="109"/>
      <c r="Q118" s="109"/>
      <c r="R118" s="109"/>
      <c r="S118" s="109"/>
      <c r="T118" s="109"/>
      <c r="U118" s="109"/>
      <c r="V118" s="109"/>
    </row>
    <row r="119" spans="16:22" s="31" customFormat="1" ht="9" customHeight="1" x14ac:dyDescent="0.2">
      <c r="P119" s="109"/>
      <c r="Q119" s="109"/>
      <c r="R119" s="109"/>
      <c r="S119" s="109"/>
      <c r="T119" s="109"/>
      <c r="U119" s="109"/>
      <c r="V119" s="109"/>
    </row>
    <row r="120" spans="16:22" s="31" customFormat="1" ht="9" customHeight="1" x14ac:dyDescent="0.2">
      <c r="P120" s="109"/>
      <c r="Q120" s="109"/>
      <c r="R120" s="109"/>
      <c r="S120" s="109"/>
      <c r="T120" s="109"/>
      <c r="U120" s="109"/>
      <c r="V120" s="109"/>
    </row>
    <row r="121" spans="16:22" s="31" customFormat="1" ht="9" customHeight="1" x14ac:dyDescent="0.2">
      <c r="P121" s="109"/>
      <c r="Q121" s="109"/>
      <c r="R121" s="109"/>
      <c r="S121" s="109"/>
      <c r="T121" s="109"/>
      <c r="U121" s="109"/>
      <c r="V121" s="109"/>
    </row>
    <row r="122" spans="16:22" s="31" customFormat="1" ht="9" customHeight="1" x14ac:dyDescent="0.2">
      <c r="P122" s="109"/>
      <c r="Q122" s="109"/>
      <c r="R122" s="109"/>
      <c r="S122" s="109"/>
      <c r="T122" s="109"/>
      <c r="U122" s="109"/>
      <c r="V122" s="109"/>
    </row>
    <row r="123" spans="16:22" s="31" customFormat="1" ht="9" customHeight="1" x14ac:dyDescent="0.2">
      <c r="P123" s="109"/>
      <c r="Q123" s="109"/>
      <c r="R123" s="109"/>
      <c r="S123" s="109"/>
      <c r="T123" s="109"/>
      <c r="U123" s="109"/>
      <c r="V123" s="109"/>
    </row>
    <row r="124" spans="16:22" s="31" customFormat="1" ht="9" customHeight="1" x14ac:dyDescent="0.2">
      <c r="P124" s="109"/>
      <c r="Q124" s="109"/>
      <c r="R124" s="109"/>
      <c r="S124" s="109"/>
      <c r="T124" s="109"/>
      <c r="U124" s="109"/>
      <c r="V124" s="109"/>
    </row>
    <row r="125" spans="16:22" s="31" customFormat="1" ht="9" customHeight="1" x14ac:dyDescent="0.2">
      <c r="P125" s="109"/>
      <c r="Q125" s="109"/>
      <c r="R125" s="109"/>
      <c r="S125" s="109"/>
      <c r="T125" s="109"/>
      <c r="U125" s="109"/>
      <c r="V125" s="109"/>
    </row>
    <row r="126" spans="16:22" s="31" customFormat="1" ht="9" customHeight="1" x14ac:dyDescent="0.2">
      <c r="P126" s="109"/>
      <c r="Q126" s="109"/>
      <c r="R126" s="109"/>
      <c r="S126" s="109"/>
      <c r="T126" s="109"/>
      <c r="U126" s="109"/>
      <c r="V126" s="109"/>
    </row>
    <row r="127" spans="16:22" s="31" customFormat="1" ht="9" customHeight="1" x14ac:dyDescent="0.2">
      <c r="P127" s="109"/>
      <c r="Q127" s="109"/>
      <c r="R127" s="109"/>
      <c r="S127" s="109"/>
      <c r="T127" s="109"/>
      <c r="U127" s="109"/>
      <c r="V127" s="109"/>
    </row>
    <row r="128" spans="16:22" s="31" customFormat="1" ht="9" customHeight="1" x14ac:dyDescent="0.2">
      <c r="P128" s="109"/>
      <c r="Q128" s="109"/>
      <c r="R128" s="109"/>
      <c r="S128" s="109"/>
      <c r="T128" s="109"/>
      <c r="U128" s="109"/>
      <c r="V128" s="109"/>
    </row>
    <row r="129" spans="16:22" s="31" customFormat="1" ht="9" customHeight="1" x14ac:dyDescent="0.2">
      <c r="P129" s="109"/>
      <c r="Q129" s="109"/>
      <c r="R129" s="109"/>
      <c r="S129" s="109"/>
      <c r="T129" s="109"/>
      <c r="U129" s="109"/>
      <c r="V129" s="109"/>
    </row>
    <row r="130" spans="16:22" s="31" customFormat="1" ht="9" customHeight="1" x14ac:dyDescent="0.2">
      <c r="P130" s="109"/>
      <c r="Q130" s="109"/>
      <c r="R130" s="109"/>
      <c r="S130" s="109"/>
      <c r="T130" s="109"/>
      <c r="U130" s="109"/>
      <c r="V130" s="109"/>
    </row>
    <row r="131" spans="16:22" s="31" customFormat="1" ht="9" customHeight="1" x14ac:dyDescent="0.2">
      <c r="P131" s="109"/>
      <c r="Q131" s="109"/>
      <c r="R131" s="109"/>
      <c r="S131" s="109"/>
      <c r="T131" s="109"/>
      <c r="U131" s="109"/>
      <c r="V131" s="109"/>
    </row>
    <row r="132" spans="16:22" s="31" customFormat="1" ht="9" customHeight="1" x14ac:dyDescent="0.2">
      <c r="P132" s="109"/>
      <c r="Q132" s="109"/>
      <c r="R132" s="109"/>
      <c r="S132" s="109"/>
      <c r="T132" s="109"/>
      <c r="U132" s="109"/>
      <c r="V132" s="109"/>
    </row>
    <row r="133" spans="16:22" s="31" customFormat="1" ht="9" customHeight="1" x14ac:dyDescent="0.2">
      <c r="P133" s="109"/>
      <c r="Q133" s="109"/>
      <c r="R133" s="109"/>
      <c r="S133" s="109"/>
      <c r="T133" s="109"/>
      <c r="U133" s="109"/>
      <c r="V133" s="109"/>
    </row>
    <row r="134" spans="16:22" s="31" customFormat="1" ht="9" customHeight="1" x14ac:dyDescent="0.2">
      <c r="P134" s="109"/>
      <c r="Q134" s="109"/>
      <c r="R134" s="109"/>
      <c r="S134" s="109"/>
      <c r="T134" s="109"/>
      <c r="U134" s="109"/>
      <c r="V134" s="109"/>
    </row>
    <row r="135" spans="16:22" s="31" customFormat="1" ht="9" customHeight="1" x14ac:dyDescent="0.2">
      <c r="P135" s="109"/>
      <c r="Q135" s="109"/>
      <c r="R135" s="109"/>
      <c r="S135" s="109"/>
      <c r="T135" s="109"/>
      <c r="U135" s="109"/>
      <c r="V135" s="109"/>
    </row>
    <row r="136" spans="16:22" s="31" customFormat="1" ht="9" customHeight="1" x14ac:dyDescent="0.2">
      <c r="P136" s="109"/>
      <c r="Q136" s="109"/>
      <c r="R136" s="109"/>
      <c r="S136" s="109"/>
      <c r="T136" s="109"/>
      <c r="U136" s="109"/>
      <c r="V136" s="109"/>
    </row>
    <row r="137" spans="16:22" s="31" customFormat="1" ht="9" customHeight="1" x14ac:dyDescent="0.2">
      <c r="P137" s="109"/>
      <c r="Q137" s="109"/>
      <c r="R137" s="109"/>
      <c r="S137" s="109"/>
      <c r="T137" s="109"/>
      <c r="U137" s="109"/>
      <c r="V137" s="109"/>
    </row>
    <row r="138" spans="16:22" s="31" customFormat="1" ht="9" customHeight="1" x14ac:dyDescent="0.2">
      <c r="P138" s="109"/>
      <c r="Q138" s="109"/>
      <c r="R138" s="109"/>
      <c r="S138" s="109"/>
      <c r="T138" s="109"/>
      <c r="U138" s="109"/>
      <c r="V138" s="109"/>
    </row>
    <row r="139" spans="16:22" s="31" customFormat="1" ht="9" customHeight="1" x14ac:dyDescent="0.2">
      <c r="P139" s="109"/>
      <c r="Q139" s="109"/>
      <c r="R139" s="109"/>
      <c r="S139" s="109"/>
      <c r="T139" s="109"/>
      <c r="U139" s="109"/>
      <c r="V139" s="109"/>
    </row>
    <row r="140" spans="16:22" s="31" customFormat="1" ht="9" customHeight="1" x14ac:dyDescent="0.2">
      <c r="P140" s="109"/>
      <c r="Q140" s="109"/>
      <c r="R140" s="109"/>
      <c r="S140" s="109"/>
      <c r="T140" s="109"/>
      <c r="U140" s="109"/>
      <c r="V140" s="109"/>
    </row>
    <row r="141" spans="16:22" s="31" customFormat="1" ht="9" customHeight="1" x14ac:dyDescent="0.2">
      <c r="P141" s="109"/>
      <c r="Q141" s="109"/>
      <c r="R141" s="109"/>
      <c r="S141" s="109"/>
      <c r="T141" s="109"/>
      <c r="U141" s="109"/>
      <c r="V141" s="109"/>
    </row>
    <row r="142" spans="16:22" s="31" customFormat="1" ht="9" customHeight="1" x14ac:dyDescent="0.2">
      <c r="P142" s="109"/>
      <c r="Q142" s="109"/>
      <c r="R142" s="109"/>
      <c r="S142" s="109"/>
      <c r="T142" s="109"/>
      <c r="U142" s="109"/>
      <c r="V142" s="109"/>
    </row>
    <row r="143" spans="16:22" s="31" customFormat="1" ht="9" customHeight="1" x14ac:dyDescent="0.2">
      <c r="P143" s="109"/>
      <c r="Q143" s="109"/>
      <c r="R143" s="109"/>
      <c r="S143" s="109"/>
      <c r="T143" s="109"/>
      <c r="U143" s="109"/>
      <c r="V143" s="109"/>
    </row>
    <row r="144" spans="16:22" s="31" customFormat="1" ht="9" customHeight="1" x14ac:dyDescent="0.2">
      <c r="P144" s="109"/>
      <c r="Q144" s="109"/>
      <c r="R144" s="109"/>
      <c r="S144" s="109"/>
      <c r="T144" s="109"/>
      <c r="U144" s="109"/>
      <c r="V144" s="109"/>
    </row>
    <row r="145" spans="16:22" s="31" customFormat="1" ht="9" customHeight="1" x14ac:dyDescent="0.2">
      <c r="P145" s="109"/>
      <c r="Q145" s="109"/>
      <c r="R145" s="109"/>
      <c r="S145" s="109"/>
      <c r="T145" s="109"/>
      <c r="U145" s="109"/>
      <c r="V145" s="109"/>
    </row>
    <row r="146" spans="16:22" s="31" customFormat="1" ht="9" customHeight="1" x14ac:dyDescent="0.2">
      <c r="P146" s="109"/>
      <c r="Q146" s="109"/>
      <c r="R146" s="109"/>
      <c r="S146" s="109"/>
      <c r="T146" s="109"/>
      <c r="U146" s="109"/>
      <c r="V146" s="109"/>
    </row>
    <row r="147" spans="16:22" s="31" customFormat="1" ht="9" customHeight="1" x14ac:dyDescent="0.2">
      <c r="P147" s="109"/>
      <c r="Q147" s="109"/>
      <c r="R147" s="109"/>
      <c r="S147" s="109"/>
      <c r="T147" s="109"/>
      <c r="U147" s="109"/>
      <c r="V147" s="109"/>
    </row>
    <row r="148" spans="16:22" s="31" customFormat="1" ht="9" customHeight="1" x14ac:dyDescent="0.2">
      <c r="P148" s="109"/>
      <c r="Q148" s="109"/>
      <c r="R148" s="109"/>
      <c r="S148" s="109"/>
      <c r="T148" s="109"/>
      <c r="U148" s="109"/>
      <c r="V148" s="109"/>
    </row>
    <row r="149" spans="16:22" s="31" customFormat="1" ht="9" customHeight="1" x14ac:dyDescent="0.2">
      <c r="P149" s="109"/>
      <c r="Q149" s="109"/>
      <c r="R149" s="109"/>
      <c r="S149" s="109"/>
      <c r="T149" s="109"/>
      <c r="U149" s="109"/>
      <c r="V149" s="109"/>
    </row>
    <row r="150" spans="16:22" s="31" customFormat="1" ht="9" customHeight="1" x14ac:dyDescent="0.2">
      <c r="P150" s="109"/>
      <c r="Q150" s="109"/>
      <c r="R150" s="109"/>
      <c r="S150" s="109"/>
      <c r="T150" s="109"/>
      <c r="U150" s="109"/>
      <c r="V150" s="109"/>
    </row>
    <row r="151" spans="16:22" s="31" customFormat="1" ht="9" customHeight="1" x14ac:dyDescent="0.2">
      <c r="P151" s="109"/>
      <c r="Q151" s="109"/>
      <c r="R151" s="109"/>
      <c r="S151" s="109"/>
      <c r="T151" s="109"/>
      <c r="U151" s="109"/>
      <c r="V151" s="109"/>
    </row>
    <row r="152" spans="16:22" s="31" customFormat="1" ht="9" customHeight="1" x14ac:dyDescent="0.2">
      <c r="P152" s="109"/>
      <c r="Q152" s="109"/>
      <c r="R152" s="109"/>
      <c r="S152" s="109"/>
      <c r="T152" s="109"/>
      <c r="U152" s="109"/>
      <c r="V152" s="109"/>
    </row>
    <row r="153" spans="16:22" s="31" customFormat="1" ht="9" customHeight="1" x14ac:dyDescent="0.2">
      <c r="P153" s="109"/>
      <c r="Q153" s="109"/>
      <c r="R153" s="109"/>
      <c r="S153" s="109"/>
      <c r="T153" s="109"/>
      <c r="U153" s="109"/>
      <c r="V153" s="109"/>
    </row>
    <row r="154" spans="16:22" s="31" customFormat="1" ht="9" customHeight="1" x14ac:dyDescent="0.2">
      <c r="P154" s="109"/>
      <c r="Q154" s="109"/>
      <c r="R154" s="109"/>
      <c r="S154" s="109"/>
      <c r="T154" s="109"/>
      <c r="U154" s="109"/>
      <c r="V154" s="109"/>
    </row>
    <row r="155" spans="16:22" s="31" customFormat="1" ht="9" customHeight="1" x14ac:dyDescent="0.2">
      <c r="P155" s="109"/>
      <c r="Q155" s="109"/>
      <c r="R155" s="109"/>
      <c r="S155" s="109"/>
      <c r="T155" s="109"/>
      <c r="U155" s="109"/>
      <c r="V155" s="109"/>
    </row>
    <row r="156" spans="16:22" s="31" customFormat="1" ht="9" customHeight="1" x14ac:dyDescent="0.2">
      <c r="P156" s="109"/>
      <c r="Q156" s="109"/>
      <c r="R156" s="109"/>
      <c r="S156" s="109"/>
      <c r="T156" s="109"/>
      <c r="U156" s="109"/>
      <c r="V156" s="109"/>
    </row>
    <row r="157" spans="16:22" s="31" customFormat="1" ht="9" customHeight="1" x14ac:dyDescent="0.2">
      <c r="P157" s="109"/>
      <c r="Q157" s="109"/>
      <c r="R157" s="109"/>
      <c r="S157" s="109"/>
      <c r="T157" s="109"/>
      <c r="U157" s="109"/>
      <c r="V157" s="109"/>
    </row>
    <row r="158" spans="16:22" s="31" customFormat="1" ht="9" customHeight="1" x14ac:dyDescent="0.2">
      <c r="P158" s="109"/>
      <c r="Q158" s="109"/>
      <c r="R158" s="109"/>
      <c r="S158" s="109"/>
      <c r="T158" s="109"/>
      <c r="U158" s="109"/>
      <c r="V158" s="109"/>
    </row>
    <row r="159" spans="16:22" s="31" customFormat="1" ht="9" customHeight="1" x14ac:dyDescent="0.2">
      <c r="P159" s="109"/>
      <c r="Q159" s="109"/>
      <c r="R159" s="109"/>
      <c r="S159" s="109"/>
      <c r="T159" s="109"/>
      <c r="U159" s="109"/>
      <c r="V159" s="109"/>
    </row>
    <row r="160" spans="16:22" s="31" customFormat="1" ht="9" customHeight="1" x14ac:dyDescent="0.2">
      <c r="P160" s="109"/>
      <c r="Q160" s="109"/>
      <c r="R160" s="109"/>
      <c r="S160" s="109"/>
      <c r="T160" s="109"/>
      <c r="U160" s="109"/>
      <c r="V160" s="109"/>
    </row>
    <row r="161" spans="16:22" s="31" customFormat="1" ht="9" customHeight="1" x14ac:dyDescent="0.2">
      <c r="P161" s="109"/>
      <c r="Q161" s="109"/>
      <c r="R161" s="109"/>
      <c r="S161" s="109"/>
      <c r="T161" s="109"/>
      <c r="U161" s="109"/>
      <c r="V161" s="109"/>
    </row>
    <row r="162" spans="16:22" s="31" customFormat="1" ht="9" customHeight="1" x14ac:dyDescent="0.2">
      <c r="P162" s="109"/>
      <c r="Q162" s="109"/>
      <c r="R162" s="109"/>
      <c r="S162" s="109"/>
      <c r="T162" s="109"/>
      <c r="U162" s="109"/>
      <c r="V162" s="109"/>
    </row>
    <row r="163" spans="16:22" s="31" customFormat="1" ht="9" customHeight="1" x14ac:dyDescent="0.2">
      <c r="P163" s="109"/>
      <c r="Q163" s="109"/>
      <c r="R163" s="109"/>
      <c r="S163" s="109"/>
      <c r="T163" s="109"/>
      <c r="U163" s="109"/>
      <c r="V163" s="109"/>
    </row>
    <row r="164" spans="16:22" s="31" customFormat="1" ht="9" customHeight="1" x14ac:dyDescent="0.2">
      <c r="P164" s="109"/>
      <c r="Q164" s="109"/>
      <c r="R164" s="109"/>
      <c r="S164" s="109"/>
      <c r="T164" s="109"/>
      <c r="U164" s="109"/>
      <c r="V164" s="109"/>
    </row>
    <row r="165" spans="16:22" s="31" customFormat="1" ht="9" customHeight="1" x14ac:dyDescent="0.2">
      <c r="P165" s="109"/>
      <c r="Q165" s="109"/>
      <c r="R165" s="109"/>
      <c r="S165" s="109"/>
      <c r="T165" s="109"/>
      <c r="U165" s="109"/>
      <c r="V165" s="109"/>
    </row>
    <row r="166" spans="16:22" s="31" customFormat="1" ht="9" customHeight="1" x14ac:dyDescent="0.2">
      <c r="P166" s="109"/>
      <c r="Q166" s="109"/>
      <c r="R166" s="109"/>
      <c r="S166" s="109"/>
      <c r="T166" s="109"/>
      <c r="U166" s="109"/>
      <c r="V166" s="109"/>
    </row>
    <row r="167" spans="16:22" s="31" customFormat="1" ht="9" customHeight="1" x14ac:dyDescent="0.2">
      <c r="P167" s="109"/>
      <c r="Q167" s="109"/>
      <c r="R167" s="109"/>
      <c r="S167" s="109"/>
      <c r="T167" s="109"/>
      <c r="U167" s="109"/>
      <c r="V167" s="109"/>
    </row>
    <row r="168" spans="16:22" s="31" customFormat="1" ht="9" customHeight="1" x14ac:dyDescent="0.2">
      <c r="P168" s="109"/>
      <c r="Q168" s="109"/>
      <c r="R168" s="109"/>
      <c r="S168" s="109"/>
      <c r="T168" s="109"/>
      <c r="U168" s="109"/>
      <c r="V168" s="109"/>
    </row>
    <row r="169" spans="16:22" s="31" customFormat="1" ht="9" customHeight="1" x14ac:dyDescent="0.2">
      <c r="P169" s="109"/>
      <c r="Q169" s="109"/>
      <c r="R169" s="109"/>
      <c r="S169" s="109"/>
      <c r="T169" s="109"/>
      <c r="U169" s="109"/>
      <c r="V169" s="109"/>
    </row>
    <row r="170" spans="16:22" s="31" customFormat="1" ht="9" customHeight="1" x14ac:dyDescent="0.2">
      <c r="P170" s="109"/>
      <c r="Q170" s="109"/>
      <c r="R170" s="109"/>
      <c r="S170" s="109"/>
      <c r="T170" s="109"/>
      <c r="U170" s="109"/>
      <c r="V170" s="109"/>
    </row>
    <row r="171" spans="16:22" s="31" customFormat="1" ht="9" customHeight="1" x14ac:dyDescent="0.2">
      <c r="P171" s="109"/>
      <c r="Q171" s="109"/>
      <c r="R171" s="109"/>
      <c r="S171" s="109"/>
      <c r="T171" s="109"/>
      <c r="U171" s="109"/>
      <c r="V171" s="109"/>
    </row>
    <row r="172" spans="16:22" s="31" customFormat="1" ht="9" customHeight="1" x14ac:dyDescent="0.2">
      <c r="P172" s="109"/>
      <c r="Q172" s="109"/>
      <c r="R172" s="109"/>
      <c r="S172" s="109"/>
      <c r="T172" s="109"/>
      <c r="U172" s="109"/>
      <c r="V172" s="109"/>
    </row>
    <row r="173" spans="16:22" s="31" customFormat="1" ht="9" customHeight="1" x14ac:dyDescent="0.2">
      <c r="P173" s="109"/>
      <c r="Q173" s="109"/>
      <c r="R173" s="109"/>
      <c r="S173" s="109"/>
      <c r="T173" s="109"/>
      <c r="U173" s="109"/>
      <c r="V173" s="109"/>
    </row>
    <row r="174" spans="16:22" s="31" customFormat="1" ht="9" customHeight="1" x14ac:dyDescent="0.2">
      <c r="P174" s="109"/>
      <c r="Q174" s="109"/>
      <c r="R174" s="109"/>
      <c r="S174" s="109"/>
      <c r="T174" s="109"/>
      <c r="U174" s="109"/>
      <c r="V174" s="109"/>
    </row>
    <row r="175" spans="16:22" s="31" customFormat="1" ht="9" customHeight="1" x14ac:dyDescent="0.2">
      <c r="P175" s="109"/>
      <c r="Q175" s="109"/>
      <c r="R175" s="109"/>
      <c r="S175" s="109"/>
      <c r="T175" s="109"/>
      <c r="U175" s="109"/>
      <c r="V175" s="109"/>
    </row>
    <row r="176" spans="16:22" s="31" customFormat="1" ht="9" customHeight="1" x14ac:dyDescent="0.2">
      <c r="P176" s="109"/>
      <c r="Q176" s="109"/>
      <c r="R176" s="109"/>
      <c r="S176" s="109"/>
      <c r="T176" s="109"/>
      <c r="U176" s="109"/>
      <c r="V176" s="109"/>
    </row>
    <row r="177" spans="16:22" s="31" customFormat="1" ht="9" customHeight="1" x14ac:dyDescent="0.2">
      <c r="P177" s="109"/>
      <c r="Q177" s="109"/>
      <c r="R177" s="109"/>
      <c r="S177" s="109"/>
      <c r="T177" s="109"/>
      <c r="U177" s="109"/>
      <c r="V177" s="109"/>
    </row>
    <row r="178" spans="16:22" s="31" customFormat="1" ht="9" customHeight="1" x14ac:dyDescent="0.2">
      <c r="P178" s="109"/>
      <c r="Q178" s="109"/>
      <c r="R178" s="109"/>
      <c r="S178" s="109"/>
      <c r="T178" s="109"/>
      <c r="U178" s="109"/>
      <c r="V178" s="109"/>
    </row>
    <row r="179" spans="16:22" s="31" customFormat="1" ht="9" customHeight="1" x14ac:dyDescent="0.2">
      <c r="P179" s="109"/>
      <c r="Q179" s="109"/>
      <c r="R179" s="109"/>
      <c r="S179" s="109"/>
      <c r="T179" s="109"/>
      <c r="U179" s="109"/>
      <c r="V179" s="109"/>
    </row>
    <row r="180" spans="16:22" s="31" customFormat="1" ht="9" customHeight="1" x14ac:dyDescent="0.2">
      <c r="P180" s="109"/>
      <c r="Q180" s="109"/>
      <c r="R180" s="109"/>
      <c r="S180" s="109"/>
      <c r="T180" s="109"/>
      <c r="U180" s="109"/>
      <c r="V180" s="109"/>
    </row>
    <row r="181" spans="16:22" s="31" customFormat="1" ht="9" customHeight="1" x14ac:dyDescent="0.2">
      <c r="P181" s="109"/>
      <c r="Q181" s="109"/>
      <c r="R181" s="109"/>
      <c r="S181" s="109"/>
      <c r="T181" s="109"/>
      <c r="U181" s="109"/>
      <c r="V181" s="109"/>
    </row>
    <row r="182" spans="16:22" s="31" customFormat="1" ht="9" customHeight="1" x14ac:dyDescent="0.2">
      <c r="P182" s="109"/>
      <c r="Q182" s="109"/>
      <c r="R182" s="109"/>
      <c r="S182" s="109"/>
      <c r="T182" s="109"/>
      <c r="U182" s="109"/>
      <c r="V182" s="109"/>
    </row>
    <row r="183" spans="16:22" s="31" customFormat="1" ht="9" customHeight="1" x14ac:dyDescent="0.2">
      <c r="P183" s="109"/>
      <c r="Q183" s="109"/>
      <c r="R183" s="109"/>
      <c r="S183" s="109"/>
      <c r="T183" s="109"/>
      <c r="U183" s="109"/>
      <c r="V183" s="109"/>
    </row>
    <row r="184" spans="16:22" s="31" customFormat="1" ht="9" customHeight="1" x14ac:dyDescent="0.2">
      <c r="P184" s="109"/>
      <c r="Q184" s="109"/>
      <c r="R184" s="109"/>
      <c r="S184" s="109"/>
      <c r="T184" s="109"/>
      <c r="U184" s="109"/>
      <c r="V184" s="109"/>
    </row>
    <row r="185" spans="16:22" s="31" customFormat="1" ht="9" customHeight="1" x14ac:dyDescent="0.2">
      <c r="P185" s="109"/>
      <c r="Q185" s="109"/>
      <c r="R185" s="109"/>
      <c r="S185" s="109"/>
      <c r="T185" s="109"/>
      <c r="U185" s="109"/>
      <c r="V185" s="109"/>
    </row>
    <row r="186" spans="16:22" s="31" customFormat="1" ht="9" customHeight="1" x14ac:dyDescent="0.2">
      <c r="P186" s="109"/>
      <c r="Q186" s="109"/>
      <c r="R186" s="109"/>
      <c r="S186" s="109"/>
      <c r="T186" s="109"/>
      <c r="U186" s="109"/>
      <c r="V186" s="109"/>
    </row>
    <row r="187" spans="16:22" s="31" customFormat="1" ht="9" customHeight="1" x14ac:dyDescent="0.2">
      <c r="P187" s="109"/>
      <c r="Q187" s="109"/>
      <c r="R187" s="109"/>
      <c r="S187" s="109"/>
      <c r="T187" s="109"/>
      <c r="U187" s="109"/>
      <c r="V187" s="109"/>
    </row>
    <row r="188" spans="16:22" s="31" customFormat="1" ht="9" customHeight="1" x14ac:dyDescent="0.2">
      <c r="P188" s="109"/>
      <c r="Q188" s="109"/>
      <c r="R188" s="109"/>
      <c r="S188" s="109"/>
      <c r="T188" s="109"/>
      <c r="U188" s="109"/>
      <c r="V188" s="109"/>
    </row>
    <row r="189" spans="16:22" s="31" customFormat="1" ht="9" customHeight="1" x14ac:dyDescent="0.2">
      <c r="P189" s="109"/>
      <c r="Q189" s="109"/>
      <c r="R189" s="109"/>
      <c r="S189" s="109"/>
      <c r="T189" s="109"/>
      <c r="U189" s="109"/>
      <c r="V189" s="109"/>
    </row>
    <row r="190" spans="16:22" s="31" customFormat="1" ht="9" customHeight="1" x14ac:dyDescent="0.2">
      <c r="P190" s="109"/>
      <c r="Q190" s="109"/>
      <c r="R190" s="109"/>
      <c r="S190" s="109"/>
      <c r="T190" s="109"/>
      <c r="U190" s="109"/>
      <c r="V190" s="109"/>
    </row>
    <row r="191" spans="16:22" s="31" customFormat="1" ht="9" customHeight="1" x14ac:dyDescent="0.2">
      <c r="P191" s="109"/>
      <c r="Q191" s="109"/>
      <c r="R191" s="109"/>
      <c r="S191" s="109"/>
      <c r="T191" s="109"/>
      <c r="U191" s="109"/>
      <c r="V191" s="109"/>
    </row>
    <row r="192" spans="16:22" s="31" customFormat="1" ht="9" customHeight="1" x14ac:dyDescent="0.2">
      <c r="P192" s="109"/>
      <c r="Q192" s="109"/>
      <c r="R192" s="109"/>
      <c r="S192" s="109"/>
      <c r="T192" s="109"/>
      <c r="U192" s="109"/>
      <c r="V192" s="109"/>
    </row>
    <row r="193" spans="16:22" s="31" customFormat="1" ht="9" customHeight="1" x14ac:dyDescent="0.2">
      <c r="P193" s="109"/>
      <c r="Q193" s="109"/>
      <c r="R193" s="109"/>
      <c r="S193" s="109"/>
      <c r="T193" s="109"/>
      <c r="U193" s="109"/>
      <c r="V193" s="109"/>
    </row>
    <row r="194" spans="16:22" s="31" customFormat="1" ht="9" customHeight="1" x14ac:dyDescent="0.2">
      <c r="P194" s="109"/>
      <c r="Q194" s="109"/>
      <c r="R194" s="109"/>
      <c r="S194" s="109"/>
      <c r="T194" s="109"/>
      <c r="U194" s="109"/>
      <c r="V194" s="109"/>
    </row>
    <row r="195" spans="16:22" s="31" customFormat="1" ht="9" customHeight="1" x14ac:dyDescent="0.2">
      <c r="P195" s="109"/>
      <c r="Q195" s="109"/>
      <c r="R195" s="109"/>
      <c r="S195" s="109"/>
      <c r="T195" s="109"/>
      <c r="U195" s="109"/>
      <c r="V195" s="109"/>
    </row>
    <row r="196" spans="16:22" s="31" customFormat="1" ht="9" customHeight="1" x14ac:dyDescent="0.2">
      <c r="P196" s="109"/>
      <c r="Q196" s="109"/>
      <c r="R196" s="109"/>
      <c r="S196" s="109"/>
      <c r="T196" s="109"/>
      <c r="U196" s="109"/>
      <c r="V196" s="109"/>
    </row>
    <row r="197" spans="16:22" s="31" customFormat="1" ht="9" customHeight="1" x14ac:dyDescent="0.2">
      <c r="P197" s="109"/>
      <c r="Q197" s="109"/>
      <c r="R197" s="109"/>
      <c r="S197" s="109"/>
      <c r="T197" s="109"/>
      <c r="U197" s="109"/>
      <c r="V197" s="109"/>
    </row>
    <row r="198" spans="16:22" s="31" customFormat="1" ht="9" customHeight="1" x14ac:dyDescent="0.2">
      <c r="P198" s="109"/>
      <c r="Q198" s="109"/>
      <c r="R198" s="109"/>
      <c r="S198" s="109"/>
      <c r="T198" s="109"/>
      <c r="U198" s="109"/>
      <c r="V198" s="109"/>
    </row>
    <row r="199" spans="16:22" s="31" customFormat="1" ht="9" customHeight="1" x14ac:dyDescent="0.2">
      <c r="P199" s="109"/>
      <c r="Q199" s="109"/>
      <c r="R199" s="109"/>
      <c r="S199" s="109"/>
      <c r="T199" s="109"/>
      <c r="U199" s="109"/>
      <c r="V199" s="109"/>
    </row>
    <row r="200" spans="16:22" s="31" customFormat="1" ht="9" customHeight="1" x14ac:dyDescent="0.2">
      <c r="P200" s="109"/>
      <c r="Q200" s="109"/>
      <c r="R200" s="109"/>
      <c r="S200" s="109"/>
      <c r="T200" s="109"/>
      <c r="U200" s="109"/>
      <c r="V200" s="109"/>
    </row>
    <row r="201" spans="16:22" s="31" customFormat="1" ht="9" customHeight="1" x14ac:dyDescent="0.2">
      <c r="P201" s="109"/>
      <c r="Q201" s="109"/>
      <c r="R201" s="109"/>
      <c r="S201" s="109"/>
      <c r="T201" s="109"/>
      <c r="U201" s="109"/>
      <c r="V201" s="109"/>
    </row>
    <row r="202" spans="16:22" s="31" customFormat="1" ht="9" customHeight="1" x14ac:dyDescent="0.2">
      <c r="P202" s="109"/>
      <c r="Q202" s="109"/>
      <c r="R202" s="109"/>
      <c r="S202" s="109"/>
      <c r="T202" s="109"/>
      <c r="U202" s="109"/>
      <c r="V202" s="109"/>
    </row>
    <row r="203" spans="16:22" s="31" customFormat="1" ht="9" customHeight="1" x14ac:dyDescent="0.2">
      <c r="P203" s="109"/>
      <c r="Q203" s="109"/>
      <c r="R203" s="109"/>
      <c r="S203" s="109"/>
      <c r="T203" s="109"/>
      <c r="U203" s="109"/>
      <c r="V203" s="109"/>
    </row>
    <row r="204" spans="16:22" s="31" customFormat="1" ht="9" customHeight="1" x14ac:dyDescent="0.2">
      <c r="P204" s="109"/>
      <c r="Q204" s="109"/>
      <c r="R204" s="109"/>
      <c r="S204" s="109"/>
      <c r="T204" s="109"/>
      <c r="U204" s="109"/>
      <c r="V204" s="109"/>
    </row>
    <row r="205" spans="16:22" s="31" customFormat="1" ht="9" customHeight="1" x14ac:dyDescent="0.2">
      <c r="P205" s="109"/>
      <c r="Q205" s="109"/>
      <c r="R205" s="109"/>
      <c r="S205" s="109"/>
      <c r="T205" s="109"/>
      <c r="U205" s="109"/>
      <c r="V205" s="109"/>
    </row>
    <row r="206" spans="16:22" s="31" customFormat="1" ht="9" customHeight="1" x14ac:dyDescent="0.2">
      <c r="P206" s="109"/>
      <c r="Q206" s="109"/>
      <c r="R206" s="109"/>
      <c r="S206" s="109"/>
      <c r="T206" s="109"/>
      <c r="U206" s="109"/>
      <c r="V206" s="109"/>
    </row>
    <row r="207" spans="16:22" s="31" customFormat="1" ht="9" customHeight="1" x14ac:dyDescent="0.2">
      <c r="P207" s="109"/>
      <c r="Q207" s="109"/>
      <c r="R207" s="109"/>
      <c r="S207" s="109"/>
      <c r="T207" s="109"/>
      <c r="U207" s="109"/>
      <c r="V207" s="109"/>
    </row>
    <row r="208" spans="16:22" s="31" customFormat="1" ht="9" customHeight="1" x14ac:dyDescent="0.2">
      <c r="P208" s="109"/>
      <c r="Q208" s="109"/>
      <c r="R208" s="109"/>
      <c r="S208" s="109"/>
      <c r="T208" s="109"/>
      <c r="U208" s="109"/>
      <c r="V208" s="109"/>
    </row>
    <row r="209" spans="16:22" s="31" customFormat="1" ht="9" customHeight="1" x14ac:dyDescent="0.2">
      <c r="P209" s="109"/>
      <c r="Q209" s="109"/>
      <c r="R209" s="109"/>
      <c r="S209" s="109"/>
      <c r="T209" s="109"/>
      <c r="U209" s="109"/>
      <c r="V209" s="109"/>
    </row>
    <row r="210" spans="16:22" s="31" customFormat="1" ht="9" customHeight="1" x14ac:dyDescent="0.2">
      <c r="P210" s="109"/>
      <c r="Q210" s="109"/>
      <c r="R210" s="109"/>
      <c r="S210" s="109"/>
      <c r="T210" s="109"/>
      <c r="U210" s="109"/>
      <c r="V210" s="109"/>
    </row>
    <row r="211" spans="16:22" s="31" customFormat="1" ht="9" customHeight="1" x14ac:dyDescent="0.2">
      <c r="P211" s="109"/>
      <c r="Q211" s="109"/>
      <c r="R211" s="109"/>
      <c r="S211" s="109"/>
      <c r="T211" s="109"/>
      <c r="U211" s="109"/>
      <c r="V211" s="109"/>
    </row>
    <row r="212" spans="16:22" s="31" customFormat="1" ht="9" customHeight="1" x14ac:dyDescent="0.2">
      <c r="P212" s="109"/>
      <c r="Q212" s="109"/>
      <c r="R212" s="109"/>
      <c r="S212" s="109"/>
      <c r="T212" s="109"/>
      <c r="U212" s="109"/>
      <c r="V212" s="109"/>
    </row>
    <row r="213" spans="16:22" s="31" customFormat="1" ht="9" customHeight="1" x14ac:dyDescent="0.2">
      <c r="P213" s="109"/>
      <c r="Q213" s="109"/>
      <c r="R213" s="109"/>
      <c r="S213" s="109"/>
      <c r="T213" s="109"/>
      <c r="U213" s="109"/>
      <c r="V213" s="109"/>
    </row>
    <row r="214" spans="16:22" s="31" customFormat="1" ht="9" customHeight="1" x14ac:dyDescent="0.2">
      <c r="P214" s="109"/>
      <c r="Q214" s="109"/>
      <c r="R214" s="109"/>
      <c r="S214" s="109"/>
      <c r="T214" s="109"/>
      <c r="U214" s="109"/>
      <c r="V214" s="109"/>
    </row>
    <row r="215" spans="16:22" s="31" customFormat="1" ht="9" customHeight="1" x14ac:dyDescent="0.2">
      <c r="P215" s="109"/>
      <c r="Q215" s="109"/>
      <c r="R215" s="109"/>
      <c r="S215" s="109"/>
      <c r="T215" s="109"/>
      <c r="U215" s="109"/>
      <c r="V215" s="109"/>
    </row>
    <row r="216" spans="16:22" s="31" customFormat="1" ht="9" customHeight="1" x14ac:dyDescent="0.2">
      <c r="P216" s="109"/>
      <c r="Q216" s="109"/>
      <c r="R216" s="109"/>
      <c r="S216" s="109"/>
      <c r="T216" s="109"/>
      <c r="U216" s="109"/>
      <c r="V216" s="109"/>
    </row>
    <row r="217" spans="16:22" s="31" customFormat="1" ht="9" customHeight="1" x14ac:dyDescent="0.2">
      <c r="P217" s="109"/>
      <c r="Q217" s="109"/>
      <c r="R217" s="109"/>
      <c r="S217" s="109"/>
      <c r="T217" s="109"/>
      <c r="U217" s="109"/>
      <c r="V217" s="109"/>
    </row>
    <row r="218" spans="16:22" s="31" customFormat="1" ht="9" customHeight="1" x14ac:dyDescent="0.2">
      <c r="P218" s="109"/>
      <c r="Q218" s="109"/>
      <c r="R218" s="109"/>
      <c r="S218" s="109"/>
      <c r="T218" s="109"/>
      <c r="U218" s="109"/>
      <c r="V218" s="109"/>
    </row>
    <row r="219" spans="16:22" s="31" customFormat="1" ht="9" customHeight="1" x14ac:dyDescent="0.2">
      <c r="P219" s="109"/>
      <c r="Q219" s="109"/>
      <c r="R219" s="109"/>
      <c r="S219" s="109"/>
      <c r="T219" s="109"/>
      <c r="U219" s="109"/>
      <c r="V219" s="109"/>
    </row>
    <row r="220" spans="16:22" s="31" customFormat="1" ht="9" customHeight="1" x14ac:dyDescent="0.2">
      <c r="P220" s="109"/>
      <c r="Q220" s="109"/>
      <c r="R220" s="109"/>
      <c r="S220" s="109"/>
      <c r="T220" s="109"/>
      <c r="U220" s="109"/>
      <c r="V220" s="109"/>
    </row>
    <row r="221" spans="16:22" s="31" customFormat="1" ht="9" customHeight="1" x14ac:dyDescent="0.2">
      <c r="P221" s="109"/>
      <c r="Q221" s="109"/>
      <c r="R221" s="109"/>
      <c r="S221" s="109"/>
      <c r="T221" s="109"/>
      <c r="U221" s="109"/>
      <c r="V221" s="109"/>
    </row>
    <row r="222" spans="16:22" s="31" customFormat="1" ht="9" customHeight="1" x14ac:dyDescent="0.2">
      <c r="P222" s="109"/>
      <c r="Q222" s="109"/>
      <c r="R222" s="109"/>
      <c r="S222" s="109"/>
      <c r="T222" s="109"/>
      <c r="U222" s="109"/>
      <c r="V222" s="109"/>
    </row>
    <row r="223" spans="16:22" s="31" customFormat="1" ht="9" customHeight="1" x14ac:dyDescent="0.2">
      <c r="P223" s="109"/>
      <c r="Q223" s="109"/>
      <c r="R223" s="109"/>
      <c r="S223" s="109"/>
      <c r="T223" s="109"/>
      <c r="U223" s="109"/>
      <c r="V223" s="109"/>
    </row>
    <row r="224" spans="16:22" s="31" customFormat="1" ht="9" customHeight="1" x14ac:dyDescent="0.2">
      <c r="P224" s="109"/>
      <c r="Q224" s="109"/>
      <c r="R224" s="109"/>
      <c r="S224" s="109"/>
      <c r="T224" s="109"/>
      <c r="U224" s="109"/>
      <c r="V224" s="109"/>
    </row>
    <row r="225" spans="16:22" s="31" customFormat="1" ht="9" customHeight="1" x14ac:dyDescent="0.2">
      <c r="P225" s="109"/>
      <c r="Q225" s="109"/>
      <c r="R225" s="109"/>
      <c r="S225" s="109"/>
      <c r="T225" s="109"/>
      <c r="U225" s="109"/>
      <c r="V225" s="109"/>
    </row>
    <row r="226" spans="16:22" s="31" customFormat="1" ht="9" customHeight="1" x14ac:dyDescent="0.2">
      <c r="P226" s="109"/>
      <c r="Q226" s="109"/>
      <c r="R226" s="109"/>
      <c r="S226" s="109"/>
      <c r="T226" s="109"/>
      <c r="U226" s="109"/>
      <c r="V226" s="109"/>
    </row>
    <row r="227" spans="16:22" s="31" customFormat="1" ht="9" customHeight="1" x14ac:dyDescent="0.2">
      <c r="P227" s="109"/>
      <c r="Q227" s="109"/>
      <c r="R227" s="109"/>
      <c r="S227" s="109"/>
      <c r="T227" s="109"/>
      <c r="U227" s="109"/>
      <c r="V227" s="109"/>
    </row>
    <row r="228" spans="16:22" s="31" customFormat="1" ht="9" customHeight="1" x14ac:dyDescent="0.2">
      <c r="P228" s="109"/>
      <c r="Q228" s="109"/>
      <c r="R228" s="109"/>
      <c r="S228" s="109"/>
      <c r="T228" s="109"/>
      <c r="U228" s="109"/>
      <c r="V228" s="109"/>
    </row>
    <row r="229" spans="16:22" s="31" customFormat="1" ht="9" customHeight="1" x14ac:dyDescent="0.2">
      <c r="P229" s="109"/>
      <c r="Q229" s="109"/>
      <c r="R229" s="109"/>
      <c r="S229" s="109"/>
      <c r="T229" s="109"/>
      <c r="U229" s="109"/>
      <c r="V229" s="109"/>
    </row>
    <row r="230" spans="16:22" s="31" customFormat="1" ht="9" customHeight="1" x14ac:dyDescent="0.2">
      <c r="P230" s="109"/>
      <c r="Q230" s="109"/>
      <c r="R230" s="109"/>
      <c r="S230" s="109"/>
      <c r="T230" s="109"/>
      <c r="U230" s="109"/>
      <c r="V230" s="109"/>
    </row>
    <row r="231" spans="16:22" s="31" customFormat="1" ht="9" customHeight="1" x14ac:dyDescent="0.2">
      <c r="P231" s="109"/>
      <c r="Q231" s="109"/>
      <c r="R231" s="109"/>
      <c r="S231" s="109"/>
      <c r="T231" s="109"/>
      <c r="U231" s="109"/>
      <c r="V231" s="109"/>
    </row>
    <row r="232" spans="16:22" s="31" customFormat="1" ht="9" customHeight="1" x14ac:dyDescent="0.2">
      <c r="P232" s="109"/>
      <c r="Q232" s="109"/>
      <c r="R232" s="109"/>
      <c r="S232" s="109"/>
      <c r="T232" s="109"/>
      <c r="U232" s="109"/>
      <c r="V232" s="109"/>
    </row>
    <row r="233" spans="16:22" s="31" customFormat="1" ht="9" customHeight="1" x14ac:dyDescent="0.2">
      <c r="P233" s="109"/>
      <c r="Q233" s="109"/>
      <c r="R233" s="109"/>
      <c r="S233" s="109"/>
      <c r="T233" s="109"/>
      <c r="U233" s="109"/>
      <c r="V233" s="109"/>
    </row>
    <row r="234" spans="16:22" s="31" customFormat="1" ht="9" customHeight="1" x14ac:dyDescent="0.2">
      <c r="P234" s="109"/>
      <c r="Q234" s="109"/>
      <c r="R234" s="109"/>
      <c r="S234" s="109"/>
      <c r="T234" s="109"/>
      <c r="U234" s="109"/>
      <c r="V234" s="109"/>
    </row>
    <row r="235" spans="16:22" s="31" customFormat="1" ht="9" customHeight="1" x14ac:dyDescent="0.2">
      <c r="P235" s="109"/>
      <c r="Q235" s="109"/>
      <c r="R235" s="109"/>
      <c r="S235" s="109"/>
      <c r="T235" s="109"/>
      <c r="U235" s="109"/>
      <c r="V235" s="109"/>
    </row>
    <row r="236" spans="16:22" s="31" customFormat="1" ht="9" customHeight="1" x14ac:dyDescent="0.2">
      <c r="P236" s="109"/>
      <c r="Q236" s="109"/>
      <c r="R236" s="109"/>
      <c r="S236" s="109"/>
      <c r="T236" s="109"/>
      <c r="U236" s="109"/>
      <c r="V236" s="109"/>
    </row>
    <row r="237" spans="16:22" s="31" customFormat="1" ht="9" customHeight="1" x14ac:dyDescent="0.2">
      <c r="P237" s="109"/>
      <c r="Q237" s="109"/>
      <c r="R237" s="109"/>
      <c r="S237" s="109"/>
      <c r="T237" s="109"/>
      <c r="U237" s="109"/>
      <c r="V237" s="109"/>
    </row>
    <row r="238" spans="16:22" s="31" customFormat="1" ht="9" customHeight="1" x14ac:dyDescent="0.2">
      <c r="P238" s="109"/>
      <c r="Q238" s="109"/>
      <c r="R238" s="109"/>
      <c r="S238" s="109"/>
      <c r="T238" s="109"/>
      <c r="U238" s="109"/>
      <c r="V238" s="109"/>
    </row>
    <row r="239" spans="16:22" s="31" customFormat="1" ht="9" customHeight="1" x14ac:dyDescent="0.2">
      <c r="P239" s="109"/>
      <c r="Q239" s="109"/>
      <c r="R239" s="109"/>
      <c r="S239" s="109"/>
      <c r="T239" s="109"/>
      <c r="U239" s="109"/>
      <c r="V239" s="109"/>
    </row>
    <row r="240" spans="16:22" s="31" customFormat="1" ht="9" customHeight="1" x14ac:dyDescent="0.2">
      <c r="P240" s="109"/>
      <c r="Q240" s="109"/>
      <c r="R240" s="109"/>
      <c r="S240" s="109"/>
      <c r="T240" s="109"/>
      <c r="U240" s="109"/>
      <c r="V240" s="109"/>
    </row>
    <row r="241" spans="16:22" s="31" customFormat="1" ht="9" customHeight="1" x14ac:dyDescent="0.2">
      <c r="P241" s="109"/>
      <c r="Q241" s="109"/>
      <c r="R241" s="109"/>
      <c r="S241" s="109"/>
      <c r="T241" s="109"/>
      <c r="U241" s="109"/>
      <c r="V241" s="109"/>
    </row>
    <row r="242" spans="16:22" s="31" customFormat="1" ht="9" customHeight="1" x14ac:dyDescent="0.2">
      <c r="P242" s="109"/>
      <c r="Q242" s="109"/>
      <c r="R242" s="109"/>
      <c r="S242" s="109"/>
      <c r="T242" s="109"/>
      <c r="U242" s="109"/>
      <c r="V242" s="109"/>
    </row>
    <row r="243" spans="16:22" s="31" customFormat="1" ht="9" customHeight="1" x14ac:dyDescent="0.2">
      <c r="P243" s="109"/>
      <c r="Q243" s="109"/>
      <c r="R243" s="109"/>
      <c r="S243" s="109"/>
      <c r="T243" s="109"/>
      <c r="U243" s="109"/>
      <c r="V243" s="109"/>
    </row>
    <row r="244" spans="16:22" s="31" customFormat="1" ht="9" customHeight="1" x14ac:dyDescent="0.2">
      <c r="P244" s="109"/>
      <c r="Q244" s="109"/>
      <c r="R244" s="109"/>
      <c r="S244" s="109"/>
      <c r="T244" s="109"/>
      <c r="U244" s="109"/>
      <c r="V244" s="109"/>
    </row>
    <row r="245" spans="16:22" s="31" customFormat="1" ht="9" customHeight="1" x14ac:dyDescent="0.2">
      <c r="P245" s="109"/>
      <c r="Q245" s="109"/>
      <c r="R245" s="109"/>
      <c r="S245" s="109"/>
      <c r="T245" s="109"/>
      <c r="U245" s="109"/>
      <c r="V245" s="109"/>
    </row>
    <row r="246" spans="16:22" s="31" customFormat="1" ht="9" customHeight="1" x14ac:dyDescent="0.2">
      <c r="P246" s="109"/>
      <c r="Q246" s="109"/>
      <c r="R246" s="109"/>
      <c r="S246" s="109"/>
      <c r="T246" s="109"/>
      <c r="U246" s="109"/>
      <c r="V246" s="109"/>
    </row>
    <row r="247" spans="16:22" s="31" customFormat="1" ht="9" customHeight="1" x14ac:dyDescent="0.2">
      <c r="P247" s="109"/>
      <c r="Q247" s="109"/>
      <c r="R247" s="109"/>
      <c r="S247" s="109"/>
      <c r="T247" s="109"/>
      <c r="U247" s="109"/>
      <c r="V247" s="109"/>
    </row>
    <row r="248" spans="16:22" s="31" customFormat="1" ht="9" customHeight="1" x14ac:dyDescent="0.2">
      <c r="P248" s="109"/>
      <c r="Q248" s="109"/>
      <c r="R248" s="109"/>
      <c r="S248" s="109"/>
      <c r="T248" s="109"/>
      <c r="U248" s="109"/>
      <c r="V248" s="109"/>
    </row>
    <row r="249" spans="16:22" s="31" customFormat="1" ht="9" customHeight="1" x14ac:dyDescent="0.2">
      <c r="P249" s="109"/>
      <c r="Q249" s="109"/>
      <c r="R249" s="109"/>
      <c r="S249" s="109"/>
      <c r="T249" s="109"/>
      <c r="U249" s="109"/>
      <c r="V249" s="109"/>
    </row>
    <row r="250" spans="16:22" s="31" customFormat="1" ht="9" customHeight="1" x14ac:dyDescent="0.2">
      <c r="P250" s="109"/>
      <c r="Q250" s="109"/>
      <c r="R250" s="109"/>
      <c r="S250" s="109"/>
      <c r="T250" s="109"/>
      <c r="U250" s="109"/>
      <c r="V250" s="109"/>
    </row>
    <row r="251" spans="16:22" s="31" customFormat="1" ht="9" customHeight="1" x14ac:dyDescent="0.2">
      <c r="P251" s="109"/>
      <c r="Q251" s="109"/>
      <c r="R251" s="109"/>
      <c r="S251" s="109"/>
      <c r="T251" s="109"/>
      <c r="U251" s="109"/>
      <c r="V251" s="109"/>
    </row>
    <row r="252" spans="16:22" s="31" customFormat="1" ht="9" customHeight="1" x14ac:dyDescent="0.2">
      <c r="P252" s="109"/>
      <c r="Q252" s="109"/>
      <c r="R252" s="109"/>
      <c r="S252" s="109"/>
      <c r="T252" s="109"/>
      <c r="U252" s="109"/>
      <c r="V252" s="109"/>
    </row>
    <row r="253" spans="16:22" s="31" customFormat="1" ht="9" customHeight="1" x14ac:dyDescent="0.2">
      <c r="P253" s="109"/>
      <c r="Q253" s="109"/>
      <c r="R253" s="109"/>
      <c r="S253" s="109"/>
      <c r="T253" s="109"/>
      <c r="U253" s="109"/>
      <c r="V253" s="109"/>
    </row>
    <row r="254" spans="16:22" s="31" customFormat="1" ht="9" customHeight="1" x14ac:dyDescent="0.2">
      <c r="P254" s="109"/>
      <c r="Q254" s="109"/>
      <c r="R254" s="109"/>
      <c r="S254" s="109"/>
      <c r="T254" s="109"/>
      <c r="U254" s="109"/>
      <c r="V254" s="109"/>
    </row>
    <row r="255" spans="16:22" s="31" customFormat="1" ht="9" customHeight="1" x14ac:dyDescent="0.2">
      <c r="P255" s="109"/>
      <c r="Q255" s="109"/>
      <c r="R255" s="109"/>
      <c r="S255" s="109"/>
      <c r="T255" s="109"/>
      <c r="U255" s="109"/>
      <c r="V255" s="109"/>
    </row>
    <row r="256" spans="16:22" s="31" customFormat="1" ht="9" customHeight="1" x14ac:dyDescent="0.2">
      <c r="P256" s="109"/>
      <c r="Q256" s="109"/>
      <c r="R256" s="109"/>
      <c r="S256" s="109"/>
      <c r="T256" s="109"/>
      <c r="U256" s="109"/>
      <c r="V256" s="109"/>
    </row>
    <row r="257" spans="16:22" s="31" customFormat="1" ht="9" customHeight="1" x14ac:dyDescent="0.2">
      <c r="P257" s="109"/>
      <c r="Q257" s="109"/>
      <c r="R257" s="109"/>
      <c r="S257" s="109"/>
      <c r="T257" s="109"/>
      <c r="U257" s="109"/>
      <c r="V257" s="109"/>
    </row>
    <row r="258" spans="16:22" s="31" customFormat="1" ht="9" customHeight="1" x14ac:dyDescent="0.2">
      <c r="P258" s="109"/>
      <c r="Q258" s="109"/>
      <c r="R258" s="109"/>
      <c r="S258" s="109"/>
      <c r="T258" s="109"/>
      <c r="U258" s="109"/>
      <c r="V258" s="109"/>
    </row>
    <row r="259" spans="16:22" s="31" customFormat="1" ht="9" customHeight="1" x14ac:dyDescent="0.2">
      <c r="P259" s="109"/>
      <c r="Q259" s="109"/>
      <c r="R259" s="109"/>
      <c r="S259" s="109"/>
      <c r="T259" s="109"/>
      <c r="U259" s="109"/>
      <c r="V259" s="109"/>
    </row>
    <row r="260" spans="16:22" s="31" customFormat="1" ht="9" customHeight="1" x14ac:dyDescent="0.2">
      <c r="P260" s="109"/>
      <c r="Q260" s="109"/>
      <c r="R260" s="109"/>
      <c r="S260" s="109"/>
      <c r="T260" s="109"/>
      <c r="U260" s="109"/>
      <c r="V260" s="109"/>
    </row>
    <row r="261" spans="16:22" s="31" customFormat="1" ht="9" customHeight="1" x14ac:dyDescent="0.2">
      <c r="P261" s="109"/>
      <c r="Q261" s="109"/>
      <c r="R261" s="109"/>
      <c r="S261" s="109"/>
      <c r="T261" s="109"/>
      <c r="U261" s="109"/>
      <c r="V261" s="109"/>
    </row>
    <row r="262" spans="16:22" s="31" customFormat="1" ht="9" customHeight="1" x14ac:dyDescent="0.2">
      <c r="P262" s="109"/>
      <c r="Q262" s="109"/>
      <c r="R262" s="109"/>
      <c r="S262" s="109"/>
      <c r="T262" s="109"/>
      <c r="U262" s="109"/>
      <c r="V262" s="109"/>
    </row>
    <row r="263" spans="16:22" s="31" customFormat="1" ht="9" customHeight="1" x14ac:dyDescent="0.2">
      <c r="P263" s="109"/>
      <c r="Q263" s="109"/>
      <c r="R263" s="109"/>
      <c r="S263" s="109"/>
      <c r="T263" s="109"/>
      <c r="U263" s="109"/>
      <c r="V263" s="109"/>
    </row>
    <row r="264" spans="16:22" s="31" customFormat="1" ht="9" customHeight="1" x14ac:dyDescent="0.2">
      <c r="P264" s="109"/>
      <c r="Q264" s="109"/>
      <c r="R264" s="109"/>
      <c r="S264" s="109"/>
      <c r="T264" s="109"/>
      <c r="U264" s="109"/>
      <c r="V264" s="109"/>
    </row>
    <row r="265" spans="16:22" s="31" customFormat="1" ht="9" customHeight="1" x14ac:dyDescent="0.2">
      <c r="P265" s="109"/>
      <c r="Q265" s="109"/>
      <c r="R265" s="109"/>
      <c r="S265" s="109"/>
      <c r="T265" s="109"/>
      <c r="U265" s="109"/>
      <c r="V265" s="109"/>
    </row>
    <row r="266" spans="16:22" s="31" customFormat="1" ht="9" customHeight="1" x14ac:dyDescent="0.2">
      <c r="P266" s="109"/>
      <c r="Q266" s="109"/>
      <c r="R266" s="109"/>
      <c r="S266" s="109"/>
      <c r="T266" s="109"/>
      <c r="U266" s="109"/>
      <c r="V266" s="109"/>
    </row>
    <row r="267" spans="16:22" s="31" customFormat="1" ht="9" customHeight="1" x14ac:dyDescent="0.2">
      <c r="P267" s="109"/>
      <c r="Q267" s="109"/>
      <c r="R267" s="109"/>
      <c r="S267" s="109"/>
      <c r="T267" s="109"/>
      <c r="U267" s="109"/>
      <c r="V267" s="109"/>
    </row>
    <row r="268" spans="16:22" s="31" customFormat="1" ht="9" customHeight="1" x14ac:dyDescent="0.2">
      <c r="P268" s="109"/>
      <c r="Q268" s="109"/>
      <c r="R268" s="109"/>
      <c r="S268" s="109"/>
      <c r="T268" s="109"/>
      <c r="U268" s="109"/>
      <c r="V268" s="109"/>
    </row>
    <row r="269" spans="16:22" s="31" customFormat="1" ht="9" customHeight="1" x14ac:dyDescent="0.2">
      <c r="P269" s="109"/>
      <c r="Q269" s="109"/>
      <c r="R269" s="109"/>
      <c r="S269" s="109"/>
      <c r="T269" s="109"/>
      <c r="U269" s="109"/>
      <c r="V269" s="109"/>
    </row>
    <row r="270" spans="16:22" s="31" customFormat="1" ht="9" customHeight="1" x14ac:dyDescent="0.2">
      <c r="P270" s="109"/>
      <c r="Q270" s="109"/>
      <c r="R270" s="109"/>
      <c r="S270" s="109"/>
      <c r="T270" s="109"/>
      <c r="U270" s="109"/>
      <c r="V270" s="109"/>
    </row>
    <row r="271" spans="16:22" s="31" customFormat="1" ht="9" customHeight="1" x14ac:dyDescent="0.2">
      <c r="P271" s="109"/>
      <c r="Q271" s="109"/>
      <c r="R271" s="109"/>
      <c r="S271" s="109"/>
      <c r="T271" s="109"/>
      <c r="U271" s="109"/>
      <c r="V271" s="109"/>
    </row>
    <row r="272" spans="16:22" s="31" customFormat="1" ht="9" customHeight="1" x14ac:dyDescent="0.2">
      <c r="P272" s="109"/>
      <c r="Q272" s="109"/>
      <c r="R272" s="109"/>
      <c r="S272" s="109"/>
      <c r="T272" s="109"/>
      <c r="U272" s="109"/>
      <c r="V272" s="109"/>
    </row>
    <row r="273" spans="16:22" s="31" customFormat="1" ht="9" customHeight="1" x14ac:dyDescent="0.2">
      <c r="P273" s="109"/>
      <c r="Q273" s="109"/>
      <c r="R273" s="109"/>
      <c r="S273" s="109"/>
      <c r="T273" s="109"/>
      <c r="U273" s="109"/>
      <c r="V273" s="109"/>
    </row>
    <row r="274" spans="16:22" s="31" customFormat="1" ht="9" customHeight="1" x14ac:dyDescent="0.2">
      <c r="P274" s="109"/>
      <c r="Q274" s="109"/>
      <c r="R274" s="109"/>
      <c r="S274" s="109"/>
      <c r="T274" s="109"/>
      <c r="U274" s="109"/>
      <c r="V274" s="109"/>
    </row>
    <row r="275" spans="16:22" s="31" customFormat="1" ht="9" customHeight="1" x14ac:dyDescent="0.2">
      <c r="P275" s="109"/>
      <c r="Q275" s="109"/>
      <c r="R275" s="109"/>
      <c r="S275" s="109"/>
      <c r="T275" s="109"/>
      <c r="U275" s="109"/>
      <c r="V275" s="109"/>
    </row>
    <row r="276" spans="16:22" s="31" customFormat="1" ht="9" customHeight="1" x14ac:dyDescent="0.2">
      <c r="P276" s="109"/>
      <c r="Q276" s="109"/>
      <c r="R276" s="109"/>
      <c r="S276" s="109"/>
      <c r="T276" s="109"/>
      <c r="U276" s="109"/>
      <c r="V276" s="109"/>
    </row>
    <row r="277" spans="16:22" s="31" customFormat="1" ht="9" customHeight="1" x14ac:dyDescent="0.2">
      <c r="P277" s="109"/>
      <c r="Q277" s="109"/>
      <c r="R277" s="109"/>
      <c r="S277" s="109"/>
      <c r="T277" s="109"/>
      <c r="U277" s="109"/>
      <c r="V277" s="109"/>
    </row>
    <row r="278" spans="16:22" s="31" customFormat="1" ht="9" customHeight="1" x14ac:dyDescent="0.2">
      <c r="P278" s="109"/>
      <c r="Q278" s="109"/>
      <c r="R278" s="109"/>
      <c r="S278" s="109"/>
      <c r="T278" s="109"/>
      <c r="U278" s="109"/>
      <c r="V278" s="109"/>
    </row>
    <row r="279" spans="16:22" s="31" customFormat="1" ht="9" customHeight="1" x14ac:dyDescent="0.2">
      <c r="P279" s="109"/>
      <c r="Q279" s="109"/>
      <c r="R279" s="109"/>
      <c r="S279" s="109"/>
      <c r="T279" s="109"/>
      <c r="U279" s="109"/>
      <c r="V279" s="109"/>
    </row>
    <row r="280" spans="16:22" s="31" customFormat="1" ht="9" customHeight="1" x14ac:dyDescent="0.2">
      <c r="P280" s="109"/>
      <c r="Q280" s="109"/>
      <c r="R280" s="109"/>
      <c r="S280" s="109"/>
      <c r="T280" s="109"/>
      <c r="U280" s="109"/>
      <c r="V280" s="109"/>
    </row>
    <row r="281" spans="16:22" s="31" customFormat="1" ht="9" customHeight="1" x14ac:dyDescent="0.2">
      <c r="P281" s="109"/>
      <c r="Q281" s="109"/>
      <c r="R281" s="109"/>
      <c r="S281" s="109"/>
      <c r="T281" s="109"/>
      <c r="U281" s="109"/>
      <c r="V281" s="109"/>
    </row>
    <row r="282" spans="16:22" s="31" customFormat="1" ht="9" customHeight="1" x14ac:dyDescent="0.2">
      <c r="P282" s="109"/>
      <c r="Q282" s="109"/>
      <c r="R282" s="109"/>
      <c r="S282" s="109"/>
      <c r="T282" s="109"/>
      <c r="U282" s="109"/>
      <c r="V282" s="109"/>
    </row>
    <row r="283" spans="16:22" s="31" customFormat="1" ht="9" customHeight="1" x14ac:dyDescent="0.2">
      <c r="P283" s="109"/>
      <c r="Q283" s="109"/>
      <c r="R283" s="109"/>
      <c r="S283" s="109"/>
      <c r="T283" s="109"/>
      <c r="U283" s="109"/>
      <c r="V283" s="109"/>
    </row>
    <row r="284" spans="16:22" s="31" customFormat="1" ht="9" customHeight="1" x14ac:dyDescent="0.2">
      <c r="P284" s="109"/>
      <c r="Q284" s="109"/>
      <c r="R284" s="109"/>
      <c r="S284" s="109"/>
      <c r="T284" s="109"/>
      <c r="U284" s="109"/>
      <c r="V284" s="109"/>
    </row>
    <row r="285" spans="16:22" s="31" customFormat="1" ht="9" customHeight="1" x14ac:dyDescent="0.2">
      <c r="P285" s="109"/>
      <c r="Q285" s="109"/>
      <c r="R285" s="109"/>
      <c r="S285" s="109"/>
      <c r="T285" s="109"/>
      <c r="U285" s="109"/>
      <c r="V285" s="109"/>
    </row>
    <row r="286" spans="16:22" s="31" customFormat="1" ht="9" customHeight="1" x14ac:dyDescent="0.2">
      <c r="P286" s="109"/>
      <c r="Q286" s="109"/>
      <c r="R286" s="109"/>
      <c r="S286" s="109"/>
      <c r="T286" s="109"/>
      <c r="U286" s="109"/>
      <c r="V286" s="109"/>
    </row>
    <row r="287" spans="16:22" s="31" customFormat="1" ht="9" customHeight="1" x14ac:dyDescent="0.2">
      <c r="P287" s="109"/>
      <c r="Q287" s="109"/>
      <c r="R287" s="109"/>
      <c r="S287" s="109"/>
      <c r="T287" s="109"/>
      <c r="U287" s="109"/>
      <c r="V287" s="109"/>
    </row>
    <row r="288" spans="16:22" s="31" customFormat="1" ht="9" customHeight="1" x14ac:dyDescent="0.2">
      <c r="P288" s="109"/>
      <c r="Q288" s="109"/>
      <c r="R288" s="109"/>
      <c r="S288" s="109"/>
      <c r="T288" s="109"/>
      <c r="U288" s="109"/>
      <c r="V288" s="109"/>
    </row>
    <row r="289" spans="16:22" s="31" customFormat="1" ht="9" customHeight="1" x14ac:dyDescent="0.2">
      <c r="P289" s="109"/>
      <c r="Q289" s="109"/>
      <c r="R289" s="109"/>
      <c r="S289" s="109"/>
      <c r="T289" s="109"/>
      <c r="U289" s="109"/>
      <c r="V289" s="109"/>
    </row>
    <row r="290" spans="16:22" s="31" customFormat="1" ht="9" customHeight="1" x14ac:dyDescent="0.2">
      <c r="P290" s="109"/>
      <c r="Q290" s="109"/>
      <c r="R290" s="109"/>
      <c r="S290" s="109"/>
      <c r="T290" s="109"/>
      <c r="U290" s="109"/>
      <c r="V290" s="109"/>
    </row>
    <row r="291" spans="16:22" s="31" customFormat="1" ht="9" customHeight="1" x14ac:dyDescent="0.2">
      <c r="P291" s="109"/>
      <c r="Q291" s="109"/>
      <c r="R291" s="109"/>
      <c r="S291" s="109"/>
      <c r="T291" s="109"/>
      <c r="U291" s="109"/>
      <c r="V291" s="109"/>
    </row>
    <row r="292" spans="16:22" s="31" customFormat="1" ht="9" customHeight="1" x14ac:dyDescent="0.2">
      <c r="P292" s="109"/>
      <c r="Q292" s="109"/>
      <c r="R292" s="109"/>
      <c r="S292" s="109"/>
      <c r="T292" s="109"/>
      <c r="U292" s="109"/>
      <c r="V292" s="109"/>
    </row>
    <row r="293" spans="16:22" s="31" customFormat="1" ht="9" customHeight="1" x14ac:dyDescent="0.2">
      <c r="P293" s="109"/>
      <c r="Q293" s="109"/>
      <c r="R293" s="109"/>
      <c r="S293" s="109"/>
      <c r="T293" s="109"/>
      <c r="U293" s="109"/>
      <c r="V293" s="109"/>
    </row>
    <row r="294" spans="16:22" s="31" customFormat="1" ht="9" customHeight="1" x14ac:dyDescent="0.2">
      <c r="P294" s="109"/>
      <c r="Q294" s="109"/>
      <c r="R294" s="109"/>
      <c r="S294" s="109"/>
      <c r="T294" s="109"/>
      <c r="U294" s="109"/>
      <c r="V294" s="109"/>
    </row>
    <row r="295" spans="16:22" s="31" customFormat="1" ht="9" customHeight="1" x14ac:dyDescent="0.2">
      <c r="P295" s="109"/>
      <c r="Q295" s="109"/>
      <c r="R295" s="109"/>
      <c r="S295" s="109"/>
      <c r="T295" s="109"/>
      <c r="U295" s="109"/>
      <c r="V295" s="109"/>
    </row>
    <row r="296" spans="16:22" s="31" customFormat="1" ht="9" customHeight="1" x14ac:dyDescent="0.2">
      <c r="P296" s="109"/>
      <c r="Q296" s="109"/>
      <c r="R296" s="109"/>
      <c r="S296" s="109"/>
      <c r="T296" s="109"/>
      <c r="U296" s="109"/>
      <c r="V296" s="109"/>
    </row>
    <row r="297" spans="16:22" s="31" customFormat="1" ht="9" customHeight="1" x14ac:dyDescent="0.2">
      <c r="P297" s="109"/>
      <c r="Q297" s="109"/>
      <c r="R297" s="109"/>
      <c r="S297" s="109"/>
      <c r="T297" s="109"/>
      <c r="U297" s="109"/>
      <c r="V297" s="109"/>
    </row>
    <row r="298" spans="16:22" s="31" customFormat="1" ht="9" customHeight="1" x14ac:dyDescent="0.2">
      <c r="P298" s="109"/>
      <c r="Q298" s="109"/>
      <c r="R298" s="109"/>
      <c r="S298" s="109"/>
      <c r="T298" s="109"/>
      <c r="U298" s="109"/>
      <c r="V298" s="109"/>
    </row>
    <row r="299" spans="16:22" s="31" customFormat="1" ht="9" customHeight="1" x14ac:dyDescent="0.2">
      <c r="P299" s="109"/>
      <c r="Q299" s="109"/>
      <c r="R299" s="109"/>
      <c r="S299" s="109"/>
      <c r="T299" s="109"/>
      <c r="U299" s="109"/>
      <c r="V299" s="109"/>
    </row>
    <row r="300" spans="16:22" s="31" customFormat="1" ht="9" customHeight="1" x14ac:dyDescent="0.2">
      <c r="P300" s="109"/>
      <c r="Q300" s="109"/>
      <c r="R300" s="109"/>
      <c r="S300" s="109"/>
      <c r="T300" s="109"/>
      <c r="U300" s="109"/>
      <c r="V300" s="109"/>
    </row>
    <row r="301" spans="16:22" s="31" customFormat="1" ht="9" customHeight="1" x14ac:dyDescent="0.2">
      <c r="P301" s="109"/>
      <c r="Q301" s="109"/>
      <c r="R301" s="109"/>
      <c r="S301" s="109"/>
      <c r="T301" s="109"/>
      <c r="U301" s="109"/>
      <c r="V301" s="109"/>
    </row>
    <row r="302" spans="16:22" s="31" customFormat="1" ht="9" customHeight="1" x14ac:dyDescent="0.2">
      <c r="P302" s="109"/>
      <c r="Q302" s="109"/>
      <c r="R302" s="109"/>
      <c r="S302" s="109"/>
      <c r="T302" s="109"/>
      <c r="U302" s="109"/>
      <c r="V302" s="109"/>
    </row>
    <row r="303" spans="16:22" s="31" customFormat="1" ht="9" customHeight="1" x14ac:dyDescent="0.2">
      <c r="P303" s="109"/>
      <c r="Q303" s="109"/>
      <c r="R303" s="109"/>
      <c r="S303" s="109"/>
      <c r="T303" s="109"/>
      <c r="U303" s="109"/>
      <c r="V303" s="109"/>
    </row>
    <row r="304" spans="16:22" s="31" customFormat="1" ht="9" customHeight="1" x14ac:dyDescent="0.2">
      <c r="P304" s="109"/>
      <c r="Q304" s="109"/>
      <c r="R304" s="109"/>
      <c r="S304" s="109"/>
      <c r="T304" s="109"/>
      <c r="U304" s="109"/>
      <c r="V304" s="109"/>
    </row>
    <row r="305" spans="16:22" s="31" customFormat="1" ht="9" customHeight="1" x14ac:dyDescent="0.2">
      <c r="P305" s="109"/>
      <c r="Q305" s="109"/>
      <c r="R305" s="109"/>
      <c r="S305" s="109"/>
      <c r="T305" s="109"/>
      <c r="U305" s="109"/>
      <c r="V305" s="109"/>
    </row>
    <row r="306" spans="16:22" s="31" customFormat="1" ht="9" customHeight="1" x14ac:dyDescent="0.2">
      <c r="P306" s="109"/>
      <c r="Q306" s="109"/>
      <c r="R306" s="109"/>
      <c r="S306" s="109"/>
      <c r="T306" s="109"/>
      <c r="U306" s="109"/>
      <c r="V306" s="109"/>
    </row>
    <row r="307" spans="16:22" s="31" customFormat="1" ht="9" customHeight="1" x14ac:dyDescent="0.2">
      <c r="P307" s="109"/>
      <c r="Q307" s="109"/>
      <c r="R307" s="109"/>
      <c r="S307" s="109"/>
      <c r="T307" s="109"/>
      <c r="U307" s="109"/>
      <c r="V307" s="109"/>
    </row>
    <row r="308" spans="16:22" s="31" customFormat="1" ht="9" customHeight="1" x14ac:dyDescent="0.2">
      <c r="P308" s="109"/>
      <c r="Q308" s="109"/>
      <c r="R308" s="109"/>
      <c r="S308" s="109"/>
      <c r="T308" s="109"/>
      <c r="U308" s="109"/>
      <c r="V308" s="109"/>
    </row>
    <row r="309" spans="16:22" s="31" customFormat="1" ht="9" customHeight="1" x14ac:dyDescent="0.2">
      <c r="P309" s="109"/>
      <c r="Q309" s="109"/>
      <c r="R309" s="109"/>
      <c r="S309" s="109"/>
      <c r="T309" s="109"/>
      <c r="U309" s="109"/>
      <c r="V309" s="109"/>
    </row>
    <row r="310" spans="16:22" s="31" customFormat="1" ht="9" customHeight="1" x14ac:dyDescent="0.2">
      <c r="P310" s="109"/>
      <c r="Q310" s="109"/>
      <c r="R310" s="109"/>
      <c r="S310" s="109"/>
      <c r="T310" s="109"/>
      <c r="U310" s="109"/>
      <c r="V310" s="109"/>
    </row>
    <row r="311" spans="16:22" s="31" customFormat="1" ht="9" customHeight="1" x14ac:dyDescent="0.2">
      <c r="P311" s="109"/>
      <c r="Q311" s="109"/>
      <c r="R311" s="109"/>
      <c r="S311" s="109"/>
      <c r="T311" s="109"/>
      <c r="U311" s="109"/>
      <c r="V311" s="109"/>
    </row>
    <row r="312" spans="16:22" s="31" customFormat="1" ht="9" customHeight="1" x14ac:dyDescent="0.2">
      <c r="P312" s="109"/>
      <c r="Q312" s="109"/>
      <c r="R312" s="109"/>
      <c r="S312" s="109"/>
      <c r="T312" s="109"/>
      <c r="U312" s="109"/>
      <c r="V312" s="109"/>
    </row>
    <row r="313" spans="16:22" s="31" customFormat="1" ht="9" customHeight="1" x14ac:dyDescent="0.2">
      <c r="P313" s="109"/>
      <c r="Q313" s="109"/>
      <c r="R313" s="109"/>
      <c r="S313" s="109"/>
      <c r="T313" s="109"/>
      <c r="U313" s="109"/>
      <c r="V313" s="109"/>
    </row>
    <row r="314" spans="16:22" s="31" customFormat="1" ht="9" customHeight="1" x14ac:dyDescent="0.2">
      <c r="P314" s="109"/>
      <c r="Q314" s="109"/>
      <c r="R314" s="109"/>
      <c r="S314" s="109"/>
      <c r="T314" s="109"/>
      <c r="U314" s="109"/>
      <c r="V314" s="109"/>
    </row>
    <row r="315" spans="16:22" s="31" customFormat="1" ht="9" customHeight="1" x14ac:dyDescent="0.2">
      <c r="P315" s="109"/>
      <c r="Q315" s="109"/>
      <c r="R315" s="109"/>
      <c r="S315" s="109"/>
      <c r="T315" s="109"/>
      <c r="U315" s="109"/>
      <c r="V315" s="109"/>
    </row>
    <row r="316" spans="16:22" s="31" customFormat="1" ht="9" customHeight="1" x14ac:dyDescent="0.2">
      <c r="P316" s="109"/>
      <c r="Q316" s="109"/>
      <c r="R316" s="109"/>
      <c r="S316" s="109"/>
      <c r="T316" s="109"/>
      <c r="U316" s="109"/>
      <c r="V316" s="109"/>
    </row>
    <row r="317" spans="16:22" s="31" customFormat="1" ht="9" customHeight="1" x14ac:dyDescent="0.2">
      <c r="P317" s="109"/>
      <c r="Q317" s="109"/>
      <c r="R317" s="109"/>
      <c r="S317" s="109"/>
      <c r="T317" s="109"/>
      <c r="U317" s="109"/>
      <c r="V317" s="109"/>
    </row>
    <row r="318" spans="16:22" s="31" customFormat="1" ht="9" customHeight="1" x14ac:dyDescent="0.2">
      <c r="P318" s="109"/>
      <c r="Q318" s="109"/>
      <c r="R318" s="109"/>
      <c r="S318" s="109"/>
      <c r="T318" s="109"/>
      <c r="U318" s="109"/>
      <c r="V318" s="109"/>
    </row>
    <row r="319" spans="16:22" s="31" customFormat="1" ht="9" customHeight="1" x14ac:dyDescent="0.2">
      <c r="P319" s="109"/>
      <c r="Q319" s="109"/>
      <c r="R319" s="109"/>
      <c r="S319" s="109"/>
      <c r="T319" s="109"/>
      <c r="U319" s="109"/>
      <c r="V319" s="109"/>
    </row>
    <row r="320" spans="16:22" s="31" customFormat="1" ht="9" customHeight="1" x14ac:dyDescent="0.2">
      <c r="P320" s="109"/>
      <c r="Q320" s="109"/>
      <c r="R320" s="109"/>
      <c r="S320" s="109"/>
      <c r="T320" s="109"/>
      <c r="U320" s="109"/>
      <c r="V320" s="109"/>
    </row>
    <row r="321" spans="16:22" s="31" customFormat="1" ht="9" customHeight="1" x14ac:dyDescent="0.2">
      <c r="P321" s="109"/>
      <c r="Q321" s="109"/>
      <c r="R321" s="109"/>
      <c r="S321" s="109"/>
      <c r="T321" s="109"/>
      <c r="U321" s="109"/>
      <c r="V321" s="109"/>
    </row>
    <row r="322" spans="16:22" s="31" customFormat="1" ht="9" customHeight="1" x14ac:dyDescent="0.2">
      <c r="P322" s="109"/>
      <c r="Q322" s="109"/>
      <c r="R322" s="109"/>
      <c r="S322" s="109"/>
      <c r="T322" s="109"/>
      <c r="U322" s="109"/>
      <c r="V322" s="109"/>
    </row>
    <row r="323" spans="16:22" s="31" customFormat="1" ht="9" customHeight="1" x14ac:dyDescent="0.2">
      <c r="P323" s="109"/>
      <c r="Q323" s="109"/>
      <c r="R323" s="109"/>
      <c r="S323" s="109"/>
      <c r="T323" s="109"/>
      <c r="U323" s="109"/>
      <c r="V323" s="109"/>
    </row>
    <row r="324" spans="16:22" s="31" customFormat="1" ht="9" customHeight="1" x14ac:dyDescent="0.2">
      <c r="P324" s="109"/>
      <c r="Q324" s="109"/>
      <c r="R324" s="109"/>
      <c r="S324" s="109"/>
      <c r="T324" s="109"/>
      <c r="U324" s="109"/>
      <c r="V324" s="109"/>
    </row>
    <row r="325" spans="16:22" s="31" customFormat="1" ht="9" customHeight="1" x14ac:dyDescent="0.2">
      <c r="P325" s="109"/>
      <c r="Q325" s="109"/>
      <c r="R325" s="109"/>
      <c r="S325" s="109"/>
      <c r="T325" s="109"/>
      <c r="U325" s="109"/>
      <c r="V325" s="109"/>
    </row>
    <row r="326" spans="16:22" s="31" customFormat="1" ht="9" customHeight="1" x14ac:dyDescent="0.2">
      <c r="P326" s="109"/>
      <c r="Q326" s="109"/>
      <c r="R326" s="109"/>
      <c r="S326" s="109"/>
      <c r="T326" s="109"/>
      <c r="U326" s="109"/>
      <c r="V326" s="109"/>
    </row>
    <row r="327" spans="16:22" s="31" customFormat="1" ht="9" customHeight="1" x14ac:dyDescent="0.2">
      <c r="P327" s="109"/>
      <c r="Q327" s="109"/>
      <c r="R327" s="109"/>
      <c r="S327" s="109"/>
      <c r="T327" s="109"/>
      <c r="U327" s="109"/>
      <c r="V327" s="109"/>
    </row>
    <row r="328" spans="16:22" s="31" customFormat="1" ht="9" customHeight="1" x14ac:dyDescent="0.2">
      <c r="P328" s="109"/>
      <c r="Q328" s="109"/>
      <c r="R328" s="109"/>
      <c r="S328" s="109"/>
      <c r="T328" s="109"/>
      <c r="U328" s="109"/>
      <c r="V328" s="109"/>
    </row>
    <row r="329" spans="16:22" s="31" customFormat="1" ht="9" customHeight="1" x14ac:dyDescent="0.2">
      <c r="P329" s="109"/>
      <c r="Q329" s="109"/>
      <c r="R329" s="109"/>
      <c r="S329" s="109"/>
      <c r="T329" s="109"/>
      <c r="U329" s="109"/>
      <c r="V329" s="109"/>
    </row>
    <row r="330" spans="16:22" s="31" customFormat="1" ht="9" customHeight="1" x14ac:dyDescent="0.2">
      <c r="P330" s="109"/>
      <c r="Q330" s="109"/>
      <c r="R330" s="109"/>
      <c r="S330" s="109"/>
      <c r="T330" s="109"/>
      <c r="U330" s="109"/>
      <c r="V330" s="109"/>
    </row>
    <row r="331" spans="16:22" s="31" customFormat="1" ht="9" customHeight="1" x14ac:dyDescent="0.2">
      <c r="P331" s="109"/>
      <c r="Q331" s="109"/>
      <c r="R331" s="109"/>
      <c r="S331" s="109"/>
      <c r="T331" s="109"/>
      <c r="U331" s="109"/>
      <c r="V331" s="109"/>
    </row>
    <row r="332" spans="16:22" s="31" customFormat="1" ht="9" customHeight="1" x14ac:dyDescent="0.2">
      <c r="P332" s="109"/>
      <c r="Q332" s="109"/>
      <c r="R332" s="109"/>
      <c r="S332" s="109"/>
      <c r="T332" s="109"/>
      <c r="U332" s="109"/>
      <c r="V332" s="109"/>
    </row>
    <row r="333" spans="16:22" s="31" customFormat="1" ht="9" customHeight="1" x14ac:dyDescent="0.2">
      <c r="P333" s="109"/>
      <c r="Q333" s="109"/>
      <c r="R333" s="109"/>
      <c r="S333" s="109"/>
      <c r="T333" s="109"/>
      <c r="U333" s="109"/>
      <c r="V333" s="109"/>
    </row>
    <row r="334" spans="16:22" s="31" customFormat="1" ht="9" customHeight="1" x14ac:dyDescent="0.2">
      <c r="P334" s="109"/>
      <c r="Q334" s="109"/>
      <c r="R334" s="109"/>
      <c r="S334" s="109"/>
      <c r="T334" s="109"/>
      <c r="U334" s="109"/>
      <c r="V334" s="109"/>
    </row>
    <row r="335" spans="16:22" s="31" customFormat="1" ht="9" customHeight="1" x14ac:dyDescent="0.2">
      <c r="P335" s="109"/>
      <c r="Q335" s="109"/>
      <c r="R335" s="109"/>
      <c r="S335" s="109"/>
      <c r="T335" s="109"/>
      <c r="U335" s="109"/>
      <c r="V335" s="109"/>
    </row>
    <row r="336" spans="16:22" s="31" customFormat="1" ht="9" customHeight="1" x14ac:dyDescent="0.2">
      <c r="P336" s="109"/>
      <c r="Q336" s="109"/>
      <c r="R336" s="109"/>
      <c r="S336" s="109"/>
      <c r="T336" s="109"/>
      <c r="U336" s="109"/>
      <c r="V336" s="109"/>
    </row>
    <row r="337" spans="16:22" s="31" customFormat="1" ht="9" customHeight="1" x14ac:dyDescent="0.2">
      <c r="P337" s="109"/>
      <c r="Q337" s="109"/>
      <c r="R337" s="109"/>
      <c r="S337" s="109"/>
      <c r="T337" s="109"/>
      <c r="U337" s="109"/>
      <c r="V337" s="109"/>
    </row>
    <row r="338" spans="16:22" s="31" customFormat="1" ht="9" customHeight="1" x14ac:dyDescent="0.2">
      <c r="P338" s="109"/>
      <c r="Q338" s="109"/>
      <c r="R338" s="109"/>
      <c r="S338" s="109"/>
      <c r="T338" s="109"/>
      <c r="U338" s="109"/>
      <c r="V338" s="109"/>
    </row>
    <row r="339" spans="16:22" s="31" customFormat="1" ht="9" customHeight="1" x14ac:dyDescent="0.2">
      <c r="P339" s="109"/>
      <c r="Q339" s="109"/>
      <c r="R339" s="109"/>
      <c r="S339" s="109"/>
      <c r="T339" s="109"/>
      <c r="U339" s="109"/>
      <c r="V339" s="109"/>
    </row>
    <row r="340" spans="16:22" s="31" customFormat="1" ht="9" customHeight="1" x14ac:dyDescent="0.2">
      <c r="P340" s="109"/>
      <c r="Q340" s="109"/>
      <c r="R340" s="109"/>
      <c r="S340" s="109"/>
      <c r="T340" s="109"/>
      <c r="U340" s="109"/>
      <c r="V340" s="109"/>
    </row>
    <row r="341" spans="16:22" s="31" customFormat="1" ht="9" customHeight="1" x14ac:dyDescent="0.2">
      <c r="P341" s="109"/>
      <c r="Q341" s="109"/>
      <c r="R341" s="109"/>
      <c r="S341" s="109"/>
      <c r="T341" s="109"/>
      <c r="U341" s="109"/>
      <c r="V341" s="109"/>
    </row>
    <row r="342" spans="16:22" s="31" customFormat="1" ht="9" customHeight="1" x14ac:dyDescent="0.2">
      <c r="P342" s="109"/>
      <c r="Q342" s="109"/>
      <c r="R342" s="109"/>
      <c r="S342" s="109"/>
      <c r="T342" s="109"/>
      <c r="U342" s="109"/>
      <c r="V342" s="109"/>
    </row>
    <row r="343" spans="16:22" s="31" customFormat="1" ht="9" customHeight="1" x14ac:dyDescent="0.2">
      <c r="P343" s="109"/>
      <c r="Q343" s="109"/>
      <c r="R343" s="109"/>
      <c r="S343" s="109"/>
      <c r="T343" s="109"/>
      <c r="U343" s="109"/>
      <c r="V343" s="109"/>
    </row>
    <row r="344" spans="16:22" s="31" customFormat="1" ht="9" customHeight="1" x14ac:dyDescent="0.2">
      <c r="P344" s="109"/>
      <c r="Q344" s="109"/>
      <c r="R344" s="109"/>
      <c r="S344" s="109"/>
      <c r="T344" s="109"/>
      <c r="U344" s="109"/>
      <c r="V344" s="109"/>
    </row>
    <row r="345" spans="16:22" s="31" customFormat="1" ht="9" customHeight="1" x14ac:dyDescent="0.2">
      <c r="P345" s="109"/>
      <c r="Q345" s="109"/>
      <c r="R345" s="109"/>
      <c r="S345" s="109"/>
      <c r="T345" s="109"/>
      <c r="U345" s="109"/>
      <c r="V345" s="109"/>
    </row>
    <row r="346" spans="16:22" s="31" customFormat="1" ht="9" customHeight="1" x14ac:dyDescent="0.2">
      <c r="P346" s="109"/>
      <c r="Q346" s="109"/>
      <c r="R346" s="109"/>
      <c r="S346" s="109"/>
      <c r="T346" s="109"/>
      <c r="U346" s="109"/>
      <c r="V346" s="109"/>
    </row>
    <row r="347" spans="16:22" s="31" customFormat="1" ht="9" customHeight="1" x14ac:dyDescent="0.2">
      <c r="P347" s="109"/>
      <c r="Q347" s="109"/>
      <c r="R347" s="109"/>
      <c r="S347" s="109"/>
      <c r="T347" s="109"/>
      <c r="U347" s="109"/>
      <c r="V347" s="109"/>
    </row>
    <row r="348" spans="16:22" s="31" customFormat="1" ht="9" customHeight="1" x14ac:dyDescent="0.2">
      <c r="P348" s="109"/>
      <c r="Q348" s="109"/>
      <c r="R348" s="109"/>
      <c r="S348" s="109"/>
      <c r="T348" s="109"/>
      <c r="U348" s="109"/>
      <c r="V348" s="109"/>
    </row>
    <row r="349" spans="16:22" s="31" customFormat="1" ht="9" customHeight="1" x14ac:dyDescent="0.2">
      <c r="P349" s="109"/>
      <c r="Q349" s="109"/>
      <c r="R349" s="109"/>
      <c r="S349" s="109"/>
      <c r="T349" s="109"/>
      <c r="U349" s="109"/>
      <c r="V349" s="109"/>
    </row>
    <row r="350" spans="16:22" s="31" customFormat="1" ht="9" customHeight="1" x14ac:dyDescent="0.2">
      <c r="P350" s="109"/>
      <c r="Q350" s="109"/>
      <c r="R350" s="109"/>
      <c r="S350" s="109"/>
      <c r="T350" s="109"/>
      <c r="U350" s="109"/>
      <c r="V350" s="109"/>
    </row>
    <row r="351" spans="16:22" s="31" customFormat="1" ht="9" customHeight="1" x14ac:dyDescent="0.2">
      <c r="P351" s="109"/>
      <c r="Q351" s="109"/>
      <c r="R351" s="109"/>
      <c r="S351" s="109"/>
      <c r="T351" s="109"/>
      <c r="U351" s="109"/>
      <c r="V351" s="109"/>
    </row>
    <row r="352" spans="16:22" s="31" customFormat="1" ht="9" customHeight="1" x14ac:dyDescent="0.2">
      <c r="P352" s="109"/>
      <c r="Q352" s="109"/>
      <c r="R352" s="109"/>
      <c r="S352" s="109"/>
      <c r="T352" s="109"/>
      <c r="U352" s="109"/>
      <c r="V352" s="109"/>
    </row>
    <row r="353" spans="16:22" s="31" customFormat="1" ht="9" customHeight="1" x14ac:dyDescent="0.2">
      <c r="P353" s="109"/>
      <c r="Q353" s="109"/>
      <c r="R353" s="109"/>
      <c r="S353" s="109"/>
      <c r="T353" s="109"/>
      <c r="U353" s="109"/>
      <c r="V353" s="109"/>
    </row>
    <row r="354" spans="16:22" s="31" customFormat="1" ht="9" customHeight="1" x14ac:dyDescent="0.2">
      <c r="P354" s="109"/>
      <c r="Q354" s="109"/>
      <c r="R354" s="109"/>
      <c r="S354" s="109"/>
      <c r="T354" s="109"/>
      <c r="U354" s="109"/>
      <c r="V354" s="109"/>
    </row>
    <row r="355" spans="16:22" s="31" customFormat="1" ht="9" customHeight="1" x14ac:dyDescent="0.2">
      <c r="P355" s="109"/>
      <c r="Q355" s="109"/>
      <c r="R355" s="109"/>
      <c r="S355" s="109"/>
      <c r="T355" s="109"/>
      <c r="U355" s="109"/>
      <c r="V355" s="109"/>
    </row>
    <row r="356" spans="16:22" s="31" customFormat="1" ht="9" customHeight="1" x14ac:dyDescent="0.2">
      <c r="P356" s="109"/>
      <c r="Q356" s="109"/>
      <c r="R356" s="109"/>
      <c r="S356" s="109"/>
      <c r="T356" s="109"/>
      <c r="U356" s="109"/>
      <c r="V356" s="109"/>
    </row>
    <row r="357" spans="16:22" s="31" customFormat="1" ht="9" customHeight="1" x14ac:dyDescent="0.2">
      <c r="P357" s="109"/>
      <c r="Q357" s="109"/>
      <c r="R357" s="109"/>
      <c r="S357" s="109"/>
      <c r="T357" s="109"/>
      <c r="U357" s="109"/>
      <c r="V357" s="109"/>
    </row>
    <row r="358" spans="16:22" s="31" customFormat="1" ht="9" customHeight="1" x14ac:dyDescent="0.2">
      <c r="P358" s="109"/>
      <c r="Q358" s="109"/>
      <c r="R358" s="109"/>
      <c r="S358" s="109"/>
      <c r="T358" s="109"/>
      <c r="U358" s="109"/>
      <c r="V358" s="109"/>
    </row>
    <row r="359" spans="16:22" s="31" customFormat="1" ht="9" customHeight="1" x14ac:dyDescent="0.2">
      <c r="P359" s="109"/>
      <c r="Q359" s="109"/>
      <c r="R359" s="109"/>
      <c r="S359" s="109"/>
      <c r="T359" s="109"/>
      <c r="U359" s="109"/>
      <c r="V359" s="109"/>
    </row>
    <row r="360" spans="16:22" s="31" customFormat="1" ht="9" customHeight="1" x14ac:dyDescent="0.2">
      <c r="P360" s="109"/>
      <c r="Q360" s="109"/>
      <c r="R360" s="109"/>
      <c r="S360" s="109"/>
      <c r="T360" s="109"/>
      <c r="U360" s="109"/>
      <c r="V360" s="109"/>
    </row>
    <row r="361" spans="16:22" s="31" customFormat="1" ht="9" customHeight="1" x14ac:dyDescent="0.2">
      <c r="P361" s="109"/>
      <c r="Q361" s="109"/>
      <c r="R361" s="109"/>
      <c r="S361" s="109"/>
      <c r="T361" s="109"/>
      <c r="U361" s="109"/>
      <c r="V361" s="109"/>
    </row>
    <row r="362" spans="16:22" s="31" customFormat="1" ht="9" customHeight="1" x14ac:dyDescent="0.2">
      <c r="P362" s="109"/>
      <c r="Q362" s="109"/>
      <c r="R362" s="109"/>
      <c r="S362" s="109"/>
      <c r="T362" s="109"/>
      <c r="U362" s="109"/>
      <c r="V362" s="109"/>
    </row>
    <row r="363" spans="16:22" s="31" customFormat="1" ht="9" customHeight="1" x14ac:dyDescent="0.2">
      <c r="P363" s="109"/>
      <c r="Q363" s="109"/>
      <c r="R363" s="109"/>
      <c r="S363" s="109"/>
      <c r="T363" s="109"/>
      <c r="U363" s="109"/>
      <c r="V363" s="109"/>
    </row>
    <row r="364" spans="16:22" s="31" customFormat="1" ht="9" customHeight="1" x14ac:dyDescent="0.2">
      <c r="P364" s="109"/>
      <c r="Q364" s="109"/>
      <c r="R364" s="109"/>
      <c r="S364" s="109"/>
      <c r="T364" s="109"/>
      <c r="U364" s="109"/>
      <c r="V364" s="109"/>
    </row>
    <row r="365" spans="16:22" s="31" customFormat="1" ht="9" customHeight="1" x14ac:dyDescent="0.2">
      <c r="P365" s="109"/>
      <c r="Q365" s="109"/>
      <c r="R365" s="109"/>
      <c r="S365" s="109"/>
      <c r="T365" s="109"/>
      <c r="U365" s="109"/>
      <c r="V365" s="109"/>
    </row>
    <row r="366" spans="16:22" s="31" customFormat="1" ht="9" customHeight="1" x14ac:dyDescent="0.2">
      <c r="P366" s="109"/>
      <c r="Q366" s="109"/>
      <c r="R366" s="109"/>
      <c r="S366" s="109"/>
      <c r="T366" s="109"/>
      <c r="U366" s="109"/>
      <c r="V366" s="109"/>
    </row>
    <row r="367" spans="16:22" s="31" customFormat="1" ht="9" customHeight="1" x14ac:dyDescent="0.2">
      <c r="P367" s="109"/>
      <c r="Q367" s="109"/>
      <c r="R367" s="109"/>
      <c r="S367" s="109"/>
      <c r="T367" s="109"/>
      <c r="U367" s="109"/>
      <c r="V367" s="109"/>
    </row>
    <row r="368" spans="16:22" s="31" customFormat="1" ht="9" customHeight="1" x14ac:dyDescent="0.2">
      <c r="P368" s="109"/>
      <c r="Q368" s="109"/>
      <c r="R368" s="109"/>
      <c r="S368" s="109"/>
      <c r="T368" s="109"/>
      <c r="U368" s="109"/>
      <c r="V368" s="109"/>
    </row>
    <row r="369" spans="16:22" s="31" customFormat="1" ht="9" customHeight="1" x14ac:dyDescent="0.2">
      <c r="P369" s="109"/>
      <c r="Q369" s="109"/>
      <c r="R369" s="109"/>
      <c r="S369" s="109"/>
      <c r="T369" s="109"/>
      <c r="U369" s="109"/>
      <c r="V369" s="109"/>
    </row>
    <row r="370" spans="16:22" s="31" customFormat="1" ht="9" customHeight="1" x14ac:dyDescent="0.2">
      <c r="P370" s="109"/>
      <c r="Q370" s="109"/>
      <c r="R370" s="109"/>
      <c r="S370" s="109"/>
      <c r="T370" s="109"/>
      <c r="U370" s="109"/>
      <c r="V370" s="109"/>
    </row>
    <row r="371" spans="16:22" s="31" customFormat="1" ht="9" customHeight="1" x14ac:dyDescent="0.2">
      <c r="P371" s="109"/>
      <c r="Q371" s="109"/>
      <c r="R371" s="109"/>
      <c r="S371" s="109"/>
      <c r="T371" s="109"/>
      <c r="U371" s="109"/>
      <c r="V371" s="109"/>
    </row>
    <row r="372" spans="16:22" s="31" customFormat="1" ht="9" customHeight="1" x14ac:dyDescent="0.2">
      <c r="P372" s="109"/>
      <c r="Q372" s="109"/>
      <c r="R372" s="109"/>
      <c r="S372" s="109"/>
      <c r="T372" s="109"/>
      <c r="U372" s="109"/>
      <c r="V372" s="109"/>
    </row>
    <row r="373" spans="16:22" s="31" customFormat="1" ht="9" customHeight="1" x14ac:dyDescent="0.2">
      <c r="P373" s="109"/>
      <c r="Q373" s="109"/>
      <c r="R373" s="109"/>
      <c r="S373" s="109"/>
      <c r="T373" s="109"/>
      <c r="U373" s="109"/>
      <c r="V373" s="109"/>
    </row>
    <row r="374" spans="16:22" s="31" customFormat="1" ht="9" customHeight="1" x14ac:dyDescent="0.2">
      <c r="P374" s="109"/>
      <c r="Q374" s="109"/>
      <c r="R374" s="109"/>
      <c r="S374" s="109"/>
      <c r="T374" s="109"/>
      <c r="U374" s="109"/>
      <c r="V374" s="109"/>
    </row>
    <row r="375" spans="16:22" s="31" customFormat="1" ht="9" customHeight="1" x14ac:dyDescent="0.2">
      <c r="P375" s="109"/>
      <c r="Q375" s="109"/>
      <c r="R375" s="109"/>
      <c r="S375" s="109"/>
      <c r="T375" s="109"/>
      <c r="U375" s="109"/>
      <c r="V375" s="109"/>
    </row>
    <row r="376" spans="16:22" s="31" customFormat="1" ht="9" customHeight="1" x14ac:dyDescent="0.2">
      <c r="P376" s="109"/>
      <c r="Q376" s="109"/>
      <c r="R376" s="109"/>
      <c r="S376" s="109"/>
      <c r="T376" s="109"/>
      <c r="U376" s="109"/>
      <c r="V376" s="109"/>
    </row>
    <row r="377" spans="16:22" s="31" customFormat="1" ht="9" customHeight="1" x14ac:dyDescent="0.2">
      <c r="P377" s="109"/>
      <c r="Q377" s="109"/>
      <c r="R377" s="109"/>
      <c r="S377" s="109"/>
      <c r="T377" s="109"/>
      <c r="U377" s="109"/>
      <c r="V377" s="109"/>
    </row>
    <row r="378" spans="16:22" s="31" customFormat="1" ht="9" customHeight="1" x14ac:dyDescent="0.2">
      <c r="P378" s="109"/>
      <c r="Q378" s="109"/>
      <c r="R378" s="109"/>
      <c r="S378" s="109"/>
      <c r="T378" s="109"/>
      <c r="U378" s="109"/>
      <c r="V378" s="109"/>
    </row>
    <row r="379" spans="16:22" s="31" customFormat="1" ht="9" customHeight="1" x14ac:dyDescent="0.2">
      <c r="P379" s="109"/>
      <c r="Q379" s="109"/>
      <c r="R379" s="109"/>
      <c r="S379" s="109"/>
      <c r="T379" s="109"/>
      <c r="U379" s="109"/>
      <c r="V379" s="109"/>
    </row>
    <row r="380" spans="16:22" s="31" customFormat="1" ht="9" customHeight="1" x14ac:dyDescent="0.2">
      <c r="P380" s="109"/>
      <c r="Q380" s="109"/>
      <c r="R380" s="109"/>
      <c r="S380" s="109"/>
      <c r="T380" s="109"/>
      <c r="U380" s="109"/>
      <c r="V380" s="109"/>
    </row>
    <row r="381" spans="16:22" s="31" customFormat="1" ht="9" customHeight="1" x14ac:dyDescent="0.2">
      <c r="P381" s="109"/>
      <c r="Q381" s="109"/>
      <c r="R381" s="109"/>
      <c r="S381" s="109"/>
      <c r="T381" s="109"/>
      <c r="U381" s="109"/>
      <c r="V381" s="109"/>
    </row>
    <row r="382" spans="16:22" s="31" customFormat="1" ht="9" customHeight="1" x14ac:dyDescent="0.2">
      <c r="P382" s="109"/>
      <c r="Q382" s="109"/>
      <c r="R382" s="109"/>
      <c r="S382" s="109"/>
      <c r="T382" s="109"/>
      <c r="U382" s="109"/>
      <c r="V382" s="109"/>
    </row>
    <row r="383" spans="16:22" s="31" customFormat="1" ht="9" customHeight="1" x14ac:dyDescent="0.2">
      <c r="P383" s="109"/>
      <c r="Q383" s="109"/>
      <c r="R383" s="109"/>
      <c r="S383" s="109"/>
      <c r="T383" s="109"/>
      <c r="U383" s="109"/>
      <c r="V383" s="109"/>
    </row>
    <row r="384" spans="16:22" s="31" customFormat="1" ht="9" customHeight="1" x14ac:dyDescent="0.2">
      <c r="P384" s="109"/>
      <c r="Q384" s="109"/>
      <c r="R384" s="109"/>
      <c r="S384" s="109"/>
      <c r="T384" s="109"/>
      <c r="U384" s="109"/>
      <c r="V384" s="109"/>
    </row>
    <row r="385" spans="16:22" s="31" customFormat="1" ht="9" customHeight="1" x14ac:dyDescent="0.2">
      <c r="P385" s="109"/>
      <c r="Q385" s="109"/>
      <c r="R385" s="109"/>
      <c r="S385" s="109"/>
      <c r="T385" s="109"/>
      <c r="U385" s="109"/>
      <c r="V385" s="109"/>
    </row>
    <row r="386" spans="16:22" s="31" customFormat="1" ht="9" customHeight="1" x14ac:dyDescent="0.2">
      <c r="P386" s="109"/>
      <c r="Q386" s="109"/>
      <c r="R386" s="109"/>
      <c r="S386" s="109"/>
      <c r="T386" s="109"/>
      <c r="U386" s="109"/>
      <c r="V386" s="109"/>
    </row>
    <row r="387" spans="16:22" s="31" customFormat="1" ht="9" customHeight="1" x14ac:dyDescent="0.2">
      <c r="P387" s="109"/>
      <c r="Q387" s="109"/>
      <c r="R387" s="109"/>
      <c r="S387" s="109"/>
      <c r="T387" s="109"/>
      <c r="U387" s="109"/>
      <c r="V387" s="109"/>
    </row>
    <row r="388" spans="16:22" s="31" customFormat="1" ht="9" customHeight="1" x14ac:dyDescent="0.2">
      <c r="P388" s="109"/>
      <c r="Q388" s="109"/>
      <c r="R388" s="109"/>
      <c r="S388" s="109"/>
      <c r="T388" s="109"/>
      <c r="U388" s="109"/>
      <c r="V388" s="109"/>
    </row>
    <row r="389" spans="16:22" s="31" customFormat="1" ht="9" customHeight="1" x14ac:dyDescent="0.2">
      <c r="P389" s="109"/>
      <c r="Q389" s="109"/>
      <c r="R389" s="109"/>
      <c r="S389" s="109"/>
      <c r="T389" s="109"/>
      <c r="U389" s="109"/>
      <c r="V389" s="109"/>
    </row>
    <row r="390" spans="16:22" s="31" customFormat="1" ht="9" customHeight="1" x14ac:dyDescent="0.2">
      <c r="P390" s="109"/>
      <c r="Q390" s="109"/>
      <c r="R390" s="109"/>
      <c r="S390" s="109"/>
      <c r="T390" s="109"/>
      <c r="U390" s="109"/>
      <c r="V390" s="109"/>
    </row>
    <row r="391" spans="16:22" s="31" customFormat="1" ht="9" customHeight="1" x14ac:dyDescent="0.2">
      <c r="P391" s="109"/>
      <c r="Q391" s="109"/>
      <c r="R391" s="109"/>
      <c r="S391" s="109"/>
      <c r="T391" s="109"/>
      <c r="U391" s="109"/>
      <c r="V391" s="109"/>
    </row>
    <row r="392" spans="16:22" s="31" customFormat="1" ht="9" customHeight="1" x14ac:dyDescent="0.2">
      <c r="P392" s="109"/>
      <c r="Q392" s="109"/>
      <c r="R392" s="109"/>
      <c r="S392" s="109"/>
      <c r="T392" s="109"/>
      <c r="U392" s="109"/>
      <c r="V392" s="109"/>
    </row>
    <row r="393" spans="16:22" s="31" customFormat="1" ht="9" customHeight="1" x14ac:dyDescent="0.2">
      <c r="P393" s="109"/>
      <c r="Q393" s="109"/>
      <c r="R393" s="109"/>
      <c r="S393" s="109"/>
      <c r="T393" s="109"/>
      <c r="U393" s="109"/>
      <c r="V393" s="109"/>
    </row>
    <row r="394" spans="16:22" s="31" customFormat="1" ht="9" customHeight="1" x14ac:dyDescent="0.2">
      <c r="P394" s="109"/>
      <c r="Q394" s="109"/>
      <c r="R394" s="109"/>
      <c r="S394" s="109"/>
      <c r="T394" s="109"/>
      <c r="U394" s="109"/>
      <c r="V394" s="109"/>
    </row>
    <row r="395" spans="16:22" s="31" customFormat="1" ht="9" customHeight="1" x14ac:dyDescent="0.2">
      <c r="P395" s="109"/>
      <c r="Q395" s="109"/>
      <c r="R395" s="109"/>
      <c r="S395" s="109"/>
      <c r="T395" s="109"/>
      <c r="U395" s="109"/>
      <c r="V395" s="109"/>
    </row>
    <row r="396" spans="16:22" s="31" customFormat="1" ht="9" customHeight="1" x14ac:dyDescent="0.2">
      <c r="P396" s="109"/>
      <c r="Q396" s="109"/>
      <c r="R396" s="109"/>
      <c r="S396" s="109"/>
      <c r="T396" s="109"/>
      <c r="U396" s="109"/>
      <c r="V396" s="109"/>
    </row>
    <row r="397" spans="16:22" s="31" customFormat="1" ht="9" customHeight="1" x14ac:dyDescent="0.2">
      <c r="P397" s="109"/>
      <c r="Q397" s="109"/>
      <c r="R397" s="109"/>
      <c r="S397" s="109"/>
      <c r="T397" s="109"/>
      <c r="U397" s="109"/>
      <c r="V397" s="109"/>
    </row>
    <row r="398" spans="16:22" s="31" customFormat="1" ht="9" customHeight="1" x14ac:dyDescent="0.2">
      <c r="P398" s="109"/>
      <c r="Q398" s="109"/>
      <c r="R398" s="109"/>
      <c r="S398" s="109"/>
      <c r="T398" s="109"/>
      <c r="U398" s="109"/>
      <c r="V398" s="109"/>
    </row>
    <row r="399" spans="16:22" s="31" customFormat="1" ht="9" customHeight="1" x14ac:dyDescent="0.2">
      <c r="P399" s="109"/>
      <c r="Q399" s="109"/>
      <c r="R399" s="109"/>
      <c r="S399" s="109"/>
      <c r="T399" s="109"/>
      <c r="U399" s="109"/>
      <c r="V399" s="109"/>
    </row>
    <row r="400" spans="16:22" s="31" customFormat="1" ht="9" customHeight="1" x14ac:dyDescent="0.2">
      <c r="P400" s="109"/>
      <c r="Q400" s="109"/>
      <c r="R400" s="109"/>
      <c r="S400" s="109"/>
      <c r="T400" s="109"/>
      <c r="U400" s="109"/>
      <c r="V400" s="109"/>
    </row>
    <row r="401" spans="16:22" s="31" customFormat="1" ht="9" customHeight="1" x14ac:dyDescent="0.2">
      <c r="P401" s="109"/>
      <c r="Q401" s="109"/>
      <c r="R401" s="109"/>
      <c r="S401" s="109"/>
      <c r="T401" s="109"/>
      <c r="U401" s="109"/>
      <c r="V401" s="109"/>
    </row>
    <row r="402" spans="16:22" s="31" customFormat="1" ht="9" customHeight="1" x14ac:dyDescent="0.2">
      <c r="P402" s="109"/>
      <c r="Q402" s="109"/>
      <c r="R402" s="109"/>
      <c r="S402" s="109"/>
      <c r="T402" s="109"/>
      <c r="U402" s="109"/>
      <c r="V402" s="109"/>
    </row>
    <row r="403" spans="16:22" s="31" customFormat="1" ht="9" customHeight="1" x14ac:dyDescent="0.2">
      <c r="P403" s="109"/>
      <c r="Q403" s="109"/>
      <c r="R403" s="109"/>
      <c r="S403" s="109"/>
      <c r="T403" s="109"/>
      <c r="U403" s="109"/>
      <c r="V403" s="109"/>
    </row>
    <row r="404" spans="16:22" s="31" customFormat="1" ht="9" customHeight="1" x14ac:dyDescent="0.2">
      <c r="P404" s="109"/>
      <c r="Q404" s="109"/>
      <c r="R404" s="109"/>
      <c r="S404" s="109"/>
      <c r="T404" s="109"/>
      <c r="U404" s="109"/>
      <c r="V404" s="109"/>
    </row>
    <row r="405" spans="16:22" s="31" customFormat="1" ht="9" customHeight="1" x14ac:dyDescent="0.2">
      <c r="P405" s="109"/>
      <c r="Q405" s="109"/>
      <c r="R405" s="109"/>
      <c r="S405" s="109"/>
      <c r="T405" s="109"/>
      <c r="U405" s="109"/>
      <c r="V405" s="109"/>
    </row>
    <row r="406" spans="16:22" s="31" customFormat="1" ht="9" customHeight="1" x14ac:dyDescent="0.2">
      <c r="P406" s="109"/>
      <c r="Q406" s="109"/>
      <c r="R406" s="109"/>
      <c r="S406" s="109"/>
      <c r="T406" s="109"/>
      <c r="U406" s="109"/>
      <c r="V406" s="109"/>
    </row>
    <row r="407" spans="16:22" s="31" customFormat="1" ht="9" customHeight="1" x14ac:dyDescent="0.2">
      <c r="P407" s="109"/>
      <c r="Q407" s="109"/>
      <c r="R407" s="109"/>
      <c r="S407" s="109"/>
      <c r="T407" s="109"/>
      <c r="U407" s="109"/>
      <c r="V407" s="109"/>
    </row>
    <row r="408" spans="16:22" s="31" customFormat="1" ht="9" customHeight="1" x14ac:dyDescent="0.2">
      <c r="P408" s="109"/>
      <c r="Q408" s="109"/>
      <c r="R408" s="109"/>
      <c r="S408" s="109"/>
      <c r="T408" s="109"/>
      <c r="U408" s="109"/>
      <c r="V408" s="109"/>
    </row>
    <row r="409" spans="16:22" s="31" customFormat="1" ht="9" customHeight="1" x14ac:dyDescent="0.2">
      <c r="P409" s="109"/>
      <c r="Q409" s="109"/>
      <c r="R409" s="109"/>
      <c r="S409" s="109"/>
      <c r="T409" s="109"/>
      <c r="U409" s="109"/>
      <c r="V409" s="109"/>
    </row>
    <row r="410" spans="16:22" s="31" customFormat="1" ht="9" customHeight="1" x14ac:dyDescent="0.2">
      <c r="P410" s="109"/>
      <c r="Q410" s="109"/>
      <c r="R410" s="109"/>
      <c r="S410" s="109"/>
      <c r="T410" s="109"/>
      <c r="U410" s="109"/>
      <c r="V410" s="109"/>
    </row>
    <row r="411" spans="16:22" s="31" customFormat="1" ht="9" customHeight="1" x14ac:dyDescent="0.2">
      <c r="P411" s="109"/>
      <c r="Q411" s="109"/>
      <c r="R411" s="109"/>
      <c r="S411" s="109"/>
      <c r="T411" s="109"/>
      <c r="U411" s="109"/>
      <c r="V411" s="109"/>
    </row>
    <row r="412" spans="16:22" s="31" customFormat="1" ht="9" customHeight="1" x14ac:dyDescent="0.2">
      <c r="P412" s="109"/>
      <c r="Q412" s="109"/>
      <c r="R412" s="109"/>
      <c r="S412" s="109"/>
      <c r="T412" s="109"/>
      <c r="U412" s="109"/>
      <c r="V412" s="109"/>
    </row>
    <row r="413" spans="16:22" s="31" customFormat="1" ht="9" customHeight="1" x14ac:dyDescent="0.2">
      <c r="P413" s="109"/>
      <c r="Q413" s="109"/>
      <c r="R413" s="109"/>
      <c r="S413" s="109"/>
      <c r="T413" s="109"/>
      <c r="U413" s="109"/>
      <c r="V413" s="109"/>
    </row>
    <row r="414" spans="16:22" s="31" customFormat="1" ht="9" customHeight="1" x14ac:dyDescent="0.2">
      <c r="P414" s="109"/>
      <c r="Q414" s="109"/>
      <c r="R414" s="109"/>
      <c r="S414" s="109"/>
      <c r="T414" s="109"/>
      <c r="U414" s="109"/>
      <c r="V414" s="109"/>
    </row>
    <row r="415" spans="16:22" s="31" customFormat="1" ht="9" customHeight="1" x14ac:dyDescent="0.2">
      <c r="P415" s="109"/>
      <c r="Q415" s="109"/>
      <c r="R415" s="109"/>
      <c r="S415" s="109"/>
      <c r="T415" s="109"/>
      <c r="U415" s="109"/>
      <c r="V415" s="109"/>
    </row>
    <row r="416" spans="16:22" s="31" customFormat="1" ht="9" customHeight="1" x14ac:dyDescent="0.2">
      <c r="P416" s="109"/>
      <c r="Q416" s="109"/>
      <c r="R416" s="109"/>
      <c r="S416" s="109"/>
      <c r="T416" s="109"/>
      <c r="U416" s="109"/>
      <c r="V416" s="109"/>
    </row>
    <row r="417" spans="16:22" s="31" customFormat="1" ht="9" customHeight="1" x14ac:dyDescent="0.2">
      <c r="P417" s="109"/>
      <c r="Q417" s="109"/>
      <c r="R417" s="109"/>
      <c r="S417" s="109"/>
      <c r="T417" s="109"/>
      <c r="U417" s="109"/>
      <c r="V417" s="109"/>
    </row>
    <row r="418" spans="16:22" s="31" customFormat="1" ht="9" customHeight="1" x14ac:dyDescent="0.2">
      <c r="P418" s="109"/>
      <c r="Q418" s="109"/>
      <c r="R418" s="109"/>
      <c r="S418" s="109"/>
      <c r="T418" s="109"/>
      <c r="U418" s="109"/>
      <c r="V418" s="109"/>
    </row>
    <row r="419" spans="16:22" s="31" customFormat="1" ht="9" customHeight="1" x14ac:dyDescent="0.2">
      <c r="P419" s="109"/>
      <c r="Q419" s="109"/>
      <c r="R419" s="109"/>
      <c r="S419" s="109"/>
      <c r="T419" s="109"/>
      <c r="U419" s="109"/>
      <c r="V419" s="109"/>
    </row>
    <row r="420" spans="16:22" s="31" customFormat="1" ht="9" customHeight="1" x14ac:dyDescent="0.2">
      <c r="P420" s="109"/>
      <c r="Q420" s="109"/>
      <c r="R420" s="109"/>
      <c r="S420" s="109"/>
      <c r="T420" s="109"/>
      <c r="U420" s="109"/>
      <c r="V420" s="109"/>
    </row>
    <row r="421" spans="16:22" s="31" customFormat="1" ht="9" customHeight="1" x14ac:dyDescent="0.2">
      <c r="P421" s="109"/>
      <c r="Q421" s="109"/>
      <c r="R421" s="109"/>
      <c r="S421" s="109"/>
      <c r="T421" s="109"/>
      <c r="U421" s="109"/>
      <c r="V421" s="109"/>
    </row>
    <row r="422" spans="16:22" s="31" customFormat="1" ht="9" customHeight="1" x14ac:dyDescent="0.2">
      <c r="P422" s="109"/>
      <c r="Q422" s="109"/>
      <c r="R422" s="109"/>
      <c r="S422" s="109"/>
      <c r="T422" s="109"/>
      <c r="U422" s="109"/>
      <c r="V422" s="109"/>
    </row>
    <row r="423" spans="16:22" s="31" customFormat="1" ht="9" customHeight="1" x14ac:dyDescent="0.2">
      <c r="P423" s="109"/>
      <c r="Q423" s="109"/>
      <c r="R423" s="109"/>
      <c r="S423" s="109"/>
      <c r="T423" s="109"/>
      <c r="U423" s="109"/>
      <c r="V423" s="109"/>
    </row>
    <row r="424" spans="16:22" s="31" customFormat="1" ht="9" customHeight="1" x14ac:dyDescent="0.2">
      <c r="P424" s="109"/>
      <c r="Q424" s="109"/>
      <c r="R424" s="109"/>
      <c r="S424" s="109"/>
      <c r="T424" s="109"/>
      <c r="U424" s="109"/>
      <c r="V424" s="109"/>
    </row>
    <row r="425" spans="16:22" s="31" customFormat="1" ht="9" customHeight="1" x14ac:dyDescent="0.2">
      <c r="P425" s="109"/>
      <c r="Q425" s="109"/>
      <c r="R425" s="109"/>
      <c r="S425" s="109"/>
      <c r="T425" s="109"/>
      <c r="U425" s="109"/>
      <c r="V425" s="109"/>
    </row>
    <row r="426" spans="16:22" s="31" customFormat="1" ht="9" customHeight="1" x14ac:dyDescent="0.2">
      <c r="P426" s="109"/>
      <c r="Q426" s="109"/>
      <c r="R426" s="109"/>
      <c r="S426" s="109"/>
      <c r="T426" s="109"/>
      <c r="U426" s="109"/>
      <c r="V426" s="109"/>
    </row>
    <row r="427" spans="16:22" s="31" customFormat="1" ht="9" customHeight="1" x14ac:dyDescent="0.2">
      <c r="P427" s="109"/>
      <c r="Q427" s="109"/>
      <c r="R427" s="109"/>
      <c r="S427" s="109"/>
      <c r="T427" s="109"/>
      <c r="U427" s="109"/>
      <c r="V427" s="109"/>
    </row>
    <row r="428" spans="16:22" s="31" customFormat="1" ht="9" customHeight="1" x14ac:dyDescent="0.2">
      <c r="P428" s="109"/>
      <c r="Q428" s="109"/>
      <c r="R428" s="109"/>
      <c r="S428" s="109"/>
      <c r="T428" s="109"/>
      <c r="U428" s="109"/>
      <c r="V428" s="109"/>
    </row>
    <row r="429" spans="16:22" s="31" customFormat="1" ht="9" customHeight="1" x14ac:dyDescent="0.2">
      <c r="P429" s="109"/>
      <c r="Q429" s="109"/>
      <c r="R429" s="109"/>
      <c r="S429" s="109"/>
      <c r="T429" s="109"/>
      <c r="U429" s="109"/>
      <c r="V429" s="109"/>
    </row>
    <row r="430" spans="16:22" s="31" customFormat="1" ht="9" customHeight="1" x14ac:dyDescent="0.2">
      <c r="P430" s="109"/>
      <c r="Q430" s="109"/>
      <c r="R430" s="109"/>
      <c r="S430" s="109"/>
      <c r="T430" s="109"/>
      <c r="U430" s="109"/>
      <c r="V430" s="109"/>
    </row>
    <row r="431" spans="16:22" s="31" customFormat="1" ht="9" customHeight="1" x14ac:dyDescent="0.2">
      <c r="P431" s="109"/>
      <c r="Q431" s="109"/>
      <c r="R431" s="109"/>
      <c r="S431" s="109"/>
      <c r="T431" s="109"/>
      <c r="U431" s="109"/>
      <c r="V431" s="109"/>
    </row>
    <row r="432" spans="16:22" s="31" customFormat="1" ht="9" customHeight="1" x14ac:dyDescent="0.2">
      <c r="P432" s="109"/>
      <c r="Q432" s="109"/>
      <c r="R432" s="109"/>
      <c r="S432" s="109"/>
      <c r="T432" s="109"/>
      <c r="U432" s="109"/>
      <c r="V432" s="109"/>
    </row>
    <row r="433" spans="16:22" s="31" customFormat="1" ht="9" customHeight="1" x14ac:dyDescent="0.2">
      <c r="P433" s="109"/>
      <c r="Q433" s="109"/>
      <c r="R433" s="109"/>
      <c r="S433" s="109"/>
      <c r="T433" s="109"/>
      <c r="U433" s="109"/>
      <c r="V433" s="109"/>
    </row>
    <row r="434" spans="16:22" s="31" customFormat="1" ht="9" customHeight="1" x14ac:dyDescent="0.2">
      <c r="P434" s="109"/>
      <c r="Q434" s="109"/>
      <c r="R434" s="109"/>
      <c r="S434" s="109"/>
      <c r="T434" s="109"/>
      <c r="U434" s="109"/>
      <c r="V434" s="109"/>
    </row>
    <row r="435" spans="16:22" s="31" customFormat="1" ht="9" customHeight="1" x14ac:dyDescent="0.2">
      <c r="P435" s="109"/>
      <c r="Q435" s="109"/>
      <c r="R435" s="109"/>
      <c r="S435" s="109"/>
      <c r="T435" s="109"/>
      <c r="U435" s="109"/>
      <c r="V435" s="109"/>
    </row>
    <row r="436" spans="16:22" s="31" customFormat="1" ht="9" customHeight="1" x14ac:dyDescent="0.2">
      <c r="P436" s="109"/>
      <c r="Q436" s="109"/>
      <c r="R436" s="109"/>
      <c r="S436" s="109"/>
      <c r="T436" s="109"/>
      <c r="U436" s="109"/>
      <c r="V436" s="109"/>
    </row>
    <row r="437" spans="16:22" s="31" customFormat="1" ht="9" customHeight="1" x14ac:dyDescent="0.2">
      <c r="P437" s="109"/>
      <c r="Q437" s="109"/>
      <c r="R437" s="109"/>
      <c r="S437" s="109"/>
      <c r="T437" s="109"/>
      <c r="U437" s="109"/>
      <c r="V437" s="109"/>
    </row>
    <row r="438" spans="16:22" s="31" customFormat="1" ht="9" customHeight="1" x14ac:dyDescent="0.2">
      <c r="P438" s="109"/>
      <c r="Q438" s="109"/>
      <c r="R438" s="109"/>
      <c r="S438" s="109"/>
      <c r="T438" s="109"/>
      <c r="U438" s="109"/>
      <c r="V438" s="109"/>
    </row>
    <row r="439" spans="16:22" s="31" customFormat="1" ht="9" customHeight="1" x14ac:dyDescent="0.2">
      <c r="P439" s="109"/>
      <c r="Q439" s="109"/>
      <c r="R439" s="109"/>
      <c r="S439" s="109"/>
      <c r="T439" s="109"/>
      <c r="U439" s="109"/>
      <c r="V439" s="109"/>
    </row>
    <row r="440" spans="16:22" s="31" customFormat="1" ht="9" customHeight="1" x14ac:dyDescent="0.2">
      <c r="P440" s="109"/>
      <c r="Q440" s="109"/>
      <c r="R440" s="109"/>
      <c r="S440" s="109"/>
      <c r="T440" s="109"/>
      <c r="U440" s="109"/>
      <c r="V440" s="109"/>
    </row>
    <row r="441" spans="16:22" s="31" customFormat="1" ht="9" customHeight="1" x14ac:dyDescent="0.2">
      <c r="P441" s="109"/>
      <c r="Q441" s="109"/>
      <c r="R441" s="109"/>
      <c r="S441" s="109"/>
      <c r="T441" s="109"/>
      <c r="U441" s="109"/>
      <c r="V441" s="109"/>
    </row>
    <row r="442" spans="16:22" s="31" customFormat="1" ht="9" customHeight="1" x14ac:dyDescent="0.2">
      <c r="P442" s="109"/>
      <c r="Q442" s="109"/>
      <c r="R442" s="109"/>
      <c r="S442" s="109"/>
      <c r="T442" s="109"/>
      <c r="U442" s="109"/>
      <c r="V442" s="109"/>
    </row>
    <row r="443" spans="16:22" s="31" customFormat="1" ht="9" customHeight="1" x14ac:dyDescent="0.2">
      <c r="P443" s="109"/>
      <c r="Q443" s="109"/>
      <c r="R443" s="109"/>
      <c r="S443" s="109"/>
      <c r="T443" s="109"/>
      <c r="U443" s="109"/>
      <c r="V443" s="109"/>
    </row>
    <row r="444" spans="16:22" s="31" customFormat="1" ht="9" customHeight="1" x14ac:dyDescent="0.2">
      <c r="P444" s="109"/>
      <c r="Q444" s="109"/>
      <c r="R444" s="109"/>
      <c r="S444" s="109"/>
      <c r="T444" s="109"/>
      <c r="U444" s="109"/>
      <c r="V444" s="109"/>
    </row>
    <row r="445" spans="16:22" s="31" customFormat="1" ht="9" customHeight="1" x14ac:dyDescent="0.2">
      <c r="P445" s="109"/>
      <c r="Q445" s="109"/>
      <c r="R445" s="109"/>
      <c r="S445" s="109"/>
      <c r="T445" s="109"/>
      <c r="U445" s="109"/>
      <c r="V445" s="109"/>
    </row>
    <row r="446" spans="16:22" s="31" customFormat="1" ht="9" customHeight="1" x14ac:dyDescent="0.2">
      <c r="P446" s="109"/>
      <c r="Q446" s="109"/>
      <c r="R446" s="109"/>
      <c r="S446" s="109"/>
      <c r="T446" s="109"/>
      <c r="U446" s="109"/>
      <c r="V446" s="109"/>
    </row>
    <row r="447" spans="16:22" s="31" customFormat="1" ht="9" customHeight="1" x14ac:dyDescent="0.2">
      <c r="P447" s="109"/>
      <c r="Q447" s="109"/>
      <c r="R447" s="109"/>
      <c r="S447" s="109"/>
      <c r="T447" s="109"/>
      <c r="U447" s="109"/>
      <c r="V447" s="109"/>
    </row>
    <row r="448" spans="16:22" s="31" customFormat="1" ht="9" customHeight="1" x14ac:dyDescent="0.2">
      <c r="P448" s="109"/>
      <c r="Q448" s="109"/>
      <c r="R448" s="109"/>
      <c r="S448" s="109"/>
      <c r="T448" s="109"/>
      <c r="U448" s="109"/>
      <c r="V448" s="109"/>
    </row>
    <row r="449" spans="16:22" s="31" customFormat="1" ht="9" customHeight="1" x14ac:dyDescent="0.2">
      <c r="P449" s="109"/>
      <c r="Q449" s="109"/>
      <c r="R449" s="109"/>
      <c r="S449" s="109"/>
      <c r="T449" s="109"/>
      <c r="U449" s="109"/>
      <c r="V449" s="109"/>
    </row>
    <row r="450" spans="16:22" s="31" customFormat="1" ht="9" customHeight="1" x14ac:dyDescent="0.2">
      <c r="P450" s="109"/>
      <c r="Q450" s="109"/>
      <c r="R450" s="109"/>
      <c r="S450" s="109"/>
      <c r="T450" s="109"/>
      <c r="U450" s="109"/>
      <c r="V450" s="109"/>
    </row>
    <row r="451" spans="16:22" s="31" customFormat="1" ht="9" customHeight="1" x14ac:dyDescent="0.2">
      <c r="P451" s="109"/>
      <c r="Q451" s="109"/>
      <c r="R451" s="109"/>
      <c r="S451" s="109"/>
      <c r="T451" s="109"/>
      <c r="U451" s="109"/>
      <c r="V451" s="109"/>
    </row>
    <row r="452" spans="16:22" s="31" customFormat="1" ht="9" customHeight="1" x14ac:dyDescent="0.2">
      <c r="P452" s="109"/>
      <c r="Q452" s="109"/>
      <c r="R452" s="109"/>
      <c r="S452" s="109"/>
      <c r="T452" s="109"/>
      <c r="U452" s="109"/>
      <c r="V452" s="109"/>
    </row>
    <row r="453" spans="16:22" s="31" customFormat="1" ht="9" customHeight="1" x14ac:dyDescent="0.2">
      <c r="P453" s="109"/>
      <c r="Q453" s="109"/>
      <c r="R453" s="109"/>
      <c r="S453" s="109"/>
      <c r="T453" s="109"/>
      <c r="U453" s="109"/>
      <c r="V453" s="109"/>
    </row>
    <row r="454" spans="16:22" s="31" customFormat="1" ht="9" customHeight="1" x14ac:dyDescent="0.2">
      <c r="P454" s="109"/>
      <c r="Q454" s="109"/>
      <c r="R454" s="109"/>
      <c r="S454" s="109"/>
      <c r="T454" s="109"/>
      <c r="U454" s="109"/>
      <c r="V454" s="109"/>
    </row>
    <row r="455" spans="16:22" s="31" customFormat="1" ht="9" customHeight="1" x14ac:dyDescent="0.2">
      <c r="P455" s="109"/>
      <c r="Q455" s="109"/>
      <c r="R455" s="109"/>
      <c r="S455" s="109"/>
      <c r="T455" s="109"/>
      <c r="U455" s="109"/>
      <c r="V455" s="109"/>
    </row>
    <row r="456" spans="16:22" s="31" customFormat="1" ht="9" customHeight="1" x14ac:dyDescent="0.2">
      <c r="P456" s="109"/>
      <c r="Q456" s="109"/>
      <c r="R456" s="109"/>
      <c r="S456" s="109"/>
      <c r="T456" s="109"/>
      <c r="U456" s="109"/>
      <c r="V456" s="109"/>
    </row>
    <row r="457" spans="16:22" s="31" customFormat="1" ht="9" customHeight="1" x14ac:dyDescent="0.2">
      <c r="P457" s="109"/>
      <c r="Q457" s="109"/>
      <c r="R457" s="109"/>
      <c r="S457" s="109"/>
      <c r="T457" s="109"/>
      <c r="U457" s="109"/>
      <c r="V457" s="109"/>
    </row>
    <row r="458" spans="16:22" s="31" customFormat="1" ht="9" customHeight="1" x14ac:dyDescent="0.2">
      <c r="P458" s="109"/>
      <c r="Q458" s="109"/>
      <c r="R458" s="109"/>
      <c r="S458" s="109"/>
      <c r="T458" s="109"/>
      <c r="U458" s="109"/>
      <c r="V458" s="109"/>
    </row>
    <row r="459" spans="16:22" s="31" customFormat="1" ht="9" customHeight="1" x14ac:dyDescent="0.2">
      <c r="P459" s="109"/>
      <c r="Q459" s="109"/>
      <c r="R459" s="109"/>
      <c r="S459" s="109"/>
      <c r="T459" s="109"/>
      <c r="U459" s="109"/>
      <c r="V459" s="109"/>
    </row>
    <row r="460" spans="16:22" s="31" customFormat="1" ht="9" customHeight="1" x14ac:dyDescent="0.2">
      <c r="P460" s="109"/>
      <c r="Q460" s="109"/>
      <c r="R460" s="109"/>
      <c r="S460" s="109"/>
      <c r="T460" s="109"/>
      <c r="U460" s="109"/>
      <c r="V460" s="109"/>
    </row>
    <row r="461" spans="16:22" s="31" customFormat="1" ht="9" customHeight="1" x14ac:dyDescent="0.2">
      <c r="P461" s="109"/>
      <c r="Q461" s="109"/>
      <c r="R461" s="109"/>
      <c r="S461" s="109"/>
      <c r="T461" s="109"/>
      <c r="U461" s="109"/>
      <c r="V461" s="109"/>
    </row>
    <row r="462" spans="16:22" s="31" customFormat="1" ht="9" customHeight="1" x14ac:dyDescent="0.2">
      <c r="P462" s="109"/>
      <c r="Q462" s="109"/>
      <c r="R462" s="109"/>
      <c r="S462" s="109"/>
      <c r="T462" s="109"/>
      <c r="U462" s="109"/>
      <c r="V462" s="109"/>
    </row>
    <row r="463" spans="16:22" s="31" customFormat="1" ht="9" customHeight="1" x14ac:dyDescent="0.2">
      <c r="P463" s="109"/>
      <c r="Q463" s="109"/>
      <c r="R463" s="109"/>
      <c r="S463" s="109"/>
      <c r="T463" s="109"/>
      <c r="U463" s="109"/>
      <c r="V463" s="109"/>
    </row>
    <row r="464" spans="16:22" s="31" customFormat="1" ht="9" customHeight="1" x14ac:dyDescent="0.2">
      <c r="P464" s="109"/>
      <c r="Q464" s="109"/>
      <c r="R464" s="109"/>
      <c r="S464" s="109"/>
      <c r="T464" s="109"/>
      <c r="U464" s="109"/>
      <c r="V464" s="109"/>
    </row>
    <row r="465" spans="16:22" s="31" customFormat="1" ht="9" customHeight="1" x14ac:dyDescent="0.2">
      <c r="P465" s="109"/>
      <c r="Q465" s="109"/>
      <c r="R465" s="109"/>
      <c r="S465" s="109"/>
      <c r="T465" s="109"/>
      <c r="U465" s="109"/>
      <c r="V465" s="109"/>
    </row>
    <row r="466" spans="16:22" s="31" customFormat="1" ht="9" customHeight="1" x14ac:dyDescent="0.2">
      <c r="P466" s="109"/>
      <c r="Q466" s="109"/>
      <c r="R466" s="109"/>
      <c r="S466" s="109"/>
      <c r="T466" s="109"/>
      <c r="U466" s="109"/>
      <c r="V466" s="109"/>
    </row>
    <row r="467" spans="16:22" s="31" customFormat="1" ht="9" customHeight="1" x14ac:dyDescent="0.2">
      <c r="P467" s="109"/>
      <c r="Q467" s="109"/>
      <c r="R467" s="109"/>
      <c r="S467" s="109"/>
      <c r="T467" s="109"/>
      <c r="U467" s="109"/>
      <c r="V467" s="109"/>
    </row>
    <row r="468" spans="16:22" s="31" customFormat="1" ht="9" customHeight="1" x14ac:dyDescent="0.2">
      <c r="P468" s="109"/>
      <c r="Q468" s="109"/>
      <c r="R468" s="109"/>
      <c r="S468" s="109"/>
      <c r="T468" s="109"/>
      <c r="U468" s="109"/>
      <c r="V468" s="109"/>
    </row>
    <row r="469" spans="16:22" s="31" customFormat="1" ht="9" customHeight="1" x14ac:dyDescent="0.2">
      <c r="P469" s="109"/>
      <c r="Q469" s="109"/>
      <c r="R469" s="109"/>
      <c r="S469" s="109"/>
      <c r="T469" s="109"/>
      <c r="U469" s="109"/>
      <c r="V469" s="109"/>
    </row>
    <row r="470" spans="16:22" s="31" customFormat="1" ht="9" customHeight="1" x14ac:dyDescent="0.2">
      <c r="P470" s="109"/>
      <c r="Q470" s="109"/>
      <c r="R470" s="109"/>
      <c r="S470" s="109"/>
      <c r="T470" s="109"/>
      <c r="U470" s="109"/>
      <c r="V470" s="109"/>
    </row>
    <row r="471" spans="16:22" s="31" customFormat="1" ht="9" customHeight="1" x14ac:dyDescent="0.2">
      <c r="P471" s="109"/>
      <c r="Q471" s="109"/>
      <c r="R471" s="109"/>
      <c r="S471" s="109"/>
      <c r="T471" s="109"/>
      <c r="U471" s="109"/>
      <c r="V471" s="109"/>
    </row>
    <row r="472" spans="16:22" s="31" customFormat="1" ht="9" customHeight="1" x14ac:dyDescent="0.2">
      <c r="P472" s="109"/>
      <c r="Q472" s="109"/>
      <c r="R472" s="109"/>
      <c r="S472" s="109"/>
      <c r="T472" s="109"/>
      <c r="U472" s="109"/>
      <c r="V472" s="109"/>
    </row>
    <row r="473" spans="16:22" s="31" customFormat="1" ht="9" customHeight="1" x14ac:dyDescent="0.2">
      <c r="P473" s="109"/>
      <c r="Q473" s="109"/>
      <c r="R473" s="109"/>
      <c r="S473" s="109"/>
      <c r="T473" s="109"/>
      <c r="U473" s="109"/>
      <c r="V473" s="109"/>
    </row>
    <row r="474" spans="16:22" s="31" customFormat="1" ht="9" customHeight="1" x14ac:dyDescent="0.2">
      <c r="P474" s="109"/>
      <c r="Q474" s="109"/>
      <c r="R474" s="109"/>
      <c r="S474" s="109"/>
      <c r="T474" s="109"/>
      <c r="U474" s="109"/>
      <c r="V474" s="109"/>
    </row>
    <row r="475" spans="16:22" s="31" customFormat="1" ht="9" customHeight="1" x14ac:dyDescent="0.2">
      <c r="P475" s="109"/>
      <c r="Q475" s="109"/>
      <c r="R475" s="109"/>
      <c r="S475" s="109"/>
      <c r="T475" s="109"/>
      <c r="U475" s="109"/>
      <c r="V475" s="109"/>
    </row>
    <row r="476" spans="16:22" s="31" customFormat="1" ht="9" customHeight="1" x14ac:dyDescent="0.2">
      <c r="P476" s="109"/>
      <c r="Q476" s="109"/>
      <c r="R476" s="109"/>
      <c r="S476" s="109"/>
      <c r="T476" s="109"/>
      <c r="U476" s="109"/>
      <c r="V476" s="109"/>
    </row>
    <row r="477" spans="16:22" s="31" customFormat="1" ht="9" customHeight="1" x14ac:dyDescent="0.2">
      <c r="P477" s="109"/>
      <c r="Q477" s="109"/>
      <c r="R477" s="109"/>
      <c r="S477" s="109"/>
      <c r="T477" s="109"/>
      <c r="U477" s="109"/>
      <c r="V477" s="109"/>
    </row>
    <row r="478" spans="16:22" s="31" customFormat="1" ht="9" customHeight="1" x14ac:dyDescent="0.2">
      <c r="P478" s="109"/>
      <c r="Q478" s="109"/>
      <c r="R478" s="109"/>
      <c r="S478" s="109"/>
      <c r="T478" s="109"/>
      <c r="U478" s="109"/>
      <c r="V478" s="109"/>
    </row>
    <row r="479" spans="16:22" s="31" customFormat="1" ht="9" customHeight="1" x14ac:dyDescent="0.2">
      <c r="P479" s="109"/>
      <c r="Q479" s="109"/>
      <c r="R479" s="109"/>
      <c r="S479" s="109"/>
      <c r="T479" s="109"/>
      <c r="U479" s="109"/>
      <c r="V479" s="109"/>
    </row>
    <row r="480" spans="16:22" s="31" customFormat="1" ht="9" customHeight="1" x14ac:dyDescent="0.2">
      <c r="P480" s="109"/>
      <c r="Q480" s="109"/>
      <c r="R480" s="109"/>
      <c r="S480" s="109"/>
      <c r="T480" s="109"/>
      <c r="U480" s="109"/>
      <c r="V480" s="109"/>
    </row>
    <row r="481" spans="16:22" s="31" customFormat="1" ht="9" customHeight="1" x14ac:dyDescent="0.2">
      <c r="P481" s="109"/>
      <c r="Q481" s="109"/>
      <c r="R481" s="109"/>
      <c r="S481" s="109"/>
      <c r="T481" s="109"/>
      <c r="U481" s="109"/>
      <c r="V481" s="109"/>
    </row>
    <row r="482" spans="16:22" s="31" customFormat="1" ht="9" customHeight="1" x14ac:dyDescent="0.2">
      <c r="P482" s="109"/>
      <c r="Q482" s="109"/>
      <c r="R482" s="109"/>
      <c r="S482" s="109"/>
      <c r="T482" s="109"/>
      <c r="U482" s="109"/>
      <c r="V482" s="109"/>
    </row>
    <row r="483" spans="16:22" s="31" customFormat="1" ht="9" customHeight="1" x14ac:dyDescent="0.2">
      <c r="P483" s="109"/>
      <c r="Q483" s="109"/>
      <c r="R483" s="109"/>
      <c r="S483" s="109"/>
      <c r="T483" s="109"/>
      <c r="U483" s="109"/>
      <c r="V483" s="109"/>
    </row>
    <row r="484" spans="16:22" s="31" customFormat="1" ht="9" customHeight="1" x14ac:dyDescent="0.2">
      <c r="P484" s="109"/>
      <c r="Q484" s="109"/>
      <c r="R484" s="109"/>
      <c r="S484" s="109"/>
      <c r="T484" s="109"/>
      <c r="U484" s="109"/>
      <c r="V484" s="109"/>
    </row>
    <row r="485" spans="16:22" s="31" customFormat="1" ht="9" customHeight="1" x14ac:dyDescent="0.2">
      <c r="P485" s="109"/>
      <c r="Q485" s="109"/>
      <c r="R485" s="109"/>
      <c r="S485" s="109"/>
      <c r="T485" s="109"/>
      <c r="U485" s="109"/>
      <c r="V485" s="109"/>
    </row>
    <row r="486" spans="16:22" s="31" customFormat="1" ht="9" customHeight="1" x14ac:dyDescent="0.2">
      <c r="P486" s="109"/>
      <c r="Q486" s="109"/>
      <c r="R486" s="109"/>
      <c r="S486" s="109"/>
      <c r="T486" s="109"/>
      <c r="U486" s="109"/>
      <c r="V486" s="109"/>
    </row>
    <row r="487" spans="16:22" s="31" customFormat="1" ht="9" customHeight="1" x14ac:dyDescent="0.2">
      <c r="P487" s="109"/>
      <c r="Q487" s="109"/>
      <c r="R487" s="109"/>
      <c r="S487" s="109"/>
      <c r="T487" s="109"/>
      <c r="U487" s="109"/>
      <c r="V487" s="109"/>
    </row>
    <row r="488" spans="16:22" s="31" customFormat="1" ht="9" customHeight="1" x14ac:dyDescent="0.2">
      <c r="P488" s="109"/>
      <c r="Q488" s="109"/>
      <c r="R488" s="109"/>
      <c r="S488" s="109"/>
      <c r="T488" s="109"/>
      <c r="U488" s="109"/>
      <c r="V488" s="109"/>
    </row>
    <row r="489" spans="16:22" s="31" customFormat="1" ht="9" customHeight="1" x14ac:dyDescent="0.2">
      <c r="P489" s="109"/>
      <c r="Q489" s="109"/>
      <c r="R489" s="109"/>
      <c r="S489" s="109"/>
      <c r="T489" s="109"/>
      <c r="U489" s="109"/>
      <c r="V489" s="109"/>
    </row>
    <row r="490" spans="16:22" s="31" customFormat="1" ht="9" customHeight="1" x14ac:dyDescent="0.2">
      <c r="P490" s="109"/>
      <c r="Q490" s="109"/>
      <c r="R490" s="109"/>
      <c r="S490" s="109"/>
      <c r="T490" s="109"/>
      <c r="U490" s="109"/>
      <c r="V490" s="109"/>
    </row>
    <row r="491" spans="16:22" s="31" customFormat="1" ht="9" customHeight="1" x14ac:dyDescent="0.2">
      <c r="P491" s="109"/>
      <c r="Q491" s="109"/>
      <c r="R491" s="109"/>
      <c r="S491" s="109"/>
      <c r="T491" s="109"/>
      <c r="U491" s="109"/>
      <c r="V491" s="109"/>
    </row>
    <row r="492" spans="16:22" s="31" customFormat="1" ht="9" customHeight="1" x14ac:dyDescent="0.2">
      <c r="P492" s="109"/>
      <c r="Q492" s="109"/>
      <c r="R492" s="109"/>
      <c r="S492" s="109"/>
      <c r="T492" s="109"/>
      <c r="U492" s="109"/>
      <c r="V492" s="109"/>
    </row>
    <row r="493" spans="16:22" s="31" customFormat="1" ht="9" customHeight="1" x14ac:dyDescent="0.2">
      <c r="P493" s="109"/>
      <c r="Q493" s="109"/>
      <c r="R493" s="109"/>
      <c r="S493" s="109"/>
      <c r="T493" s="109"/>
      <c r="U493" s="109"/>
      <c r="V493" s="109"/>
    </row>
    <row r="494" spans="16:22" s="31" customFormat="1" ht="9" customHeight="1" x14ac:dyDescent="0.2">
      <c r="P494" s="109"/>
      <c r="Q494" s="109"/>
      <c r="R494" s="109"/>
      <c r="S494" s="109"/>
      <c r="T494" s="109"/>
      <c r="U494" s="109"/>
      <c r="V494" s="109"/>
    </row>
    <row r="495" spans="16:22" s="31" customFormat="1" ht="9" customHeight="1" x14ac:dyDescent="0.2">
      <c r="P495" s="109"/>
      <c r="Q495" s="109"/>
      <c r="R495" s="109"/>
      <c r="S495" s="109"/>
      <c r="T495" s="109"/>
      <c r="U495" s="109"/>
      <c r="V495" s="109"/>
    </row>
    <row r="496" spans="16:22" s="31" customFormat="1" ht="9" customHeight="1" x14ac:dyDescent="0.2">
      <c r="P496" s="109"/>
      <c r="Q496" s="109"/>
      <c r="R496" s="109"/>
      <c r="S496" s="109"/>
      <c r="T496" s="109"/>
      <c r="U496" s="109"/>
      <c r="V496" s="109"/>
    </row>
    <row r="497" spans="8:30" s="31" customFormat="1" ht="9" customHeight="1" x14ac:dyDescent="0.2">
      <c r="P497" s="109"/>
      <c r="Q497" s="109"/>
      <c r="R497" s="109"/>
      <c r="S497" s="109"/>
      <c r="T497" s="109"/>
      <c r="U497" s="109"/>
      <c r="V497" s="109"/>
    </row>
    <row r="498" spans="8:30" s="31" customFormat="1" ht="9" customHeight="1" x14ac:dyDescent="0.2">
      <c r="P498" s="109"/>
      <c r="Q498" s="109"/>
      <c r="R498" s="109"/>
      <c r="S498" s="109"/>
      <c r="T498" s="109"/>
      <c r="U498" s="109"/>
      <c r="V498" s="109"/>
    </row>
    <row r="499" spans="8:30" s="31" customFormat="1" ht="9" customHeight="1" x14ac:dyDescent="0.2">
      <c r="P499" s="109"/>
      <c r="Q499" s="109"/>
      <c r="R499" s="109"/>
      <c r="S499" s="109"/>
      <c r="T499" s="109"/>
      <c r="U499" s="109"/>
      <c r="V499" s="109"/>
    </row>
    <row r="500" spans="8:30" s="31" customFormat="1" ht="9" customHeight="1" x14ac:dyDescent="0.2">
      <c r="P500" s="109"/>
      <c r="Q500" s="109"/>
      <c r="R500" s="109"/>
      <c r="S500" s="109"/>
      <c r="T500" s="109"/>
      <c r="U500" s="109"/>
      <c r="V500" s="109"/>
    </row>
    <row r="501" spans="8:30" s="31" customFormat="1" ht="9" customHeight="1" x14ac:dyDescent="0.2">
      <c r="P501" s="109"/>
      <c r="Q501" s="109"/>
      <c r="R501" s="109"/>
      <c r="S501" s="109"/>
      <c r="T501" s="109"/>
      <c r="U501" s="109"/>
      <c r="V501" s="109"/>
    </row>
    <row r="502" spans="8:30" s="31" customFormat="1" ht="9" customHeight="1" x14ac:dyDescent="0.2">
      <c r="P502" s="109"/>
      <c r="Q502" s="109"/>
      <c r="R502" s="109"/>
      <c r="S502" s="109"/>
      <c r="T502" s="109"/>
      <c r="U502" s="109"/>
      <c r="V502" s="109"/>
    </row>
    <row r="503" spans="8:30" s="31" customFormat="1" ht="9" customHeight="1" x14ac:dyDescent="0.2">
      <c r="P503" s="109"/>
      <c r="Q503" s="109"/>
      <c r="R503" s="109"/>
      <c r="S503" s="109"/>
      <c r="T503" s="109"/>
      <c r="U503" s="109"/>
      <c r="V503" s="109"/>
    </row>
    <row r="504" spans="8:30" s="31" customFormat="1" ht="9" customHeight="1" x14ac:dyDescent="0.2">
      <c r="P504" s="109"/>
      <c r="Q504" s="109"/>
      <c r="R504" s="109"/>
      <c r="S504" s="109"/>
      <c r="T504" s="109"/>
      <c r="U504" s="109"/>
      <c r="V504" s="109"/>
    </row>
    <row r="505" spans="8:30" s="31" customFormat="1" ht="9" customHeight="1" x14ac:dyDescent="0.2">
      <c r="P505" s="109"/>
      <c r="Q505" s="109"/>
      <c r="R505" s="109"/>
      <c r="S505" s="109"/>
      <c r="T505" s="109"/>
      <c r="U505" s="109"/>
      <c r="V505" s="109"/>
    </row>
    <row r="506" spans="8:30" s="31" customFormat="1" ht="9" customHeight="1" x14ac:dyDescent="0.2">
      <c r="P506" s="109"/>
      <c r="Q506" s="109"/>
      <c r="R506" s="109"/>
      <c r="S506" s="109"/>
      <c r="T506" s="109"/>
      <c r="U506" s="109"/>
      <c r="V506" s="109"/>
    </row>
    <row r="507" spans="8:30" s="31" customFormat="1" ht="9" customHeight="1" x14ac:dyDescent="0.2">
      <c r="P507" s="109"/>
      <c r="Q507" s="109"/>
      <c r="R507" s="109"/>
      <c r="S507" s="109"/>
      <c r="T507" s="109"/>
      <c r="U507" s="109"/>
      <c r="V507" s="109"/>
    </row>
    <row r="508" spans="8:30" s="31" customFormat="1" ht="9" customHeight="1" x14ac:dyDescent="0.2">
      <c r="P508" s="109"/>
      <c r="Q508" s="109"/>
      <c r="R508" s="109"/>
      <c r="S508" s="109"/>
      <c r="T508" s="109"/>
      <c r="U508" s="109"/>
      <c r="V508" s="109"/>
    </row>
    <row r="509" spans="8:30" s="31" customFormat="1" ht="9" customHeight="1" x14ac:dyDescent="0.2">
      <c r="P509" s="109"/>
      <c r="Q509" s="109"/>
      <c r="R509" s="109"/>
      <c r="S509" s="109"/>
      <c r="T509" s="109"/>
      <c r="U509" s="109"/>
      <c r="V509" s="109"/>
    </row>
    <row r="510" spans="8:30" s="31" customFormat="1" ht="9" customHeight="1" x14ac:dyDescent="0.2">
      <c r="P510" s="109"/>
      <c r="Q510" s="109"/>
      <c r="R510" s="109"/>
      <c r="S510" s="109"/>
      <c r="T510" s="109"/>
      <c r="U510" s="109"/>
      <c r="V510" s="109"/>
    </row>
    <row r="511" spans="8:30" s="31" customFormat="1" ht="9" customHeight="1" x14ac:dyDescent="0.2">
      <c r="P511" s="109"/>
      <c r="Q511" s="109"/>
      <c r="R511" s="109"/>
      <c r="S511" s="109"/>
      <c r="T511" s="109"/>
      <c r="U511" s="109"/>
      <c r="V511" s="109"/>
    </row>
    <row r="512" spans="8:30" ht="9" customHeight="1" x14ac:dyDescent="0.2">
      <c r="H512" s="31"/>
      <c r="Z512" s="31"/>
      <c r="AA512" s="31"/>
      <c r="AB512" s="31"/>
      <c r="AC512" s="31"/>
      <c r="AD512" s="31"/>
    </row>
    <row r="513" spans="8:30" ht="9" customHeight="1" x14ac:dyDescent="0.2">
      <c r="H513" s="31"/>
      <c r="Z513" s="31"/>
      <c r="AA513" s="31"/>
      <c r="AB513" s="31"/>
      <c r="AC513" s="31"/>
      <c r="AD513" s="31"/>
    </row>
    <row r="514" spans="8:30" ht="9" customHeight="1" x14ac:dyDescent="0.2">
      <c r="H514" s="31"/>
      <c r="Z514" s="31"/>
      <c r="AA514" s="31"/>
      <c r="AB514" s="31"/>
      <c r="AC514" s="31"/>
      <c r="AD514" s="31"/>
    </row>
    <row r="515" spans="8:30" ht="9" customHeight="1" x14ac:dyDescent="0.2">
      <c r="H515" s="31"/>
    </row>
    <row r="516" spans="8:30" ht="9" customHeight="1" x14ac:dyDescent="0.2">
      <c r="H516" s="31"/>
    </row>
    <row r="517" spans="8:30" ht="9" customHeight="1" x14ac:dyDescent="0.2">
      <c r="H517" s="31"/>
    </row>
    <row r="518" spans="8:30" ht="9" customHeight="1" x14ac:dyDescent="0.2">
      <c r="H518" s="31"/>
    </row>
    <row r="519" spans="8:30" ht="9" customHeight="1" x14ac:dyDescent="0.2">
      <c r="H519" s="31"/>
    </row>
    <row r="520" spans="8:30" ht="9" customHeight="1" x14ac:dyDescent="0.2">
      <c r="H520" s="31"/>
    </row>
    <row r="521" spans="8:30" ht="9" customHeight="1" x14ac:dyDescent="0.2">
      <c r="H521" s="31"/>
    </row>
    <row r="522" spans="8:30" ht="9" customHeight="1" x14ac:dyDescent="0.2">
      <c r="H522" s="31"/>
    </row>
    <row r="523" spans="8:30" ht="9" customHeight="1" x14ac:dyDescent="0.2">
      <c r="H523" s="31"/>
    </row>
    <row r="524" spans="8:30" ht="9" customHeight="1" x14ac:dyDescent="0.2">
      <c r="H524" s="31"/>
    </row>
    <row r="525" spans="8:30" ht="9" customHeight="1" x14ac:dyDescent="0.2">
      <c r="H525" s="31"/>
    </row>
    <row r="526" spans="8:30" ht="9" customHeight="1" x14ac:dyDescent="0.2">
      <c r="H526" s="31"/>
    </row>
    <row r="527" spans="8:30" ht="9" customHeight="1" x14ac:dyDescent="0.2">
      <c r="H527" s="31"/>
    </row>
    <row r="528" spans="8:30" ht="9" customHeight="1" x14ac:dyDescent="0.2">
      <c r="H528" s="31"/>
    </row>
    <row r="529" spans="8:8" ht="9" customHeight="1" x14ac:dyDescent="0.2">
      <c r="H529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J558"/>
  <sheetViews>
    <sheetView showGridLines="0" workbookViewId="0"/>
  </sheetViews>
  <sheetFormatPr baseColWidth="10" defaultRowHeight="9" customHeight="1" x14ac:dyDescent="0.2"/>
  <cols>
    <col min="1" max="1" width="5.5703125" style="3" customWidth="1"/>
    <col min="2" max="2" width="35" style="3" customWidth="1"/>
    <col min="3" max="3" width="9.7109375" style="3" customWidth="1"/>
    <col min="4" max="4" width="10" style="33" customWidth="1"/>
    <col min="5" max="5" width="10.140625" style="33" customWidth="1"/>
    <col min="6" max="6" width="9.7109375" style="33" customWidth="1"/>
    <col min="7" max="7" width="9.140625" style="33" customWidth="1"/>
    <col min="8" max="16" width="11.42578125" style="3"/>
    <col min="17" max="23" width="11.42578125" style="108"/>
    <col min="24" max="16384" width="11.42578125" style="3"/>
  </cols>
  <sheetData>
    <row r="1" spans="1:23" ht="9.9499999999999993" customHeight="1" x14ac:dyDescent="0.2">
      <c r="A1" s="57" t="str">
        <f>"13. Quartalsergebnisse für das Baugewerbe in Sachsen im 4. Quartal 2016 nach Wirtschaftszweigen"</f>
        <v>13. Quartalsergebnisse für das Baugewerbe in Sachsen im 4. Quartal 2016 nach Wirtschaftszweigen</v>
      </c>
      <c r="H1" s="24"/>
      <c r="I1" s="24"/>
      <c r="J1" s="24"/>
    </row>
    <row r="2" spans="1:23" s="31" customFormat="1" ht="9.9499999999999993" customHeight="1" x14ac:dyDescent="0.2">
      <c r="A2" s="32" t="s">
        <v>232</v>
      </c>
      <c r="B2" s="157"/>
      <c r="C2" s="157"/>
      <c r="D2" s="157"/>
      <c r="E2" s="157"/>
      <c r="F2" s="157"/>
      <c r="G2" s="157"/>
      <c r="H2" s="24"/>
      <c r="I2" s="24"/>
      <c r="J2" s="24"/>
      <c r="Q2" s="109"/>
      <c r="R2" s="109"/>
      <c r="S2" s="109"/>
      <c r="T2" s="109"/>
      <c r="U2" s="109"/>
      <c r="V2" s="109"/>
      <c r="W2" s="109"/>
    </row>
    <row r="3" spans="1:23" ht="9.9499999999999993" customHeight="1" x14ac:dyDescent="0.2">
      <c r="G3" s="34" t="s">
        <v>285</v>
      </c>
      <c r="H3" s="24"/>
      <c r="I3" s="24"/>
      <c r="J3" s="24"/>
    </row>
    <row r="4" spans="1:23" ht="10.5" customHeight="1" x14ac:dyDescent="0.2">
      <c r="A4" s="211" t="s">
        <v>81</v>
      </c>
      <c r="B4" s="184" t="s">
        <v>82</v>
      </c>
      <c r="C4" s="219" t="s">
        <v>281</v>
      </c>
      <c r="D4" s="221" t="s">
        <v>282</v>
      </c>
      <c r="E4" s="184" t="s">
        <v>283</v>
      </c>
      <c r="F4" s="221" t="s">
        <v>4</v>
      </c>
      <c r="G4" s="174" t="s">
        <v>145</v>
      </c>
      <c r="Q4" s="3"/>
      <c r="R4" s="3"/>
      <c r="S4" s="3"/>
      <c r="T4" s="3"/>
      <c r="U4" s="3"/>
      <c r="V4" s="3"/>
      <c r="W4" s="3"/>
    </row>
    <row r="5" spans="1:23" ht="10.5" customHeight="1" x14ac:dyDescent="0.2">
      <c r="A5" s="178"/>
      <c r="B5" s="185"/>
      <c r="C5" s="220"/>
      <c r="D5" s="222"/>
      <c r="E5" s="185"/>
      <c r="F5" s="222"/>
      <c r="G5" s="223"/>
      <c r="Q5" s="3"/>
      <c r="R5" s="3"/>
      <c r="S5" s="3"/>
      <c r="T5" s="3"/>
      <c r="U5" s="3"/>
      <c r="V5" s="3"/>
      <c r="W5" s="3"/>
    </row>
    <row r="6" spans="1:23" ht="10.5" customHeight="1" x14ac:dyDescent="0.2">
      <c r="A6" s="178"/>
      <c r="B6" s="185"/>
      <c r="C6" s="220"/>
      <c r="D6" s="222"/>
      <c r="E6" s="185"/>
      <c r="F6" s="222"/>
      <c r="G6" s="223"/>
      <c r="Q6" s="3"/>
      <c r="R6" s="3"/>
      <c r="S6" s="3"/>
      <c r="T6" s="3"/>
      <c r="U6" s="3"/>
      <c r="V6" s="3"/>
      <c r="W6" s="3"/>
    </row>
    <row r="7" spans="1:23" ht="10.5" customHeight="1" x14ac:dyDescent="0.2">
      <c r="A7" s="212"/>
      <c r="B7" s="207"/>
      <c r="C7" s="227"/>
      <c r="D7" s="228"/>
      <c r="E7" s="207"/>
      <c r="F7" s="228"/>
      <c r="G7" s="224"/>
      <c r="Q7" s="3"/>
      <c r="R7" s="3"/>
      <c r="S7" s="3"/>
      <c r="T7" s="3"/>
      <c r="U7" s="3"/>
      <c r="V7" s="3"/>
      <c r="W7" s="3"/>
    </row>
    <row r="8" spans="1:23" ht="12.75" customHeight="1" x14ac:dyDescent="0.2">
      <c r="A8" s="160"/>
      <c r="B8" s="161"/>
      <c r="C8" s="60"/>
      <c r="D8" s="158"/>
      <c r="E8" s="60"/>
      <c r="F8" s="60"/>
      <c r="G8" s="60"/>
    </row>
    <row r="9" spans="1:23" s="32" customFormat="1" ht="11.1" customHeight="1" x14ac:dyDescent="0.2">
      <c r="A9" s="89"/>
      <c r="B9" s="90" t="s">
        <v>147</v>
      </c>
      <c r="C9" s="167">
        <v>2.251407129455913</v>
      </c>
      <c r="D9" s="167">
        <v>2.5025343377924401</v>
      </c>
      <c r="E9" s="167">
        <v>1.6195931266047836</v>
      </c>
      <c r="F9" s="167">
        <v>5.49750815421082</v>
      </c>
      <c r="G9" s="167">
        <v>6.7261650801879256</v>
      </c>
      <c r="H9" s="51"/>
      <c r="I9" s="51"/>
      <c r="K9" s="51"/>
      <c r="L9" s="51"/>
      <c r="M9" s="51"/>
      <c r="N9" s="51"/>
      <c r="O9" s="51"/>
      <c r="P9" s="51"/>
      <c r="Q9" s="113"/>
      <c r="R9" s="113"/>
      <c r="S9" s="113"/>
      <c r="T9" s="113"/>
      <c r="U9" s="113"/>
      <c r="V9" s="113"/>
      <c r="W9" s="113"/>
    </row>
    <row r="10" spans="1:23" s="32" customFormat="1" ht="8.25" customHeight="1" x14ac:dyDescent="0.2">
      <c r="A10" s="89"/>
      <c r="B10" s="90"/>
      <c r="C10" s="166"/>
      <c r="D10" s="166"/>
      <c r="E10" s="166"/>
      <c r="F10" s="166"/>
      <c r="G10" s="166"/>
      <c r="H10" s="51"/>
      <c r="I10" s="51"/>
      <c r="K10" s="51"/>
      <c r="L10" s="51"/>
      <c r="M10" s="51"/>
      <c r="N10" s="51"/>
      <c r="O10" s="51"/>
      <c r="P10" s="51"/>
      <c r="Q10" s="113"/>
      <c r="R10" s="113"/>
      <c r="S10" s="109"/>
      <c r="T10" s="113"/>
      <c r="U10" s="113"/>
      <c r="V10" s="113"/>
      <c r="W10" s="113"/>
    </row>
    <row r="11" spans="1:23" s="31" customFormat="1" ht="11.1" customHeight="1" x14ac:dyDescent="0.2">
      <c r="A11" s="97">
        <v>41</v>
      </c>
      <c r="B11" s="94" t="s">
        <v>148</v>
      </c>
      <c r="C11" s="166" t="s">
        <v>123</v>
      </c>
      <c r="D11" s="166">
        <v>-3.4185961934779954</v>
      </c>
      <c r="E11" s="166">
        <v>-6.5311418685121083</v>
      </c>
      <c r="F11" s="166">
        <v>-1.9657040822609417</v>
      </c>
      <c r="G11" s="166">
        <v>6.3467945666898515</v>
      </c>
      <c r="H11" s="46"/>
      <c r="I11" s="46"/>
      <c r="K11" s="46"/>
      <c r="L11" s="46"/>
      <c r="M11" s="46"/>
      <c r="N11" s="46"/>
      <c r="O11" s="46"/>
      <c r="P11" s="46"/>
      <c r="Q11" s="109"/>
      <c r="R11" s="109"/>
      <c r="S11" s="109"/>
      <c r="T11" s="109"/>
      <c r="U11" s="109"/>
      <c r="V11" s="109"/>
      <c r="W11" s="109"/>
    </row>
    <row r="12" spans="1:23" s="31" customFormat="1" ht="3.75" customHeight="1" x14ac:dyDescent="0.2">
      <c r="A12" s="97"/>
      <c r="B12" s="94"/>
      <c r="C12" s="166"/>
      <c r="D12" s="166"/>
      <c r="E12" s="166"/>
      <c r="F12" s="166"/>
      <c r="G12" s="166"/>
      <c r="H12" s="46"/>
      <c r="I12" s="46"/>
      <c r="K12" s="46"/>
      <c r="L12" s="46"/>
      <c r="M12" s="46"/>
      <c r="N12" s="46"/>
      <c r="O12" s="46"/>
      <c r="P12" s="46"/>
      <c r="Q12" s="109"/>
      <c r="R12" s="109"/>
      <c r="S12" s="109"/>
      <c r="T12" s="109"/>
      <c r="U12" s="109"/>
      <c r="V12" s="109"/>
      <c r="W12" s="109"/>
    </row>
    <row r="13" spans="1:23" s="31" customFormat="1" ht="10.7" customHeight="1" x14ac:dyDescent="0.2">
      <c r="A13" s="75" t="s">
        <v>125</v>
      </c>
      <c r="B13" s="96" t="s">
        <v>149</v>
      </c>
      <c r="C13" s="166">
        <v>16.666666666666671</v>
      </c>
      <c r="D13" s="166">
        <v>2.1428571428571388</v>
      </c>
      <c r="E13" s="166" t="s">
        <v>123</v>
      </c>
      <c r="F13" s="166">
        <v>5.5555555555555571</v>
      </c>
      <c r="G13" s="166">
        <v>100.90497737556561</v>
      </c>
      <c r="H13" s="46"/>
      <c r="I13" s="46"/>
      <c r="K13" s="46"/>
      <c r="L13" s="46"/>
      <c r="M13" s="46"/>
      <c r="N13" s="46"/>
      <c r="O13" s="46"/>
      <c r="P13" s="46"/>
      <c r="Q13" s="109"/>
      <c r="R13" s="109"/>
      <c r="S13" s="109"/>
      <c r="T13" s="109"/>
      <c r="U13" s="109"/>
      <c r="V13" s="109"/>
      <c r="W13" s="109"/>
    </row>
    <row r="14" spans="1:23" s="31" customFormat="1" ht="10.7" customHeight="1" x14ac:dyDescent="0.2">
      <c r="A14" s="75" t="s">
        <v>129</v>
      </c>
      <c r="B14" s="96" t="s">
        <v>151</v>
      </c>
      <c r="C14" s="166" t="s">
        <v>123</v>
      </c>
      <c r="D14" s="166" t="s">
        <v>123</v>
      </c>
      <c r="E14" s="166" t="s">
        <v>123</v>
      </c>
      <c r="F14" s="166" t="s">
        <v>123</v>
      </c>
      <c r="G14" s="166" t="s">
        <v>123</v>
      </c>
      <c r="H14" s="46"/>
      <c r="I14" s="46"/>
      <c r="K14" s="46"/>
      <c r="L14" s="46"/>
      <c r="M14" s="46"/>
      <c r="N14" s="46"/>
      <c r="O14" s="46"/>
      <c r="P14" s="46"/>
      <c r="Q14" s="109"/>
      <c r="R14" s="109"/>
      <c r="S14" s="109"/>
      <c r="T14" s="109"/>
      <c r="U14" s="109"/>
      <c r="V14" s="109"/>
      <c r="W14" s="109"/>
    </row>
    <row r="15" spans="1:23" s="31" customFormat="1" ht="10.7" customHeight="1" x14ac:dyDescent="0.2">
      <c r="A15" s="75" t="s">
        <v>132</v>
      </c>
      <c r="B15" s="96" t="s">
        <v>153</v>
      </c>
      <c r="C15" s="166">
        <v>-100</v>
      </c>
      <c r="D15" s="47" t="s">
        <v>280</v>
      </c>
      <c r="E15" s="47" t="s">
        <v>280</v>
      </c>
      <c r="F15" s="47" t="s">
        <v>280</v>
      </c>
      <c r="G15" s="47" t="s">
        <v>280</v>
      </c>
      <c r="H15" s="46"/>
      <c r="I15" s="46"/>
      <c r="K15" s="46"/>
      <c r="L15" s="46"/>
      <c r="M15" s="46"/>
      <c r="N15" s="46"/>
      <c r="O15" s="46"/>
      <c r="P15" s="46"/>
      <c r="Q15" s="109"/>
      <c r="R15" s="109"/>
      <c r="S15" s="109"/>
      <c r="T15" s="109"/>
      <c r="U15" s="109"/>
      <c r="V15" s="109"/>
      <c r="W15" s="109"/>
    </row>
    <row r="16" spans="1:23" s="31" customFormat="1" ht="10.7" customHeight="1" x14ac:dyDescent="0.2">
      <c r="A16" s="75" t="s">
        <v>134</v>
      </c>
      <c r="B16" s="96" t="s">
        <v>154</v>
      </c>
      <c r="C16" s="166">
        <v>40</v>
      </c>
      <c r="D16" s="47" t="s">
        <v>280</v>
      </c>
      <c r="E16" s="47" t="s">
        <v>280</v>
      </c>
      <c r="F16" s="47" t="s">
        <v>280</v>
      </c>
      <c r="G16" s="47" t="s">
        <v>280</v>
      </c>
      <c r="H16" s="46"/>
      <c r="I16" s="46"/>
      <c r="K16" s="46"/>
      <c r="L16" s="46"/>
      <c r="M16" s="46"/>
      <c r="N16" s="46"/>
      <c r="O16" s="46"/>
      <c r="P16" s="46"/>
      <c r="Q16" s="109"/>
      <c r="R16" s="109"/>
      <c r="S16" s="109"/>
      <c r="T16" s="109"/>
      <c r="U16" s="109"/>
      <c r="V16" s="109"/>
      <c r="W16" s="109"/>
    </row>
    <row r="17" spans="1:36" s="31" customFormat="1" ht="10.7" customHeight="1" x14ac:dyDescent="0.2">
      <c r="A17" s="97" t="s">
        <v>155</v>
      </c>
      <c r="B17" s="114" t="s">
        <v>156</v>
      </c>
      <c r="C17" s="166">
        <v>-0.58823529411765207</v>
      </c>
      <c r="D17" s="166">
        <v>-3.5146133925268259</v>
      </c>
      <c r="E17" s="166">
        <v>-6.5311418685121083</v>
      </c>
      <c r="F17" s="166">
        <v>-2.1188037946849221</v>
      </c>
      <c r="G17" s="166">
        <v>1.7327611861494319</v>
      </c>
      <c r="H17" s="46"/>
      <c r="I17" s="46"/>
      <c r="K17" s="46"/>
      <c r="L17" s="46"/>
      <c r="M17" s="46"/>
      <c r="N17" s="46"/>
      <c r="O17" s="46"/>
      <c r="P17" s="46"/>
      <c r="Q17" s="109"/>
      <c r="R17" s="109"/>
      <c r="S17" s="109"/>
      <c r="T17" s="109"/>
      <c r="U17" s="109"/>
      <c r="V17" s="109"/>
      <c r="W17" s="109"/>
    </row>
    <row r="18" spans="1:36" s="31" customFormat="1" ht="10.7" customHeight="1" x14ac:dyDescent="0.2">
      <c r="A18" s="115" t="s">
        <v>157</v>
      </c>
      <c r="B18" s="114" t="s">
        <v>158</v>
      </c>
      <c r="C18" s="166">
        <v>-0.60606060606060908</v>
      </c>
      <c r="D18" s="166">
        <v>-4.1391799249773698</v>
      </c>
      <c r="E18" s="166">
        <v>-6.6054243219597595</v>
      </c>
      <c r="F18" s="166">
        <v>-2.5212198476867798</v>
      </c>
      <c r="G18" s="47" t="s">
        <v>280</v>
      </c>
      <c r="H18" s="46"/>
      <c r="I18" s="46"/>
      <c r="K18" s="46"/>
      <c r="L18" s="46"/>
      <c r="M18" s="46"/>
      <c r="N18" s="46"/>
      <c r="O18" s="46"/>
      <c r="P18" s="46"/>
      <c r="Q18" s="109"/>
      <c r="R18" s="109"/>
      <c r="S18" s="109"/>
      <c r="T18" s="109"/>
      <c r="U18" s="109"/>
      <c r="V18" s="109"/>
      <c r="W18" s="109"/>
    </row>
    <row r="19" spans="1:36" s="31" customFormat="1" ht="10.7" customHeight="1" x14ac:dyDescent="0.2">
      <c r="A19" s="115" t="s">
        <v>159</v>
      </c>
      <c r="B19" s="114" t="s">
        <v>160</v>
      </c>
      <c r="C19" s="166" t="s">
        <v>123</v>
      </c>
      <c r="D19" s="166">
        <v>9.2592592592592524</v>
      </c>
      <c r="E19" s="166">
        <v>0</v>
      </c>
      <c r="F19" s="166">
        <v>3.7987173162308778</v>
      </c>
      <c r="G19" s="47" t="s">
        <v>280</v>
      </c>
      <c r="H19" s="46"/>
      <c r="I19" s="46"/>
      <c r="K19" s="46"/>
      <c r="L19" s="46"/>
      <c r="M19" s="46"/>
      <c r="N19" s="46"/>
      <c r="O19" s="46"/>
      <c r="P19" s="46"/>
      <c r="Q19" s="109"/>
      <c r="R19" s="109"/>
      <c r="S19" s="109"/>
      <c r="T19" s="109"/>
      <c r="U19" s="109"/>
      <c r="V19" s="109"/>
      <c r="W19" s="109"/>
    </row>
    <row r="20" spans="1:36" s="31" customFormat="1" ht="6.95" customHeight="1" x14ac:dyDescent="0.2">
      <c r="A20" s="97"/>
      <c r="B20" s="94"/>
      <c r="C20" s="166"/>
      <c r="D20" s="166"/>
      <c r="E20" s="166"/>
      <c r="F20" s="166"/>
      <c r="G20" s="166"/>
      <c r="H20" s="46"/>
      <c r="I20" s="46"/>
      <c r="K20" s="46"/>
      <c r="L20" s="46"/>
      <c r="M20" s="46"/>
      <c r="N20" s="46"/>
      <c r="O20" s="46"/>
      <c r="P20" s="46"/>
      <c r="Q20" s="109"/>
      <c r="R20" s="109"/>
      <c r="S20" s="109"/>
      <c r="T20" s="109"/>
      <c r="U20" s="109"/>
      <c r="V20" s="109"/>
      <c r="W20" s="109"/>
    </row>
    <row r="21" spans="1:36" s="31" customFormat="1" ht="11.1" customHeight="1" x14ac:dyDescent="0.2">
      <c r="A21" s="97">
        <v>42</v>
      </c>
      <c r="B21" s="94" t="s">
        <v>161</v>
      </c>
      <c r="C21" s="166">
        <v>2.941176470588232</v>
      </c>
      <c r="D21" s="166">
        <v>1.227830832196446</v>
      </c>
      <c r="E21" s="166">
        <v>3.621169916434539</v>
      </c>
      <c r="F21" s="166">
        <v>3.6709662309273767</v>
      </c>
      <c r="G21" s="166">
        <v>0.34235108299563421</v>
      </c>
      <c r="H21" s="46"/>
      <c r="I21" s="46"/>
      <c r="K21" s="46"/>
      <c r="L21" s="46"/>
      <c r="M21" s="46"/>
      <c r="N21" s="46"/>
      <c r="O21" s="46"/>
      <c r="P21" s="46"/>
      <c r="Q21" s="109"/>
      <c r="R21" s="109"/>
      <c r="S21" s="109"/>
      <c r="T21" s="109"/>
      <c r="U21" s="109"/>
      <c r="V21" s="109"/>
      <c r="W21" s="109"/>
    </row>
    <row r="22" spans="1:36" s="31" customFormat="1" ht="3.75" customHeight="1" x14ac:dyDescent="0.2">
      <c r="A22" s="97"/>
      <c r="B22" s="94"/>
      <c r="C22" s="166"/>
      <c r="D22" s="166"/>
      <c r="E22" s="166"/>
      <c r="F22" s="166"/>
      <c r="G22" s="166"/>
      <c r="H22" s="46"/>
      <c r="I22" s="46"/>
      <c r="K22" s="46"/>
      <c r="L22" s="46"/>
      <c r="M22" s="46"/>
      <c r="N22" s="46"/>
      <c r="O22" s="46"/>
      <c r="P22" s="46"/>
      <c r="Q22" s="109"/>
      <c r="R22" s="109"/>
      <c r="S22" s="109"/>
      <c r="T22" s="109"/>
      <c r="U22" s="109"/>
      <c r="V22" s="109"/>
      <c r="W22" s="109"/>
    </row>
    <row r="23" spans="1:36" s="31" customFormat="1" ht="10.7" customHeight="1" x14ac:dyDescent="0.2">
      <c r="A23" s="115" t="s">
        <v>162</v>
      </c>
      <c r="B23" s="114" t="s">
        <v>163</v>
      </c>
      <c r="C23" s="166">
        <v>3.7037037037037095</v>
      </c>
      <c r="D23" s="166">
        <v>1.0997067448680298</v>
      </c>
      <c r="E23" s="166">
        <v>5.4922701383238461</v>
      </c>
      <c r="F23" s="166">
        <v>3.0490464295626651</v>
      </c>
      <c r="G23" s="166">
        <v>-4.5127979397821321</v>
      </c>
      <c r="H23" s="46"/>
      <c r="I23" s="46"/>
      <c r="K23" s="46"/>
      <c r="L23" s="46"/>
      <c r="M23" s="46"/>
      <c r="N23" s="46"/>
      <c r="O23" s="46"/>
      <c r="P23" s="46"/>
      <c r="Q23" s="109"/>
      <c r="R23" s="109"/>
      <c r="S23" s="109"/>
      <c r="T23" s="109"/>
      <c r="U23" s="109"/>
      <c r="V23" s="109"/>
      <c r="W23" s="109"/>
    </row>
    <row r="24" spans="1:36" s="31" customFormat="1" ht="10.7" customHeight="1" x14ac:dyDescent="0.2">
      <c r="A24" s="116" t="s">
        <v>164</v>
      </c>
      <c r="B24" s="117" t="s">
        <v>165</v>
      </c>
      <c r="C24" s="166">
        <v>3.5714285714285694</v>
      </c>
      <c r="D24" s="166">
        <v>2.1352985638699948</v>
      </c>
      <c r="E24" s="166">
        <v>1.1702750146284444</v>
      </c>
      <c r="F24" s="166">
        <v>4.6522441929983813</v>
      </c>
      <c r="G24" s="166">
        <v>8.7993602099086559</v>
      </c>
      <c r="H24" s="46"/>
      <c r="I24" s="46"/>
      <c r="K24" s="46"/>
      <c r="L24" s="46"/>
      <c r="M24" s="46"/>
      <c r="N24" s="46"/>
      <c r="O24" s="46"/>
      <c r="P24" s="46"/>
      <c r="Q24" s="109"/>
      <c r="R24" s="109"/>
      <c r="S24" s="109"/>
      <c r="T24" s="109"/>
      <c r="U24" s="109"/>
      <c r="V24" s="109"/>
      <c r="W24" s="109"/>
      <c r="AA24" s="23"/>
      <c r="AB24" s="23"/>
      <c r="AC24" s="23"/>
      <c r="AD24" s="23"/>
      <c r="AE24" s="24"/>
      <c r="AF24" s="24"/>
      <c r="AG24" s="24"/>
      <c r="AH24" s="24"/>
      <c r="AI24" s="24"/>
      <c r="AJ24" s="24"/>
    </row>
    <row r="25" spans="1:36" s="31" customFormat="1" ht="10.7" customHeight="1" x14ac:dyDescent="0.2">
      <c r="A25" s="116" t="s">
        <v>166</v>
      </c>
      <c r="B25" s="117" t="s">
        <v>167</v>
      </c>
      <c r="C25" s="166" t="s">
        <v>123</v>
      </c>
      <c r="D25" s="166">
        <v>-1.6273849607182882</v>
      </c>
      <c r="E25" s="166">
        <v>2.9465930018416202</v>
      </c>
      <c r="F25" s="166">
        <v>-5.0323105887141963</v>
      </c>
      <c r="G25" s="166">
        <v>-32.376422354081086</v>
      </c>
      <c r="H25" s="46"/>
      <c r="I25" s="46"/>
      <c r="K25" s="46"/>
      <c r="L25" s="46"/>
      <c r="M25" s="46"/>
      <c r="N25" s="46"/>
      <c r="O25" s="46"/>
      <c r="P25" s="46"/>
      <c r="Q25" s="109"/>
      <c r="R25" s="109"/>
      <c r="S25" s="109"/>
      <c r="T25" s="109"/>
      <c r="U25" s="109"/>
      <c r="V25" s="109"/>
      <c r="W25" s="109"/>
      <c r="AA25" s="23"/>
      <c r="AB25" s="23"/>
      <c r="AC25" s="23"/>
      <c r="AD25" s="23"/>
      <c r="AE25" s="24"/>
      <c r="AF25" s="24"/>
      <c r="AG25" s="24"/>
      <c r="AH25" s="24"/>
      <c r="AI25" s="24"/>
      <c r="AJ25" s="24"/>
    </row>
    <row r="26" spans="1:36" s="31" customFormat="1" ht="10.7" customHeight="1" x14ac:dyDescent="0.2">
      <c r="A26" s="115" t="s">
        <v>168</v>
      </c>
      <c r="B26" s="114" t="s">
        <v>169</v>
      </c>
      <c r="C26" s="166">
        <v>20</v>
      </c>
      <c r="D26" s="166">
        <v>0.54054054054054745</v>
      </c>
      <c r="E26" s="166">
        <v>48.05825242718447</v>
      </c>
      <c r="F26" s="166">
        <v>11.014840077426484</v>
      </c>
      <c r="G26" s="166">
        <v>6.2870997408243454</v>
      </c>
      <c r="H26" s="46"/>
      <c r="I26" s="46"/>
      <c r="K26" s="46"/>
      <c r="L26" s="46"/>
      <c r="M26" s="46"/>
      <c r="N26" s="46"/>
      <c r="O26" s="46"/>
      <c r="P26" s="46"/>
      <c r="Q26" s="109"/>
      <c r="R26" s="109"/>
      <c r="S26" s="109"/>
      <c r="T26" s="109"/>
      <c r="U26" s="109"/>
      <c r="V26" s="109"/>
      <c r="W26" s="109"/>
      <c r="AA26" s="23"/>
      <c r="AB26" s="23"/>
      <c r="AC26" s="23"/>
      <c r="AD26" s="23"/>
      <c r="AE26" s="24"/>
      <c r="AF26" s="24"/>
      <c r="AG26" s="24"/>
      <c r="AH26" s="24"/>
      <c r="AI26" s="24"/>
      <c r="AJ26" s="24"/>
    </row>
    <row r="27" spans="1:36" s="31" customFormat="1" ht="10.7" customHeight="1" x14ac:dyDescent="0.2">
      <c r="A27" s="115" t="s">
        <v>170</v>
      </c>
      <c r="B27" s="114" t="s">
        <v>171</v>
      </c>
      <c r="C27" s="166">
        <v>4.6153846153846132</v>
      </c>
      <c r="D27" s="166">
        <v>3.8222222222222229</v>
      </c>
      <c r="E27" s="166">
        <v>1.1834319526627155</v>
      </c>
      <c r="F27" s="166">
        <v>8.16348853319721</v>
      </c>
      <c r="G27" s="166">
        <v>15.304828460764455</v>
      </c>
      <c r="H27" s="46"/>
      <c r="I27" s="46"/>
      <c r="K27" s="46"/>
      <c r="L27" s="46"/>
      <c r="M27" s="46"/>
      <c r="N27" s="46"/>
      <c r="O27" s="46"/>
      <c r="P27" s="46"/>
      <c r="Q27" s="109"/>
      <c r="R27" s="109"/>
      <c r="S27" s="109"/>
      <c r="T27" s="109"/>
      <c r="U27" s="109"/>
      <c r="V27" s="109"/>
      <c r="W27" s="109"/>
      <c r="AA27" s="23"/>
      <c r="AB27" s="23"/>
      <c r="AC27" s="23"/>
      <c r="AD27" s="23"/>
      <c r="AE27" s="24"/>
      <c r="AF27" s="24"/>
      <c r="AG27" s="24"/>
      <c r="AH27" s="24"/>
      <c r="AI27" s="24"/>
      <c r="AJ27" s="24"/>
    </row>
    <row r="28" spans="1:36" s="31" customFormat="1" ht="10.7" customHeight="1" x14ac:dyDescent="0.2">
      <c r="A28" s="115" t="s">
        <v>172</v>
      </c>
      <c r="B28" s="114" t="s">
        <v>173</v>
      </c>
      <c r="C28" s="166"/>
      <c r="D28" s="166"/>
      <c r="E28" s="166"/>
      <c r="F28" s="166"/>
      <c r="G28" s="166"/>
      <c r="H28" s="46"/>
      <c r="I28" s="46"/>
      <c r="K28" s="46"/>
      <c r="L28" s="46"/>
      <c r="M28" s="46"/>
      <c r="N28" s="46"/>
      <c r="O28" s="46"/>
      <c r="P28" s="46"/>
      <c r="Q28" s="109"/>
      <c r="R28" s="109"/>
      <c r="S28" s="109"/>
      <c r="T28" s="109"/>
      <c r="U28" s="109"/>
      <c r="V28" s="109"/>
      <c r="W28" s="109"/>
      <c r="AH28" s="111"/>
      <c r="AI28" s="111"/>
      <c r="AJ28" s="111"/>
    </row>
    <row r="29" spans="1:36" s="31" customFormat="1" ht="10.7" customHeight="1" x14ac:dyDescent="0.2">
      <c r="A29" s="115"/>
      <c r="B29" s="114" t="s">
        <v>174</v>
      </c>
      <c r="C29" s="166">
        <v>4.3478260869565162</v>
      </c>
      <c r="D29" s="166">
        <v>2.3628691983122394</v>
      </c>
      <c r="E29" s="166">
        <v>-1.6551724137931103</v>
      </c>
      <c r="F29" s="166">
        <v>7.0024895386408161</v>
      </c>
      <c r="G29" s="166">
        <v>18.863660144396775</v>
      </c>
      <c r="H29" s="46"/>
      <c r="I29" s="46"/>
      <c r="K29" s="46"/>
      <c r="L29" s="46"/>
      <c r="M29" s="46"/>
      <c r="N29" s="46"/>
      <c r="O29" s="46"/>
      <c r="P29" s="46"/>
      <c r="Q29" s="109"/>
      <c r="R29" s="109"/>
      <c r="S29" s="109"/>
      <c r="T29" s="109"/>
      <c r="U29" s="109"/>
      <c r="V29" s="109"/>
      <c r="W29" s="109"/>
    </row>
    <row r="30" spans="1:36" s="31" customFormat="1" ht="10.7" customHeight="1" x14ac:dyDescent="0.2">
      <c r="A30" s="115" t="s">
        <v>175</v>
      </c>
      <c r="B30" s="114" t="s">
        <v>176</v>
      </c>
      <c r="C30" s="166">
        <v>5.2631578947368354</v>
      </c>
      <c r="D30" s="166">
        <v>7.2636815920398021</v>
      </c>
      <c r="E30" s="166">
        <v>8.3044982698962002</v>
      </c>
      <c r="F30" s="166">
        <v>10.727655591951333</v>
      </c>
      <c r="G30" s="166">
        <v>8.4376514294944229</v>
      </c>
      <c r="H30" s="46"/>
      <c r="I30" s="46"/>
      <c r="K30" s="46"/>
      <c r="L30" s="46"/>
      <c r="M30" s="46"/>
      <c r="N30" s="46"/>
      <c r="O30" s="46"/>
      <c r="P30" s="46"/>
      <c r="Q30" s="109"/>
      <c r="R30" s="109"/>
      <c r="S30" s="109"/>
      <c r="T30" s="109"/>
      <c r="U30" s="109"/>
      <c r="V30" s="109"/>
      <c r="W30" s="109"/>
      <c r="AA30" s="23"/>
      <c r="AB30" s="23"/>
      <c r="AC30" s="23"/>
      <c r="AD30" s="23"/>
      <c r="AE30" s="24"/>
      <c r="AF30" s="24"/>
      <c r="AG30" s="25"/>
    </row>
    <row r="31" spans="1:36" s="31" customFormat="1" ht="10.7" customHeight="1" x14ac:dyDescent="0.2">
      <c r="A31" s="115" t="s">
        <v>177</v>
      </c>
      <c r="B31" s="114" t="s">
        <v>178</v>
      </c>
      <c r="C31" s="166">
        <v>-3.2258064516128968</v>
      </c>
      <c r="D31" s="166">
        <v>-3.486238532110093</v>
      </c>
      <c r="E31" s="166">
        <v>-0.83857442348008249</v>
      </c>
      <c r="F31" s="166">
        <v>-2.5752480931682129</v>
      </c>
      <c r="G31" s="166">
        <v>-3.1625394969446461</v>
      </c>
      <c r="H31" s="46"/>
      <c r="I31" s="46"/>
      <c r="K31" s="46"/>
      <c r="L31" s="46"/>
      <c r="M31" s="46"/>
      <c r="N31" s="46"/>
      <c r="O31" s="46"/>
      <c r="P31" s="46"/>
      <c r="Q31" s="109"/>
      <c r="R31" s="109"/>
      <c r="S31" s="109"/>
      <c r="T31" s="109"/>
      <c r="U31" s="109"/>
      <c r="V31" s="109"/>
      <c r="W31" s="109"/>
      <c r="AA31" s="23"/>
      <c r="AB31" s="23"/>
      <c r="AC31" s="23"/>
      <c r="AD31" s="23"/>
      <c r="AE31" s="24"/>
      <c r="AF31" s="24"/>
      <c r="AG31" s="25"/>
    </row>
    <row r="32" spans="1:36" s="31" customFormat="1" ht="10.7" customHeight="1" x14ac:dyDescent="0.2">
      <c r="A32" s="115" t="s">
        <v>179</v>
      </c>
      <c r="B32" s="114" t="s">
        <v>180</v>
      </c>
      <c r="C32" s="166" t="s">
        <v>123</v>
      </c>
      <c r="D32" s="47" t="s">
        <v>280</v>
      </c>
      <c r="E32" s="47" t="s">
        <v>280</v>
      </c>
      <c r="F32" s="47" t="s">
        <v>280</v>
      </c>
      <c r="G32" s="47" t="s">
        <v>280</v>
      </c>
      <c r="H32" s="46"/>
      <c r="I32" s="46"/>
      <c r="K32" s="46"/>
      <c r="L32" s="46"/>
      <c r="M32" s="46"/>
      <c r="N32" s="46"/>
      <c r="O32" s="46"/>
      <c r="P32" s="46"/>
      <c r="Q32" s="109"/>
      <c r="R32" s="109"/>
      <c r="S32" s="109"/>
      <c r="T32" s="109"/>
      <c r="U32" s="109"/>
      <c r="V32" s="109"/>
      <c r="W32" s="109"/>
      <c r="AA32" s="23"/>
      <c r="AB32" s="23"/>
      <c r="AC32" s="23"/>
      <c r="AD32" s="23"/>
      <c r="AE32" s="24"/>
      <c r="AF32" s="24"/>
      <c r="AG32" s="25"/>
    </row>
    <row r="33" spans="1:33" s="31" customFormat="1" ht="10.7" customHeight="1" x14ac:dyDescent="0.2">
      <c r="A33" s="115" t="s">
        <v>181</v>
      </c>
      <c r="B33" s="114" t="s">
        <v>182</v>
      </c>
      <c r="C33" s="166">
        <v>-3.3333333333333286</v>
      </c>
      <c r="D33" s="47" t="s">
        <v>280</v>
      </c>
      <c r="E33" s="47" t="s">
        <v>280</v>
      </c>
      <c r="F33" s="47" t="s">
        <v>280</v>
      </c>
      <c r="G33" s="47" t="s">
        <v>280</v>
      </c>
      <c r="H33" s="46"/>
      <c r="I33" s="46"/>
      <c r="K33" s="46"/>
      <c r="L33" s="46"/>
      <c r="M33" s="46"/>
      <c r="N33" s="46"/>
      <c r="O33" s="46"/>
      <c r="P33" s="46"/>
      <c r="Q33" s="109"/>
      <c r="R33" s="109"/>
      <c r="S33" s="109"/>
      <c r="T33" s="109"/>
      <c r="U33" s="109"/>
      <c r="V33" s="109"/>
      <c r="W33" s="109"/>
      <c r="AA33" s="23"/>
      <c r="AB33" s="23"/>
      <c r="AC33" s="23"/>
      <c r="AD33" s="23"/>
      <c r="AE33" s="24"/>
      <c r="AF33" s="24"/>
      <c r="AG33" s="25"/>
    </row>
    <row r="34" spans="1:33" s="31" customFormat="1" ht="6" customHeight="1" x14ac:dyDescent="0.2">
      <c r="A34" s="97"/>
      <c r="B34" s="94"/>
      <c r="C34" s="166"/>
      <c r="D34" s="166"/>
      <c r="E34" s="166"/>
      <c r="F34" s="166"/>
      <c r="G34" s="166"/>
      <c r="H34" s="46"/>
      <c r="I34" s="46"/>
      <c r="K34" s="46"/>
      <c r="L34" s="46"/>
      <c r="M34" s="46"/>
      <c r="N34" s="46"/>
      <c r="O34" s="46"/>
      <c r="P34" s="46"/>
      <c r="Q34" s="109"/>
      <c r="R34" s="109"/>
      <c r="S34" s="109"/>
      <c r="T34" s="109"/>
      <c r="U34" s="109"/>
      <c r="V34" s="109"/>
      <c r="W34" s="109"/>
    </row>
    <row r="35" spans="1:33" s="31" customFormat="1" ht="11.1" customHeight="1" x14ac:dyDescent="0.2">
      <c r="A35" s="115">
        <v>43</v>
      </c>
      <c r="B35" s="114" t="s">
        <v>183</v>
      </c>
      <c r="C35" s="166"/>
      <c r="D35" s="166"/>
      <c r="E35" s="166"/>
      <c r="F35" s="166"/>
      <c r="G35" s="166"/>
      <c r="Q35" s="109"/>
      <c r="R35" s="109"/>
      <c r="S35" s="109"/>
      <c r="T35" s="109"/>
      <c r="U35" s="109"/>
      <c r="V35" s="109"/>
      <c r="W35" s="109"/>
    </row>
    <row r="36" spans="1:33" s="31" customFormat="1" ht="11.1" customHeight="1" x14ac:dyDescent="0.2">
      <c r="A36" s="115"/>
      <c r="B36" s="114" t="s">
        <v>184</v>
      </c>
      <c r="C36" s="166">
        <v>2.6239067055393548</v>
      </c>
      <c r="D36" s="166">
        <v>4.777246587681006</v>
      </c>
      <c r="E36" s="166">
        <v>2.8449820788530502</v>
      </c>
      <c r="F36" s="166">
        <v>8.7373800904766625</v>
      </c>
      <c r="G36" s="166">
        <v>10.756119322082185</v>
      </c>
      <c r="H36" s="46"/>
      <c r="I36" s="46"/>
      <c r="K36" s="46"/>
      <c r="L36" s="46"/>
      <c r="M36" s="46"/>
      <c r="N36" s="46"/>
      <c r="O36" s="46"/>
      <c r="P36" s="46"/>
      <c r="Q36" s="109"/>
      <c r="R36" s="109"/>
      <c r="S36" s="109"/>
      <c r="T36" s="109"/>
      <c r="U36" s="109"/>
      <c r="V36" s="109"/>
      <c r="W36" s="109"/>
    </row>
    <row r="37" spans="1:33" s="31" customFormat="1" ht="2.25" customHeight="1" x14ac:dyDescent="0.2">
      <c r="A37" s="115"/>
      <c r="B37" s="114"/>
      <c r="C37" s="166"/>
      <c r="D37" s="166"/>
      <c r="E37" s="166"/>
      <c r="F37" s="166"/>
      <c r="G37" s="166"/>
      <c r="H37" s="118"/>
      <c r="I37" s="118"/>
      <c r="K37" s="46"/>
      <c r="L37" s="118"/>
      <c r="M37" s="118"/>
      <c r="N37" s="118"/>
      <c r="O37" s="118"/>
      <c r="P37" s="118"/>
      <c r="Q37" s="109"/>
      <c r="R37" s="109"/>
      <c r="S37" s="109"/>
      <c r="T37" s="109"/>
      <c r="U37" s="109"/>
      <c r="V37" s="109"/>
      <c r="W37" s="109"/>
    </row>
    <row r="38" spans="1:33" s="31" customFormat="1" ht="10.7" customHeight="1" x14ac:dyDescent="0.2">
      <c r="A38" s="115" t="s">
        <v>185</v>
      </c>
      <c r="B38" s="114" t="s">
        <v>186</v>
      </c>
      <c r="C38" s="166"/>
      <c r="D38" s="166"/>
      <c r="E38" s="166"/>
      <c r="F38" s="166"/>
      <c r="G38" s="166"/>
      <c r="H38" s="118"/>
      <c r="I38" s="118"/>
      <c r="K38" s="46"/>
      <c r="L38" s="118"/>
      <c r="M38" s="118"/>
      <c r="N38" s="118"/>
      <c r="O38" s="118"/>
      <c r="P38" s="118"/>
      <c r="Q38" s="109"/>
      <c r="R38" s="109"/>
      <c r="S38" s="109"/>
      <c r="T38" s="109"/>
      <c r="U38" s="109"/>
      <c r="V38" s="109"/>
      <c r="W38" s="109"/>
    </row>
    <row r="39" spans="1:33" s="31" customFormat="1" ht="10.7" customHeight="1" x14ac:dyDescent="0.2">
      <c r="A39" s="115"/>
      <c r="B39" s="114" t="s">
        <v>187</v>
      </c>
      <c r="C39" s="166">
        <v>-13.043478260869563</v>
      </c>
      <c r="D39" s="166">
        <v>-3.2446463335496389</v>
      </c>
      <c r="E39" s="166">
        <v>8.5959885386819508</v>
      </c>
      <c r="F39" s="166">
        <v>6.4753048985917445</v>
      </c>
      <c r="G39" s="166">
        <v>2.7193882309055368</v>
      </c>
      <c r="H39" s="46"/>
      <c r="I39" s="46"/>
      <c r="K39" s="46"/>
      <c r="L39" s="46"/>
      <c r="M39" s="46"/>
      <c r="N39" s="46"/>
      <c r="O39" s="46"/>
      <c r="P39" s="46"/>
      <c r="Q39" s="109"/>
      <c r="R39" s="109"/>
      <c r="S39" s="109"/>
      <c r="T39" s="109"/>
      <c r="U39" s="109"/>
      <c r="V39" s="109"/>
      <c r="W39" s="109"/>
      <c r="AA39" s="119"/>
      <c r="AB39" s="119"/>
      <c r="AC39" s="119"/>
      <c r="AD39" s="119"/>
      <c r="AE39" s="120"/>
    </row>
    <row r="40" spans="1:33" s="31" customFormat="1" ht="10.7" customHeight="1" x14ac:dyDescent="0.2">
      <c r="A40" s="115" t="s">
        <v>188</v>
      </c>
      <c r="B40" s="114" t="s">
        <v>189</v>
      </c>
      <c r="C40" s="166">
        <v>-36.363636363636367</v>
      </c>
      <c r="D40" s="166">
        <v>-25.449101796407192</v>
      </c>
      <c r="E40" s="166">
        <v>-18.333333333333329</v>
      </c>
      <c r="F40" s="166">
        <v>-21.612771182971755</v>
      </c>
      <c r="G40" s="166">
        <v>-22.613480055020631</v>
      </c>
      <c r="H40" s="46"/>
      <c r="I40" s="46"/>
      <c r="K40" s="46"/>
      <c r="L40" s="46"/>
      <c r="M40" s="46"/>
      <c r="N40" s="46"/>
      <c r="O40" s="46"/>
      <c r="P40" s="46"/>
      <c r="Q40" s="109"/>
      <c r="R40" s="109"/>
      <c r="S40" s="109"/>
      <c r="T40" s="109"/>
      <c r="U40" s="109"/>
      <c r="V40" s="109"/>
      <c r="W40" s="109"/>
      <c r="AA40" s="119"/>
      <c r="AB40" s="119"/>
      <c r="AC40" s="119"/>
      <c r="AD40" s="119"/>
      <c r="AE40" s="120"/>
    </row>
    <row r="41" spans="1:33" s="31" customFormat="1" ht="10.7" customHeight="1" x14ac:dyDescent="0.2">
      <c r="A41" s="115" t="s">
        <v>190</v>
      </c>
      <c r="B41" s="114" t="s">
        <v>191</v>
      </c>
      <c r="C41" s="166">
        <v>8.3333333333333286</v>
      </c>
      <c r="D41" s="166">
        <v>2.8997514498757226</v>
      </c>
      <c r="E41" s="166">
        <v>22.707423580786028</v>
      </c>
      <c r="F41" s="166">
        <v>12.010001613163411</v>
      </c>
      <c r="G41" s="166">
        <v>12.145873320537433</v>
      </c>
      <c r="H41" s="46"/>
      <c r="I41" s="46"/>
      <c r="K41" s="46"/>
      <c r="L41" s="46"/>
      <c r="M41" s="46"/>
      <c r="N41" s="46"/>
      <c r="O41" s="46"/>
      <c r="P41" s="46"/>
      <c r="Q41" s="109"/>
      <c r="R41" s="109"/>
      <c r="S41" s="109"/>
      <c r="T41" s="109"/>
      <c r="U41" s="109"/>
      <c r="V41" s="109"/>
      <c r="W41" s="109"/>
      <c r="AA41" s="119"/>
      <c r="AB41" s="119"/>
      <c r="AC41" s="119"/>
      <c r="AD41" s="119"/>
      <c r="AE41" s="120"/>
    </row>
    <row r="42" spans="1:33" s="31" customFormat="1" ht="10.7" customHeight="1" x14ac:dyDescent="0.2">
      <c r="A42" s="115" t="s">
        <v>192</v>
      </c>
      <c r="B42" s="114" t="s">
        <v>193</v>
      </c>
      <c r="C42" s="166" t="s">
        <v>123</v>
      </c>
      <c r="D42" s="166" t="s">
        <v>123</v>
      </c>
      <c r="E42" s="166" t="s">
        <v>123</v>
      </c>
      <c r="F42" s="166" t="s">
        <v>123</v>
      </c>
      <c r="G42" s="166" t="s">
        <v>123</v>
      </c>
      <c r="H42" s="46"/>
      <c r="I42" s="46"/>
      <c r="K42" s="46"/>
      <c r="L42" s="46"/>
      <c r="M42" s="46"/>
      <c r="N42" s="46"/>
      <c r="O42" s="46"/>
      <c r="P42" s="46"/>
      <c r="Q42" s="109"/>
      <c r="R42" s="109"/>
      <c r="S42" s="109"/>
      <c r="T42" s="109"/>
      <c r="U42" s="109"/>
      <c r="V42" s="109"/>
      <c r="W42" s="109"/>
      <c r="AA42" s="121"/>
      <c r="AB42" s="121"/>
      <c r="AC42" s="121"/>
      <c r="AD42" s="121"/>
      <c r="AE42" s="121"/>
    </row>
    <row r="43" spans="1:33" s="31" customFormat="1" ht="10.7" customHeight="1" x14ac:dyDescent="0.2">
      <c r="A43" s="95" t="s">
        <v>86</v>
      </c>
      <c r="B43" s="96" t="s">
        <v>194</v>
      </c>
      <c r="C43" s="166">
        <v>1.1173184357541857</v>
      </c>
      <c r="D43" s="166">
        <v>2.1988211139810545</v>
      </c>
      <c r="E43" s="166">
        <v>1.1400301140030109</v>
      </c>
      <c r="F43" s="166">
        <v>5.7328463391008313</v>
      </c>
      <c r="G43" s="166">
        <v>11.204168993113711</v>
      </c>
      <c r="H43" s="46"/>
      <c r="I43" s="46"/>
      <c r="K43" s="46"/>
      <c r="L43" s="46"/>
      <c r="M43" s="46"/>
      <c r="N43" s="46"/>
      <c r="O43" s="46"/>
      <c r="P43" s="46"/>
      <c r="Q43" s="109"/>
      <c r="R43" s="109"/>
      <c r="S43" s="109"/>
      <c r="T43" s="109"/>
      <c r="U43" s="109"/>
      <c r="V43" s="109"/>
      <c r="W43" s="109"/>
      <c r="AA43" s="119"/>
      <c r="AB43" s="119"/>
      <c r="AC43" s="119"/>
      <c r="AD43" s="119"/>
      <c r="AE43" s="120"/>
    </row>
    <row r="44" spans="1:33" s="31" customFormat="1" ht="10.7" customHeight="1" x14ac:dyDescent="0.2">
      <c r="A44" s="95" t="s">
        <v>88</v>
      </c>
      <c r="B44" s="96" t="s">
        <v>195</v>
      </c>
      <c r="C44" s="166">
        <v>2.4539877300613426</v>
      </c>
      <c r="D44" s="166">
        <v>1.893171061528065</v>
      </c>
      <c r="E44" s="166">
        <v>-0.33898305084746028</v>
      </c>
      <c r="F44" s="166">
        <v>4.7022688992370973</v>
      </c>
      <c r="G44" s="166">
        <v>8.5452488687782875</v>
      </c>
      <c r="H44" s="46"/>
      <c r="I44" s="46"/>
      <c r="K44" s="46"/>
      <c r="L44" s="46"/>
      <c r="M44" s="46"/>
      <c r="N44" s="46"/>
      <c r="O44" s="46"/>
      <c r="P44" s="46"/>
      <c r="Q44" s="109"/>
      <c r="R44" s="109"/>
      <c r="S44" s="109"/>
      <c r="T44" s="109"/>
      <c r="U44" s="109"/>
      <c r="V44" s="109"/>
      <c r="W44" s="109"/>
      <c r="AA44" s="119"/>
      <c r="AB44" s="119"/>
      <c r="AC44" s="119"/>
      <c r="AD44" s="119"/>
      <c r="AE44" s="120"/>
    </row>
    <row r="45" spans="1:33" s="31" customFormat="1" ht="10.7" customHeight="1" x14ac:dyDescent="0.2">
      <c r="A45" s="95" t="s">
        <v>90</v>
      </c>
      <c r="B45" s="96" t="s">
        <v>196</v>
      </c>
      <c r="C45" s="166"/>
      <c r="D45" s="166"/>
      <c r="E45" s="166"/>
      <c r="F45" s="166"/>
      <c r="G45" s="166"/>
      <c r="H45" s="46"/>
      <c r="I45" s="46"/>
      <c r="K45" s="46"/>
      <c r="L45" s="46"/>
      <c r="M45" s="46"/>
      <c r="N45" s="46"/>
      <c r="O45" s="46"/>
      <c r="P45" s="46"/>
      <c r="Q45" s="109"/>
      <c r="R45" s="109"/>
      <c r="S45" s="109"/>
      <c r="T45" s="109"/>
      <c r="U45" s="109"/>
      <c r="V45" s="109"/>
      <c r="W45" s="109"/>
      <c r="AA45" s="119"/>
      <c r="AB45" s="119"/>
      <c r="AC45" s="119"/>
      <c r="AD45" s="119"/>
      <c r="AE45" s="120"/>
    </row>
    <row r="46" spans="1:33" s="31" customFormat="1" ht="10.7" customHeight="1" x14ac:dyDescent="0.2">
      <c r="A46" s="95"/>
      <c r="B46" s="96" t="s">
        <v>197</v>
      </c>
      <c r="C46" s="166">
        <v>-2.7397260273972535</v>
      </c>
      <c r="D46" s="166">
        <v>1.7720224910546989</v>
      </c>
      <c r="E46" s="166">
        <v>1.3225991949396274</v>
      </c>
      <c r="F46" s="166">
        <v>6.2784103695035753</v>
      </c>
      <c r="G46" s="166">
        <v>11.707063628235176</v>
      </c>
      <c r="H46" s="46"/>
      <c r="I46" s="46"/>
      <c r="K46" s="46"/>
      <c r="L46" s="46"/>
      <c r="M46" s="46"/>
      <c r="N46" s="46"/>
      <c r="O46" s="46"/>
      <c r="P46" s="46"/>
      <c r="Q46" s="109"/>
      <c r="R46" s="109"/>
      <c r="S46" s="109"/>
      <c r="T46" s="109"/>
      <c r="U46" s="109"/>
      <c r="V46" s="109"/>
      <c r="W46" s="109"/>
      <c r="AA46" s="121"/>
      <c r="AB46" s="121"/>
      <c r="AC46" s="121"/>
      <c r="AD46" s="121"/>
      <c r="AE46" s="121"/>
    </row>
    <row r="47" spans="1:33" s="31" customFormat="1" ht="10.7" customHeight="1" x14ac:dyDescent="0.2">
      <c r="A47" s="95" t="s">
        <v>94</v>
      </c>
      <c r="B47" s="96" t="s">
        <v>198</v>
      </c>
      <c r="C47" s="166">
        <v>8.1632653061224545</v>
      </c>
      <c r="D47" s="166">
        <v>4.795640326975473</v>
      </c>
      <c r="E47" s="166">
        <v>6.9090909090909065</v>
      </c>
      <c r="F47" s="166">
        <v>7.3082160689968276</v>
      </c>
      <c r="G47" s="166">
        <v>17.509913199885531</v>
      </c>
      <c r="H47" s="46"/>
      <c r="I47" s="46"/>
      <c r="K47" s="46"/>
      <c r="L47" s="46"/>
      <c r="M47" s="46"/>
      <c r="N47" s="46"/>
      <c r="O47" s="46"/>
      <c r="P47" s="46"/>
      <c r="Q47" s="109"/>
      <c r="R47" s="109"/>
      <c r="S47" s="109"/>
      <c r="T47" s="109"/>
      <c r="U47" s="109"/>
      <c r="V47" s="109"/>
      <c r="W47" s="109"/>
      <c r="AA47" s="119"/>
      <c r="AB47" s="119"/>
      <c r="AC47" s="119"/>
      <c r="AD47" s="119"/>
      <c r="AE47" s="120"/>
    </row>
    <row r="48" spans="1:33" s="31" customFormat="1" ht="10.7" customHeight="1" x14ac:dyDescent="0.2">
      <c r="A48" s="95" t="s">
        <v>96</v>
      </c>
      <c r="B48" s="96" t="s">
        <v>199</v>
      </c>
      <c r="C48" s="166"/>
      <c r="D48" s="166"/>
      <c r="E48" s="166"/>
      <c r="F48" s="166"/>
      <c r="G48" s="166"/>
      <c r="H48" s="46"/>
      <c r="I48" s="46"/>
      <c r="K48" s="46"/>
      <c r="L48" s="46"/>
      <c r="M48" s="46"/>
      <c r="N48" s="46"/>
      <c r="O48" s="46"/>
      <c r="P48" s="46"/>
      <c r="Q48" s="109"/>
      <c r="R48" s="109"/>
      <c r="S48" s="109"/>
      <c r="T48" s="109"/>
      <c r="U48" s="109"/>
      <c r="V48" s="109"/>
      <c r="W48" s="109"/>
      <c r="AA48" s="119"/>
      <c r="AB48" s="119"/>
      <c r="AC48" s="119"/>
      <c r="AD48" s="119"/>
      <c r="AE48" s="120"/>
    </row>
    <row r="49" spans="1:31" s="31" customFormat="1" ht="10.7" customHeight="1" x14ac:dyDescent="0.2">
      <c r="A49" s="95"/>
      <c r="B49" s="96" t="s">
        <v>200</v>
      </c>
      <c r="C49" s="166">
        <v>9.0909090909090935</v>
      </c>
      <c r="D49" s="166">
        <v>3.5443037974683591</v>
      </c>
      <c r="E49" s="166">
        <v>6.8669527896995675</v>
      </c>
      <c r="F49" s="166">
        <v>1.5593006772720059</v>
      </c>
      <c r="G49" s="166">
        <v>26.848208011243855</v>
      </c>
      <c r="H49" s="46"/>
      <c r="I49" s="46"/>
      <c r="K49" s="46"/>
      <c r="L49" s="46"/>
      <c r="M49" s="46"/>
      <c r="N49" s="46"/>
      <c r="O49" s="46"/>
      <c r="P49" s="46"/>
      <c r="Q49" s="109"/>
      <c r="R49" s="109"/>
      <c r="S49" s="109"/>
      <c r="T49" s="109"/>
      <c r="U49" s="109"/>
      <c r="V49" s="109"/>
      <c r="W49" s="109"/>
      <c r="AA49" s="119"/>
      <c r="AB49" s="119"/>
      <c r="AC49" s="119"/>
      <c r="AD49" s="119"/>
      <c r="AE49" s="120"/>
    </row>
    <row r="50" spans="1:31" s="31" customFormat="1" ht="10.7" customHeight="1" x14ac:dyDescent="0.2">
      <c r="A50" s="95" t="s">
        <v>99</v>
      </c>
      <c r="B50" s="96" t="s">
        <v>201</v>
      </c>
      <c r="C50" s="166">
        <v>7.4074074074074048</v>
      </c>
      <c r="D50" s="166">
        <v>5.7416267942583801</v>
      </c>
      <c r="E50" s="166">
        <v>6.9400630914826564</v>
      </c>
      <c r="F50" s="166">
        <v>10.545454545454547</v>
      </c>
      <c r="G50" s="166">
        <v>11.594364190798402</v>
      </c>
      <c r="H50" s="46"/>
      <c r="I50" s="46"/>
      <c r="K50" s="46"/>
      <c r="L50" s="46"/>
      <c r="M50" s="46"/>
      <c r="N50" s="46"/>
      <c r="O50" s="46"/>
      <c r="P50" s="46"/>
      <c r="Q50" s="109"/>
      <c r="R50" s="109"/>
      <c r="S50" s="109"/>
      <c r="T50" s="109"/>
      <c r="U50" s="109"/>
      <c r="V50" s="109"/>
      <c r="W50" s="109"/>
      <c r="AA50" s="121"/>
      <c r="AB50" s="121"/>
      <c r="AC50" s="121"/>
      <c r="AD50" s="121"/>
      <c r="AE50" s="121"/>
    </row>
    <row r="51" spans="1:31" s="31" customFormat="1" ht="10.7" customHeight="1" x14ac:dyDescent="0.2">
      <c r="A51" s="95" t="s">
        <v>102</v>
      </c>
      <c r="B51" s="96" t="s">
        <v>202</v>
      </c>
      <c r="C51" s="166">
        <v>5.0724637681159379</v>
      </c>
      <c r="D51" s="166">
        <v>3.5054174633524582</v>
      </c>
      <c r="E51" s="166">
        <v>0.72751322751322789</v>
      </c>
      <c r="F51" s="166">
        <v>4.659599974761818</v>
      </c>
      <c r="G51" s="166">
        <v>5.8872625857541294</v>
      </c>
      <c r="H51" s="46"/>
      <c r="I51" s="46"/>
      <c r="K51" s="46"/>
      <c r="L51" s="46"/>
      <c r="M51" s="46"/>
      <c r="N51" s="46"/>
      <c r="O51" s="46"/>
      <c r="P51" s="46"/>
      <c r="Q51" s="109"/>
      <c r="R51" s="109"/>
      <c r="S51" s="109"/>
      <c r="T51" s="109"/>
      <c r="U51" s="109"/>
      <c r="V51" s="109"/>
      <c r="W51" s="109"/>
      <c r="AA51" s="119"/>
      <c r="AB51" s="119"/>
      <c r="AC51" s="119"/>
      <c r="AD51" s="119"/>
      <c r="AE51" s="120"/>
    </row>
    <row r="52" spans="1:31" s="31" customFormat="1" ht="10.7" customHeight="1" x14ac:dyDescent="0.2">
      <c r="A52" s="95" t="s">
        <v>104</v>
      </c>
      <c r="B52" s="96" t="s">
        <v>203</v>
      </c>
      <c r="C52" s="166"/>
      <c r="D52" s="166"/>
      <c r="E52" s="166"/>
      <c r="F52" s="166"/>
      <c r="G52" s="166"/>
      <c r="H52" s="46"/>
      <c r="I52" s="46"/>
      <c r="K52" s="46"/>
      <c r="L52" s="46"/>
      <c r="M52" s="46"/>
      <c r="N52" s="46"/>
      <c r="O52" s="46"/>
      <c r="P52" s="46"/>
      <c r="Q52" s="109"/>
      <c r="R52" s="109"/>
      <c r="S52" s="109"/>
      <c r="T52" s="109"/>
      <c r="U52" s="109"/>
      <c r="V52" s="109"/>
      <c r="W52" s="109"/>
      <c r="AA52" s="119"/>
      <c r="AB52" s="119"/>
      <c r="AC52" s="119"/>
      <c r="AD52" s="119"/>
      <c r="AE52" s="120"/>
    </row>
    <row r="53" spans="1:31" s="31" customFormat="1" ht="10.7" customHeight="1" x14ac:dyDescent="0.2">
      <c r="A53" s="73"/>
      <c r="B53" s="96" t="s">
        <v>204</v>
      </c>
      <c r="C53" s="166" t="s">
        <v>123</v>
      </c>
      <c r="D53" s="166">
        <v>3.822937625754534</v>
      </c>
      <c r="E53" s="166">
        <v>-10.465116279069761</v>
      </c>
      <c r="F53" s="166">
        <v>-1.924198250728864</v>
      </c>
      <c r="G53" s="166">
        <v>-7.610085876119129</v>
      </c>
      <c r="H53" s="46"/>
      <c r="I53" s="46"/>
      <c r="K53" s="46"/>
      <c r="L53" s="46"/>
      <c r="M53" s="46"/>
      <c r="N53" s="46"/>
      <c r="O53" s="46"/>
      <c r="P53" s="46"/>
      <c r="Q53" s="109"/>
      <c r="R53" s="109"/>
      <c r="S53" s="109"/>
      <c r="T53" s="109"/>
      <c r="U53" s="109"/>
      <c r="V53" s="109"/>
      <c r="W53" s="109"/>
      <c r="AA53" s="119"/>
      <c r="AB53" s="119"/>
      <c r="AC53" s="119"/>
      <c r="AD53" s="119"/>
      <c r="AE53" s="120"/>
    </row>
    <row r="54" spans="1:31" s="31" customFormat="1" ht="10.7" customHeight="1" x14ac:dyDescent="0.2">
      <c r="A54" s="95" t="s">
        <v>107</v>
      </c>
      <c r="B54" s="96" t="s">
        <v>205</v>
      </c>
      <c r="C54" s="166">
        <v>-2.7777777777777715</v>
      </c>
      <c r="D54" s="166">
        <v>-2.5704809286898893</v>
      </c>
      <c r="E54" s="166">
        <v>-1.7156862745098067</v>
      </c>
      <c r="F54" s="166">
        <v>-2.9375309866137798</v>
      </c>
      <c r="G54" s="166">
        <v>12.883085860093928</v>
      </c>
      <c r="H54" s="46"/>
      <c r="I54" s="46"/>
      <c r="K54" s="46"/>
      <c r="L54" s="46"/>
      <c r="M54" s="46"/>
      <c r="N54" s="46"/>
      <c r="O54" s="46"/>
      <c r="P54" s="46"/>
      <c r="Q54" s="109"/>
      <c r="R54" s="109"/>
      <c r="S54" s="109"/>
      <c r="T54" s="109"/>
      <c r="U54" s="109"/>
      <c r="V54" s="109"/>
      <c r="W54" s="109"/>
      <c r="AA54" s="121"/>
      <c r="AB54" s="121"/>
      <c r="AC54" s="121"/>
      <c r="AD54" s="121"/>
      <c r="AE54" s="121"/>
    </row>
    <row r="55" spans="1:31" s="31" customFormat="1" ht="10.7" customHeight="1" x14ac:dyDescent="0.2">
      <c r="A55" s="95" t="s">
        <v>110</v>
      </c>
      <c r="B55" s="96" t="s">
        <v>206</v>
      </c>
      <c r="C55" s="166"/>
      <c r="D55" s="166"/>
      <c r="E55" s="166"/>
      <c r="F55" s="166"/>
      <c r="G55" s="166"/>
      <c r="H55" s="46"/>
      <c r="I55" s="46"/>
      <c r="K55" s="46"/>
      <c r="L55" s="46"/>
      <c r="M55" s="46"/>
      <c r="N55" s="46"/>
      <c r="O55" s="46"/>
      <c r="P55" s="46"/>
      <c r="Q55" s="109"/>
      <c r="R55" s="109"/>
      <c r="S55" s="109"/>
      <c r="T55" s="109"/>
      <c r="U55" s="109"/>
      <c r="V55" s="109"/>
      <c r="W55" s="109"/>
    </row>
    <row r="56" spans="1:31" s="31" customFormat="1" ht="10.7" customHeight="1" x14ac:dyDescent="0.2">
      <c r="A56" s="95"/>
      <c r="B56" s="96" t="s">
        <v>207</v>
      </c>
      <c r="C56" s="166">
        <v>3.3333333333333286</v>
      </c>
      <c r="D56" s="166">
        <v>2.7912621359223238</v>
      </c>
      <c r="E56" s="166">
        <v>5.4945054945054892</v>
      </c>
      <c r="F56" s="166">
        <v>11.557531201914856</v>
      </c>
      <c r="G56" s="166">
        <v>4.4877793165400277</v>
      </c>
      <c r="H56" s="46"/>
      <c r="I56" s="46"/>
      <c r="K56" s="46"/>
      <c r="L56" s="46"/>
      <c r="M56" s="46"/>
      <c r="N56" s="46"/>
      <c r="O56" s="46"/>
      <c r="P56" s="46"/>
      <c r="Q56" s="109"/>
      <c r="R56" s="109"/>
      <c r="S56" s="109"/>
      <c r="T56" s="109"/>
      <c r="U56" s="109"/>
      <c r="V56" s="109"/>
      <c r="W56" s="109"/>
    </row>
    <row r="57" spans="1:31" s="31" customFormat="1" ht="10.7" customHeight="1" x14ac:dyDescent="0.2">
      <c r="A57" s="95" t="s">
        <v>113</v>
      </c>
      <c r="B57" s="96" t="s">
        <v>208</v>
      </c>
      <c r="C57" s="166">
        <v>11.764705882352942</v>
      </c>
      <c r="D57" s="166">
        <v>7.3197578425976815</v>
      </c>
      <c r="E57" s="166">
        <v>3.5026269702276664</v>
      </c>
      <c r="F57" s="166">
        <v>7.2236076475477944</v>
      </c>
      <c r="G57" s="166">
        <v>1.4077443231931994</v>
      </c>
      <c r="H57" s="46"/>
      <c r="I57" s="46"/>
      <c r="K57" s="46"/>
      <c r="L57" s="46"/>
      <c r="M57" s="46"/>
      <c r="N57" s="46"/>
      <c r="O57" s="46"/>
      <c r="P57" s="46"/>
      <c r="Q57" s="109"/>
      <c r="R57" s="109"/>
      <c r="S57" s="109"/>
      <c r="T57" s="109"/>
      <c r="U57" s="109"/>
      <c r="V57" s="109"/>
      <c r="W57" s="109"/>
    </row>
    <row r="58" spans="1:31" s="31" customFormat="1" ht="10.7" customHeight="1" x14ac:dyDescent="0.2">
      <c r="A58" s="95" t="s">
        <v>115</v>
      </c>
      <c r="B58" s="96" t="s">
        <v>209</v>
      </c>
      <c r="C58" s="166">
        <v>11.764705882352942</v>
      </c>
      <c r="D58" s="166">
        <v>7.3197578425976815</v>
      </c>
      <c r="E58" s="166">
        <v>3.5026269702276664</v>
      </c>
      <c r="F58" s="166">
        <v>7.2236076475477944</v>
      </c>
      <c r="G58" s="166">
        <v>1.4077443231931994</v>
      </c>
      <c r="H58" s="46"/>
      <c r="I58" s="46"/>
      <c r="K58" s="46"/>
      <c r="L58" s="46"/>
      <c r="M58" s="46"/>
      <c r="N58" s="46"/>
      <c r="O58" s="46"/>
      <c r="P58" s="46"/>
      <c r="Q58" s="109"/>
      <c r="R58" s="109"/>
      <c r="S58" s="109"/>
      <c r="T58" s="109"/>
      <c r="U58" s="109"/>
      <c r="V58" s="109"/>
      <c r="W58" s="109"/>
    </row>
    <row r="59" spans="1:31" s="31" customFormat="1" ht="10.7" customHeight="1" x14ac:dyDescent="0.2">
      <c r="A59" s="95" t="s">
        <v>117</v>
      </c>
      <c r="B59" s="96" t="s">
        <v>210</v>
      </c>
      <c r="C59" s="166" t="s">
        <v>123</v>
      </c>
      <c r="D59" s="166" t="s">
        <v>123</v>
      </c>
      <c r="E59" s="166" t="s">
        <v>123</v>
      </c>
      <c r="F59" s="166" t="s">
        <v>123</v>
      </c>
      <c r="G59" s="166" t="s">
        <v>123</v>
      </c>
      <c r="H59" s="46"/>
      <c r="I59" s="46"/>
      <c r="K59" s="46"/>
      <c r="L59" s="46"/>
      <c r="M59" s="46"/>
      <c r="N59" s="46"/>
      <c r="O59" s="46"/>
      <c r="P59" s="46"/>
      <c r="Q59" s="109"/>
      <c r="R59" s="109"/>
      <c r="S59" s="109"/>
      <c r="T59" s="109"/>
      <c r="U59" s="109"/>
      <c r="V59" s="109"/>
      <c r="W59" s="109"/>
    </row>
    <row r="60" spans="1:31" s="31" customFormat="1" ht="10.7" customHeight="1" x14ac:dyDescent="0.2">
      <c r="A60" s="95" t="s">
        <v>119</v>
      </c>
      <c r="B60" s="96" t="s">
        <v>211</v>
      </c>
      <c r="C60" s="166">
        <v>14.285714285714292</v>
      </c>
      <c r="D60" s="166">
        <v>5.7851239669421517</v>
      </c>
      <c r="E60" s="166">
        <v>1.1363636363636402</v>
      </c>
      <c r="F60" s="166">
        <v>10.124946143903486</v>
      </c>
      <c r="G60" s="166">
        <v>18.279712842329161</v>
      </c>
      <c r="H60" s="46"/>
      <c r="I60" s="46"/>
      <c r="K60" s="46"/>
      <c r="L60" s="46"/>
      <c r="M60" s="46"/>
      <c r="N60" s="46"/>
      <c r="O60" s="46"/>
      <c r="P60" s="46"/>
      <c r="Q60" s="109"/>
      <c r="R60" s="109"/>
      <c r="S60" s="109"/>
      <c r="T60" s="109"/>
      <c r="U60" s="109"/>
      <c r="V60" s="109"/>
      <c r="W60" s="109"/>
    </row>
    <row r="61" spans="1:31" s="31" customFormat="1" ht="10.7" customHeight="1" x14ac:dyDescent="0.2">
      <c r="A61" s="115" t="s">
        <v>212</v>
      </c>
      <c r="B61" s="114" t="s">
        <v>213</v>
      </c>
      <c r="C61" s="166">
        <v>5.9880239520958014</v>
      </c>
      <c r="D61" s="166">
        <v>12.395265327836142</v>
      </c>
      <c r="E61" s="166">
        <v>6.6170388751033897</v>
      </c>
      <c r="F61" s="166">
        <v>17.750787224471438</v>
      </c>
      <c r="G61" s="166">
        <v>14.142547723523407</v>
      </c>
      <c r="H61" s="46"/>
      <c r="I61" s="46"/>
      <c r="K61" s="46"/>
      <c r="L61" s="46"/>
      <c r="M61" s="46"/>
      <c r="N61" s="46"/>
      <c r="O61" s="46"/>
      <c r="P61" s="46"/>
      <c r="Q61" s="109"/>
      <c r="R61" s="109"/>
      <c r="S61" s="109"/>
      <c r="T61" s="109"/>
      <c r="U61" s="109"/>
      <c r="V61" s="109"/>
      <c r="W61" s="109"/>
    </row>
    <row r="62" spans="1:31" s="31" customFormat="1" ht="10.7" customHeight="1" x14ac:dyDescent="0.2">
      <c r="A62" s="115" t="s">
        <v>214</v>
      </c>
      <c r="B62" s="114" t="s">
        <v>215</v>
      </c>
      <c r="C62" s="166" t="s">
        <v>123</v>
      </c>
      <c r="D62" s="166">
        <v>4.3116490166414536</v>
      </c>
      <c r="E62" s="166">
        <v>-3.9823008849557482</v>
      </c>
      <c r="F62" s="166">
        <v>6.2145110410094588</v>
      </c>
      <c r="G62" s="166">
        <v>-1.8590308370044113</v>
      </c>
      <c r="H62" s="46"/>
      <c r="I62" s="46"/>
      <c r="K62" s="46"/>
      <c r="L62" s="46"/>
      <c r="M62" s="46"/>
      <c r="N62" s="46"/>
      <c r="O62" s="46"/>
      <c r="P62" s="46"/>
      <c r="Q62" s="109"/>
      <c r="R62" s="109"/>
      <c r="S62" s="109"/>
      <c r="T62" s="109"/>
      <c r="U62" s="109"/>
      <c r="V62" s="109"/>
      <c r="W62" s="109"/>
    </row>
    <row r="63" spans="1:31" s="31" customFormat="1" ht="10.7" customHeight="1" x14ac:dyDescent="0.2">
      <c r="A63" s="115" t="s">
        <v>216</v>
      </c>
      <c r="B63" s="114" t="s">
        <v>217</v>
      </c>
      <c r="C63" s="166" t="s">
        <v>123</v>
      </c>
      <c r="D63" s="166">
        <v>4.7979797979797922</v>
      </c>
      <c r="E63" s="166">
        <v>-4.8309178743961354</v>
      </c>
      <c r="F63" s="166">
        <v>7.1682464454976298</v>
      </c>
      <c r="G63" s="166">
        <v>-1.9969601309482101</v>
      </c>
      <c r="H63" s="46"/>
      <c r="I63" s="46"/>
      <c r="K63" s="46"/>
      <c r="L63" s="46"/>
      <c r="M63" s="46"/>
      <c r="N63" s="46"/>
      <c r="O63" s="46"/>
      <c r="P63" s="46"/>
      <c r="Q63" s="109"/>
      <c r="R63" s="109"/>
      <c r="S63" s="109"/>
      <c r="T63" s="109"/>
      <c r="U63" s="109"/>
      <c r="V63" s="109"/>
      <c r="W63" s="109"/>
    </row>
    <row r="64" spans="1:31" s="31" customFormat="1" ht="10.7" customHeight="1" x14ac:dyDescent="0.2">
      <c r="A64" s="115" t="s">
        <v>218</v>
      </c>
      <c r="B64" s="114" t="s">
        <v>219</v>
      </c>
      <c r="C64" s="166" t="s">
        <v>123</v>
      </c>
      <c r="D64" s="166">
        <v>0</v>
      </c>
      <c r="E64" s="166">
        <v>5.2631578947368354</v>
      </c>
      <c r="F64" s="166">
        <v>-1.3084112149532672</v>
      </c>
      <c r="G64" s="166">
        <v>0.37950664136621981</v>
      </c>
      <c r="H64" s="46"/>
      <c r="I64" s="46"/>
      <c r="K64" s="46"/>
      <c r="L64" s="46"/>
      <c r="M64" s="46"/>
      <c r="N64" s="46"/>
      <c r="O64" s="46"/>
      <c r="P64" s="46"/>
      <c r="Q64" s="109"/>
      <c r="R64" s="109"/>
      <c r="S64" s="109"/>
      <c r="T64" s="109"/>
      <c r="U64" s="109"/>
      <c r="V64" s="109"/>
      <c r="W64" s="109"/>
    </row>
    <row r="65" spans="1:31" s="31" customFormat="1" ht="10.7" customHeight="1" x14ac:dyDescent="0.2">
      <c r="A65" s="115" t="s">
        <v>220</v>
      </c>
      <c r="B65" s="114" t="s">
        <v>221</v>
      </c>
      <c r="C65" s="166">
        <v>7.9365079365079367</v>
      </c>
      <c r="D65" s="166">
        <v>14.119735355817326</v>
      </c>
      <c r="E65" s="166">
        <v>9.0539165818921674</v>
      </c>
      <c r="F65" s="166">
        <v>20.132421578204713</v>
      </c>
      <c r="G65" s="166">
        <v>17.416107533762016</v>
      </c>
      <c r="H65" s="46"/>
      <c r="I65" s="46"/>
      <c r="K65" s="46"/>
      <c r="L65" s="46"/>
      <c r="M65" s="46"/>
      <c r="N65" s="46"/>
      <c r="O65" s="46"/>
      <c r="P65" s="46"/>
      <c r="Q65" s="109"/>
      <c r="R65" s="109"/>
      <c r="S65" s="109"/>
      <c r="T65" s="109"/>
      <c r="U65" s="109"/>
      <c r="V65" s="109"/>
      <c r="W65" s="109"/>
    </row>
    <row r="66" spans="1:31" s="31" customFormat="1" ht="10.7" customHeight="1" x14ac:dyDescent="0.2">
      <c r="A66" s="115" t="s">
        <v>222</v>
      </c>
      <c r="B66" s="114" t="s">
        <v>223</v>
      </c>
      <c r="C66" s="166">
        <v>-3.7037037037037095</v>
      </c>
      <c r="D66" s="166">
        <v>1.7985611510791415</v>
      </c>
      <c r="E66" s="166">
        <v>5.8091286307053878</v>
      </c>
      <c r="F66" s="166">
        <v>6.9070512820512846</v>
      </c>
      <c r="G66" s="47" t="s">
        <v>280</v>
      </c>
      <c r="H66" s="46"/>
      <c r="I66" s="46"/>
      <c r="K66" s="46"/>
      <c r="L66" s="46"/>
      <c r="M66" s="46"/>
      <c r="N66" s="46"/>
      <c r="O66" s="46"/>
      <c r="P66" s="46"/>
      <c r="Q66" s="109"/>
      <c r="R66" s="109"/>
      <c r="S66" s="109"/>
      <c r="T66" s="109"/>
      <c r="U66" s="109"/>
      <c r="V66" s="109"/>
      <c r="W66" s="109"/>
    </row>
    <row r="67" spans="1:31" s="31" customFormat="1" ht="10.7" customHeight="1" x14ac:dyDescent="0.2">
      <c r="A67" s="115" t="s">
        <v>224</v>
      </c>
      <c r="B67" s="114" t="s">
        <v>225</v>
      </c>
      <c r="C67" s="166"/>
      <c r="D67" s="166"/>
      <c r="E67" s="166"/>
      <c r="F67" s="166"/>
      <c r="G67" s="166"/>
      <c r="H67" s="46"/>
      <c r="I67" s="46"/>
      <c r="K67" s="46"/>
      <c r="L67" s="46"/>
      <c r="M67" s="46"/>
      <c r="N67" s="46"/>
      <c r="O67" s="46"/>
      <c r="P67" s="46"/>
      <c r="Q67" s="109"/>
      <c r="R67" s="109"/>
      <c r="S67" s="109"/>
      <c r="T67" s="109"/>
      <c r="U67" s="109"/>
      <c r="V67" s="109"/>
      <c r="W67" s="109"/>
    </row>
    <row r="68" spans="1:31" s="31" customFormat="1" ht="10.7" customHeight="1" x14ac:dyDescent="0.2">
      <c r="A68" s="115"/>
      <c r="B68" s="114" t="s">
        <v>226</v>
      </c>
      <c r="C68" s="166" t="s">
        <v>123</v>
      </c>
      <c r="D68" s="166">
        <v>2.2222222222222285</v>
      </c>
      <c r="E68" s="166">
        <v>7.1428571428571388</v>
      </c>
      <c r="F68" s="166">
        <v>3.0951041080472663</v>
      </c>
      <c r="G68" s="47" t="s">
        <v>280</v>
      </c>
      <c r="H68" s="46"/>
      <c r="I68" s="46"/>
      <c r="K68" s="46"/>
      <c r="L68" s="46"/>
      <c r="M68" s="46"/>
      <c r="N68" s="46"/>
      <c r="O68" s="46"/>
      <c r="P68" s="46"/>
      <c r="Q68" s="109"/>
      <c r="R68" s="109"/>
      <c r="S68" s="109"/>
      <c r="T68" s="109"/>
      <c r="U68" s="109"/>
      <c r="V68" s="109"/>
      <c r="W68" s="109"/>
    </row>
    <row r="69" spans="1:31" s="31" customFormat="1" ht="10.7" customHeight="1" x14ac:dyDescent="0.2">
      <c r="A69" s="115" t="s">
        <v>227</v>
      </c>
      <c r="B69" s="114" t="s">
        <v>228</v>
      </c>
      <c r="C69" s="166">
        <v>11.458333333333329</v>
      </c>
      <c r="D69" s="166">
        <v>16.515531545437</v>
      </c>
      <c r="E69" s="166">
        <v>9.566250742721337</v>
      </c>
      <c r="F69" s="166">
        <v>23.097140454163167</v>
      </c>
      <c r="G69" s="166">
        <v>19.003138884255534</v>
      </c>
      <c r="H69" s="46"/>
      <c r="I69" s="46"/>
      <c r="K69" s="46"/>
      <c r="L69" s="46"/>
      <c r="M69" s="46"/>
      <c r="N69" s="46"/>
      <c r="O69" s="46"/>
      <c r="P69" s="46"/>
      <c r="Q69" s="109"/>
      <c r="R69" s="109"/>
      <c r="S69" s="109"/>
      <c r="T69" s="109"/>
      <c r="U69" s="109"/>
      <c r="V69" s="109"/>
      <c r="W69" s="109"/>
    </row>
    <row r="70" spans="1:31" ht="19.5" customHeight="1" x14ac:dyDescent="0.2">
      <c r="A70" s="21" t="s">
        <v>25</v>
      </c>
      <c r="D70" s="3"/>
      <c r="E70" s="122"/>
      <c r="F70" s="3"/>
      <c r="G70" s="3"/>
      <c r="H70" s="110"/>
      <c r="I70" s="110"/>
      <c r="R70" s="109"/>
      <c r="S70" s="109"/>
      <c r="T70" s="109"/>
      <c r="U70" s="109"/>
      <c r="V70" s="109"/>
      <c r="W70" s="109"/>
      <c r="AA70" s="31"/>
      <c r="AB70" s="31"/>
      <c r="AC70" s="31"/>
      <c r="AD70" s="31"/>
      <c r="AE70" s="31"/>
    </row>
    <row r="71" spans="1:31" s="125" customFormat="1" ht="9" customHeight="1" x14ac:dyDescent="0.2">
      <c r="A71" s="123" t="s">
        <v>229</v>
      </c>
      <c r="B71" s="123"/>
      <c r="C71" s="123"/>
      <c r="D71" s="123"/>
      <c r="E71" s="124"/>
      <c r="F71" s="123"/>
      <c r="H71" s="110"/>
      <c r="I71" s="110"/>
      <c r="Q71" s="126"/>
      <c r="R71" s="126"/>
      <c r="S71" s="126"/>
      <c r="T71" s="126"/>
      <c r="U71" s="126"/>
      <c r="V71" s="126"/>
      <c r="W71" s="126"/>
      <c r="AA71" s="31"/>
      <c r="AB71" s="31"/>
      <c r="AC71" s="31"/>
      <c r="AD71" s="31"/>
      <c r="AE71" s="31"/>
    </row>
    <row r="72" spans="1:31" s="125" customFormat="1" ht="9" customHeight="1" x14ac:dyDescent="0.2">
      <c r="A72" s="123" t="s">
        <v>230</v>
      </c>
      <c r="B72" s="123"/>
      <c r="C72" s="123"/>
      <c r="D72" s="123"/>
      <c r="E72" s="124"/>
      <c r="F72" s="123"/>
      <c r="H72" s="110"/>
      <c r="I72" s="110"/>
      <c r="Q72" s="126"/>
      <c r="R72" s="126"/>
      <c r="S72" s="126"/>
      <c r="T72" s="126"/>
      <c r="U72" s="126"/>
      <c r="V72" s="126"/>
      <c r="W72" s="126"/>
      <c r="AA72" s="31"/>
      <c r="AB72" s="31"/>
      <c r="AC72" s="31"/>
      <c r="AD72" s="31"/>
      <c r="AE72" s="31"/>
    </row>
    <row r="73" spans="1:31" s="31" customFormat="1" ht="9" customHeight="1" x14ac:dyDescent="0.2">
      <c r="H73" s="110"/>
      <c r="I73" s="110"/>
      <c r="Q73" s="109"/>
      <c r="R73" s="109"/>
      <c r="S73" s="109"/>
      <c r="T73" s="109"/>
      <c r="U73" s="109"/>
      <c r="V73" s="109"/>
      <c r="W73" s="109"/>
      <c r="AA73" s="125"/>
      <c r="AB73" s="125"/>
      <c r="AC73" s="125"/>
      <c r="AD73" s="125"/>
      <c r="AE73" s="125"/>
    </row>
    <row r="74" spans="1:31" s="31" customFormat="1" ht="9" customHeight="1" x14ac:dyDescent="0.2">
      <c r="H74" s="110"/>
      <c r="I74" s="110"/>
      <c r="Q74" s="109"/>
      <c r="R74" s="109"/>
      <c r="S74" s="109"/>
      <c r="T74" s="109"/>
      <c r="U74" s="109"/>
      <c r="V74" s="109"/>
      <c r="W74" s="109"/>
      <c r="AA74" s="125"/>
      <c r="AB74" s="125"/>
      <c r="AC74" s="125"/>
      <c r="AD74" s="125"/>
      <c r="AE74" s="125"/>
    </row>
    <row r="75" spans="1:31" s="31" customFormat="1" ht="9" customHeight="1" x14ac:dyDescent="0.2">
      <c r="H75" s="110"/>
      <c r="I75" s="110"/>
      <c r="Q75" s="109"/>
      <c r="R75" s="109"/>
      <c r="S75" s="109"/>
      <c r="T75" s="109"/>
      <c r="U75" s="109"/>
      <c r="V75" s="109"/>
      <c r="W75" s="109"/>
    </row>
    <row r="76" spans="1:31" s="31" customFormat="1" ht="9" customHeight="1" x14ac:dyDescent="0.2">
      <c r="H76" s="110"/>
      <c r="I76" s="110"/>
      <c r="Q76" s="109"/>
      <c r="R76" s="109"/>
      <c r="S76" s="109"/>
      <c r="T76" s="109"/>
      <c r="U76" s="109"/>
      <c r="V76" s="109"/>
      <c r="W76" s="109"/>
    </row>
    <row r="77" spans="1:31" s="31" customFormat="1" ht="9" customHeight="1" x14ac:dyDescent="0.2">
      <c r="H77" s="110"/>
      <c r="I77" s="110"/>
      <c r="Q77" s="109"/>
      <c r="R77" s="109"/>
      <c r="S77" s="109"/>
      <c r="T77" s="109"/>
      <c r="U77" s="109"/>
      <c r="V77" s="109"/>
      <c r="W77" s="109"/>
    </row>
    <row r="78" spans="1:31" s="31" customFormat="1" ht="9" customHeight="1" x14ac:dyDescent="0.2">
      <c r="H78" s="110"/>
      <c r="I78" s="110"/>
      <c r="Q78" s="109"/>
      <c r="R78" s="109"/>
      <c r="S78" s="109"/>
      <c r="T78" s="109"/>
      <c r="U78" s="109"/>
      <c r="V78" s="109"/>
      <c r="W78" s="109"/>
    </row>
    <row r="79" spans="1:31" s="31" customFormat="1" ht="9" customHeight="1" x14ac:dyDescent="0.2">
      <c r="H79" s="110"/>
      <c r="I79" s="110"/>
      <c r="Q79" s="109"/>
      <c r="R79" s="109"/>
      <c r="S79" s="109"/>
      <c r="T79" s="109"/>
      <c r="U79" s="109"/>
      <c r="V79" s="109"/>
      <c r="W79" s="109"/>
    </row>
    <row r="80" spans="1:31" s="31" customFormat="1" ht="9" customHeight="1" x14ac:dyDescent="0.2">
      <c r="H80" s="110"/>
      <c r="I80" s="110"/>
      <c r="Q80" s="109"/>
      <c r="R80" s="109"/>
      <c r="S80" s="109"/>
      <c r="T80" s="109"/>
      <c r="U80" s="109"/>
      <c r="V80" s="109"/>
      <c r="W80" s="109"/>
    </row>
    <row r="81" spans="8:23" s="31" customFormat="1" ht="9" customHeight="1" x14ac:dyDescent="0.2">
      <c r="H81" s="110"/>
      <c r="I81" s="110"/>
      <c r="Q81" s="109"/>
      <c r="R81" s="109"/>
      <c r="S81" s="109"/>
      <c r="T81" s="109"/>
      <c r="U81" s="109"/>
      <c r="V81" s="109"/>
      <c r="W81" s="109"/>
    </row>
    <row r="82" spans="8:23" s="31" customFormat="1" ht="9" customHeight="1" x14ac:dyDescent="0.2">
      <c r="H82" s="110"/>
      <c r="I82" s="110"/>
      <c r="Q82" s="109"/>
      <c r="R82" s="109"/>
      <c r="S82" s="109"/>
      <c r="T82" s="109"/>
      <c r="U82" s="109"/>
      <c r="V82" s="109"/>
      <c r="W82" s="109"/>
    </row>
    <row r="83" spans="8:23" s="31" customFormat="1" ht="9" customHeight="1" x14ac:dyDescent="0.2">
      <c r="H83" s="110"/>
      <c r="I83" s="110"/>
      <c r="Q83" s="109"/>
      <c r="R83" s="109"/>
      <c r="S83" s="109"/>
      <c r="T83" s="109"/>
      <c r="U83" s="109"/>
      <c r="V83" s="109"/>
      <c r="W83" s="109"/>
    </row>
    <row r="84" spans="8:23" s="31" customFormat="1" ht="9" customHeight="1" x14ac:dyDescent="0.2">
      <c r="H84" s="110"/>
      <c r="I84" s="110"/>
      <c r="Q84" s="109"/>
      <c r="R84" s="109"/>
      <c r="S84" s="109"/>
      <c r="T84" s="109"/>
      <c r="U84" s="109"/>
      <c r="V84" s="109"/>
      <c r="W84" s="109"/>
    </row>
    <row r="85" spans="8:23" s="31" customFormat="1" ht="9" customHeight="1" x14ac:dyDescent="0.2">
      <c r="H85" s="110"/>
      <c r="I85" s="110"/>
      <c r="Q85" s="109"/>
      <c r="R85" s="109"/>
      <c r="S85" s="109"/>
      <c r="T85" s="109"/>
      <c r="U85" s="109"/>
      <c r="V85" s="109"/>
      <c r="W85" s="109"/>
    </row>
    <row r="86" spans="8:23" s="31" customFormat="1" ht="9" customHeight="1" x14ac:dyDescent="0.2">
      <c r="H86" s="110"/>
      <c r="I86" s="110"/>
      <c r="Q86" s="109"/>
      <c r="R86" s="109"/>
      <c r="S86" s="109"/>
      <c r="T86" s="109"/>
      <c r="U86" s="109"/>
      <c r="V86" s="109"/>
      <c r="W86" s="109"/>
    </row>
    <row r="87" spans="8:23" s="31" customFormat="1" ht="9" customHeight="1" x14ac:dyDescent="0.2">
      <c r="I87" s="3"/>
      <c r="Q87" s="109"/>
      <c r="R87" s="109"/>
      <c r="S87" s="109"/>
      <c r="T87" s="109"/>
      <c r="U87" s="109"/>
      <c r="V87" s="109"/>
      <c r="W87" s="109"/>
    </row>
    <row r="88" spans="8:23" s="31" customFormat="1" ht="9" customHeight="1" x14ac:dyDescent="0.2">
      <c r="I88" s="125"/>
      <c r="Q88" s="109"/>
      <c r="R88" s="109"/>
      <c r="S88" s="109"/>
      <c r="T88" s="109"/>
      <c r="U88" s="109"/>
      <c r="V88" s="109"/>
      <c r="W88" s="109"/>
    </row>
    <row r="89" spans="8:23" s="31" customFormat="1" ht="9" customHeight="1" x14ac:dyDescent="0.2">
      <c r="I89" s="125"/>
      <c r="Q89" s="109"/>
      <c r="R89" s="109"/>
      <c r="S89" s="109"/>
      <c r="T89" s="109"/>
      <c r="U89" s="109"/>
      <c r="V89" s="109"/>
      <c r="W89" s="109"/>
    </row>
    <row r="90" spans="8:23" s="31" customFormat="1" ht="9" customHeight="1" x14ac:dyDescent="0.2">
      <c r="Q90" s="109"/>
      <c r="R90" s="109"/>
      <c r="S90" s="109"/>
      <c r="T90" s="109"/>
      <c r="U90" s="109"/>
      <c r="V90" s="109"/>
      <c r="W90" s="109"/>
    </row>
    <row r="91" spans="8:23" s="31" customFormat="1" ht="9" customHeight="1" x14ac:dyDescent="0.2">
      <c r="Q91" s="109"/>
      <c r="R91" s="109"/>
      <c r="S91" s="109"/>
      <c r="T91" s="109"/>
      <c r="U91" s="109"/>
      <c r="V91" s="109"/>
      <c r="W91" s="109"/>
    </row>
    <row r="92" spans="8:23" s="31" customFormat="1" ht="9" customHeight="1" x14ac:dyDescent="0.2">
      <c r="Q92" s="109"/>
      <c r="R92" s="109"/>
      <c r="S92" s="109"/>
      <c r="T92" s="109"/>
      <c r="U92" s="109"/>
      <c r="V92" s="109"/>
      <c r="W92" s="109"/>
    </row>
    <row r="93" spans="8:23" s="31" customFormat="1" ht="9" customHeight="1" x14ac:dyDescent="0.2">
      <c r="Q93" s="109"/>
      <c r="R93" s="109"/>
      <c r="S93" s="109"/>
      <c r="T93" s="109"/>
      <c r="U93" s="109"/>
      <c r="V93" s="109"/>
      <c r="W93" s="109"/>
    </row>
    <row r="94" spans="8:23" s="31" customFormat="1" ht="9" customHeight="1" x14ac:dyDescent="0.2">
      <c r="Q94" s="109"/>
      <c r="R94" s="109"/>
      <c r="S94" s="109"/>
      <c r="T94" s="109"/>
      <c r="U94" s="109"/>
      <c r="V94" s="109"/>
      <c r="W94" s="109"/>
    </row>
    <row r="95" spans="8:23" s="31" customFormat="1" ht="9" customHeight="1" x14ac:dyDescent="0.2">
      <c r="Q95" s="109"/>
      <c r="R95" s="109"/>
      <c r="S95" s="109"/>
      <c r="T95" s="109"/>
      <c r="U95" s="109"/>
      <c r="V95" s="109"/>
      <c r="W95" s="109"/>
    </row>
    <row r="96" spans="8:23" s="31" customFormat="1" ht="9" customHeight="1" x14ac:dyDescent="0.2">
      <c r="Q96" s="109"/>
      <c r="R96" s="109"/>
      <c r="S96" s="109"/>
      <c r="T96" s="109"/>
      <c r="U96" s="109"/>
      <c r="V96" s="109"/>
      <c r="W96" s="109"/>
    </row>
    <row r="97" spans="17:23" s="31" customFormat="1" ht="9" customHeight="1" x14ac:dyDescent="0.2">
      <c r="Q97" s="109"/>
      <c r="R97" s="109"/>
      <c r="S97" s="109"/>
      <c r="T97" s="109"/>
      <c r="U97" s="109"/>
      <c r="V97" s="109"/>
      <c r="W97" s="109"/>
    </row>
    <row r="98" spans="17:23" s="31" customFormat="1" ht="9" customHeight="1" x14ac:dyDescent="0.2">
      <c r="Q98" s="109"/>
      <c r="R98" s="109"/>
      <c r="S98" s="109"/>
      <c r="T98" s="109"/>
      <c r="U98" s="109"/>
      <c r="V98" s="109"/>
      <c r="W98" s="109"/>
    </row>
    <row r="99" spans="17:23" s="31" customFormat="1" ht="9" customHeight="1" x14ac:dyDescent="0.2">
      <c r="Q99" s="109"/>
      <c r="R99" s="109"/>
      <c r="S99" s="109"/>
      <c r="T99" s="109"/>
      <c r="U99" s="109"/>
      <c r="V99" s="109"/>
      <c r="W99" s="109"/>
    </row>
    <row r="100" spans="17:23" s="31" customFormat="1" ht="9" customHeight="1" x14ac:dyDescent="0.2">
      <c r="Q100" s="109"/>
      <c r="R100" s="109"/>
      <c r="S100" s="109"/>
      <c r="T100" s="109"/>
      <c r="U100" s="109"/>
      <c r="V100" s="109"/>
      <c r="W100" s="109"/>
    </row>
    <row r="101" spans="17:23" s="31" customFormat="1" ht="9" customHeight="1" x14ac:dyDescent="0.2">
      <c r="Q101" s="109"/>
      <c r="R101" s="109"/>
      <c r="S101" s="109"/>
      <c r="T101" s="109"/>
      <c r="U101" s="109"/>
      <c r="V101" s="109"/>
      <c r="W101" s="109"/>
    </row>
    <row r="102" spans="17:23" s="31" customFormat="1" ht="9" customHeight="1" x14ac:dyDescent="0.2">
      <c r="Q102" s="109"/>
      <c r="R102" s="109"/>
      <c r="S102" s="109"/>
      <c r="T102" s="109"/>
      <c r="U102" s="109"/>
      <c r="V102" s="109"/>
      <c r="W102" s="109"/>
    </row>
    <row r="103" spans="17:23" s="31" customFormat="1" ht="9" customHeight="1" x14ac:dyDescent="0.2">
      <c r="Q103" s="109"/>
      <c r="R103" s="109"/>
      <c r="S103" s="109"/>
      <c r="T103" s="109"/>
      <c r="U103" s="109"/>
      <c r="V103" s="109"/>
      <c r="W103" s="109"/>
    </row>
    <row r="104" spans="17:23" s="31" customFormat="1" ht="9" customHeight="1" x14ac:dyDescent="0.2">
      <c r="Q104" s="109"/>
      <c r="R104" s="109"/>
      <c r="S104" s="109"/>
      <c r="T104" s="109"/>
      <c r="U104" s="109"/>
      <c r="V104" s="109"/>
      <c r="W104" s="109"/>
    </row>
    <row r="105" spans="17:23" s="31" customFormat="1" ht="9" customHeight="1" x14ac:dyDescent="0.2">
      <c r="Q105" s="109"/>
      <c r="R105" s="109"/>
      <c r="S105" s="109"/>
      <c r="T105" s="109"/>
      <c r="U105" s="109"/>
      <c r="V105" s="109"/>
      <c r="W105" s="109"/>
    </row>
    <row r="106" spans="17:23" s="31" customFormat="1" ht="9" customHeight="1" x14ac:dyDescent="0.2">
      <c r="Q106" s="109"/>
      <c r="R106" s="109"/>
      <c r="S106" s="109"/>
      <c r="T106" s="109"/>
      <c r="U106" s="109"/>
      <c r="V106" s="109"/>
      <c r="W106" s="109"/>
    </row>
    <row r="107" spans="17:23" s="31" customFormat="1" ht="9" customHeight="1" x14ac:dyDescent="0.2">
      <c r="Q107" s="109"/>
      <c r="R107" s="109"/>
      <c r="S107" s="109"/>
      <c r="T107" s="109"/>
      <c r="U107" s="109"/>
      <c r="V107" s="109"/>
      <c r="W107" s="109"/>
    </row>
    <row r="108" spans="17:23" s="31" customFormat="1" ht="9" customHeight="1" x14ac:dyDescent="0.2">
      <c r="Q108" s="109"/>
      <c r="R108" s="109"/>
      <c r="S108" s="109"/>
      <c r="T108" s="109"/>
      <c r="U108" s="109"/>
      <c r="V108" s="109"/>
      <c r="W108" s="109"/>
    </row>
    <row r="109" spans="17:23" s="31" customFormat="1" ht="9" customHeight="1" x14ac:dyDescent="0.2">
      <c r="Q109" s="109"/>
      <c r="R109" s="109"/>
      <c r="S109" s="109"/>
      <c r="T109" s="109"/>
      <c r="U109" s="109"/>
      <c r="V109" s="109"/>
      <c r="W109" s="109"/>
    </row>
    <row r="110" spans="17:23" s="31" customFormat="1" ht="9" customHeight="1" x14ac:dyDescent="0.2">
      <c r="Q110" s="109"/>
      <c r="R110" s="109"/>
      <c r="S110" s="109"/>
      <c r="T110" s="109"/>
      <c r="U110" s="109"/>
      <c r="V110" s="109"/>
      <c r="W110" s="109"/>
    </row>
    <row r="111" spans="17:23" s="31" customFormat="1" ht="9" customHeight="1" x14ac:dyDescent="0.2">
      <c r="Q111" s="109"/>
      <c r="R111" s="109"/>
      <c r="S111" s="109"/>
      <c r="T111" s="109"/>
      <c r="U111" s="109"/>
      <c r="V111" s="109"/>
      <c r="W111" s="109"/>
    </row>
    <row r="112" spans="17:23" s="31" customFormat="1" ht="9" customHeight="1" x14ac:dyDescent="0.2">
      <c r="Q112" s="109"/>
      <c r="R112" s="109"/>
      <c r="S112" s="109"/>
      <c r="T112" s="109"/>
      <c r="U112" s="109"/>
      <c r="V112" s="109"/>
      <c r="W112" s="109"/>
    </row>
    <row r="113" spans="8:23" s="31" customFormat="1" ht="9" customHeight="1" x14ac:dyDescent="0.2">
      <c r="Q113" s="109"/>
      <c r="R113" s="109"/>
      <c r="S113" s="109"/>
      <c r="T113" s="109"/>
      <c r="U113" s="109"/>
      <c r="V113" s="109"/>
      <c r="W113" s="109"/>
    </row>
    <row r="114" spans="8:23" s="31" customFormat="1" ht="9" customHeight="1" x14ac:dyDescent="0.2">
      <c r="Q114" s="109"/>
      <c r="R114" s="109"/>
      <c r="S114" s="109"/>
      <c r="T114" s="109"/>
      <c r="U114" s="109"/>
      <c r="V114" s="109"/>
      <c r="W114" s="109"/>
    </row>
    <row r="115" spans="8:23" s="31" customFormat="1" ht="9" customHeight="1" x14ac:dyDescent="0.2">
      <c r="Q115" s="109"/>
      <c r="R115" s="109"/>
      <c r="S115" s="109"/>
      <c r="T115" s="109"/>
      <c r="U115" s="109"/>
      <c r="V115" s="109"/>
      <c r="W115" s="109"/>
    </row>
    <row r="116" spans="8:23" s="31" customFormat="1" ht="9" customHeight="1" x14ac:dyDescent="0.2">
      <c r="H116" s="3"/>
      <c r="Q116" s="109"/>
      <c r="R116" s="109"/>
      <c r="S116" s="109"/>
      <c r="T116" s="109"/>
      <c r="U116" s="109"/>
      <c r="V116" s="109"/>
      <c r="W116" s="109"/>
    </row>
    <row r="117" spans="8:23" s="31" customFormat="1" ht="9" customHeight="1" x14ac:dyDescent="0.2">
      <c r="H117" s="125"/>
      <c r="Q117" s="109"/>
      <c r="R117" s="109"/>
      <c r="S117" s="109"/>
      <c r="T117" s="109"/>
      <c r="U117" s="109"/>
      <c r="V117" s="109"/>
      <c r="W117" s="109"/>
    </row>
    <row r="118" spans="8:23" s="31" customFormat="1" ht="9" customHeight="1" x14ac:dyDescent="0.2">
      <c r="H118" s="125"/>
      <c r="Q118" s="109"/>
      <c r="R118" s="109"/>
      <c r="S118" s="109"/>
      <c r="T118" s="109"/>
      <c r="U118" s="109"/>
      <c r="V118" s="109"/>
      <c r="W118" s="109"/>
    </row>
    <row r="119" spans="8:23" s="31" customFormat="1" ht="9" customHeight="1" x14ac:dyDescent="0.2">
      <c r="Q119" s="109"/>
      <c r="R119" s="109"/>
      <c r="S119" s="109"/>
      <c r="T119" s="109"/>
      <c r="U119" s="109"/>
      <c r="V119" s="109"/>
      <c r="W119" s="109"/>
    </row>
    <row r="120" spans="8:23" s="31" customFormat="1" ht="9" customHeight="1" x14ac:dyDescent="0.2">
      <c r="Q120" s="109"/>
      <c r="R120" s="109"/>
      <c r="S120" s="109"/>
      <c r="T120" s="109"/>
      <c r="U120" s="109"/>
      <c r="V120" s="109"/>
      <c r="W120" s="109"/>
    </row>
    <row r="121" spans="8:23" s="31" customFormat="1" ht="9" customHeight="1" x14ac:dyDescent="0.2">
      <c r="Q121" s="109"/>
      <c r="R121" s="109"/>
      <c r="S121" s="109"/>
      <c r="T121" s="109"/>
      <c r="U121" s="109"/>
      <c r="V121" s="109"/>
      <c r="W121" s="109"/>
    </row>
    <row r="122" spans="8:23" s="31" customFormat="1" ht="9" customHeight="1" x14ac:dyDescent="0.2">
      <c r="Q122" s="109"/>
      <c r="R122" s="109"/>
      <c r="S122" s="109"/>
      <c r="T122" s="109"/>
      <c r="U122" s="109"/>
      <c r="V122" s="109"/>
      <c r="W122" s="109"/>
    </row>
    <row r="123" spans="8:23" s="31" customFormat="1" ht="9" customHeight="1" x14ac:dyDescent="0.2">
      <c r="Q123" s="109"/>
      <c r="R123" s="109"/>
      <c r="S123" s="109"/>
      <c r="T123" s="109"/>
      <c r="U123" s="109"/>
      <c r="V123" s="109"/>
      <c r="W123" s="109"/>
    </row>
    <row r="124" spans="8:23" s="31" customFormat="1" ht="9" customHeight="1" x14ac:dyDescent="0.2">
      <c r="Q124" s="109"/>
      <c r="R124" s="109"/>
      <c r="S124" s="109"/>
      <c r="T124" s="109"/>
      <c r="U124" s="109"/>
      <c r="V124" s="109"/>
      <c r="W124" s="109"/>
    </row>
    <row r="125" spans="8:23" s="31" customFormat="1" ht="9" customHeight="1" x14ac:dyDescent="0.2">
      <c r="Q125" s="109"/>
      <c r="R125" s="109"/>
      <c r="S125" s="109"/>
      <c r="T125" s="109"/>
      <c r="U125" s="109"/>
      <c r="V125" s="109"/>
      <c r="W125" s="109"/>
    </row>
    <row r="126" spans="8:23" s="31" customFormat="1" ht="9" customHeight="1" x14ac:dyDescent="0.2">
      <c r="Q126" s="109"/>
      <c r="R126" s="109"/>
      <c r="S126" s="109"/>
      <c r="T126" s="109"/>
      <c r="U126" s="109"/>
      <c r="V126" s="109"/>
      <c r="W126" s="109"/>
    </row>
    <row r="127" spans="8:23" s="31" customFormat="1" ht="9" customHeight="1" x14ac:dyDescent="0.2">
      <c r="Q127" s="109"/>
      <c r="R127" s="109"/>
      <c r="S127" s="109"/>
      <c r="T127" s="109"/>
      <c r="U127" s="109"/>
      <c r="V127" s="109"/>
      <c r="W127" s="109"/>
    </row>
    <row r="128" spans="8:23" s="31" customFormat="1" ht="9" customHeight="1" x14ac:dyDescent="0.2">
      <c r="Q128" s="109"/>
      <c r="R128" s="109"/>
      <c r="S128" s="109"/>
      <c r="T128" s="109"/>
      <c r="U128" s="109"/>
      <c r="V128" s="109"/>
      <c r="W128" s="109"/>
    </row>
    <row r="129" spans="17:23" s="31" customFormat="1" ht="9" customHeight="1" x14ac:dyDescent="0.2">
      <c r="Q129" s="109"/>
      <c r="R129" s="109"/>
      <c r="S129" s="109"/>
      <c r="T129" s="109"/>
      <c r="U129" s="109"/>
      <c r="V129" s="109"/>
      <c r="W129" s="109"/>
    </row>
    <row r="130" spans="17:23" s="31" customFormat="1" ht="9" customHeight="1" x14ac:dyDescent="0.2">
      <c r="Q130" s="109"/>
      <c r="R130" s="109"/>
      <c r="S130" s="109"/>
      <c r="T130" s="109"/>
      <c r="U130" s="109"/>
      <c r="V130" s="109"/>
      <c r="W130" s="109"/>
    </row>
    <row r="131" spans="17:23" s="31" customFormat="1" ht="9" customHeight="1" x14ac:dyDescent="0.2">
      <c r="Q131" s="109"/>
      <c r="R131" s="109"/>
      <c r="S131" s="109"/>
      <c r="T131" s="109"/>
      <c r="U131" s="109"/>
      <c r="V131" s="109"/>
      <c r="W131" s="109"/>
    </row>
    <row r="132" spans="17:23" s="31" customFormat="1" ht="9" customHeight="1" x14ac:dyDescent="0.2">
      <c r="Q132" s="109"/>
      <c r="R132" s="109"/>
      <c r="S132" s="109"/>
      <c r="T132" s="109"/>
      <c r="U132" s="109"/>
      <c r="V132" s="109"/>
      <c r="W132" s="109"/>
    </row>
    <row r="133" spans="17:23" s="31" customFormat="1" ht="9" customHeight="1" x14ac:dyDescent="0.2">
      <c r="Q133" s="109"/>
      <c r="R133" s="109"/>
      <c r="S133" s="109"/>
      <c r="T133" s="109"/>
      <c r="U133" s="109"/>
      <c r="V133" s="109"/>
      <c r="W133" s="109"/>
    </row>
    <row r="134" spans="17:23" s="31" customFormat="1" ht="9" customHeight="1" x14ac:dyDescent="0.2">
      <c r="Q134" s="109"/>
      <c r="R134" s="109"/>
      <c r="S134" s="109"/>
      <c r="T134" s="109"/>
      <c r="U134" s="109"/>
      <c r="V134" s="109"/>
      <c r="W134" s="109"/>
    </row>
    <row r="135" spans="17:23" s="31" customFormat="1" ht="9" customHeight="1" x14ac:dyDescent="0.2">
      <c r="Q135" s="109"/>
      <c r="R135" s="109"/>
      <c r="S135" s="109"/>
      <c r="T135" s="109"/>
      <c r="U135" s="109"/>
      <c r="V135" s="109"/>
      <c r="W135" s="109"/>
    </row>
    <row r="136" spans="17:23" s="31" customFormat="1" ht="9" customHeight="1" x14ac:dyDescent="0.2">
      <c r="Q136" s="109"/>
      <c r="R136" s="109"/>
      <c r="S136" s="109"/>
      <c r="T136" s="109"/>
      <c r="U136" s="109"/>
      <c r="V136" s="109"/>
      <c r="W136" s="109"/>
    </row>
    <row r="137" spans="17:23" s="31" customFormat="1" ht="9" customHeight="1" x14ac:dyDescent="0.2">
      <c r="Q137" s="109"/>
      <c r="R137" s="109"/>
      <c r="S137" s="109"/>
      <c r="T137" s="109"/>
      <c r="U137" s="109"/>
      <c r="V137" s="109"/>
      <c r="W137" s="109"/>
    </row>
    <row r="138" spans="17:23" s="31" customFormat="1" ht="9" customHeight="1" x14ac:dyDescent="0.2">
      <c r="Q138" s="109"/>
      <c r="R138" s="109"/>
      <c r="S138" s="109"/>
      <c r="T138" s="109"/>
      <c r="U138" s="109"/>
      <c r="V138" s="109"/>
      <c r="W138" s="109"/>
    </row>
    <row r="139" spans="17:23" s="31" customFormat="1" ht="9" customHeight="1" x14ac:dyDescent="0.2">
      <c r="Q139" s="109"/>
      <c r="R139" s="109"/>
      <c r="S139" s="109"/>
      <c r="T139" s="109"/>
      <c r="U139" s="109"/>
      <c r="V139" s="109"/>
      <c r="W139" s="109"/>
    </row>
    <row r="140" spans="17:23" s="31" customFormat="1" ht="9" customHeight="1" x14ac:dyDescent="0.2">
      <c r="Q140" s="109"/>
      <c r="R140" s="109"/>
      <c r="S140" s="109"/>
      <c r="T140" s="109"/>
      <c r="U140" s="109"/>
      <c r="V140" s="109"/>
      <c r="W140" s="109"/>
    </row>
    <row r="141" spans="17:23" s="31" customFormat="1" ht="9" customHeight="1" x14ac:dyDescent="0.2">
      <c r="Q141" s="109"/>
      <c r="R141" s="109"/>
      <c r="S141" s="109"/>
      <c r="T141" s="109"/>
      <c r="U141" s="109"/>
      <c r="V141" s="109"/>
      <c r="W141" s="109"/>
    </row>
    <row r="142" spans="17:23" s="31" customFormat="1" ht="9" customHeight="1" x14ac:dyDescent="0.2">
      <c r="Q142" s="109"/>
      <c r="R142" s="109"/>
      <c r="S142" s="109"/>
      <c r="T142" s="109"/>
      <c r="U142" s="109"/>
      <c r="V142" s="109"/>
      <c r="W142" s="109"/>
    </row>
    <row r="143" spans="17:23" s="31" customFormat="1" ht="9" customHeight="1" x14ac:dyDescent="0.2">
      <c r="Q143" s="109"/>
      <c r="R143" s="109"/>
      <c r="S143" s="109"/>
      <c r="T143" s="109"/>
      <c r="U143" s="109"/>
      <c r="V143" s="109"/>
      <c r="W143" s="109"/>
    </row>
    <row r="144" spans="17:23" s="31" customFormat="1" ht="9" customHeight="1" x14ac:dyDescent="0.2">
      <c r="Q144" s="109"/>
      <c r="R144" s="109"/>
      <c r="S144" s="109"/>
      <c r="T144" s="109"/>
      <c r="U144" s="109"/>
      <c r="V144" s="109"/>
      <c r="W144" s="109"/>
    </row>
    <row r="145" spans="17:23" s="31" customFormat="1" ht="9" customHeight="1" x14ac:dyDescent="0.2">
      <c r="Q145" s="109"/>
      <c r="R145" s="109"/>
      <c r="S145" s="109"/>
      <c r="T145" s="109"/>
      <c r="U145" s="109"/>
      <c r="V145" s="109"/>
      <c r="W145" s="109"/>
    </row>
    <row r="146" spans="17:23" s="31" customFormat="1" ht="9" customHeight="1" x14ac:dyDescent="0.2">
      <c r="Q146" s="109"/>
      <c r="R146" s="109"/>
      <c r="S146" s="109"/>
      <c r="T146" s="109"/>
      <c r="U146" s="109"/>
      <c r="V146" s="109"/>
      <c r="W146" s="109"/>
    </row>
    <row r="147" spans="17:23" s="31" customFormat="1" ht="9" customHeight="1" x14ac:dyDescent="0.2">
      <c r="Q147" s="109"/>
      <c r="R147" s="109"/>
      <c r="S147" s="109"/>
      <c r="T147" s="109"/>
      <c r="U147" s="109"/>
      <c r="V147" s="109"/>
      <c r="W147" s="109"/>
    </row>
    <row r="148" spans="17:23" s="31" customFormat="1" ht="9" customHeight="1" x14ac:dyDescent="0.2">
      <c r="Q148" s="109"/>
      <c r="R148" s="109"/>
      <c r="S148" s="109"/>
      <c r="T148" s="109"/>
      <c r="U148" s="109"/>
      <c r="V148" s="109"/>
      <c r="W148" s="109"/>
    </row>
    <row r="149" spans="17:23" s="31" customFormat="1" ht="9" customHeight="1" x14ac:dyDescent="0.2">
      <c r="Q149" s="109"/>
      <c r="R149" s="109"/>
      <c r="S149" s="109"/>
      <c r="T149" s="109"/>
      <c r="U149" s="109"/>
      <c r="V149" s="109"/>
      <c r="W149" s="109"/>
    </row>
    <row r="150" spans="17:23" s="31" customFormat="1" ht="9" customHeight="1" x14ac:dyDescent="0.2">
      <c r="Q150" s="109"/>
      <c r="R150" s="109"/>
      <c r="S150" s="109"/>
      <c r="T150" s="109"/>
      <c r="U150" s="109"/>
      <c r="V150" s="109"/>
      <c r="W150" s="109"/>
    </row>
    <row r="151" spans="17:23" s="31" customFormat="1" ht="9" customHeight="1" x14ac:dyDescent="0.2">
      <c r="Q151" s="109"/>
      <c r="R151" s="109"/>
      <c r="S151" s="109"/>
      <c r="T151" s="109"/>
      <c r="U151" s="109"/>
      <c r="V151" s="109"/>
      <c r="W151" s="109"/>
    </row>
    <row r="152" spans="17:23" s="31" customFormat="1" ht="9" customHeight="1" x14ac:dyDescent="0.2">
      <c r="Q152" s="109"/>
      <c r="R152" s="109"/>
      <c r="S152" s="109"/>
      <c r="T152" s="109"/>
      <c r="U152" s="109"/>
      <c r="V152" s="109"/>
      <c r="W152" s="109"/>
    </row>
    <row r="153" spans="17:23" s="31" customFormat="1" ht="9" customHeight="1" x14ac:dyDescent="0.2">
      <c r="Q153" s="109"/>
      <c r="R153" s="109"/>
      <c r="S153" s="109"/>
      <c r="T153" s="109"/>
      <c r="U153" s="109"/>
      <c r="V153" s="109"/>
      <c r="W153" s="109"/>
    </row>
    <row r="154" spans="17:23" s="31" customFormat="1" ht="9" customHeight="1" x14ac:dyDescent="0.2">
      <c r="Q154" s="109"/>
      <c r="R154" s="109"/>
      <c r="S154" s="109"/>
      <c r="T154" s="109"/>
      <c r="U154" s="109"/>
      <c r="V154" s="109"/>
      <c r="W154" s="109"/>
    </row>
    <row r="155" spans="17:23" s="31" customFormat="1" ht="9" customHeight="1" x14ac:dyDescent="0.2">
      <c r="Q155" s="109"/>
      <c r="R155" s="109"/>
      <c r="S155" s="109"/>
      <c r="T155" s="109"/>
      <c r="U155" s="109"/>
      <c r="V155" s="109"/>
      <c r="W155" s="109"/>
    </row>
    <row r="156" spans="17:23" s="31" customFormat="1" ht="9" customHeight="1" x14ac:dyDescent="0.2">
      <c r="Q156" s="109"/>
      <c r="R156" s="109"/>
      <c r="S156" s="109"/>
      <c r="T156" s="109"/>
      <c r="U156" s="109"/>
      <c r="V156" s="109"/>
      <c r="W156" s="109"/>
    </row>
    <row r="157" spans="17:23" s="31" customFormat="1" ht="9" customHeight="1" x14ac:dyDescent="0.2">
      <c r="Q157" s="109"/>
      <c r="R157" s="109"/>
      <c r="S157" s="109"/>
      <c r="T157" s="109"/>
      <c r="U157" s="109"/>
      <c r="V157" s="109"/>
      <c r="W157" s="109"/>
    </row>
    <row r="158" spans="17:23" s="31" customFormat="1" ht="9" customHeight="1" x14ac:dyDescent="0.2">
      <c r="Q158" s="109"/>
      <c r="R158" s="109"/>
      <c r="S158" s="109"/>
      <c r="T158" s="109"/>
      <c r="U158" s="109"/>
      <c r="V158" s="109"/>
      <c r="W158" s="109"/>
    </row>
    <row r="159" spans="17:23" s="31" customFormat="1" ht="9" customHeight="1" x14ac:dyDescent="0.2">
      <c r="Q159" s="109"/>
      <c r="R159" s="109"/>
      <c r="S159" s="109"/>
      <c r="T159" s="109"/>
      <c r="U159" s="109"/>
      <c r="V159" s="109"/>
      <c r="W159" s="109"/>
    </row>
    <row r="160" spans="17:23" s="31" customFormat="1" ht="9" customHeight="1" x14ac:dyDescent="0.2">
      <c r="Q160" s="109"/>
      <c r="R160" s="109"/>
      <c r="S160" s="109"/>
      <c r="T160" s="109"/>
      <c r="U160" s="109"/>
      <c r="V160" s="109"/>
      <c r="W160" s="109"/>
    </row>
    <row r="161" spans="17:23" s="31" customFormat="1" ht="9" customHeight="1" x14ac:dyDescent="0.2">
      <c r="Q161" s="109"/>
      <c r="R161" s="109"/>
      <c r="S161" s="109"/>
      <c r="T161" s="109"/>
      <c r="U161" s="109"/>
      <c r="V161" s="109"/>
      <c r="W161" s="109"/>
    </row>
    <row r="162" spans="17:23" s="31" customFormat="1" ht="9" customHeight="1" x14ac:dyDescent="0.2">
      <c r="Q162" s="109"/>
      <c r="R162" s="109"/>
      <c r="S162" s="109"/>
      <c r="T162" s="109"/>
      <c r="U162" s="109"/>
      <c r="V162" s="109"/>
      <c r="W162" s="109"/>
    </row>
    <row r="163" spans="17:23" s="31" customFormat="1" ht="9" customHeight="1" x14ac:dyDescent="0.2">
      <c r="Q163" s="109"/>
      <c r="R163" s="109"/>
      <c r="S163" s="109"/>
      <c r="T163" s="109"/>
      <c r="U163" s="109"/>
      <c r="V163" s="109"/>
      <c r="W163" s="109"/>
    </row>
    <row r="164" spans="17:23" s="31" customFormat="1" ht="9" customHeight="1" x14ac:dyDescent="0.2">
      <c r="Q164" s="109"/>
      <c r="R164" s="109"/>
      <c r="S164" s="109"/>
      <c r="T164" s="109"/>
      <c r="U164" s="109"/>
      <c r="V164" s="109"/>
      <c r="W164" s="109"/>
    </row>
    <row r="165" spans="17:23" s="31" customFormat="1" ht="9" customHeight="1" x14ac:dyDescent="0.2">
      <c r="Q165" s="109"/>
      <c r="R165" s="109"/>
      <c r="S165" s="109"/>
      <c r="T165" s="109"/>
      <c r="U165" s="109"/>
      <c r="V165" s="109"/>
      <c r="W165" s="109"/>
    </row>
    <row r="166" spans="17:23" s="31" customFormat="1" ht="9" customHeight="1" x14ac:dyDescent="0.2">
      <c r="Q166" s="109"/>
      <c r="R166" s="109"/>
      <c r="S166" s="109"/>
      <c r="T166" s="109"/>
      <c r="U166" s="109"/>
      <c r="V166" s="109"/>
      <c r="W166" s="109"/>
    </row>
    <row r="167" spans="17:23" s="31" customFormat="1" ht="9" customHeight="1" x14ac:dyDescent="0.2">
      <c r="Q167" s="109"/>
      <c r="R167" s="109"/>
      <c r="S167" s="109"/>
      <c r="T167" s="109"/>
      <c r="U167" s="109"/>
      <c r="V167" s="109"/>
      <c r="W167" s="109"/>
    </row>
    <row r="168" spans="17:23" s="31" customFormat="1" ht="9" customHeight="1" x14ac:dyDescent="0.2">
      <c r="Q168" s="109"/>
      <c r="R168" s="109"/>
      <c r="S168" s="109"/>
      <c r="T168" s="109"/>
      <c r="U168" s="109"/>
      <c r="V168" s="109"/>
      <c r="W168" s="109"/>
    </row>
    <row r="169" spans="17:23" s="31" customFormat="1" ht="9" customHeight="1" x14ac:dyDescent="0.2">
      <c r="Q169" s="109"/>
      <c r="R169" s="109"/>
      <c r="S169" s="109"/>
      <c r="T169" s="109"/>
      <c r="U169" s="109"/>
      <c r="V169" s="109"/>
      <c r="W169" s="109"/>
    </row>
    <row r="170" spans="17:23" s="31" customFormat="1" ht="9" customHeight="1" x14ac:dyDescent="0.2">
      <c r="Q170" s="109"/>
      <c r="R170" s="109"/>
      <c r="S170" s="109"/>
      <c r="T170" s="109"/>
      <c r="U170" s="109"/>
      <c r="V170" s="109"/>
      <c r="W170" s="109"/>
    </row>
    <row r="171" spans="17:23" s="31" customFormat="1" ht="9" customHeight="1" x14ac:dyDescent="0.2">
      <c r="Q171" s="109"/>
      <c r="R171" s="109"/>
      <c r="S171" s="109"/>
      <c r="T171" s="109"/>
      <c r="U171" s="109"/>
      <c r="V171" s="109"/>
      <c r="W171" s="109"/>
    </row>
    <row r="172" spans="17:23" s="31" customFormat="1" ht="9" customHeight="1" x14ac:dyDescent="0.2">
      <c r="Q172" s="109"/>
      <c r="R172" s="109"/>
      <c r="S172" s="109"/>
      <c r="T172" s="109"/>
      <c r="U172" s="109"/>
      <c r="V172" s="109"/>
      <c r="W172" s="109"/>
    </row>
    <row r="173" spans="17:23" s="31" customFormat="1" ht="9" customHeight="1" x14ac:dyDescent="0.2">
      <c r="Q173" s="109"/>
      <c r="R173" s="109"/>
      <c r="S173" s="109"/>
      <c r="T173" s="109"/>
      <c r="U173" s="109"/>
      <c r="V173" s="109"/>
      <c r="W173" s="109"/>
    </row>
    <row r="174" spans="17:23" s="31" customFormat="1" ht="9" customHeight="1" x14ac:dyDescent="0.2">
      <c r="Q174" s="109"/>
      <c r="R174" s="109"/>
      <c r="S174" s="109"/>
      <c r="T174" s="109"/>
      <c r="U174" s="109"/>
      <c r="V174" s="109"/>
      <c r="W174" s="109"/>
    </row>
    <row r="175" spans="17:23" s="31" customFormat="1" ht="9" customHeight="1" x14ac:dyDescent="0.2">
      <c r="Q175" s="109"/>
      <c r="R175" s="109"/>
      <c r="S175" s="109"/>
      <c r="T175" s="109"/>
      <c r="U175" s="109"/>
      <c r="V175" s="109"/>
      <c r="W175" s="109"/>
    </row>
    <row r="176" spans="17:23" s="31" customFormat="1" ht="9" customHeight="1" x14ac:dyDescent="0.2">
      <c r="Q176" s="109"/>
      <c r="R176" s="109"/>
      <c r="S176" s="109"/>
      <c r="T176" s="109"/>
      <c r="U176" s="109"/>
      <c r="V176" s="109"/>
      <c r="W176" s="109"/>
    </row>
    <row r="177" spans="17:23" s="31" customFormat="1" ht="9" customHeight="1" x14ac:dyDescent="0.2">
      <c r="Q177" s="109"/>
      <c r="R177" s="109"/>
      <c r="S177" s="109"/>
      <c r="T177" s="109"/>
      <c r="U177" s="109"/>
      <c r="V177" s="109"/>
      <c r="W177" s="109"/>
    </row>
    <row r="178" spans="17:23" s="31" customFormat="1" ht="9" customHeight="1" x14ac:dyDescent="0.2">
      <c r="Q178" s="109"/>
      <c r="R178" s="109"/>
      <c r="S178" s="109"/>
      <c r="T178" s="109"/>
      <c r="U178" s="109"/>
      <c r="V178" s="109"/>
      <c r="W178" s="109"/>
    </row>
    <row r="179" spans="17:23" s="31" customFormat="1" ht="9" customHeight="1" x14ac:dyDescent="0.2">
      <c r="Q179" s="109"/>
      <c r="R179" s="109"/>
      <c r="S179" s="109"/>
      <c r="T179" s="109"/>
      <c r="U179" s="109"/>
      <c r="V179" s="109"/>
      <c r="W179" s="109"/>
    </row>
    <row r="180" spans="17:23" s="31" customFormat="1" ht="9" customHeight="1" x14ac:dyDescent="0.2">
      <c r="Q180" s="109"/>
      <c r="R180" s="109"/>
      <c r="S180" s="109"/>
      <c r="T180" s="109"/>
      <c r="U180" s="109"/>
      <c r="V180" s="109"/>
      <c r="W180" s="109"/>
    </row>
    <row r="181" spans="17:23" s="31" customFormat="1" ht="9" customHeight="1" x14ac:dyDescent="0.2">
      <c r="Q181" s="109"/>
      <c r="R181" s="109"/>
      <c r="S181" s="109"/>
      <c r="T181" s="109"/>
      <c r="U181" s="109"/>
      <c r="V181" s="109"/>
      <c r="W181" s="109"/>
    </row>
    <row r="182" spans="17:23" s="31" customFormat="1" ht="9" customHeight="1" x14ac:dyDescent="0.2">
      <c r="Q182" s="109"/>
      <c r="R182" s="109"/>
      <c r="S182" s="109"/>
      <c r="T182" s="109"/>
      <c r="U182" s="109"/>
      <c r="V182" s="109"/>
      <c r="W182" s="109"/>
    </row>
    <row r="183" spans="17:23" s="31" customFormat="1" ht="9" customHeight="1" x14ac:dyDescent="0.2">
      <c r="Q183" s="109"/>
      <c r="R183" s="109"/>
      <c r="S183" s="109"/>
      <c r="T183" s="109"/>
      <c r="U183" s="109"/>
      <c r="V183" s="109"/>
      <c r="W183" s="109"/>
    </row>
    <row r="184" spans="17:23" s="31" customFormat="1" ht="9" customHeight="1" x14ac:dyDescent="0.2">
      <c r="Q184" s="109"/>
      <c r="R184" s="109"/>
      <c r="S184" s="109"/>
      <c r="T184" s="109"/>
      <c r="U184" s="109"/>
      <c r="V184" s="109"/>
      <c r="W184" s="109"/>
    </row>
    <row r="185" spans="17:23" s="31" customFormat="1" ht="9" customHeight="1" x14ac:dyDescent="0.2">
      <c r="Q185" s="109"/>
      <c r="R185" s="109"/>
      <c r="S185" s="109"/>
      <c r="T185" s="109"/>
      <c r="U185" s="109"/>
      <c r="V185" s="109"/>
      <c r="W185" s="109"/>
    </row>
    <row r="186" spans="17:23" s="31" customFormat="1" ht="9" customHeight="1" x14ac:dyDescent="0.2">
      <c r="Q186" s="109"/>
      <c r="R186" s="109"/>
      <c r="S186" s="109"/>
      <c r="T186" s="109"/>
      <c r="U186" s="109"/>
      <c r="V186" s="109"/>
      <c r="W186" s="109"/>
    </row>
    <row r="187" spans="17:23" s="31" customFormat="1" ht="9" customHeight="1" x14ac:dyDescent="0.2">
      <c r="Q187" s="109"/>
      <c r="R187" s="109"/>
      <c r="S187" s="109"/>
      <c r="T187" s="109"/>
      <c r="U187" s="109"/>
      <c r="V187" s="109"/>
      <c r="W187" s="109"/>
    </row>
    <row r="188" spans="17:23" s="31" customFormat="1" ht="9" customHeight="1" x14ac:dyDescent="0.2">
      <c r="Q188" s="109"/>
      <c r="R188" s="109"/>
      <c r="S188" s="109"/>
      <c r="T188" s="109"/>
      <c r="U188" s="109"/>
      <c r="V188" s="109"/>
      <c r="W188" s="109"/>
    </row>
    <row r="189" spans="17:23" s="31" customFormat="1" ht="9" customHeight="1" x14ac:dyDescent="0.2">
      <c r="Q189" s="109"/>
      <c r="R189" s="109"/>
      <c r="S189" s="109"/>
      <c r="T189" s="109"/>
      <c r="U189" s="109"/>
      <c r="V189" s="109"/>
      <c r="W189" s="109"/>
    </row>
    <row r="190" spans="17:23" s="31" customFormat="1" ht="9" customHeight="1" x14ac:dyDescent="0.2">
      <c r="Q190" s="109"/>
      <c r="R190" s="109"/>
      <c r="S190" s="109"/>
      <c r="T190" s="109"/>
      <c r="U190" s="109"/>
      <c r="V190" s="109"/>
      <c r="W190" s="109"/>
    </row>
    <row r="191" spans="17:23" s="31" customFormat="1" ht="9" customHeight="1" x14ac:dyDescent="0.2">
      <c r="Q191" s="109"/>
      <c r="R191" s="109"/>
      <c r="S191" s="109"/>
      <c r="T191" s="109"/>
      <c r="U191" s="109"/>
      <c r="V191" s="109"/>
      <c r="W191" s="109"/>
    </row>
    <row r="192" spans="17:23" s="31" customFormat="1" ht="9" customHeight="1" x14ac:dyDescent="0.2">
      <c r="Q192" s="109"/>
      <c r="R192" s="109"/>
      <c r="S192" s="109"/>
      <c r="T192" s="109"/>
      <c r="U192" s="109"/>
      <c r="V192" s="109"/>
      <c r="W192" s="109"/>
    </row>
    <row r="193" spans="17:23" s="31" customFormat="1" ht="9" customHeight="1" x14ac:dyDescent="0.2">
      <c r="Q193" s="109"/>
      <c r="R193" s="109"/>
      <c r="S193" s="109"/>
      <c r="T193" s="109"/>
      <c r="U193" s="109"/>
      <c r="V193" s="109"/>
      <c r="W193" s="109"/>
    </row>
    <row r="194" spans="17:23" s="31" customFormat="1" ht="9" customHeight="1" x14ac:dyDescent="0.2">
      <c r="Q194" s="109"/>
      <c r="R194" s="109"/>
      <c r="S194" s="109"/>
      <c r="T194" s="109"/>
      <c r="U194" s="109"/>
      <c r="V194" s="109"/>
      <c r="W194" s="109"/>
    </row>
    <row r="195" spans="17:23" s="31" customFormat="1" ht="9" customHeight="1" x14ac:dyDescent="0.2">
      <c r="Q195" s="109"/>
      <c r="R195" s="109"/>
      <c r="S195" s="109"/>
      <c r="T195" s="109"/>
      <c r="U195" s="109"/>
      <c r="V195" s="109"/>
      <c r="W195" s="109"/>
    </row>
    <row r="196" spans="17:23" s="31" customFormat="1" ht="9" customHeight="1" x14ac:dyDescent="0.2">
      <c r="Q196" s="109"/>
      <c r="R196" s="109"/>
      <c r="S196" s="109"/>
      <c r="T196" s="109"/>
      <c r="U196" s="109"/>
      <c r="V196" s="109"/>
      <c r="W196" s="109"/>
    </row>
    <row r="197" spans="17:23" s="31" customFormat="1" ht="9" customHeight="1" x14ac:dyDescent="0.2">
      <c r="Q197" s="109"/>
      <c r="R197" s="109"/>
      <c r="S197" s="109"/>
      <c r="T197" s="109"/>
      <c r="U197" s="109"/>
      <c r="V197" s="109"/>
      <c r="W197" s="109"/>
    </row>
    <row r="198" spans="17:23" s="31" customFormat="1" ht="9" customHeight="1" x14ac:dyDescent="0.2">
      <c r="Q198" s="109"/>
      <c r="R198" s="109"/>
      <c r="S198" s="109"/>
      <c r="T198" s="109"/>
      <c r="U198" s="109"/>
      <c r="V198" s="109"/>
      <c r="W198" s="109"/>
    </row>
    <row r="199" spans="17:23" s="31" customFormat="1" ht="9" customHeight="1" x14ac:dyDescent="0.2">
      <c r="Q199" s="109"/>
      <c r="R199" s="109"/>
      <c r="S199" s="109"/>
      <c r="T199" s="109"/>
      <c r="U199" s="109"/>
      <c r="V199" s="109"/>
      <c r="W199" s="109"/>
    </row>
    <row r="200" spans="17:23" s="31" customFormat="1" ht="9" customHeight="1" x14ac:dyDescent="0.2">
      <c r="Q200" s="109"/>
      <c r="R200" s="109"/>
      <c r="S200" s="109"/>
      <c r="T200" s="109"/>
      <c r="U200" s="109"/>
      <c r="V200" s="109"/>
      <c r="W200" s="109"/>
    </row>
    <row r="201" spans="17:23" s="31" customFormat="1" ht="9" customHeight="1" x14ac:dyDescent="0.2">
      <c r="Q201" s="109"/>
      <c r="R201" s="109"/>
      <c r="S201" s="109"/>
      <c r="T201" s="109"/>
      <c r="U201" s="109"/>
      <c r="V201" s="109"/>
      <c r="W201" s="109"/>
    </row>
    <row r="202" spans="17:23" s="31" customFormat="1" ht="9" customHeight="1" x14ac:dyDescent="0.2">
      <c r="Q202" s="109"/>
      <c r="R202" s="109"/>
      <c r="S202" s="109"/>
      <c r="T202" s="109"/>
      <c r="U202" s="109"/>
      <c r="V202" s="109"/>
      <c r="W202" s="109"/>
    </row>
    <row r="203" spans="17:23" s="31" customFormat="1" ht="9" customHeight="1" x14ac:dyDescent="0.2">
      <c r="Q203" s="109"/>
      <c r="R203" s="109"/>
      <c r="S203" s="109"/>
      <c r="T203" s="109"/>
      <c r="U203" s="109"/>
      <c r="V203" s="109"/>
      <c r="W203" s="109"/>
    </row>
    <row r="204" spans="17:23" s="31" customFormat="1" ht="9" customHeight="1" x14ac:dyDescent="0.2">
      <c r="Q204" s="109"/>
      <c r="R204" s="109"/>
      <c r="S204" s="109"/>
      <c r="T204" s="109"/>
      <c r="U204" s="109"/>
      <c r="V204" s="109"/>
      <c r="W204" s="109"/>
    </row>
    <row r="205" spans="17:23" s="31" customFormat="1" ht="9" customHeight="1" x14ac:dyDescent="0.2">
      <c r="Q205" s="109"/>
      <c r="R205" s="109"/>
      <c r="S205" s="109"/>
      <c r="T205" s="109"/>
      <c r="U205" s="109"/>
      <c r="V205" s="109"/>
      <c r="W205" s="109"/>
    </row>
    <row r="206" spans="17:23" s="31" customFormat="1" ht="9" customHeight="1" x14ac:dyDescent="0.2">
      <c r="Q206" s="109"/>
      <c r="R206" s="109"/>
      <c r="S206" s="109"/>
      <c r="T206" s="109"/>
      <c r="U206" s="109"/>
      <c r="V206" s="109"/>
      <c r="W206" s="109"/>
    </row>
    <row r="207" spans="17:23" s="31" customFormat="1" ht="9" customHeight="1" x14ac:dyDescent="0.2">
      <c r="Q207" s="109"/>
      <c r="R207" s="109"/>
      <c r="S207" s="109"/>
      <c r="T207" s="109"/>
      <c r="U207" s="109"/>
      <c r="V207" s="109"/>
      <c r="W207" s="109"/>
    </row>
    <row r="208" spans="17:23" s="31" customFormat="1" ht="9" customHeight="1" x14ac:dyDescent="0.2">
      <c r="Q208" s="109"/>
      <c r="R208" s="109"/>
      <c r="S208" s="109"/>
      <c r="T208" s="109"/>
      <c r="U208" s="109"/>
      <c r="V208" s="109"/>
      <c r="W208" s="109"/>
    </row>
    <row r="209" spans="17:23" s="31" customFormat="1" ht="9" customHeight="1" x14ac:dyDescent="0.2">
      <c r="Q209" s="109"/>
      <c r="R209" s="109"/>
      <c r="S209" s="109"/>
      <c r="T209" s="109"/>
      <c r="U209" s="109"/>
      <c r="V209" s="109"/>
      <c r="W209" s="109"/>
    </row>
    <row r="210" spans="17:23" s="31" customFormat="1" ht="9" customHeight="1" x14ac:dyDescent="0.2">
      <c r="Q210" s="109"/>
      <c r="R210" s="109"/>
      <c r="S210" s="109"/>
      <c r="T210" s="109"/>
      <c r="U210" s="109"/>
      <c r="V210" s="109"/>
      <c r="W210" s="109"/>
    </row>
    <row r="211" spans="17:23" s="31" customFormat="1" ht="9" customHeight="1" x14ac:dyDescent="0.2">
      <c r="Q211" s="109"/>
      <c r="R211" s="109"/>
      <c r="S211" s="109"/>
      <c r="T211" s="109"/>
      <c r="U211" s="109"/>
      <c r="V211" s="109"/>
      <c r="W211" s="109"/>
    </row>
    <row r="212" spans="17:23" s="31" customFormat="1" ht="9" customHeight="1" x14ac:dyDescent="0.2">
      <c r="Q212" s="109"/>
      <c r="R212" s="109"/>
      <c r="S212" s="109"/>
      <c r="T212" s="109"/>
      <c r="U212" s="109"/>
      <c r="V212" s="109"/>
      <c r="W212" s="109"/>
    </row>
    <row r="213" spans="17:23" s="31" customFormat="1" ht="9" customHeight="1" x14ac:dyDescent="0.2">
      <c r="Q213" s="109"/>
      <c r="R213" s="109"/>
      <c r="S213" s="109"/>
      <c r="T213" s="109"/>
      <c r="U213" s="109"/>
      <c r="V213" s="109"/>
      <c r="W213" s="109"/>
    </row>
    <row r="214" spans="17:23" s="31" customFormat="1" ht="9" customHeight="1" x14ac:dyDescent="0.2">
      <c r="Q214" s="109"/>
      <c r="R214" s="109"/>
      <c r="S214" s="109"/>
      <c r="T214" s="109"/>
      <c r="U214" s="109"/>
      <c r="V214" s="109"/>
      <c r="W214" s="109"/>
    </row>
    <row r="215" spans="17:23" s="31" customFormat="1" ht="9" customHeight="1" x14ac:dyDescent="0.2">
      <c r="Q215" s="109"/>
      <c r="R215" s="109"/>
      <c r="S215" s="109"/>
      <c r="T215" s="109"/>
      <c r="U215" s="109"/>
      <c r="V215" s="109"/>
      <c r="W215" s="109"/>
    </row>
    <row r="216" spans="17:23" s="31" customFormat="1" ht="9" customHeight="1" x14ac:dyDescent="0.2">
      <c r="Q216" s="109"/>
      <c r="R216" s="109"/>
      <c r="S216" s="109"/>
      <c r="T216" s="109"/>
      <c r="U216" s="109"/>
      <c r="V216" s="109"/>
      <c r="W216" s="109"/>
    </row>
    <row r="217" spans="17:23" s="31" customFormat="1" ht="9" customHeight="1" x14ac:dyDescent="0.2">
      <c r="Q217" s="109"/>
      <c r="R217" s="109"/>
      <c r="S217" s="109"/>
      <c r="T217" s="109"/>
      <c r="U217" s="109"/>
      <c r="V217" s="109"/>
      <c r="W217" s="109"/>
    </row>
    <row r="218" spans="17:23" s="31" customFormat="1" ht="9" customHeight="1" x14ac:dyDescent="0.2">
      <c r="Q218" s="109"/>
      <c r="R218" s="109"/>
      <c r="S218" s="109"/>
      <c r="T218" s="109"/>
      <c r="U218" s="109"/>
      <c r="V218" s="109"/>
      <c r="W218" s="109"/>
    </row>
    <row r="219" spans="17:23" s="31" customFormat="1" ht="9" customHeight="1" x14ac:dyDescent="0.2">
      <c r="Q219" s="109"/>
      <c r="R219" s="109"/>
      <c r="S219" s="109"/>
      <c r="T219" s="109"/>
      <c r="U219" s="109"/>
      <c r="V219" s="109"/>
      <c r="W219" s="109"/>
    </row>
    <row r="220" spans="17:23" s="31" customFormat="1" ht="9" customHeight="1" x14ac:dyDescent="0.2">
      <c r="Q220" s="109"/>
      <c r="R220" s="109"/>
      <c r="S220" s="109"/>
      <c r="T220" s="109"/>
      <c r="U220" s="109"/>
      <c r="V220" s="109"/>
      <c r="W220" s="109"/>
    </row>
    <row r="221" spans="17:23" s="31" customFormat="1" ht="9" customHeight="1" x14ac:dyDescent="0.2">
      <c r="Q221" s="109"/>
      <c r="R221" s="109"/>
      <c r="S221" s="109"/>
      <c r="T221" s="109"/>
      <c r="U221" s="109"/>
      <c r="V221" s="109"/>
      <c r="W221" s="109"/>
    </row>
    <row r="222" spans="17:23" s="31" customFormat="1" ht="9" customHeight="1" x14ac:dyDescent="0.2">
      <c r="Q222" s="109"/>
      <c r="R222" s="109"/>
      <c r="S222" s="109"/>
      <c r="T222" s="109"/>
      <c r="U222" s="109"/>
      <c r="V222" s="109"/>
      <c r="W222" s="109"/>
    </row>
    <row r="223" spans="17:23" s="31" customFormat="1" ht="9" customHeight="1" x14ac:dyDescent="0.2">
      <c r="Q223" s="109"/>
      <c r="R223" s="109"/>
      <c r="S223" s="109"/>
      <c r="T223" s="109"/>
      <c r="U223" s="109"/>
      <c r="V223" s="109"/>
      <c r="W223" s="109"/>
    </row>
    <row r="224" spans="17:23" s="31" customFormat="1" ht="9" customHeight="1" x14ac:dyDescent="0.2">
      <c r="Q224" s="109"/>
      <c r="R224" s="109"/>
      <c r="S224" s="109"/>
      <c r="T224" s="109"/>
      <c r="U224" s="109"/>
      <c r="V224" s="109"/>
      <c r="W224" s="109"/>
    </row>
    <row r="225" spans="17:23" s="31" customFormat="1" ht="9" customHeight="1" x14ac:dyDescent="0.2">
      <c r="Q225" s="109"/>
      <c r="R225" s="109"/>
      <c r="S225" s="109"/>
      <c r="T225" s="109"/>
      <c r="U225" s="109"/>
      <c r="V225" s="109"/>
      <c r="W225" s="109"/>
    </row>
    <row r="226" spans="17:23" s="31" customFormat="1" ht="9" customHeight="1" x14ac:dyDescent="0.2">
      <c r="Q226" s="109"/>
      <c r="R226" s="109"/>
      <c r="S226" s="109"/>
      <c r="T226" s="109"/>
      <c r="U226" s="109"/>
      <c r="V226" s="109"/>
      <c r="W226" s="109"/>
    </row>
    <row r="227" spans="17:23" s="31" customFormat="1" ht="9" customHeight="1" x14ac:dyDescent="0.2">
      <c r="Q227" s="109"/>
      <c r="R227" s="109"/>
      <c r="S227" s="109"/>
      <c r="T227" s="109"/>
      <c r="U227" s="109"/>
      <c r="V227" s="109"/>
      <c r="W227" s="109"/>
    </row>
    <row r="228" spans="17:23" s="31" customFormat="1" ht="9" customHeight="1" x14ac:dyDescent="0.2">
      <c r="Q228" s="109"/>
      <c r="R228" s="109"/>
      <c r="S228" s="109"/>
      <c r="T228" s="109"/>
      <c r="U228" s="109"/>
      <c r="V228" s="109"/>
      <c r="W228" s="109"/>
    </row>
    <row r="229" spans="17:23" s="31" customFormat="1" ht="9" customHeight="1" x14ac:dyDescent="0.2">
      <c r="Q229" s="109"/>
      <c r="R229" s="109"/>
      <c r="S229" s="109"/>
      <c r="T229" s="109"/>
      <c r="U229" s="109"/>
      <c r="V229" s="109"/>
      <c r="W229" s="109"/>
    </row>
    <row r="230" spans="17:23" s="31" customFormat="1" ht="9" customHeight="1" x14ac:dyDescent="0.2">
      <c r="Q230" s="109"/>
      <c r="R230" s="109"/>
      <c r="S230" s="109"/>
      <c r="T230" s="109"/>
      <c r="U230" s="109"/>
      <c r="V230" s="109"/>
      <c r="W230" s="109"/>
    </row>
    <row r="231" spans="17:23" s="31" customFormat="1" ht="9" customHeight="1" x14ac:dyDescent="0.2">
      <c r="Q231" s="109"/>
      <c r="R231" s="109"/>
      <c r="S231" s="109"/>
      <c r="T231" s="109"/>
      <c r="U231" s="109"/>
      <c r="V231" s="109"/>
      <c r="W231" s="109"/>
    </row>
    <row r="232" spans="17:23" s="31" customFormat="1" ht="9" customHeight="1" x14ac:dyDescent="0.2">
      <c r="Q232" s="109"/>
      <c r="R232" s="109"/>
      <c r="S232" s="109"/>
      <c r="T232" s="109"/>
      <c r="U232" s="109"/>
      <c r="V232" s="109"/>
      <c r="W232" s="109"/>
    </row>
    <row r="233" spans="17:23" s="31" customFormat="1" ht="9" customHeight="1" x14ac:dyDescent="0.2">
      <c r="Q233" s="109"/>
      <c r="R233" s="109"/>
      <c r="S233" s="109"/>
      <c r="T233" s="109"/>
      <c r="U233" s="109"/>
      <c r="V233" s="109"/>
      <c r="W233" s="109"/>
    </row>
    <row r="234" spans="17:23" s="31" customFormat="1" ht="9" customHeight="1" x14ac:dyDescent="0.2">
      <c r="Q234" s="109"/>
      <c r="R234" s="109"/>
      <c r="S234" s="109"/>
      <c r="T234" s="109"/>
      <c r="U234" s="109"/>
      <c r="V234" s="109"/>
      <c r="W234" s="109"/>
    </row>
    <row r="235" spans="17:23" s="31" customFormat="1" ht="9" customHeight="1" x14ac:dyDescent="0.2">
      <c r="Q235" s="109"/>
      <c r="R235" s="109"/>
      <c r="S235" s="109"/>
      <c r="T235" s="109"/>
      <c r="U235" s="109"/>
      <c r="V235" s="109"/>
      <c r="W235" s="109"/>
    </row>
    <row r="236" spans="17:23" s="31" customFormat="1" ht="9" customHeight="1" x14ac:dyDescent="0.2">
      <c r="Q236" s="109"/>
      <c r="R236" s="109"/>
      <c r="S236" s="109"/>
      <c r="T236" s="109"/>
      <c r="U236" s="109"/>
      <c r="V236" s="109"/>
      <c r="W236" s="109"/>
    </row>
    <row r="237" spans="17:23" s="31" customFormat="1" ht="9" customHeight="1" x14ac:dyDescent="0.2">
      <c r="Q237" s="109"/>
      <c r="R237" s="109"/>
      <c r="S237" s="109"/>
      <c r="T237" s="109"/>
      <c r="U237" s="109"/>
      <c r="V237" s="109"/>
      <c r="W237" s="109"/>
    </row>
    <row r="238" spans="17:23" s="31" customFormat="1" ht="9" customHeight="1" x14ac:dyDescent="0.2">
      <c r="Q238" s="109"/>
      <c r="R238" s="109"/>
      <c r="S238" s="109"/>
      <c r="T238" s="109"/>
      <c r="U238" s="109"/>
      <c r="V238" s="109"/>
      <c r="W238" s="109"/>
    </row>
    <row r="239" spans="17:23" s="31" customFormat="1" ht="9" customHeight="1" x14ac:dyDescent="0.2">
      <c r="Q239" s="109"/>
      <c r="R239" s="109"/>
      <c r="S239" s="109"/>
      <c r="T239" s="109"/>
      <c r="U239" s="109"/>
      <c r="V239" s="109"/>
      <c r="W239" s="109"/>
    </row>
    <row r="240" spans="17:23" s="31" customFormat="1" ht="9" customHeight="1" x14ac:dyDescent="0.2">
      <c r="Q240" s="109"/>
      <c r="R240" s="109"/>
      <c r="S240" s="109"/>
      <c r="T240" s="109"/>
      <c r="U240" s="109"/>
      <c r="V240" s="109"/>
      <c r="W240" s="109"/>
    </row>
    <row r="241" spans="17:23" s="31" customFormat="1" ht="9" customHeight="1" x14ac:dyDescent="0.2">
      <c r="Q241" s="109"/>
      <c r="R241" s="109"/>
      <c r="S241" s="109"/>
      <c r="T241" s="109"/>
      <c r="U241" s="109"/>
      <c r="V241" s="109"/>
      <c r="W241" s="109"/>
    </row>
    <row r="242" spans="17:23" s="31" customFormat="1" ht="9" customHeight="1" x14ac:dyDescent="0.2">
      <c r="Q242" s="109"/>
      <c r="R242" s="109"/>
      <c r="S242" s="109"/>
      <c r="T242" s="109"/>
      <c r="U242" s="109"/>
      <c r="V242" s="109"/>
      <c r="W242" s="109"/>
    </row>
    <row r="243" spans="17:23" s="31" customFormat="1" ht="9" customHeight="1" x14ac:dyDescent="0.2">
      <c r="Q243" s="109"/>
      <c r="R243" s="109"/>
      <c r="S243" s="109"/>
      <c r="T243" s="109"/>
      <c r="U243" s="109"/>
      <c r="V243" s="109"/>
      <c r="W243" s="109"/>
    </row>
    <row r="244" spans="17:23" s="31" customFormat="1" ht="9" customHeight="1" x14ac:dyDescent="0.2">
      <c r="Q244" s="109"/>
      <c r="R244" s="109"/>
      <c r="S244" s="109"/>
      <c r="T244" s="109"/>
      <c r="U244" s="109"/>
      <c r="V244" s="109"/>
      <c r="W244" s="109"/>
    </row>
    <row r="245" spans="17:23" s="31" customFormat="1" ht="9" customHeight="1" x14ac:dyDescent="0.2">
      <c r="Q245" s="109"/>
      <c r="R245" s="109"/>
      <c r="S245" s="109"/>
      <c r="T245" s="109"/>
      <c r="U245" s="109"/>
      <c r="V245" s="109"/>
      <c r="W245" s="109"/>
    </row>
    <row r="246" spans="17:23" s="31" customFormat="1" ht="9" customHeight="1" x14ac:dyDescent="0.2">
      <c r="Q246" s="109"/>
      <c r="R246" s="109"/>
      <c r="S246" s="109"/>
      <c r="T246" s="109"/>
      <c r="U246" s="109"/>
      <c r="V246" s="109"/>
      <c r="W246" s="109"/>
    </row>
    <row r="247" spans="17:23" s="31" customFormat="1" ht="9" customHeight="1" x14ac:dyDescent="0.2">
      <c r="Q247" s="109"/>
      <c r="R247" s="109"/>
      <c r="S247" s="109"/>
      <c r="T247" s="109"/>
      <c r="U247" s="109"/>
      <c r="V247" s="109"/>
      <c r="W247" s="109"/>
    </row>
    <row r="248" spans="17:23" s="31" customFormat="1" ht="9" customHeight="1" x14ac:dyDescent="0.2">
      <c r="Q248" s="109"/>
      <c r="R248" s="109"/>
      <c r="S248" s="109"/>
      <c r="T248" s="109"/>
      <c r="U248" s="109"/>
      <c r="V248" s="109"/>
      <c r="W248" s="109"/>
    </row>
    <row r="249" spans="17:23" s="31" customFormat="1" ht="9" customHeight="1" x14ac:dyDescent="0.2">
      <c r="Q249" s="109"/>
      <c r="R249" s="109"/>
      <c r="S249" s="109"/>
      <c r="T249" s="109"/>
      <c r="U249" s="109"/>
      <c r="V249" s="109"/>
      <c r="W249" s="109"/>
    </row>
    <row r="250" spans="17:23" s="31" customFormat="1" ht="9" customHeight="1" x14ac:dyDescent="0.2">
      <c r="Q250" s="109"/>
      <c r="R250" s="109"/>
      <c r="S250" s="109"/>
      <c r="T250" s="109"/>
      <c r="U250" s="109"/>
      <c r="V250" s="109"/>
      <c r="W250" s="109"/>
    </row>
    <row r="251" spans="17:23" s="31" customFormat="1" ht="9" customHeight="1" x14ac:dyDescent="0.2">
      <c r="Q251" s="109"/>
      <c r="R251" s="109"/>
      <c r="S251" s="109"/>
      <c r="T251" s="109"/>
      <c r="U251" s="109"/>
      <c r="V251" s="109"/>
      <c r="W251" s="109"/>
    </row>
    <row r="252" spans="17:23" s="31" customFormat="1" ht="9" customHeight="1" x14ac:dyDescent="0.2">
      <c r="Q252" s="109"/>
      <c r="R252" s="109"/>
      <c r="S252" s="109"/>
      <c r="T252" s="109"/>
      <c r="U252" s="109"/>
      <c r="V252" s="109"/>
      <c r="W252" s="109"/>
    </row>
    <row r="253" spans="17:23" s="31" customFormat="1" ht="9" customHeight="1" x14ac:dyDescent="0.2">
      <c r="Q253" s="109"/>
      <c r="R253" s="109"/>
      <c r="S253" s="109"/>
      <c r="T253" s="109"/>
      <c r="U253" s="109"/>
      <c r="V253" s="109"/>
      <c r="W253" s="109"/>
    </row>
    <row r="254" spans="17:23" s="31" customFormat="1" ht="9" customHeight="1" x14ac:dyDescent="0.2">
      <c r="Q254" s="109"/>
      <c r="R254" s="109"/>
      <c r="S254" s="109"/>
      <c r="T254" s="109"/>
      <c r="U254" s="109"/>
      <c r="V254" s="109"/>
      <c r="W254" s="109"/>
    </row>
    <row r="255" spans="17:23" s="31" customFormat="1" ht="9" customHeight="1" x14ac:dyDescent="0.2">
      <c r="Q255" s="109"/>
      <c r="R255" s="109"/>
      <c r="S255" s="109"/>
      <c r="T255" s="109"/>
      <c r="U255" s="109"/>
      <c r="V255" s="109"/>
      <c r="W255" s="109"/>
    </row>
    <row r="256" spans="17:23" s="31" customFormat="1" ht="9" customHeight="1" x14ac:dyDescent="0.2">
      <c r="Q256" s="109"/>
      <c r="R256" s="109"/>
      <c r="S256" s="109"/>
      <c r="T256" s="109"/>
      <c r="U256" s="109"/>
      <c r="V256" s="109"/>
      <c r="W256" s="109"/>
    </row>
    <row r="257" spans="17:23" s="31" customFormat="1" ht="9" customHeight="1" x14ac:dyDescent="0.2">
      <c r="Q257" s="109"/>
      <c r="R257" s="109"/>
      <c r="S257" s="109"/>
      <c r="T257" s="109"/>
      <c r="U257" s="109"/>
      <c r="V257" s="109"/>
      <c r="W257" s="109"/>
    </row>
    <row r="258" spans="17:23" s="31" customFormat="1" ht="9" customHeight="1" x14ac:dyDescent="0.2">
      <c r="Q258" s="109"/>
      <c r="R258" s="109"/>
      <c r="S258" s="109"/>
      <c r="T258" s="109"/>
      <c r="U258" s="109"/>
      <c r="V258" s="109"/>
      <c r="W258" s="109"/>
    </row>
    <row r="259" spans="17:23" s="31" customFormat="1" ht="9" customHeight="1" x14ac:dyDescent="0.2">
      <c r="Q259" s="109"/>
      <c r="R259" s="109"/>
      <c r="S259" s="109"/>
      <c r="T259" s="109"/>
      <c r="U259" s="109"/>
      <c r="V259" s="109"/>
      <c r="W259" s="109"/>
    </row>
    <row r="260" spans="17:23" s="31" customFormat="1" ht="9" customHeight="1" x14ac:dyDescent="0.2">
      <c r="Q260" s="109"/>
      <c r="R260" s="109"/>
      <c r="S260" s="109"/>
      <c r="T260" s="109"/>
      <c r="U260" s="109"/>
      <c r="V260" s="109"/>
      <c r="W260" s="109"/>
    </row>
    <row r="261" spans="17:23" s="31" customFormat="1" ht="9" customHeight="1" x14ac:dyDescent="0.2">
      <c r="Q261" s="109"/>
      <c r="R261" s="109"/>
      <c r="S261" s="109"/>
      <c r="T261" s="109"/>
      <c r="U261" s="109"/>
      <c r="V261" s="109"/>
      <c r="W261" s="109"/>
    </row>
    <row r="262" spans="17:23" s="31" customFormat="1" ht="9" customHeight="1" x14ac:dyDescent="0.2">
      <c r="Q262" s="109"/>
      <c r="R262" s="109"/>
      <c r="S262" s="109"/>
      <c r="T262" s="109"/>
      <c r="U262" s="109"/>
      <c r="V262" s="109"/>
      <c r="W262" s="109"/>
    </row>
    <row r="263" spans="17:23" s="31" customFormat="1" ht="9" customHeight="1" x14ac:dyDescent="0.2">
      <c r="Q263" s="109"/>
      <c r="R263" s="109"/>
      <c r="S263" s="109"/>
      <c r="T263" s="109"/>
      <c r="U263" s="109"/>
      <c r="V263" s="109"/>
      <c r="W263" s="109"/>
    </row>
    <row r="264" spans="17:23" s="31" customFormat="1" ht="9" customHeight="1" x14ac:dyDescent="0.2">
      <c r="Q264" s="109"/>
      <c r="R264" s="109"/>
      <c r="S264" s="109"/>
      <c r="T264" s="109"/>
      <c r="U264" s="109"/>
      <c r="V264" s="109"/>
      <c r="W264" s="109"/>
    </row>
    <row r="265" spans="17:23" s="31" customFormat="1" ht="9" customHeight="1" x14ac:dyDescent="0.2">
      <c r="Q265" s="109"/>
      <c r="R265" s="109"/>
      <c r="S265" s="109"/>
      <c r="T265" s="109"/>
      <c r="U265" s="109"/>
      <c r="V265" s="109"/>
      <c r="W265" s="109"/>
    </row>
    <row r="266" spans="17:23" s="31" customFormat="1" ht="9" customHeight="1" x14ac:dyDescent="0.2">
      <c r="Q266" s="109"/>
      <c r="R266" s="109"/>
      <c r="S266" s="109"/>
      <c r="T266" s="109"/>
      <c r="U266" s="109"/>
      <c r="V266" s="109"/>
      <c r="W266" s="109"/>
    </row>
    <row r="267" spans="17:23" s="31" customFormat="1" ht="9" customHeight="1" x14ac:dyDescent="0.2">
      <c r="Q267" s="109"/>
      <c r="R267" s="109"/>
      <c r="S267" s="109"/>
      <c r="T267" s="109"/>
      <c r="U267" s="109"/>
      <c r="V267" s="109"/>
      <c r="W267" s="109"/>
    </row>
    <row r="268" spans="17:23" s="31" customFormat="1" ht="9" customHeight="1" x14ac:dyDescent="0.2">
      <c r="Q268" s="109"/>
      <c r="R268" s="109"/>
      <c r="S268" s="109"/>
      <c r="T268" s="109"/>
      <c r="U268" s="109"/>
      <c r="V268" s="109"/>
      <c r="W268" s="109"/>
    </row>
    <row r="269" spans="17:23" s="31" customFormat="1" ht="9" customHeight="1" x14ac:dyDescent="0.2">
      <c r="Q269" s="109"/>
      <c r="R269" s="109"/>
      <c r="S269" s="109"/>
      <c r="T269" s="109"/>
      <c r="U269" s="109"/>
      <c r="V269" s="109"/>
      <c r="W269" s="109"/>
    </row>
    <row r="270" spans="17:23" s="31" customFormat="1" ht="9" customHeight="1" x14ac:dyDescent="0.2">
      <c r="Q270" s="109"/>
      <c r="R270" s="109"/>
      <c r="S270" s="109"/>
      <c r="T270" s="109"/>
      <c r="U270" s="109"/>
      <c r="V270" s="109"/>
      <c r="W270" s="109"/>
    </row>
    <row r="271" spans="17:23" s="31" customFormat="1" ht="9" customHeight="1" x14ac:dyDescent="0.2">
      <c r="Q271" s="109"/>
      <c r="R271" s="109"/>
      <c r="S271" s="109"/>
      <c r="T271" s="109"/>
      <c r="U271" s="109"/>
      <c r="V271" s="109"/>
      <c r="W271" s="109"/>
    </row>
    <row r="272" spans="17:23" s="31" customFormat="1" ht="9" customHeight="1" x14ac:dyDescent="0.2">
      <c r="Q272" s="109"/>
      <c r="R272" s="109"/>
      <c r="S272" s="109"/>
      <c r="T272" s="109"/>
      <c r="U272" s="109"/>
      <c r="V272" s="109"/>
      <c r="W272" s="109"/>
    </row>
    <row r="273" spans="17:23" s="31" customFormat="1" ht="9" customHeight="1" x14ac:dyDescent="0.2">
      <c r="Q273" s="109"/>
      <c r="R273" s="109"/>
      <c r="S273" s="109"/>
      <c r="T273" s="109"/>
      <c r="U273" s="109"/>
      <c r="V273" s="109"/>
      <c r="W273" s="109"/>
    </row>
    <row r="274" spans="17:23" s="31" customFormat="1" ht="9" customHeight="1" x14ac:dyDescent="0.2">
      <c r="Q274" s="109"/>
      <c r="R274" s="109"/>
      <c r="S274" s="109"/>
      <c r="T274" s="109"/>
      <c r="U274" s="109"/>
      <c r="V274" s="109"/>
      <c r="W274" s="109"/>
    </row>
    <row r="275" spans="17:23" s="31" customFormat="1" ht="9" customHeight="1" x14ac:dyDescent="0.2">
      <c r="Q275" s="109"/>
      <c r="R275" s="109"/>
      <c r="S275" s="109"/>
      <c r="T275" s="109"/>
      <c r="U275" s="109"/>
      <c r="V275" s="109"/>
      <c r="W275" s="109"/>
    </row>
    <row r="276" spans="17:23" s="31" customFormat="1" ht="9" customHeight="1" x14ac:dyDescent="0.2">
      <c r="Q276" s="109"/>
      <c r="R276" s="109"/>
      <c r="S276" s="109"/>
      <c r="T276" s="109"/>
      <c r="U276" s="109"/>
      <c r="V276" s="109"/>
      <c r="W276" s="109"/>
    </row>
    <row r="277" spans="17:23" s="31" customFormat="1" ht="9" customHeight="1" x14ac:dyDescent="0.2">
      <c r="Q277" s="109"/>
      <c r="R277" s="109"/>
      <c r="S277" s="109"/>
      <c r="T277" s="109"/>
      <c r="U277" s="109"/>
      <c r="V277" s="109"/>
      <c r="W277" s="109"/>
    </row>
    <row r="278" spans="17:23" s="31" customFormat="1" ht="9" customHeight="1" x14ac:dyDescent="0.2">
      <c r="Q278" s="109"/>
      <c r="R278" s="109"/>
      <c r="S278" s="109"/>
      <c r="T278" s="109"/>
      <c r="U278" s="109"/>
      <c r="V278" s="109"/>
      <c r="W278" s="109"/>
    </row>
    <row r="279" spans="17:23" s="31" customFormat="1" ht="9" customHeight="1" x14ac:dyDescent="0.2">
      <c r="Q279" s="109"/>
      <c r="R279" s="109"/>
      <c r="S279" s="109"/>
      <c r="T279" s="109"/>
      <c r="U279" s="109"/>
      <c r="V279" s="109"/>
      <c r="W279" s="109"/>
    </row>
    <row r="280" spans="17:23" s="31" customFormat="1" ht="9" customHeight="1" x14ac:dyDescent="0.2">
      <c r="Q280" s="109"/>
      <c r="R280" s="109"/>
      <c r="S280" s="109"/>
      <c r="T280" s="109"/>
      <c r="U280" s="109"/>
      <c r="V280" s="109"/>
      <c r="W280" s="109"/>
    </row>
    <row r="281" spans="17:23" s="31" customFormat="1" ht="9" customHeight="1" x14ac:dyDescent="0.2">
      <c r="Q281" s="109"/>
      <c r="R281" s="109"/>
      <c r="S281" s="109"/>
      <c r="T281" s="109"/>
      <c r="U281" s="109"/>
      <c r="V281" s="109"/>
      <c r="W281" s="109"/>
    </row>
    <row r="282" spans="17:23" s="31" customFormat="1" ht="9" customHeight="1" x14ac:dyDescent="0.2">
      <c r="Q282" s="109"/>
      <c r="R282" s="109"/>
      <c r="S282" s="109"/>
      <c r="T282" s="109"/>
      <c r="U282" s="109"/>
      <c r="V282" s="109"/>
      <c r="W282" s="109"/>
    </row>
    <row r="283" spans="17:23" s="31" customFormat="1" ht="9" customHeight="1" x14ac:dyDescent="0.2">
      <c r="Q283" s="109"/>
      <c r="R283" s="109"/>
      <c r="S283" s="109"/>
      <c r="T283" s="109"/>
      <c r="U283" s="109"/>
      <c r="V283" s="109"/>
      <c r="W283" s="109"/>
    </row>
    <row r="284" spans="17:23" s="31" customFormat="1" ht="9" customHeight="1" x14ac:dyDescent="0.2">
      <c r="Q284" s="109"/>
      <c r="R284" s="109"/>
      <c r="S284" s="109"/>
      <c r="T284" s="109"/>
      <c r="U284" s="109"/>
      <c r="V284" s="109"/>
      <c r="W284" s="109"/>
    </row>
    <row r="285" spans="17:23" s="31" customFormat="1" ht="9" customHeight="1" x14ac:dyDescent="0.2">
      <c r="Q285" s="109"/>
      <c r="R285" s="109"/>
      <c r="S285" s="109"/>
      <c r="T285" s="109"/>
      <c r="U285" s="109"/>
      <c r="V285" s="109"/>
      <c r="W285" s="109"/>
    </row>
    <row r="286" spans="17:23" s="31" customFormat="1" ht="9" customHeight="1" x14ac:dyDescent="0.2">
      <c r="Q286" s="109"/>
      <c r="R286" s="109"/>
      <c r="S286" s="109"/>
      <c r="T286" s="109"/>
      <c r="U286" s="109"/>
      <c r="V286" s="109"/>
      <c r="W286" s="109"/>
    </row>
    <row r="287" spans="17:23" s="31" customFormat="1" ht="9" customHeight="1" x14ac:dyDescent="0.2">
      <c r="Q287" s="109"/>
      <c r="R287" s="109"/>
      <c r="S287" s="109"/>
      <c r="T287" s="109"/>
      <c r="U287" s="109"/>
      <c r="V287" s="109"/>
      <c r="W287" s="109"/>
    </row>
    <row r="288" spans="17:23" s="31" customFormat="1" ht="9" customHeight="1" x14ac:dyDescent="0.2">
      <c r="Q288" s="109"/>
      <c r="R288" s="109"/>
      <c r="S288" s="109"/>
      <c r="T288" s="109"/>
      <c r="U288" s="109"/>
      <c r="V288" s="109"/>
      <c r="W288" s="109"/>
    </row>
    <row r="289" spans="17:23" s="31" customFormat="1" ht="9" customHeight="1" x14ac:dyDescent="0.2">
      <c r="Q289" s="109"/>
      <c r="R289" s="109"/>
      <c r="S289" s="109"/>
      <c r="T289" s="109"/>
      <c r="U289" s="109"/>
      <c r="V289" s="109"/>
      <c r="W289" s="109"/>
    </row>
    <row r="290" spans="17:23" s="31" customFormat="1" ht="9" customHeight="1" x14ac:dyDescent="0.2">
      <c r="Q290" s="109"/>
      <c r="R290" s="109"/>
      <c r="S290" s="109"/>
      <c r="T290" s="109"/>
      <c r="U290" s="109"/>
      <c r="V290" s="109"/>
      <c r="W290" s="109"/>
    </row>
    <row r="291" spans="17:23" s="31" customFormat="1" ht="9" customHeight="1" x14ac:dyDescent="0.2">
      <c r="Q291" s="109"/>
      <c r="R291" s="109"/>
      <c r="S291" s="109"/>
      <c r="T291" s="109"/>
      <c r="U291" s="109"/>
      <c r="V291" s="109"/>
      <c r="W291" s="109"/>
    </row>
    <row r="292" spans="17:23" s="31" customFormat="1" ht="9" customHeight="1" x14ac:dyDescent="0.2">
      <c r="Q292" s="109"/>
      <c r="R292" s="109"/>
      <c r="S292" s="109"/>
      <c r="T292" s="109"/>
      <c r="U292" s="109"/>
      <c r="V292" s="109"/>
      <c r="W292" s="109"/>
    </row>
    <row r="293" spans="17:23" s="31" customFormat="1" ht="9" customHeight="1" x14ac:dyDescent="0.2">
      <c r="Q293" s="109"/>
      <c r="R293" s="109"/>
      <c r="S293" s="109"/>
      <c r="T293" s="109"/>
      <c r="U293" s="109"/>
      <c r="V293" s="109"/>
      <c r="W293" s="109"/>
    </row>
    <row r="294" spans="17:23" s="31" customFormat="1" ht="9" customHeight="1" x14ac:dyDescent="0.2">
      <c r="Q294" s="109"/>
      <c r="R294" s="109"/>
      <c r="S294" s="109"/>
      <c r="T294" s="109"/>
      <c r="U294" s="109"/>
      <c r="V294" s="109"/>
      <c r="W294" s="109"/>
    </row>
    <row r="295" spans="17:23" s="31" customFormat="1" ht="9" customHeight="1" x14ac:dyDescent="0.2">
      <c r="Q295" s="109"/>
      <c r="R295" s="109"/>
      <c r="S295" s="109"/>
      <c r="T295" s="109"/>
      <c r="U295" s="109"/>
      <c r="V295" s="109"/>
      <c r="W295" s="109"/>
    </row>
    <row r="296" spans="17:23" s="31" customFormat="1" ht="9" customHeight="1" x14ac:dyDescent="0.2">
      <c r="Q296" s="109"/>
      <c r="R296" s="109"/>
      <c r="S296" s="109"/>
      <c r="T296" s="109"/>
      <c r="U296" s="109"/>
      <c r="V296" s="109"/>
      <c r="W296" s="109"/>
    </row>
    <row r="297" spans="17:23" s="31" customFormat="1" ht="9" customHeight="1" x14ac:dyDescent="0.2">
      <c r="Q297" s="109"/>
      <c r="R297" s="109"/>
      <c r="S297" s="109"/>
      <c r="T297" s="109"/>
      <c r="U297" s="109"/>
      <c r="V297" s="109"/>
      <c r="W297" s="109"/>
    </row>
    <row r="298" spans="17:23" s="31" customFormat="1" ht="9" customHeight="1" x14ac:dyDescent="0.2">
      <c r="Q298" s="109"/>
      <c r="R298" s="109"/>
      <c r="S298" s="109"/>
      <c r="T298" s="109"/>
      <c r="U298" s="109"/>
      <c r="V298" s="109"/>
      <c r="W298" s="109"/>
    </row>
    <row r="299" spans="17:23" s="31" customFormat="1" ht="9" customHeight="1" x14ac:dyDescent="0.2">
      <c r="Q299" s="109"/>
      <c r="R299" s="109"/>
      <c r="S299" s="109"/>
      <c r="T299" s="109"/>
      <c r="U299" s="109"/>
      <c r="V299" s="109"/>
      <c r="W299" s="109"/>
    </row>
    <row r="300" spans="17:23" s="31" customFormat="1" ht="9" customHeight="1" x14ac:dyDescent="0.2">
      <c r="Q300" s="109"/>
      <c r="R300" s="109"/>
      <c r="S300" s="109"/>
      <c r="T300" s="109"/>
      <c r="U300" s="109"/>
      <c r="V300" s="109"/>
      <c r="W300" s="109"/>
    </row>
    <row r="301" spans="17:23" s="31" customFormat="1" ht="9" customHeight="1" x14ac:dyDescent="0.2">
      <c r="Q301" s="109"/>
      <c r="R301" s="109"/>
      <c r="S301" s="109"/>
      <c r="T301" s="109"/>
      <c r="U301" s="109"/>
      <c r="V301" s="109"/>
      <c r="W301" s="109"/>
    </row>
    <row r="302" spans="17:23" s="31" customFormat="1" ht="9" customHeight="1" x14ac:dyDescent="0.2">
      <c r="Q302" s="109"/>
      <c r="R302" s="109"/>
      <c r="S302" s="109"/>
      <c r="T302" s="109"/>
      <c r="U302" s="109"/>
      <c r="V302" s="109"/>
      <c r="W302" s="109"/>
    </row>
    <row r="303" spans="17:23" s="31" customFormat="1" ht="9" customHeight="1" x14ac:dyDescent="0.2">
      <c r="Q303" s="109"/>
      <c r="R303" s="109"/>
      <c r="S303" s="109"/>
      <c r="T303" s="109"/>
      <c r="U303" s="109"/>
      <c r="V303" s="109"/>
      <c r="W303" s="109"/>
    </row>
    <row r="304" spans="17:23" s="31" customFormat="1" ht="9" customHeight="1" x14ac:dyDescent="0.2">
      <c r="Q304" s="109"/>
      <c r="R304" s="109"/>
      <c r="S304" s="109"/>
      <c r="T304" s="109"/>
      <c r="U304" s="109"/>
      <c r="V304" s="109"/>
      <c r="W304" s="109"/>
    </row>
    <row r="305" spans="17:23" s="31" customFormat="1" ht="9" customHeight="1" x14ac:dyDescent="0.2">
      <c r="Q305" s="109"/>
      <c r="R305" s="109"/>
      <c r="S305" s="109"/>
      <c r="T305" s="109"/>
      <c r="U305" s="109"/>
      <c r="V305" s="109"/>
      <c r="W305" s="109"/>
    </row>
    <row r="306" spans="17:23" s="31" customFormat="1" ht="9" customHeight="1" x14ac:dyDescent="0.2">
      <c r="Q306" s="109"/>
      <c r="R306" s="109"/>
      <c r="S306" s="109"/>
      <c r="T306" s="109"/>
      <c r="U306" s="109"/>
      <c r="V306" s="109"/>
      <c r="W306" s="109"/>
    </row>
    <row r="307" spans="17:23" s="31" customFormat="1" ht="9" customHeight="1" x14ac:dyDescent="0.2">
      <c r="Q307" s="109"/>
      <c r="R307" s="109"/>
      <c r="S307" s="109"/>
      <c r="T307" s="109"/>
      <c r="U307" s="109"/>
      <c r="V307" s="109"/>
      <c r="W307" s="109"/>
    </row>
    <row r="308" spans="17:23" s="31" customFormat="1" ht="9" customHeight="1" x14ac:dyDescent="0.2">
      <c r="Q308" s="109"/>
      <c r="R308" s="109"/>
      <c r="S308" s="109"/>
      <c r="T308" s="109"/>
      <c r="U308" s="109"/>
      <c r="V308" s="109"/>
      <c r="W308" s="109"/>
    </row>
    <row r="309" spans="17:23" s="31" customFormat="1" ht="9" customHeight="1" x14ac:dyDescent="0.2">
      <c r="Q309" s="109"/>
      <c r="R309" s="109"/>
      <c r="S309" s="109"/>
      <c r="T309" s="109"/>
      <c r="U309" s="109"/>
      <c r="V309" s="109"/>
      <c r="W309" s="109"/>
    </row>
    <row r="310" spans="17:23" s="31" customFormat="1" ht="9" customHeight="1" x14ac:dyDescent="0.2">
      <c r="Q310" s="109"/>
      <c r="R310" s="109"/>
      <c r="S310" s="109"/>
      <c r="T310" s="109"/>
      <c r="U310" s="109"/>
      <c r="V310" s="109"/>
      <c r="W310" s="109"/>
    </row>
    <row r="311" spans="17:23" s="31" customFormat="1" ht="9" customHeight="1" x14ac:dyDescent="0.2">
      <c r="Q311" s="109"/>
      <c r="R311" s="109"/>
      <c r="S311" s="109"/>
      <c r="T311" s="109"/>
      <c r="U311" s="109"/>
      <c r="V311" s="109"/>
      <c r="W311" s="109"/>
    </row>
    <row r="312" spans="17:23" s="31" customFormat="1" ht="9" customHeight="1" x14ac:dyDescent="0.2">
      <c r="Q312" s="109"/>
      <c r="R312" s="109"/>
      <c r="S312" s="109"/>
      <c r="T312" s="109"/>
      <c r="U312" s="109"/>
      <c r="V312" s="109"/>
      <c r="W312" s="109"/>
    </row>
    <row r="313" spans="17:23" s="31" customFormat="1" ht="9" customHeight="1" x14ac:dyDescent="0.2">
      <c r="Q313" s="109"/>
      <c r="R313" s="109"/>
      <c r="S313" s="109"/>
      <c r="T313" s="109"/>
      <c r="U313" s="109"/>
      <c r="V313" s="109"/>
      <c r="W313" s="109"/>
    </row>
    <row r="314" spans="17:23" s="31" customFormat="1" ht="9" customHeight="1" x14ac:dyDescent="0.2">
      <c r="Q314" s="109"/>
      <c r="R314" s="109"/>
      <c r="S314" s="109"/>
      <c r="T314" s="109"/>
      <c r="U314" s="109"/>
      <c r="V314" s="109"/>
      <c r="W314" s="109"/>
    </row>
    <row r="315" spans="17:23" s="31" customFormat="1" ht="9" customHeight="1" x14ac:dyDescent="0.2">
      <c r="Q315" s="109"/>
      <c r="R315" s="109"/>
      <c r="S315" s="109"/>
      <c r="T315" s="109"/>
      <c r="U315" s="109"/>
      <c r="V315" s="109"/>
      <c r="W315" s="109"/>
    </row>
    <row r="316" spans="17:23" s="31" customFormat="1" ht="9" customHeight="1" x14ac:dyDescent="0.2">
      <c r="Q316" s="109"/>
      <c r="R316" s="109"/>
      <c r="S316" s="109"/>
      <c r="T316" s="109"/>
      <c r="U316" s="109"/>
      <c r="V316" s="109"/>
      <c r="W316" s="109"/>
    </row>
    <row r="317" spans="17:23" s="31" customFormat="1" ht="9" customHeight="1" x14ac:dyDescent="0.2">
      <c r="Q317" s="109"/>
      <c r="R317" s="109"/>
      <c r="S317" s="109"/>
      <c r="T317" s="109"/>
      <c r="U317" s="109"/>
      <c r="V317" s="109"/>
      <c r="W317" s="109"/>
    </row>
    <row r="318" spans="17:23" s="31" customFormat="1" ht="9" customHeight="1" x14ac:dyDescent="0.2">
      <c r="Q318" s="109"/>
      <c r="R318" s="109"/>
      <c r="S318" s="109"/>
      <c r="T318" s="109"/>
      <c r="U318" s="109"/>
      <c r="V318" s="109"/>
      <c r="W318" s="109"/>
    </row>
    <row r="319" spans="17:23" s="31" customFormat="1" ht="9" customHeight="1" x14ac:dyDescent="0.2">
      <c r="Q319" s="109"/>
      <c r="R319" s="109"/>
      <c r="S319" s="109"/>
      <c r="T319" s="109"/>
      <c r="U319" s="109"/>
      <c r="V319" s="109"/>
      <c r="W319" s="109"/>
    </row>
    <row r="320" spans="17:23" s="31" customFormat="1" ht="9" customHeight="1" x14ac:dyDescent="0.2">
      <c r="Q320" s="109"/>
      <c r="R320" s="109"/>
      <c r="S320" s="109"/>
      <c r="T320" s="109"/>
      <c r="U320" s="109"/>
      <c r="V320" s="109"/>
      <c r="W320" s="109"/>
    </row>
    <row r="321" spans="17:23" s="31" customFormat="1" ht="9" customHeight="1" x14ac:dyDescent="0.2">
      <c r="Q321" s="109"/>
      <c r="R321" s="109"/>
      <c r="S321" s="109"/>
      <c r="T321" s="109"/>
      <c r="U321" s="109"/>
      <c r="V321" s="109"/>
      <c r="W321" s="109"/>
    </row>
    <row r="322" spans="17:23" s="31" customFormat="1" ht="9" customHeight="1" x14ac:dyDescent="0.2">
      <c r="Q322" s="109"/>
      <c r="R322" s="109"/>
      <c r="S322" s="109"/>
      <c r="T322" s="109"/>
      <c r="U322" s="109"/>
      <c r="V322" s="109"/>
      <c r="W322" s="109"/>
    </row>
    <row r="323" spans="17:23" s="31" customFormat="1" ht="9" customHeight="1" x14ac:dyDescent="0.2">
      <c r="Q323" s="109"/>
      <c r="R323" s="109"/>
      <c r="S323" s="109"/>
      <c r="T323" s="109"/>
      <c r="U323" s="109"/>
      <c r="V323" s="109"/>
      <c r="W323" s="109"/>
    </row>
    <row r="324" spans="17:23" s="31" customFormat="1" ht="9" customHeight="1" x14ac:dyDescent="0.2">
      <c r="Q324" s="109"/>
      <c r="R324" s="109"/>
      <c r="S324" s="109"/>
      <c r="T324" s="109"/>
      <c r="U324" s="109"/>
      <c r="V324" s="109"/>
      <c r="W324" s="109"/>
    </row>
    <row r="325" spans="17:23" s="31" customFormat="1" ht="9" customHeight="1" x14ac:dyDescent="0.2">
      <c r="Q325" s="109"/>
      <c r="R325" s="109"/>
      <c r="S325" s="109"/>
      <c r="T325" s="109"/>
      <c r="U325" s="109"/>
      <c r="V325" s="109"/>
      <c r="W325" s="109"/>
    </row>
    <row r="326" spans="17:23" s="31" customFormat="1" ht="9" customHeight="1" x14ac:dyDescent="0.2">
      <c r="Q326" s="109"/>
      <c r="R326" s="109"/>
      <c r="S326" s="109"/>
      <c r="T326" s="109"/>
      <c r="U326" s="109"/>
      <c r="V326" s="109"/>
      <c r="W326" s="109"/>
    </row>
    <row r="327" spans="17:23" s="31" customFormat="1" ht="9" customHeight="1" x14ac:dyDescent="0.2">
      <c r="Q327" s="109"/>
      <c r="R327" s="109"/>
      <c r="S327" s="109"/>
      <c r="T327" s="109"/>
      <c r="U327" s="109"/>
      <c r="V327" s="109"/>
      <c r="W327" s="109"/>
    </row>
    <row r="328" spans="17:23" s="31" customFormat="1" ht="9" customHeight="1" x14ac:dyDescent="0.2">
      <c r="Q328" s="109"/>
      <c r="R328" s="109"/>
      <c r="S328" s="109"/>
      <c r="T328" s="109"/>
      <c r="U328" s="109"/>
      <c r="V328" s="109"/>
      <c r="W328" s="109"/>
    </row>
    <row r="329" spans="17:23" s="31" customFormat="1" ht="9" customHeight="1" x14ac:dyDescent="0.2">
      <c r="Q329" s="109"/>
      <c r="R329" s="109"/>
      <c r="S329" s="109"/>
      <c r="T329" s="109"/>
      <c r="U329" s="109"/>
      <c r="V329" s="109"/>
      <c r="W329" s="109"/>
    </row>
    <row r="330" spans="17:23" s="31" customFormat="1" ht="9" customHeight="1" x14ac:dyDescent="0.2">
      <c r="Q330" s="109"/>
      <c r="R330" s="109"/>
      <c r="S330" s="109"/>
      <c r="T330" s="109"/>
      <c r="U330" s="109"/>
      <c r="V330" s="109"/>
      <c r="W330" s="109"/>
    </row>
    <row r="331" spans="17:23" s="31" customFormat="1" ht="9" customHeight="1" x14ac:dyDescent="0.2">
      <c r="Q331" s="109"/>
      <c r="R331" s="109"/>
      <c r="S331" s="109"/>
      <c r="T331" s="109"/>
      <c r="U331" s="109"/>
      <c r="V331" s="109"/>
      <c r="W331" s="109"/>
    </row>
    <row r="332" spans="17:23" s="31" customFormat="1" ht="9" customHeight="1" x14ac:dyDescent="0.2">
      <c r="Q332" s="109"/>
      <c r="R332" s="109"/>
      <c r="S332" s="109"/>
      <c r="T332" s="109"/>
      <c r="U332" s="109"/>
      <c r="V332" s="109"/>
      <c r="W332" s="109"/>
    </row>
    <row r="333" spans="17:23" s="31" customFormat="1" ht="9" customHeight="1" x14ac:dyDescent="0.2">
      <c r="Q333" s="109"/>
      <c r="R333" s="109"/>
      <c r="S333" s="109"/>
      <c r="T333" s="109"/>
      <c r="U333" s="109"/>
      <c r="V333" s="109"/>
      <c r="W333" s="109"/>
    </row>
    <row r="334" spans="17:23" s="31" customFormat="1" ht="9" customHeight="1" x14ac:dyDescent="0.2">
      <c r="Q334" s="109"/>
      <c r="R334" s="109"/>
      <c r="S334" s="109"/>
      <c r="T334" s="109"/>
      <c r="U334" s="109"/>
      <c r="V334" s="109"/>
      <c r="W334" s="109"/>
    </row>
    <row r="335" spans="17:23" s="31" customFormat="1" ht="9" customHeight="1" x14ac:dyDescent="0.2">
      <c r="Q335" s="109"/>
      <c r="R335" s="109"/>
      <c r="S335" s="109"/>
      <c r="T335" s="109"/>
      <c r="U335" s="109"/>
      <c r="V335" s="109"/>
      <c r="W335" s="109"/>
    </row>
    <row r="336" spans="17:23" s="31" customFormat="1" ht="9" customHeight="1" x14ac:dyDescent="0.2">
      <c r="Q336" s="109"/>
      <c r="R336" s="109"/>
      <c r="S336" s="109"/>
      <c r="T336" s="109"/>
      <c r="U336" s="109"/>
      <c r="V336" s="109"/>
      <c r="W336" s="109"/>
    </row>
    <row r="337" spans="17:23" s="31" customFormat="1" ht="9" customHeight="1" x14ac:dyDescent="0.2">
      <c r="Q337" s="109"/>
      <c r="R337" s="109"/>
      <c r="S337" s="109"/>
      <c r="T337" s="109"/>
      <c r="U337" s="109"/>
      <c r="V337" s="109"/>
      <c r="W337" s="109"/>
    </row>
    <row r="338" spans="17:23" s="31" customFormat="1" ht="9" customHeight="1" x14ac:dyDescent="0.2">
      <c r="Q338" s="109"/>
      <c r="R338" s="109"/>
      <c r="S338" s="109"/>
      <c r="T338" s="109"/>
      <c r="U338" s="109"/>
      <c r="V338" s="109"/>
      <c r="W338" s="109"/>
    </row>
    <row r="339" spans="17:23" s="31" customFormat="1" ht="9" customHeight="1" x14ac:dyDescent="0.2">
      <c r="Q339" s="109"/>
      <c r="R339" s="109"/>
      <c r="S339" s="109"/>
      <c r="T339" s="109"/>
      <c r="U339" s="109"/>
      <c r="V339" s="109"/>
      <c r="W339" s="109"/>
    </row>
    <row r="340" spans="17:23" s="31" customFormat="1" ht="9" customHeight="1" x14ac:dyDescent="0.2">
      <c r="Q340" s="109"/>
      <c r="R340" s="109"/>
      <c r="S340" s="109"/>
      <c r="T340" s="109"/>
      <c r="U340" s="109"/>
      <c r="V340" s="109"/>
      <c r="W340" s="109"/>
    </row>
    <row r="341" spans="17:23" s="31" customFormat="1" ht="9" customHeight="1" x14ac:dyDescent="0.2">
      <c r="Q341" s="109"/>
      <c r="R341" s="109"/>
      <c r="S341" s="109"/>
      <c r="T341" s="109"/>
      <c r="U341" s="109"/>
      <c r="V341" s="109"/>
      <c r="W341" s="109"/>
    </row>
    <row r="342" spans="17:23" s="31" customFormat="1" ht="9" customHeight="1" x14ac:dyDescent="0.2">
      <c r="Q342" s="109"/>
      <c r="R342" s="109"/>
      <c r="S342" s="109"/>
      <c r="T342" s="109"/>
      <c r="U342" s="109"/>
      <c r="V342" s="109"/>
      <c r="W342" s="109"/>
    </row>
    <row r="343" spans="17:23" s="31" customFormat="1" ht="9" customHeight="1" x14ac:dyDescent="0.2">
      <c r="Q343" s="109"/>
      <c r="R343" s="109"/>
      <c r="S343" s="109"/>
      <c r="T343" s="109"/>
      <c r="U343" s="109"/>
      <c r="V343" s="109"/>
      <c r="W343" s="109"/>
    </row>
    <row r="344" spans="17:23" s="31" customFormat="1" ht="9" customHeight="1" x14ac:dyDescent="0.2">
      <c r="Q344" s="109"/>
      <c r="R344" s="109"/>
      <c r="S344" s="109"/>
      <c r="T344" s="109"/>
      <c r="U344" s="109"/>
      <c r="V344" s="109"/>
      <c r="W344" s="109"/>
    </row>
    <row r="345" spans="17:23" s="31" customFormat="1" ht="9" customHeight="1" x14ac:dyDescent="0.2">
      <c r="Q345" s="109"/>
      <c r="R345" s="109"/>
      <c r="S345" s="109"/>
      <c r="T345" s="109"/>
      <c r="U345" s="109"/>
      <c r="V345" s="109"/>
      <c r="W345" s="109"/>
    </row>
    <row r="346" spans="17:23" s="31" customFormat="1" ht="9" customHeight="1" x14ac:dyDescent="0.2">
      <c r="Q346" s="109"/>
      <c r="R346" s="109"/>
      <c r="S346" s="109"/>
      <c r="T346" s="109"/>
      <c r="U346" s="109"/>
      <c r="V346" s="109"/>
      <c r="W346" s="109"/>
    </row>
    <row r="347" spans="17:23" s="31" customFormat="1" ht="9" customHeight="1" x14ac:dyDescent="0.2">
      <c r="Q347" s="109"/>
      <c r="R347" s="109"/>
      <c r="S347" s="109"/>
      <c r="T347" s="109"/>
      <c r="U347" s="109"/>
      <c r="V347" s="109"/>
      <c r="W347" s="109"/>
    </row>
    <row r="348" spans="17:23" s="31" customFormat="1" ht="9" customHeight="1" x14ac:dyDescent="0.2">
      <c r="Q348" s="109"/>
      <c r="R348" s="109"/>
      <c r="S348" s="109"/>
      <c r="T348" s="109"/>
      <c r="U348" s="109"/>
      <c r="V348" s="109"/>
      <c r="W348" s="109"/>
    </row>
    <row r="349" spans="17:23" s="31" customFormat="1" ht="9" customHeight="1" x14ac:dyDescent="0.2">
      <c r="Q349" s="109"/>
      <c r="R349" s="109"/>
      <c r="S349" s="109"/>
      <c r="T349" s="109"/>
      <c r="U349" s="109"/>
      <c r="V349" s="109"/>
      <c r="W349" s="109"/>
    </row>
    <row r="350" spans="17:23" s="31" customFormat="1" ht="9" customHeight="1" x14ac:dyDescent="0.2">
      <c r="Q350" s="109"/>
      <c r="R350" s="109"/>
      <c r="S350" s="109"/>
      <c r="T350" s="109"/>
      <c r="U350" s="109"/>
      <c r="V350" s="109"/>
      <c r="W350" s="109"/>
    </row>
    <row r="351" spans="17:23" s="31" customFormat="1" ht="9" customHeight="1" x14ac:dyDescent="0.2">
      <c r="Q351" s="109"/>
      <c r="R351" s="109"/>
      <c r="S351" s="109"/>
      <c r="T351" s="109"/>
      <c r="U351" s="109"/>
      <c r="V351" s="109"/>
      <c r="W351" s="109"/>
    </row>
    <row r="352" spans="17:23" s="31" customFormat="1" ht="9" customHeight="1" x14ac:dyDescent="0.2">
      <c r="Q352" s="109"/>
      <c r="R352" s="109"/>
      <c r="S352" s="109"/>
      <c r="T352" s="109"/>
      <c r="U352" s="109"/>
      <c r="V352" s="109"/>
      <c r="W352" s="109"/>
    </row>
    <row r="353" spans="17:23" s="31" customFormat="1" ht="9" customHeight="1" x14ac:dyDescent="0.2">
      <c r="Q353" s="109"/>
      <c r="R353" s="109"/>
      <c r="S353" s="109"/>
      <c r="T353" s="109"/>
      <c r="U353" s="109"/>
      <c r="V353" s="109"/>
      <c r="W353" s="109"/>
    </row>
    <row r="354" spans="17:23" s="31" customFormat="1" ht="9" customHeight="1" x14ac:dyDescent="0.2">
      <c r="Q354" s="109"/>
      <c r="R354" s="109"/>
      <c r="S354" s="109"/>
      <c r="T354" s="109"/>
      <c r="U354" s="109"/>
      <c r="V354" s="109"/>
      <c r="W354" s="109"/>
    </row>
    <row r="355" spans="17:23" s="31" customFormat="1" ht="9" customHeight="1" x14ac:dyDescent="0.2">
      <c r="Q355" s="109"/>
      <c r="R355" s="109"/>
      <c r="S355" s="109"/>
      <c r="T355" s="109"/>
      <c r="U355" s="109"/>
      <c r="V355" s="109"/>
      <c r="W355" s="109"/>
    </row>
    <row r="356" spans="17:23" s="31" customFormat="1" ht="9" customHeight="1" x14ac:dyDescent="0.2">
      <c r="Q356" s="109"/>
      <c r="R356" s="109"/>
      <c r="S356" s="109"/>
      <c r="T356" s="109"/>
      <c r="U356" s="109"/>
      <c r="V356" s="109"/>
      <c r="W356" s="109"/>
    </row>
    <row r="357" spans="17:23" s="31" customFormat="1" ht="9" customHeight="1" x14ac:dyDescent="0.2">
      <c r="Q357" s="109"/>
      <c r="R357" s="109"/>
      <c r="S357" s="109"/>
      <c r="T357" s="109"/>
      <c r="U357" s="109"/>
      <c r="V357" s="109"/>
      <c r="W357" s="109"/>
    </row>
    <row r="358" spans="17:23" s="31" customFormat="1" ht="9" customHeight="1" x14ac:dyDescent="0.2">
      <c r="Q358" s="109"/>
      <c r="R358" s="109"/>
      <c r="S358" s="109"/>
      <c r="T358" s="109"/>
      <c r="U358" s="109"/>
      <c r="V358" s="109"/>
      <c r="W358" s="109"/>
    </row>
    <row r="359" spans="17:23" s="31" customFormat="1" ht="9" customHeight="1" x14ac:dyDescent="0.2">
      <c r="Q359" s="109"/>
      <c r="R359" s="109"/>
      <c r="S359" s="109"/>
      <c r="T359" s="109"/>
      <c r="U359" s="109"/>
      <c r="V359" s="109"/>
      <c r="W359" s="109"/>
    </row>
    <row r="360" spans="17:23" s="31" customFormat="1" ht="9" customHeight="1" x14ac:dyDescent="0.2">
      <c r="Q360" s="109"/>
      <c r="R360" s="109"/>
      <c r="S360" s="109"/>
      <c r="T360" s="109"/>
      <c r="U360" s="109"/>
      <c r="V360" s="109"/>
      <c r="W360" s="109"/>
    </row>
    <row r="361" spans="17:23" s="31" customFormat="1" ht="9" customHeight="1" x14ac:dyDescent="0.2">
      <c r="Q361" s="109"/>
      <c r="R361" s="109"/>
      <c r="S361" s="109"/>
      <c r="T361" s="109"/>
      <c r="U361" s="109"/>
      <c r="V361" s="109"/>
      <c r="W361" s="109"/>
    </row>
    <row r="362" spans="17:23" s="31" customFormat="1" ht="9" customHeight="1" x14ac:dyDescent="0.2">
      <c r="Q362" s="109"/>
      <c r="R362" s="109"/>
      <c r="S362" s="109"/>
      <c r="T362" s="109"/>
      <c r="U362" s="109"/>
      <c r="V362" s="109"/>
      <c r="W362" s="109"/>
    </row>
    <row r="363" spans="17:23" s="31" customFormat="1" ht="9" customHeight="1" x14ac:dyDescent="0.2">
      <c r="Q363" s="109"/>
      <c r="R363" s="109"/>
      <c r="S363" s="109"/>
      <c r="T363" s="109"/>
      <c r="U363" s="109"/>
      <c r="V363" s="109"/>
      <c r="W363" s="109"/>
    </row>
    <row r="364" spans="17:23" s="31" customFormat="1" ht="9" customHeight="1" x14ac:dyDescent="0.2">
      <c r="Q364" s="109"/>
      <c r="R364" s="109"/>
      <c r="S364" s="109"/>
      <c r="T364" s="109"/>
      <c r="U364" s="109"/>
      <c r="V364" s="109"/>
      <c r="W364" s="109"/>
    </row>
    <row r="365" spans="17:23" s="31" customFormat="1" ht="9" customHeight="1" x14ac:dyDescent="0.2">
      <c r="Q365" s="109"/>
      <c r="R365" s="109"/>
      <c r="S365" s="109"/>
      <c r="T365" s="109"/>
      <c r="U365" s="109"/>
      <c r="V365" s="109"/>
      <c r="W365" s="109"/>
    </row>
    <row r="366" spans="17:23" s="31" customFormat="1" ht="9" customHeight="1" x14ac:dyDescent="0.2">
      <c r="Q366" s="109"/>
      <c r="R366" s="109"/>
      <c r="S366" s="109"/>
      <c r="T366" s="109"/>
      <c r="U366" s="109"/>
      <c r="V366" s="109"/>
      <c r="W366" s="109"/>
    </row>
    <row r="367" spans="17:23" s="31" customFormat="1" ht="9" customHeight="1" x14ac:dyDescent="0.2">
      <c r="Q367" s="109"/>
      <c r="R367" s="109"/>
      <c r="S367" s="109"/>
      <c r="T367" s="109"/>
      <c r="U367" s="109"/>
      <c r="V367" s="109"/>
      <c r="W367" s="109"/>
    </row>
    <row r="368" spans="17:23" s="31" customFormat="1" ht="9" customHeight="1" x14ac:dyDescent="0.2">
      <c r="Q368" s="109"/>
      <c r="R368" s="109"/>
      <c r="S368" s="109"/>
      <c r="T368" s="109"/>
      <c r="U368" s="109"/>
      <c r="V368" s="109"/>
      <c r="W368" s="109"/>
    </row>
    <row r="369" spans="17:23" s="31" customFormat="1" ht="9" customHeight="1" x14ac:dyDescent="0.2">
      <c r="Q369" s="109"/>
      <c r="R369" s="109"/>
      <c r="S369" s="109"/>
      <c r="T369" s="109"/>
      <c r="U369" s="109"/>
      <c r="V369" s="109"/>
      <c r="W369" s="109"/>
    </row>
    <row r="370" spans="17:23" s="31" customFormat="1" ht="9" customHeight="1" x14ac:dyDescent="0.2">
      <c r="Q370" s="109"/>
      <c r="R370" s="109"/>
      <c r="S370" s="109"/>
      <c r="T370" s="109"/>
      <c r="U370" s="109"/>
      <c r="V370" s="109"/>
      <c r="W370" s="109"/>
    </row>
    <row r="371" spans="17:23" s="31" customFormat="1" ht="9" customHeight="1" x14ac:dyDescent="0.2">
      <c r="Q371" s="109"/>
      <c r="R371" s="109"/>
      <c r="S371" s="109"/>
      <c r="T371" s="109"/>
      <c r="U371" s="109"/>
      <c r="V371" s="109"/>
      <c r="W371" s="109"/>
    </row>
    <row r="372" spans="17:23" s="31" customFormat="1" ht="9" customHeight="1" x14ac:dyDescent="0.2">
      <c r="Q372" s="109"/>
      <c r="R372" s="109"/>
      <c r="S372" s="109"/>
      <c r="T372" s="109"/>
      <c r="U372" s="109"/>
      <c r="V372" s="109"/>
      <c r="W372" s="109"/>
    </row>
    <row r="373" spans="17:23" s="31" customFormat="1" ht="9" customHeight="1" x14ac:dyDescent="0.2">
      <c r="Q373" s="109"/>
      <c r="R373" s="109"/>
      <c r="S373" s="109"/>
      <c r="T373" s="109"/>
      <c r="U373" s="109"/>
      <c r="V373" s="109"/>
      <c r="W373" s="109"/>
    </row>
    <row r="374" spans="17:23" s="31" customFormat="1" ht="9" customHeight="1" x14ac:dyDescent="0.2">
      <c r="Q374" s="109"/>
      <c r="R374" s="109"/>
      <c r="S374" s="109"/>
      <c r="T374" s="109"/>
      <c r="U374" s="109"/>
      <c r="V374" s="109"/>
      <c r="W374" s="109"/>
    </row>
    <row r="375" spans="17:23" s="31" customFormat="1" ht="9" customHeight="1" x14ac:dyDescent="0.2">
      <c r="Q375" s="109"/>
      <c r="R375" s="109"/>
      <c r="S375" s="109"/>
      <c r="T375" s="109"/>
      <c r="U375" s="109"/>
      <c r="V375" s="109"/>
      <c r="W375" s="109"/>
    </row>
    <row r="376" spans="17:23" s="31" customFormat="1" ht="9" customHeight="1" x14ac:dyDescent="0.2">
      <c r="Q376" s="109"/>
      <c r="R376" s="109"/>
      <c r="S376" s="109"/>
      <c r="T376" s="109"/>
      <c r="U376" s="109"/>
      <c r="V376" s="109"/>
      <c r="W376" s="109"/>
    </row>
    <row r="377" spans="17:23" s="31" customFormat="1" ht="9" customHeight="1" x14ac:dyDescent="0.2">
      <c r="Q377" s="109"/>
      <c r="R377" s="109"/>
      <c r="S377" s="109"/>
      <c r="T377" s="109"/>
      <c r="U377" s="109"/>
      <c r="V377" s="109"/>
      <c r="W377" s="109"/>
    </row>
    <row r="378" spans="17:23" s="31" customFormat="1" ht="9" customHeight="1" x14ac:dyDescent="0.2">
      <c r="Q378" s="109"/>
      <c r="R378" s="109"/>
      <c r="S378" s="109"/>
      <c r="T378" s="109"/>
      <c r="U378" s="109"/>
      <c r="V378" s="109"/>
      <c r="W378" s="109"/>
    </row>
    <row r="379" spans="17:23" s="31" customFormat="1" ht="9" customHeight="1" x14ac:dyDescent="0.2">
      <c r="Q379" s="109"/>
      <c r="R379" s="109"/>
      <c r="S379" s="109"/>
      <c r="T379" s="109"/>
      <c r="U379" s="109"/>
      <c r="V379" s="109"/>
      <c r="W379" s="109"/>
    </row>
    <row r="380" spans="17:23" s="31" customFormat="1" ht="9" customHeight="1" x14ac:dyDescent="0.2">
      <c r="Q380" s="109"/>
      <c r="R380" s="109"/>
      <c r="S380" s="109"/>
      <c r="T380" s="109"/>
      <c r="U380" s="109"/>
      <c r="V380" s="109"/>
      <c r="W380" s="109"/>
    </row>
    <row r="381" spans="17:23" s="31" customFormat="1" ht="9" customHeight="1" x14ac:dyDescent="0.2">
      <c r="Q381" s="109"/>
      <c r="R381" s="109"/>
      <c r="S381" s="109"/>
      <c r="T381" s="109"/>
      <c r="U381" s="109"/>
      <c r="V381" s="109"/>
      <c r="W381" s="109"/>
    </row>
    <row r="382" spans="17:23" s="31" customFormat="1" ht="9" customHeight="1" x14ac:dyDescent="0.2">
      <c r="Q382" s="109"/>
      <c r="R382" s="109"/>
      <c r="S382" s="109"/>
      <c r="T382" s="109"/>
      <c r="U382" s="109"/>
      <c r="V382" s="109"/>
      <c r="W382" s="109"/>
    </row>
    <row r="383" spans="17:23" s="31" customFormat="1" ht="9" customHeight="1" x14ac:dyDescent="0.2">
      <c r="Q383" s="109"/>
      <c r="R383" s="109"/>
      <c r="S383" s="109"/>
      <c r="T383" s="109"/>
      <c r="U383" s="109"/>
      <c r="V383" s="109"/>
      <c r="W383" s="109"/>
    </row>
    <row r="384" spans="17:23" s="31" customFormat="1" ht="9" customHeight="1" x14ac:dyDescent="0.2">
      <c r="Q384" s="109"/>
      <c r="R384" s="109"/>
      <c r="S384" s="109"/>
      <c r="T384" s="109"/>
      <c r="U384" s="109"/>
      <c r="V384" s="109"/>
      <c r="W384" s="109"/>
    </row>
    <row r="385" spans="17:23" s="31" customFormat="1" ht="9" customHeight="1" x14ac:dyDescent="0.2">
      <c r="Q385" s="109"/>
      <c r="R385" s="109"/>
      <c r="S385" s="109"/>
      <c r="T385" s="109"/>
      <c r="U385" s="109"/>
      <c r="V385" s="109"/>
      <c r="W385" s="109"/>
    </row>
    <row r="386" spans="17:23" s="31" customFormat="1" ht="9" customHeight="1" x14ac:dyDescent="0.2">
      <c r="Q386" s="109"/>
      <c r="R386" s="109"/>
      <c r="S386" s="109"/>
      <c r="T386" s="109"/>
      <c r="U386" s="109"/>
      <c r="V386" s="109"/>
      <c r="W386" s="109"/>
    </row>
    <row r="387" spans="17:23" s="31" customFormat="1" ht="9" customHeight="1" x14ac:dyDescent="0.2">
      <c r="Q387" s="109"/>
      <c r="R387" s="109"/>
      <c r="S387" s="109"/>
      <c r="T387" s="109"/>
      <c r="U387" s="109"/>
      <c r="V387" s="109"/>
      <c r="W387" s="109"/>
    </row>
    <row r="388" spans="17:23" s="31" customFormat="1" ht="9" customHeight="1" x14ac:dyDescent="0.2">
      <c r="Q388" s="109"/>
      <c r="R388" s="109"/>
      <c r="S388" s="109"/>
      <c r="T388" s="109"/>
      <c r="U388" s="109"/>
      <c r="V388" s="109"/>
      <c r="W388" s="109"/>
    </row>
    <row r="389" spans="17:23" s="31" customFormat="1" ht="9" customHeight="1" x14ac:dyDescent="0.2">
      <c r="Q389" s="109"/>
      <c r="R389" s="109"/>
      <c r="S389" s="109"/>
      <c r="T389" s="109"/>
      <c r="U389" s="109"/>
      <c r="V389" s="109"/>
      <c r="W389" s="109"/>
    </row>
    <row r="390" spans="17:23" s="31" customFormat="1" ht="9" customHeight="1" x14ac:dyDescent="0.2">
      <c r="Q390" s="109"/>
      <c r="R390" s="109"/>
      <c r="S390" s="109"/>
      <c r="T390" s="109"/>
      <c r="U390" s="109"/>
      <c r="V390" s="109"/>
      <c r="W390" s="109"/>
    </row>
    <row r="391" spans="17:23" s="31" customFormat="1" ht="9" customHeight="1" x14ac:dyDescent="0.2">
      <c r="Q391" s="109"/>
      <c r="R391" s="109"/>
      <c r="S391" s="109"/>
      <c r="T391" s="109"/>
      <c r="U391" s="109"/>
      <c r="V391" s="109"/>
      <c r="W391" s="109"/>
    </row>
    <row r="392" spans="17:23" s="31" customFormat="1" ht="9" customHeight="1" x14ac:dyDescent="0.2">
      <c r="Q392" s="109"/>
      <c r="R392" s="109"/>
      <c r="S392" s="109"/>
      <c r="T392" s="109"/>
      <c r="U392" s="109"/>
      <c r="V392" s="109"/>
      <c r="W392" s="109"/>
    </row>
    <row r="393" spans="17:23" s="31" customFormat="1" ht="9" customHeight="1" x14ac:dyDescent="0.2">
      <c r="Q393" s="109"/>
      <c r="R393" s="109"/>
      <c r="S393" s="109"/>
      <c r="T393" s="109"/>
      <c r="U393" s="109"/>
      <c r="V393" s="109"/>
      <c r="W393" s="109"/>
    </row>
    <row r="394" spans="17:23" s="31" customFormat="1" ht="9" customHeight="1" x14ac:dyDescent="0.2">
      <c r="Q394" s="109"/>
      <c r="R394" s="109"/>
      <c r="S394" s="109"/>
      <c r="T394" s="109"/>
      <c r="U394" s="109"/>
      <c r="V394" s="109"/>
      <c r="W394" s="109"/>
    </row>
    <row r="395" spans="17:23" s="31" customFormat="1" ht="9" customHeight="1" x14ac:dyDescent="0.2">
      <c r="Q395" s="109"/>
      <c r="R395" s="109"/>
      <c r="S395" s="109"/>
      <c r="T395" s="109"/>
      <c r="U395" s="109"/>
      <c r="V395" s="109"/>
      <c r="W395" s="109"/>
    </row>
    <row r="396" spans="17:23" s="31" customFormat="1" ht="9" customHeight="1" x14ac:dyDescent="0.2">
      <c r="Q396" s="109"/>
      <c r="R396" s="109"/>
      <c r="S396" s="109"/>
      <c r="T396" s="109"/>
      <c r="U396" s="109"/>
      <c r="V396" s="109"/>
      <c r="W396" s="109"/>
    </row>
    <row r="397" spans="17:23" s="31" customFormat="1" ht="9" customHeight="1" x14ac:dyDescent="0.2">
      <c r="Q397" s="109"/>
      <c r="R397" s="109"/>
      <c r="S397" s="109"/>
      <c r="T397" s="109"/>
      <c r="U397" s="109"/>
      <c r="V397" s="109"/>
      <c r="W397" s="109"/>
    </row>
    <row r="398" spans="17:23" s="31" customFormat="1" ht="9" customHeight="1" x14ac:dyDescent="0.2">
      <c r="Q398" s="109"/>
      <c r="R398" s="109"/>
      <c r="S398" s="109"/>
      <c r="T398" s="109"/>
      <c r="U398" s="109"/>
      <c r="V398" s="109"/>
      <c r="W398" s="109"/>
    </row>
    <row r="399" spans="17:23" s="31" customFormat="1" ht="9" customHeight="1" x14ac:dyDescent="0.2">
      <c r="Q399" s="109"/>
      <c r="R399" s="109"/>
      <c r="S399" s="109"/>
      <c r="T399" s="109"/>
      <c r="U399" s="109"/>
      <c r="V399" s="109"/>
      <c r="W399" s="109"/>
    </row>
    <row r="400" spans="17:23" s="31" customFormat="1" ht="9" customHeight="1" x14ac:dyDescent="0.2">
      <c r="Q400" s="109"/>
      <c r="R400" s="109"/>
      <c r="S400" s="109"/>
      <c r="T400" s="109"/>
      <c r="U400" s="109"/>
      <c r="V400" s="109"/>
      <c r="W400" s="109"/>
    </row>
    <row r="401" spans="17:23" s="31" customFormat="1" ht="9" customHeight="1" x14ac:dyDescent="0.2">
      <c r="Q401" s="109"/>
      <c r="R401" s="109"/>
      <c r="S401" s="109"/>
      <c r="T401" s="109"/>
      <c r="U401" s="109"/>
      <c r="V401" s="109"/>
      <c r="W401" s="109"/>
    </row>
    <row r="402" spans="17:23" s="31" customFormat="1" ht="9" customHeight="1" x14ac:dyDescent="0.2">
      <c r="Q402" s="109"/>
      <c r="R402" s="109"/>
      <c r="S402" s="109"/>
      <c r="T402" s="109"/>
      <c r="U402" s="109"/>
      <c r="V402" s="109"/>
      <c r="W402" s="109"/>
    </row>
    <row r="403" spans="17:23" s="31" customFormat="1" ht="9" customHeight="1" x14ac:dyDescent="0.2">
      <c r="Q403" s="109"/>
      <c r="R403" s="109"/>
      <c r="S403" s="109"/>
      <c r="T403" s="109"/>
      <c r="U403" s="109"/>
      <c r="V403" s="109"/>
      <c r="W403" s="109"/>
    </row>
    <row r="404" spans="17:23" s="31" customFormat="1" ht="9" customHeight="1" x14ac:dyDescent="0.2">
      <c r="Q404" s="109"/>
      <c r="R404" s="109"/>
      <c r="S404" s="109"/>
      <c r="T404" s="109"/>
      <c r="U404" s="109"/>
      <c r="V404" s="109"/>
      <c r="W404" s="109"/>
    </row>
    <row r="405" spans="17:23" s="31" customFormat="1" ht="9" customHeight="1" x14ac:dyDescent="0.2">
      <c r="Q405" s="109"/>
      <c r="R405" s="109"/>
      <c r="S405" s="109"/>
      <c r="T405" s="109"/>
      <c r="U405" s="109"/>
      <c r="V405" s="109"/>
      <c r="W405" s="109"/>
    </row>
    <row r="406" spans="17:23" s="31" customFormat="1" ht="9" customHeight="1" x14ac:dyDescent="0.2">
      <c r="Q406" s="109"/>
      <c r="R406" s="109"/>
      <c r="S406" s="109"/>
      <c r="T406" s="109"/>
      <c r="U406" s="109"/>
      <c r="V406" s="109"/>
      <c r="W406" s="109"/>
    </row>
    <row r="407" spans="17:23" s="31" customFormat="1" ht="9" customHeight="1" x14ac:dyDescent="0.2">
      <c r="Q407" s="109"/>
      <c r="R407" s="109"/>
      <c r="S407" s="109"/>
      <c r="T407" s="109"/>
      <c r="U407" s="109"/>
      <c r="V407" s="109"/>
      <c r="W407" s="109"/>
    </row>
    <row r="408" spans="17:23" s="31" customFormat="1" ht="9" customHeight="1" x14ac:dyDescent="0.2">
      <c r="Q408" s="109"/>
      <c r="R408" s="109"/>
      <c r="S408" s="109"/>
      <c r="T408" s="109"/>
      <c r="U408" s="109"/>
      <c r="V408" s="109"/>
      <c r="W408" s="109"/>
    </row>
    <row r="409" spans="17:23" s="31" customFormat="1" ht="9" customHeight="1" x14ac:dyDescent="0.2">
      <c r="Q409" s="109"/>
      <c r="R409" s="109"/>
      <c r="S409" s="109"/>
      <c r="T409" s="109"/>
      <c r="U409" s="109"/>
      <c r="V409" s="109"/>
      <c r="W409" s="109"/>
    </row>
    <row r="410" spans="17:23" s="31" customFormat="1" ht="9" customHeight="1" x14ac:dyDescent="0.2">
      <c r="Q410" s="109"/>
      <c r="R410" s="109"/>
      <c r="S410" s="109"/>
      <c r="T410" s="109"/>
      <c r="U410" s="109"/>
      <c r="V410" s="109"/>
      <c r="W410" s="109"/>
    </row>
    <row r="411" spans="17:23" s="31" customFormat="1" ht="9" customHeight="1" x14ac:dyDescent="0.2">
      <c r="Q411" s="109"/>
      <c r="R411" s="109"/>
      <c r="S411" s="109"/>
      <c r="T411" s="109"/>
      <c r="U411" s="109"/>
      <c r="V411" s="109"/>
      <c r="W411" s="109"/>
    </row>
    <row r="412" spans="17:23" s="31" customFormat="1" ht="9" customHeight="1" x14ac:dyDescent="0.2">
      <c r="Q412" s="109"/>
      <c r="R412" s="109"/>
      <c r="S412" s="109"/>
      <c r="T412" s="109"/>
      <c r="U412" s="109"/>
      <c r="V412" s="109"/>
      <c r="W412" s="109"/>
    </row>
    <row r="413" spans="17:23" s="31" customFormat="1" ht="9" customHeight="1" x14ac:dyDescent="0.2">
      <c r="Q413" s="109"/>
      <c r="R413" s="109"/>
      <c r="S413" s="109"/>
      <c r="T413" s="109"/>
      <c r="U413" s="109"/>
      <c r="V413" s="109"/>
      <c r="W413" s="109"/>
    </row>
    <row r="414" spans="17:23" s="31" customFormat="1" ht="9" customHeight="1" x14ac:dyDescent="0.2">
      <c r="Q414" s="109"/>
      <c r="R414" s="109"/>
      <c r="S414" s="109"/>
      <c r="T414" s="109"/>
      <c r="U414" s="109"/>
      <c r="V414" s="109"/>
      <c r="W414" s="109"/>
    </row>
    <row r="415" spans="17:23" s="31" customFormat="1" ht="9" customHeight="1" x14ac:dyDescent="0.2">
      <c r="Q415" s="109"/>
      <c r="R415" s="109"/>
      <c r="S415" s="109"/>
      <c r="T415" s="109"/>
      <c r="U415" s="109"/>
      <c r="V415" s="109"/>
      <c r="W415" s="109"/>
    </row>
    <row r="416" spans="17:23" s="31" customFormat="1" ht="9" customHeight="1" x14ac:dyDescent="0.2">
      <c r="Q416" s="109"/>
      <c r="R416" s="109"/>
      <c r="S416" s="109"/>
      <c r="T416" s="109"/>
      <c r="U416" s="109"/>
      <c r="V416" s="109"/>
      <c r="W416" s="109"/>
    </row>
    <row r="417" spans="17:23" s="31" customFormat="1" ht="9" customHeight="1" x14ac:dyDescent="0.2">
      <c r="Q417" s="109"/>
      <c r="R417" s="109"/>
      <c r="S417" s="109"/>
      <c r="T417" s="109"/>
      <c r="U417" s="109"/>
      <c r="V417" s="109"/>
      <c r="W417" s="109"/>
    </row>
    <row r="418" spans="17:23" s="31" customFormat="1" ht="9" customHeight="1" x14ac:dyDescent="0.2">
      <c r="Q418" s="109"/>
      <c r="R418" s="109"/>
      <c r="S418" s="109"/>
      <c r="T418" s="109"/>
      <c r="U418" s="109"/>
      <c r="V418" s="109"/>
      <c r="W418" s="109"/>
    </row>
    <row r="419" spans="17:23" s="31" customFormat="1" ht="9" customHeight="1" x14ac:dyDescent="0.2">
      <c r="Q419" s="109"/>
      <c r="R419" s="109"/>
      <c r="S419" s="109"/>
      <c r="T419" s="109"/>
      <c r="U419" s="109"/>
      <c r="V419" s="109"/>
      <c r="W419" s="109"/>
    </row>
    <row r="420" spans="17:23" s="31" customFormat="1" ht="9" customHeight="1" x14ac:dyDescent="0.2">
      <c r="Q420" s="109"/>
      <c r="R420" s="109"/>
      <c r="S420" s="109"/>
      <c r="T420" s="109"/>
      <c r="U420" s="109"/>
      <c r="V420" s="109"/>
      <c r="W420" s="109"/>
    </row>
    <row r="421" spans="17:23" s="31" customFormat="1" ht="9" customHeight="1" x14ac:dyDescent="0.2">
      <c r="Q421" s="109"/>
      <c r="R421" s="109"/>
      <c r="S421" s="109"/>
      <c r="T421" s="109"/>
      <c r="U421" s="109"/>
      <c r="V421" s="109"/>
      <c r="W421" s="109"/>
    </row>
    <row r="422" spans="17:23" s="31" customFormat="1" ht="9" customHeight="1" x14ac:dyDescent="0.2">
      <c r="Q422" s="109"/>
      <c r="R422" s="109"/>
      <c r="S422" s="109"/>
      <c r="T422" s="109"/>
      <c r="U422" s="109"/>
      <c r="V422" s="109"/>
      <c r="W422" s="109"/>
    </row>
    <row r="423" spans="17:23" s="31" customFormat="1" ht="9" customHeight="1" x14ac:dyDescent="0.2">
      <c r="Q423" s="109"/>
      <c r="R423" s="109"/>
      <c r="S423" s="109"/>
      <c r="T423" s="109"/>
      <c r="U423" s="109"/>
      <c r="V423" s="109"/>
      <c r="W423" s="109"/>
    </row>
    <row r="424" spans="17:23" s="31" customFormat="1" ht="9" customHeight="1" x14ac:dyDescent="0.2">
      <c r="Q424" s="109"/>
      <c r="R424" s="109"/>
      <c r="S424" s="109"/>
      <c r="T424" s="109"/>
      <c r="U424" s="109"/>
      <c r="V424" s="109"/>
      <c r="W424" s="109"/>
    </row>
    <row r="425" spans="17:23" s="31" customFormat="1" ht="9" customHeight="1" x14ac:dyDescent="0.2">
      <c r="Q425" s="109"/>
      <c r="R425" s="109"/>
      <c r="S425" s="109"/>
      <c r="T425" s="109"/>
      <c r="U425" s="109"/>
      <c r="V425" s="109"/>
      <c r="W425" s="109"/>
    </row>
    <row r="426" spans="17:23" s="31" customFormat="1" ht="9" customHeight="1" x14ac:dyDescent="0.2">
      <c r="Q426" s="109"/>
      <c r="R426" s="109"/>
      <c r="S426" s="109"/>
      <c r="T426" s="109"/>
      <c r="U426" s="109"/>
      <c r="V426" s="109"/>
      <c r="W426" s="109"/>
    </row>
    <row r="427" spans="17:23" s="31" customFormat="1" ht="9" customHeight="1" x14ac:dyDescent="0.2">
      <c r="Q427" s="109"/>
      <c r="R427" s="109"/>
      <c r="S427" s="109"/>
      <c r="T427" s="109"/>
      <c r="U427" s="109"/>
      <c r="V427" s="109"/>
      <c r="W427" s="109"/>
    </row>
    <row r="428" spans="17:23" s="31" customFormat="1" ht="9" customHeight="1" x14ac:dyDescent="0.2">
      <c r="Q428" s="109"/>
      <c r="R428" s="109"/>
      <c r="S428" s="109"/>
      <c r="T428" s="109"/>
      <c r="U428" s="109"/>
      <c r="V428" s="109"/>
      <c r="W428" s="109"/>
    </row>
    <row r="429" spans="17:23" s="31" customFormat="1" ht="9" customHeight="1" x14ac:dyDescent="0.2">
      <c r="Q429" s="109"/>
      <c r="R429" s="109"/>
      <c r="S429" s="109"/>
      <c r="T429" s="109"/>
      <c r="U429" s="109"/>
      <c r="V429" s="109"/>
      <c r="W429" s="109"/>
    </row>
    <row r="430" spans="17:23" s="31" customFormat="1" ht="9" customHeight="1" x14ac:dyDescent="0.2">
      <c r="Q430" s="109"/>
      <c r="R430" s="109"/>
      <c r="S430" s="109"/>
      <c r="T430" s="109"/>
      <c r="U430" s="109"/>
      <c r="V430" s="109"/>
      <c r="W430" s="109"/>
    </row>
    <row r="431" spans="17:23" s="31" customFormat="1" ht="9" customHeight="1" x14ac:dyDescent="0.2">
      <c r="Q431" s="109"/>
      <c r="R431" s="109"/>
      <c r="S431" s="109"/>
      <c r="T431" s="109"/>
      <c r="U431" s="109"/>
      <c r="V431" s="109"/>
      <c r="W431" s="109"/>
    </row>
    <row r="432" spans="17:23" s="31" customFormat="1" ht="9" customHeight="1" x14ac:dyDescent="0.2">
      <c r="Q432" s="109"/>
      <c r="R432" s="109"/>
      <c r="S432" s="109"/>
      <c r="T432" s="109"/>
      <c r="U432" s="109"/>
      <c r="V432" s="109"/>
      <c r="W432" s="109"/>
    </row>
    <row r="433" spans="17:23" s="31" customFormat="1" ht="9" customHeight="1" x14ac:dyDescent="0.2">
      <c r="Q433" s="109"/>
      <c r="R433" s="109"/>
      <c r="S433" s="109"/>
      <c r="T433" s="109"/>
      <c r="U433" s="109"/>
      <c r="V433" s="109"/>
      <c r="W433" s="109"/>
    </row>
    <row r="434" spans="17:23" s="31" customFormat="1" ht="9" customHeight="1" x14ac:dyDescent="0.2">
      <c r="Q434" s="109"/>
      <c r="R434" s="109"/>
      <c r="S434" s="109"/>
      <c r="T434" s="109"/>
      <c r="U434" s="109"/>
      <c r="V434" s="109"/>
      <c r="W434" s="109"/>
    </row>
    <row r="435" spans="17:23" s="31" customFormat="1" ht="9" customHeight="1" x14ac:dyDescent="0.2">
      <c r="Q435" s="109"/>
      <c r="R435" s="109"/>
      <c r="S435" s="109"/>
      <c r="T435" s="109"/>
      <c r="U435" s="109"/>
      <c r="V435" s="109"/>
      <c r="W435" s="109"/>
    </row>
    <row r="436" spans="17:23" s="31" customFormat="1" ht="9" customHeight="1" x14ac:dyDescent="0.2">
      <c r="Q436" s="109"/>
      <c r="R436" s="109"/>
      <c r="S436" s="109"/>
      <c r="T436" s="109"/>
      <c r="U436" s="109"/>
      <c r="V436" s="109"/>
      <c r="W436" s="109"/>
    </row>
    <row r="437" spans="17:23" s="31" customFormat="1" ht="9" customHeight="1" x14ac:dyDescent="0.2">
      <c r="Q437" s="109"/>
      <c r="R437" s="109"/>
      <c r="S437" s="109"/>
      <c r="T437" s="109"/>
      <c r="U437" s="109"/>
      <c r="V437" s="109"/>
      <c r="W437" s="109"/>
    </row>
    <row r="438" spans="17:23" s="31" customFormat="1" ht="9" customHeight="1" x14ac:dyDescent="0.2">
      <c r="Q438" s="109"/>
      <c r="R438" s="109"/>
      <c r="S438" s="109"/>
      <c r="T438" s="109"/>
      <c r="U438" s="109"/>
      <c r="V438" s="109"/>
      <c r="W438" s="109"/>
    </row>
    <row r="439" spans="17:23" s="31" customFormat="1" ht="9" customHeight="1" x14ac:dyDescent="0.2">
      <c r="Q439" s="109"/>
      <c r="R439" s="109"/>
      <c r="S439" s="109"/>
      <c r="T439" s="109"/>
      <c r="U439" s="109"/>
      <c r="V439" s="109"/>
      <c r="W439" s="109"/>
    </row>
    <row r="440" spans="17:23" s="31" customFormat="1" ht="9" customHeight="1" x14ac:dyDescent="0.2">
      <c r="Q440" s="109"/>
      <c r="R440" s="109"/>
      <c r="S440" s="109"/>
      <c r="T440" s="109"/>
      <c r="U440" s="109"/>
      <c r="V440" s="109"/>
      <c r="W440" s="109"/>
    </row>
    <row r="441" spans="17:23" s="31" customFormat="1" ht="9" customHeight="1" x14ac:dyDescent="0.2">
      <c r="Q441" s="109"/>
      <c r="R441" s="109"/>
      <c r="S441" s="109"/>
      <c r="T441" s="109"/>
      <c r="U441" s="109"/>
      <c r="V441" s="109"/>
      <c r="W441" s="109"/>
    </row>
    <row r="442" spans="17:23" s="31" customFormat="1" ht="9" customHeight="1" x14ac:dyDescent="0.2">
      <c r="Q442" s="109"/>
      <c r="R442" s="109"/>
      <c r="S442" s="109"/>
      <c r="T442" s="109"/>
      <c r="U442" s="109"/>
      <c r="V442" s="109"/>
      <c r="W442" s="109"/>
    </row>
    <row r="443" spans="17:23" s="31" customFormat="1" ht="9" customHeight="1" x14ac:dyDescent="0.2">
      <c r="Q443" s="109"/>
      <c r="R443" s="109"/>
      <c r="S443" s="109"/>
      <c r="T443" s="109"/>
      <c r="U443" s="109"/>
      <c r="V443" s="109"/>
      <c r="W443" s="109"/>
    </row>
    <row r="444" spans="17:23" s="31" customFormat="1" ht="9" customHeight="1" x14ac:dyDescent="0.2">
      <c r="Q444" s="109"/>
      <c r="R444" s="109"/>
      <c r="S444" s="109"/>
      <c r="T444" s="109"/>
      <c r="U444" s="109"/>
      <c r="V444" s="109"/>
      <c r="W444" s="109"/>
    </row>
    <row r="445" spans="17:23" s="31" customFormat="1" ht="9" customHeight="1" x14ac:dyDescent="0.2">
      <c r="Q445" s="109"/>
      <c r="R445" s="109"/>
      <c r="S445" s="109"/>
      <c r="T445" s="109"/>
      <c r="U445" s="109"/>
      <c r="V445" s="109"/>
      <c r="W445" s="109"/>
    </row>
    <row r="446" spans="17:23" s="31" customFormat="1" ht="9" customHeight="1" x14ac:dyDescent="0.2">
      <c r="Q446" s="109"/>
      <c r="R446" s="109"/>
      <c r="S446" s="109"/>
      <c r="T446" s="109"/>
      <c r="U446" s="109"/>
      <c r="V446" s="109"/>
      <c r="W446" s="109"/>
    </row>
    <row r="447" spans="17:23" s="31" customFormat="1" ht="9" customHeight="1" x14ac:dyDescent="0.2">
      <c r="Q447" s="109"/>
      <c r="R447" s="109"/>
      <c r="S447" s="109"/>
      <c r="T447" s="109"/>
      <c r="U447" s="109"/>
      <c r="V447" s="109"/>
      <c r="W447" s="109"/>
    </row>
    <row r="448" spans="17:23" s="31" customFormat="1" ht="9" customHeight="1" x14ac:dyDescent="0.2">
      <c r="Q448" s="109"/>
      <c r="R448" s="109"/>
      <c r="S448" s="109"/>
      <c r="T448" s="109"/>
      <c r="U448" s="109"/>
      <c r="V448" s="109"/>
      <c r="W448" s="109"/>
    </row>
    <row r="449" spans="17:23" s="31" customFormat="1" ht="9" customHeight="1" x14ac:dyDescent="0.2">
      <c r="Q449" s="109"/>
      <c r="R449" s="109"/>
      <c r="S449" s="109"/>
      <c r="T449" s="109"/>
      <c r="U449" s="109"/>
      <c r="V449" s="109"/>
      <c r="W449" s="109"/>
    </row>
    <row r="450" spans="17:23" s="31" customFormat="1" ht="9" customHeight="1" x14ac:dyDescent="0.2">
      <c r="Q450" s="109"/>
      <c r="R450" s="109"/>
      <c r="S450" s="109"/>
      <c r="T450" s="109"/>
      <c r="U450" s="109"/>
      <c r="V450" s="109"/>
      <c r="W450" s="109"/>
    </row>
    <row r="451" spans="17:23" s="31" customFormat="1" ht="9" customHeight="1" x14ac:dyDescent="0.2">
      <c r="Q451" s="109"/>
      <c r="R451" s="109"/>
      <c r="S451" s="109"/>
      <c r="T451" s="109"/>
      <c r="U451" s="109"/>
      <c r="V451" s="109"/>
      <c r="W451" s="109"/>
    </row>
    <row r="452" spans="17:23" s="31" customFormat="1" ht="9" customHeight="1" x14ac:dyDescent="0.2">
      <c r="Q452" s="109"/>
      <c r="R452" s="109"/>
      <c r="S452" s="109"/>
      <c r="T452" s="109"/>
      <c r="U452" s="109"/>
      <c r="V452" s="109"/>
      <c r="W452" s="109"/>
    </row>
    <row r="453" spans="17:23" s="31" customFormat="1" ht="9" customHeight="1" x14ac:dyDescent="0.2">
      <c r="Q453" s="109"/>
      <c r="R453" s="109"/>
      <c r="S453" s="109"/>
      <c r="T453" s="109"/>
      <c r="U453" s="109"/>
      <c r="V453" s="109"/>
      <c r="W453" s="109"/>
    </row>
    <row r="454" spans="17:23" s="31" customFormat="1" ht="9" customHeight="1" x14ac:dyDescent="0.2">
      <c r="Q454" s="109"/>
      <c r="R454" s="109"/>
      <c r="S454" s="109"/>
      <c r="T454" s="109"/>
      <c r="U454" s="109"/>
      <c r="V454" s="109"/>
      <c r="W454" s="109"/>
    </row>
    <row r="455" spans="17:23" s="31" customFormat="1" ht="9" customHeight="1" x14ac:dyDescent="0.2">
      <c r="Q455" s="109"/>
      <c r="R455" s="109"/>
      <c r="S455" s="109"/>
      <c r="T455" s="109"/>
      <c r="U455" s="109"/>
      <c r="V455" s="109"/>
      <c r="W455" s="109"/>
    </row>
    <row r="456" spans="17:23" s="31" customFormat="1" ht="9" customHeight="1" x14ac:dyDescent="0.2">
      <c r="Q456" s="109"/>
      <c r="R456" s="109"/>
      <c r="S456" s="109"/>
      <c r="T456" s="109"/>
      <c r="U456" s="109"/>
      <c r="V456" s="109"/>
      <c r="W456" s="109"/>
    </row>
    <row r="457" spans="17:23" s="31" customFormat="1" ht="9" customHeight="1" x14ac:dyDescent="0.2">
      <c r="Q457" s="109"/>
      <c r="R457" s="109"/>
      <c r="S457" s="109"/>
      <c r="T457" s="109"/>
      <c r="U457" s="109"/>
      <c r="V457" s="109"/>
      <c r="W457" s="109"/>
    </row>
    <row r="458" spans="17:23" s="31" customFormat="1" ht="9" customHeight="1" x14ac:dyDescent="0.2">
      <c r="Q458" s="109"/>
      <c r="R458" s="109"/>
      <c r="S458" s="109"/>
      <c r="T458" s="109"/>
      <c r="U458" s="109"/>
      <c r="V458" s="109"/>
      <c r="W458" s="109"/>
    </row>
    <row r="459" spans="17:23" s="31" customFormat="1" ht="9" customHeight="1" x14ac:dyDescent="0.2">
      <c r="Q459" s="109"/>
      <c r="R459" s="109"/>
      <c r="S459" s="109"/>
      <c r="T459" s="109"/>
      <c r="U459" s="109"/>
      <c r="V459" s="109"/>
      <c r="W459" s="109"/>
    </row>
    <row r="460" spans="17:23" s="31" customFormat="1" ht="9" customHeight="1" x14ac:dyDescent="0.2">
      <c r="Q460" s="109"/>
      <c r="R460" s="109"/>
      <c r="S460" s="109"/>
      <c r="T460" s="109"/>
      <c r="U460" s="109"/>
      <c r="V460" s="109"/>
      <c r="W460" s="109"/>
    </row>
    <row r="461" spans="17:23" s="31" customFormat="1" ht="9" customHeight="1" x14ac:dyDescent="0.2">
      <c r="Q461" s="109"/>
      <c r="R461" s="109"/>
      <c r="S461" s="109"/>
      <c r="T461" s="109"/>
      <c r="U461" s="109"/>
      <c r="V461" s="109"/>
      <c r="W461" s="109"/>
    </row>
    <row r="462" spans="17:23" s="31" customFormat="1" ht="9" customHeight="1" x14ac:dyDescent="0.2">
      <c r="Q462" s="109"/>
      <c r="R462" s="109"/>
      <c r="S462" s="109"/>
      <c r="T462" s="109"/>
      <c r="U462" s="109"/>
      <c r="V462" s="109"/>
      <c r="W462" s="109"/>
    </row>
    <row r="463" spans="17:23" s="31" customFormat="1" ht="9" customHeight="1" x14ac:dyDescent="0.2">
      <c r="Q463" s="109"/>
      <c r="R463" s="109"/>
      <c r="S463" s="109"/>
      <c r="T463" s="109"/>
      <c r="U463" s="109"/>
      <c r="V463" s="109"/>
      <c r="W463" s="109"/>
    </row>
    <row r="464" spans="17:23" s="31" customFormat="1" ht="9" customHeight="1" x14ac:dyDescent="0.2">
      <c r="Q464" s="109"/>
      <c r="R464" s="109"/>
      <c r="S464" s="109"/>
      <c r="T464" s="109"/>
      <c r="U464" s="109"/>
      <c r="V464" s="109"/>
      <c r="W464" s="109"/>
    </row>
    <row r="465" spans="17:23" s="31" customFormat="1" ht="9" customHeight="1" x14ac:dyDescent="0.2">
      <c r="Q465" s="109"/>
      <c r="R465" s="109"/>
      <c r="S465" s="109"/>
      <c r="T465" s="109"/>
      <c r="U465" s="109"/>
      <c r="V465" s="109"/>
      <c r="W465" s="109"/>
    </row>
    <row r="466" spans="17:23" s="31" customFormat="1" ht="9" customHeight="1" x14ac:dyDescent="0.2">
      <c r="Q466" s="109"/>
      <c r="R466" s="109"/>
      <c r="S466" s="109"/>
      <c r="T466" s="109"/>
      <c r="U466" s="109"/>
      <c r="V466" s="109"/>
      <c r="W466" s="109"/>
    </row>
    <row r="467" spans="17:23" s="31" customFormat="1" ht="9" customHeight="1" x14ac:dyDescent="0.2">
      <c r="Q467" s="109"/>
      <c r="R467" s="109"/>
      <c r="S467" s="109"/>
      <c r="T467" s="109"/>
      <c r="U467" s="109"/>
      <c r="V467" s="109"/>
      <c r="W467" s="109"/>
    </row>
    <row r="468" spans="17:23" s="31" customFormat="1" ht="9" customHeight="1" x14ac:dyDescent="0.2">
      <c r="Q468" s="109"/>
      <c r="R468" s="109"/>
      <c r="S468" s="109"/>
      <c r="T468" s="109"/>
      <c r="U468" s="109"/>
      <c r="V468" s="109"/>
      <c r="W468" s="109"/>
    </row>
    <row r="469" spans="17:23" s="31" customFormat="1" ht="9" customHeight="1" x14ac:dyDescent="0.2">
      <c r="Q469" s="109"/>
      <c r="R469" s="109"/>
      <c r="S469" s="109"/>
      <c r="T469" s="109"/>
      <c r="U469" s="109"/>
      <c r="V469" s="109"/>
      <c r="W469" s="109"/>
    </row>
    <row r="470" spans="17:23" s="31" customFormat="1" ht="9" customHeight="1" x14ac:dyDescent="0.2">
      <c r="Q470" s="109"/>
      <c r="R470" s="109"/>
      <c r="S470" s="109"/>
      <c r="T470" s="109"/>
      <c r="U470" s="109"/>
      <c r="V470" s="109"/>
      <c r="W470" s="109"/>
    </row>
    <row r="471" spans="17:23" s="31" customFormat="1" ht="9" customHeight="1" x14ac:dyDescent="0.2">
      <c r="Q471" s="109"/>
      <c r="R471" s="109"/>
      <c r="S471" s="109"/>
      <c r="T471" s="109"/>
      <c r="U471" s="109"/>
      <c r="V471" s="109"/>
      <c r="W471" s="109"/>
    </row>
    <row r="472" spans="17:23" s="31" customFormat="1" ht="9" customHeight="1" x14ac:dyDescent="0.2">
      <c r="Q472" s="109"/>
      <c r="R472" s="109"/>
      <c r="S472" s="109"/>
      <c r="T472" s="109"/>
      <c r="U472" s="109"/>
      <c r="V472" s="109"/>
      <c r="W472" s="109"/>
    </row>
    <row r="473" spans="17:23" s="31" customFormat="1" ht="9" customHeight="1" x14ac:dyDescent="0.2">
      <c r="Q473" s="109"/>
      <c r="R473" s="109"/>
      <c r="S473" s="109"/>
      <c r="T473" s="109"/>
      <c r="U473" s="109"/>
      <c r="V473" s="109"/>
      <c r="W473" s="109"/>
    </row>
    <row r="474" spans="17:23" s="31" customFormat="1" ht="9" customHeight="1" x14ac:dyDescent="0.2">
      <c r="Q474" s="109"/>
      <c r="R474" s="109"/>
      <c r="S474" s="109"/>
      <c r="T474" s="109"/>
      <c r="U474" s="109"/>
      <c r="V474" s="109"/>
      <c r="W474" s="109"/>
    </row>
    <row r="475" spans="17:23" s="31" customFormat="1" ht="9" customHeight="1" x14ac:dyDescent="0.2">
      <c r="Q475" s="109"/>
      <c r="R475" s="109"/>
      <c r="S475" s="109"/>
      <c r="T475" s="109"/>
      <c r="U475" s="109"/>
      <c r="V475" s="109"/>
      <c r="W475" s="109"/>
    </row>
    <row r="476" spans="17:23" s="31" customFormat="1" ht="9" customHeight="1" x14ac:dyDescent="0.2">
      <c r="Q476" s="109"/>
      <c r="R476" s="109"/>
      <c r="S476" s="109"/>
      <c r="T476" s="109"/>
      <c r="U476" s="109"/>
      <c r="V476" s="109"/>
      <c r="W476" s="109"/>
    </row>
    <row r="477" spans="17:23" s="31" customFormat="1" ht="9" customHeight="1" x14ac:dyDescent="0.2">
      <c r="Q477" s="109"/>
      <c r="R477" s="109"/>
      <c r="S477" s="109"/>
      <c r="T477" s="109"/>
      <c r="U477" s="109"/>
      <c r="V477" s="109"/>
      <c r="W477" s="109"/>
    </row>
    <row r="478" spans="17:23" s="31" customFormat="1" ht="9" customHeight="1" x14ac:dyDescent="0.2">
      <c r="Q478" s="109"/>
      <c r="R478" s="109"/>
      <c r="S478" s="109"/>
      <c r="T478" s="109"/>
      <c r="U478" s="109"/>
      <c r="V478" s="109"/>
      <c r="W478" s="109"/>
    </row>
    <row r="479" spans="17:23" s="31" customFormat="1" ht="9" customHeight="1" x14ac:dyDescent="0.2">
      <c r="Q479" s="109"/>
      <c r="R479" s="109"/>
      <c r="S479" s="109"/>
      <c r="T479" s="109"/>
      <c r="U479" s="109"/>
      <c r="V479" s="109"/>
      <c r="W479" s="109"/>
    </row>
    <row r="480" spans="17:23" s="31" customFormat="1" ht="9" customHeight="1" x14ac:dyDescent="0.2">
      <c r="Q480" s="109"/>
      <c r="R480" s="109"/>
      <c r="S480" s="109"/>
      <c r="T480" s="109"/>
      <c r="U480" s="109"/>
      <c r="V480" s="109"/>
      <c r="W480" s="109"/>
    </row>
    <row r="481" spans="17:23" s="31" customFormat="1" ht="9" customHeight="1" x14ac:dyDescent="0.2">
      <c r="Q481" s="109"/>
      <c r="R481" s="109"/>
      <c r="S481" s="109"/>
      <c r="T481" s="109"/>
      <c r="U481" s="109"/>
      <c r="V481" s="109"/>
      <c r="W481" s="109"/>
    </row>
    <row r="482" spans="17:23" s="31" customFormat="1" ht="9" customHeight="1" x14ac:dyDescent="0.2">
      <c r="Q482" s="109"/>
      <c r="R482" s="109"/>
      <c r="S482" s="109"/>
      <c r="T482" s="109"/>
      <c r="U482" s="109"/>
      <c r="V482" s="109"/>
      <c r="W482" s="109"/>
    </row>
    <row r="483" spans="17:23" s="31" customFormat="1" ht="9" customHeight="1" x14ac:dyDescent="0.2">
      <c r="Q483" s="109"/>
      <c r="R483" s="109"/>
      <c r="S483" s="109"/>
      <c r="T483" s="109"/>
      <c r="U483" s="109"/>
      <c r="V483" s="109"/>
      <c r="W483" s="109"/>
    </row>
    <row r="484" spans="17:23" s="31" customFormat="1" ht="9" customHeight="1" x14ac:dyDescent="0.2">
      <c r="Q484" s="109"/>
      <c r="R484" s="109"/>
      <c r="S484" s="109"/>
      <c r="T484" s="109"/>
      <c r="U484" s="109"/>
      <c r="V484" s="109"/>
      <c r="W484" s="109"/>
    </row>
    <row r="485" spans="17:23" s="31" customFormat="1" ht="9" customHeight="1" x14ac:dyDescent="0.2">
      <c r="Q485" s="109"/>
      <c r="R485" s="109"/>
      <c r="S485" s="109"/>
      <c r="T485" s="109"/>
      <c r="U485" s="109"/>
      <c r="V485" s="109"/>
      <c r="W485" s="109"/>
    </row>
    <row r="486" spans="17:23" s="31" customFormat="1" ht="9" customHeight="1" x14ac:dyDescent="0.2">
      <c r="Q486" s="109"/>
      <c r="R486" s="109"/>
      <c r="S486" s="109"/>
      <c r="T486" s="109"/>
      <c r="U486" s="109"/>
      <c r="V486" s="109"/>
      <c r="W486" s="109"/>
    </row>
    <row r="487" spans="17:23" s="31" customFormat="1" ht="9" customHeight="1" x14ac:dyDescent="0.2">
      <c r="Q487" s="109"/>
      <c r="R487" s="109"/>
      <c r="S487" s="109"/>
      <c r="T487" s="109"/>
      <c r="U487" s="109"/>
      <c r="V487" s="109"/>
      <c r="W487" s="109"/>
    </row>
    <row r="488" spans="17:23" s="31" customFormat="1" ht="9" customHeight="1" x14ac:dyDescent="0.2">
      <c r="Q488" s="109"/>
      <c r="R488" s="109"/>
      <c r="S488" s="109"/>
      <c r="T488" s="109"/>
      <c r="U488" s="109"/>
      <c r="V488" s="109"/>
      <c r="W488" s="109"/>
    </row>
    <row r="489" spans="17:23" s="31" customFormat="1" ht="9" customHeight="1" x14ac:dyDescent="0.2">
      <c r="Q489" s="109"/>
      <c r="R489" s="109"/>
      <c r="S489" s="109"/>
      <c r="T489" s="109"/>
      <c r="U489" s="109"/>
      <c r="V489" s="109"/>
      <c r="W489" s="109"/>
    </row>
    <row r="490" spans="17:23" s="31" customFormat="1" ht="9" customHeight="1" x14ac:dyDescent="0.2">
      <c r="Q490" s="109"/>
      <c r="R490" s="109"/>
      <c r="S490" s="109"/>
      <c r="T490" s="109"/>
      <c r="U490" s="109"/>
      <c r="V490" s="109"/>
      <c r="W490" s="109"/>
    </row>
    <row r="491" spans="17:23" s="31" customFormat="1" ht="9" customHeight="1" x14ac:dyDescent="0.2">
      <c r="Q491" s="109"/>
      <c r="R491" s="109"/>
      <c r="S491" s="109"/>
      <c r="T491" s="109"/>
      <c r="U491" s="109"/>
      <c r="V491" s="109"/>
      <c r="W491" s="109"/>
    </row>
    <row r="492" spans="17:23" s="31" customFormat="1" ht="9" customHeight="1" x14ac:dyDescent="0.2">
      <c r="Q492" s="109"/>
      <c r="R492" s="109"/>
      <c r="S492" s="109"/>
      <c r="T492" s="109"/>
      <c r="U492" s="109"/>
      <c r="V492" s="109"/>
      <c r="W492" s="109"/>
    </row>
    <row r="493" spans="17:23" s="31" customFormat="1" ht="9" customHeight="1" x14ac:dyDescent="0.2">
      <c r="Q493" s="109"/>
      <c r="R493" s="109"/>
      <c r="S493" s="109"/>
      <c r="T493" s="109"/>
      <c r="U493" s="109"/>
      <c r="V493" s="109"/>
      <c r="W493" s="109"/>
    </row>
    <row r="494" spans="17:23" s="31" customFormat="1" ht="9" customHeight="1" x14ac:dyDescent="0.2">
      <c r="Q494" s="109"/>
      <c r="R494" s="109"/>
      <c r="S494" s="109"/>
      <c r="T494" s="109"/>
      <c r="U494" s="109"/>
      <c r="V494" s="109"/>
      <c r="W494" s="109"/>
    </row>
    <row r="495" spans="17:23" s="31" customFormat="1" ht="9" customHeight="1" x14ac:dyDescent="0.2">
      <c r="Q495" s="109"/>
      <c r="R495" s="109"/>
      <c r="S495" s="109"/>
      <c r="T495" s="109"/>
      <c r="U495" s="109"/>
      <c r="V495" s="109"/>
      <c r="W495" s="109"/>
    </row>
    <row r="496" spans="17:23" s="31" customFormat="1" ht="9" customHeight="1" x14ac:dyDescent="0.2">
      <c r="Q496" s="109"/>
      <c r="R496" s="109"/>
      <c r="S496" s="109"/>
      <c r="T496" s="109"/>
      <c r="U496" s="109"/>
      <c r="V496" s="109"/>
      <c r="W496" s="109"/>
    </row>
    <row r="497" spans="8:31" s="31" customFormat="1" ht="9" customHeight="1" x14ac:dyDescent="0.2">
      <c r="Q497" s="109"/>
      <c r="R497" s="109"/>
      <c r="S497" s="109"/>
      <c r="T497" s="109"/>
      <c r="U497" s="109"/>
      <c r="V497" s="109"/>
      <c r="W497" s="109"/>
    </row>
    <row r="498" spans="8:31" s="31" customFormat="1" ht="9" customHeight="1" x14ac:dyDescent="0.2">
      <c r="Q498" s="109"/>
      <c r="R498" s="109"/>
      <c r="S498" s="109"/>
      <c r="T498" s="109"/>
      <c r="U498" s="109"/>
      <c r="V498" s="109"/>
      <c r="W498" s="109"/>
    </row>
    <row r="499" spans="8:31" s="31" customFormat="1" ht="9" customHeight="1" x14ac:dyDescent="0.2">
      <c r="Q499" s="109"/>
      <c r="R499" s="109"/>
      <c r="S499" s="109"/>
      <c r="T499" s="109"/>
      <c r="U499" s="109"/>
      <c r="V499" s="109"/>
      <c r="W499" s="109"/>
    </row>
    <row r="500" spans="8:31" s="31" customFormat="1" ht="9" customHeight="1" x14ac:dyDescent="0.2">
      <c r="Q500" s="109"/>
      <c r="R500" s="109"/>
      <c r="S500" s="109"/>
      <c r="T500" s="109"/>
      <c r="U500" s="109"/>
      <c r="V500" s="109"/>
      <c r="W500" s="109"/>
    </row>
    <row r="501" spans="8:31" s="31" customFormat="1" ht="9" customHeight="1" x14ac:dyDescent="0.2">
      <c r="Q501" s="109"/>
      <c r="R501" s="109"/>
      <c r="S501" s="109"/>
      <c r="T501" s="109"/>
      <c r="U501" s="109"/>
      <c r="V501" s="109"/>
      <c r="W501" s="109"/>
    </row>
    <row r="502" spans="8:31" s="31" customFormat="1" ht="9" customHeight="1" x14ac:dyDescent="0.2">
      <c r="Q502" s="109"/>
      <c r="R502" s="109"/>
      <c r="S502" s="109"/>
      <c r="T502" s="109"/>
      <c r="U502" s="109"/>
      <c r="V502" s="109"/>
      <c r="W502" s="109"/>
    </row>
    <row r="503" spans="8:31" s="31" customFormat="1" ht="9" customHeight="1" x14ac:dyDescent="0.2">
      <c r="Q503" s="109"/>
      <c r="R503" s="109"/>
      <c r="S503" s="109"/>
      <c r="T503" s="109"/>
      <c r="U503" s="109"/>
      <c r="V503" s="109"/>
      <c r="W503" s="109"/>
    </row>
    <row r="504" spans="8:31" s="31" customFormat="1" ht="9" customHeight="1" x14ac:dyDescent="0.2">
      <c r="Q504" s="109"/>
      <c r="R504" s="109"/>
      <c r="S504" s="109"/>
      <c r="T504" s="109"/>
      <c r="U504" s="109"/>
      <c r="V504" s="109"/>
      <c r="W504" s="109"/>
    </row>
    <row r="505" spans="8:31" s="31" customFormat="1" ht="9" customHeight="1" x14ac:dyDescent="0.2">
      <c r="Q505" s="109"/>
      <c r="R505" s="109"/>
      <c r="S505" s="109"/>
      <c r="T505" s="109"/>
      <c r="U505" s="109"/>
      <c r="V505" s="109"/>
      <c r="W505" s="109"/>
    </row>
    <row r="506" spans="8:31" s="31" customFormat="1" ht="9" customHeight="1" x14ac:dyDescent="0.2">
      <c r="Q506" s="109"/>
      <c r="R506" s="109"/>
      <c r="S506" s="109"/>
      <c r="T506" s="109"/>
      <c r="U506" s="109"/>
      <c r="V506" s="109"/>
      <c r="W506" s="109"/>
    </row>
    <row r="507" spans="8:31" s="31" customFormat="1" ht="9" customHeight="1" x14ac:dyDescent="0.2">
      <c r="Q507" s="109"/>
      <c r="R507" s="109"/>
      <c r="S507" s="109"/>
      <c r="T507" s="109"/>
      <c r="U507" s="109"/>
      <c r="V507" s="109"/>
      <c r="W507" s="109"/>
    </row>
    <row r="508" spans="8:31" s="31" customFormat="1" ht="9" customHeight="1" x14ac:dyDescent="0.2">
      <c r="Q508" s="109"/>
      <c r="R508" s="109"/>
      <c r="S508" s="109"/>
      <c r="T508" s="109"/>
      <c r="U508" s="109"/>
      <c r="V508" s="109"/>
      <c r="W508" s="109"/>
    </row>
    <row r="509" spans="8:31" s="31" customFormat="1" ht="9" customHeight="1" x14ac:dyDescent="0.2">
      <c r="Q509" s="109"/>
      <c r="R509" s="109"/>
      <c r="S509" s="109"/>
      <c r="T509" s="109"/>
      <c r="U509" s="109"/>
      <c r="V509" s="109"/>
      <c r="W509" s="109"/>
    </row>
    <row r="510" spans="8:31" s="31" customFormat="1" ht="9" customHeight="1" x14ac:dyDescent="0.2">
      <c r="Q510" s="109"/>
      <c r="R510" s="109"/>
      <c r="S510" s="109"/>
      <c r="T510" s="109"/>
      <c r="U510" s="109"/>
      <c r="V510" s="109"/>
      <c r="W510" s="109"/>
    </row>
    <row r="511" spans="8:31" s="31" customFormat="1" ht="9" customHeight="1" x14ac:dyDescent="0.2">
      <c r="Q511" s="109"/>
      <c r="R511" s="109"/>
      <c r="S511" s="109"/>
      <c r="T511" s="109"/>
      <c r="U511" s="109"/>
      <c r="V511" s="109"/>
      <c r="W511" s="109"/>
    </row>
    <row r="512" spans="8:31" ht="9" customHeight="1" x14ac:dyDescent="0.2">
      <c r="H512" s="31"/>
      <c r="I512" s="31"/>
      <c r="AA512" s="31"/>
      <c r="AB512" s="31"/>
      <c r="AC512" s="31"/>
      <c r="AD512" s="31"/>
      <c r="AE512" s="31"/>
    </row>
    <row r="513" spans="8:31" ht="9" customHeight="1" x14ac:dyDescent="0.2">
      <c r="H513" s="31"/>
      <c r="I513" s="31"/>
      <c r="AA513" s="31"/>
      <c r="AB513" s="31"/>
      <c r="AC513" s="31"/>
      <c r="AD513" s="31"/>
      <c r="AE513" s="31"/>
    </row>
    <row r="514" spans="8:31" ht="9" customHeight="1" x14ac:dyDescent="0.2">
      <c r="H514" s="31"/>
      <c r="I514" s="31"/>
      <c r="AA514" s="31"/>
      <c r="AB514" s="31"/>
      <c r="AC514" s="31"/>
      <c r="AD514" s="31"/>
      <c r="AE514" s="31"/>
    </row>
    <row r="515" spans="8:31" ht="9" customHeight="1" x14ac:dyDescent="0.2">
      <c r="H515" s="31"/>
      <c r="I515" s="31"/>
    </row>
    <row r="516" spans="8:31" ht="9" customHeight="1" x14ac:dyDescent="0.2">
      <c r="H516" s="31"/>
      <c r="I516" s="31"/>
    </row>
    <row r="517" spans="8:31" ht="9" customHeight="1" x14ac:dyDescent="0.2">
      <c r="H517" s="31"/>
      <c r="I517" s="31"/>
    </row>
    <row r="518" spans="8:31" ht="9" customHeight="1" x14ac:dyDescent="0.2">
      <c r="H518" s="31"/>
      <c r="I518" s="31"/>
    </row>
    <row r="519" spans="8:31" ht="9" customHeight="1" x14ac:dyDescent="0.2">
      <c r="H519" s="31"/>
      <c r="I519" s="31"/>
    </row>
    <row r="520" spans="8:31" ht="9" customHeight="1" x14ac:dyDescent="0.2">
      <c r="H520" s="31"/>
      <c r="I520" s="31"/>
    </row>
    <row r="521" spans="8:31" ht="9" customHeight="1" x14ac:dyDescent="0.2">
      <c r="H521" s="31"/>
      <c r="I521" s="31"/>
    </row>
    <row r="522" spans="8:31" ht="9" customHeight="1" x14ac:dyDescent="0.2">
      <c r="H522" s="31"/>
      <c r="I522" s="31"/>
    </row>
    <row r="523" spans="8:31" ht="9" customHeight="1" x14ac:dyDescent="0.2">
      <c r="H523" s="31"/>
      <c r="I523" s="31"/>
    </row>
    <row r="524" spans="8:31" ht="9" customHeight="1" x14ac:dyDescent="0.2">
      <c r="H524" s="31"/>
      <c r="I524" s="31"/>
    </row>
    <row r="525" spans="8:31" ht="9" customHeight="1" x14ac:dyDescent="0.2">
      <c r="H525" s="31"/>
      <c r="I525" s="31"/>
    </row>
    <row r="526" spans="8:31" ht="9" customHeight="1" x14ac:dyDescent="0.2">
      <c r="H526" s="31"/>
      <c r="I526" s="31"/>
    </row>
    <row r="527" spans="8:31" ht="9" customHeight="1" x14ac:dyDescent="0.2">
      <c r="H527" s="31"/>
      <c r="I527" s="31"/>
    </row>
    <row r="528" spans="8:31" ht="9" customHeight="1" x14ac:dyDescent="0.2">
      <c r="H528" s="31"/>
      <c r="I528" s="31"/>
    </row>
    <row r="529" spans="8:9" ht="9" customHeight="1" x14ac:dyDescent="0.2">
      <c r="H529" s="31"/>
      <c r="I529" s="31"/>
    </row>
    <row r="530" spans="8:9" ht="9" customHeight="1" x14ac:dyDescent="0.2">
      <c r="H530" s="31"/>
    </row>
    <row r="531" spans="8:9" ht="9" customHeight="1" x14ac:dyDescent="0.2">
      <c r="H531" s="31"/>
    </row>
    <row r="532" spans="8:9" ht="9" customHeight="1" x14ac:dyDescent="0.2">
      <c r="H532" s="31"/>
    </row>
    <row r="533" spans="8:9" ht="9" customHeight="1" x14ac:dyDescent="0.2">
      <c r="H533" s="31"/>
    </row>
    <row r="534" spans="8:9" ht="9" customHeight="1" x14ac:dyDescent="0.2">
      <c r="H534" s="31"/>
    </row>
    <row r="535" spans="8:9" ht="9" customHeight="1" x14ac:dyDescent="0.2">
      <c r="H535" s="31"/>
    </row>
    <row r="536" spans="8:9" ht="9" customHeight="1" x14ac:dyDescent="0.2">
      <c r="H536" s="31"/>
    </row>
    <row r="537" spans="8:9" ht="9" customHeight="1" x14ac:dyDescent="0.2">
      <c r="H537" s="31"/>
    </row>
    <row r="538" spans="8:9" ht="9" customHeight="1" x14ac:dyDescent="0.2">
      <c r="H538" s="31"/>
    </row>
    <row r="539" spans="8:9" ht="9" customHeight="1" x14ac:dyDescent="0.2">
      <c r="H539" s="31"/>
    </row>
    <row r="540" spans="8:9" ht="9" customHeight="1" x14ac:dyDescent="0.2">
      <c r="H540" s="31"/>
    </row>
    <row r="541" spans="8:9" ht="9" customHeight="1" x14ac:dyDescent="0.2">
      <c r="H541" s="31"/>
    </row>
    <row r="542" spans="8:9" ht="9" customHeight="1" x14ac:dyDescent="0.2">
      <c r="H542" s="31"/>
    </row>
    <row r="543" spans="8:9" ht="9" customHeight="1" x14ac:dyDescent="0.2">
      <c r="H543" s="31"/>
    </row>
    <row r="544" spans="8:9" ht="9" customHeight="1" x14ac:dyDescent="0.2">
      <c r="H544" s="31"/>
    </row>
    <row r="545" spans="8:8" ht="9" customHeight="1" x14ac:dyDescent="0.2">
      <c r="H545" s="31"/>
    </row>
    <row r="546" spans="8:8" ht="9" customHeight="1" x14ac:dyDescent="0.2">
      <c r="H546" s="31"/>
    </row>
    <row r="547" spans="8:8" ht="9" customHeight="1" x14ac:dyDescent="0.2">
      <c r="H547" s="31"/>
    </row>
    <row r="548" spans="8:8" ht="9" customHeight="1" x14ac:dyDescent="0.2">
      <c r="H548" s="31"/>
    </row>
    <row r="549" spans="8:8" ht="9" customHeight="1" x14ac:dyDescent="0.2">
      <c r="H549" s="31"/>
    </row>
    <row r="550" spans="8:8" ht="9" customHeight="1" x14ac:dyDescent="0.2">
      <c r="H550" s="31"/>
    </row>
    <row r="551" spans="8:8" ht="9" customHeight="1" x14ac:dyDescent="0.2">
      <c r="H551" s="31"/>
    </row>
    <row r="552" spans="8:8" ht="9" customHeight="1" x14ac:dyDescent="0.2">
      <c r="H552" s="31"/>
    </row>
    <row r="553" spans="8:8" ht="9" customHeight="1" x14ac:dyDescent="0.2">
      <c r="H553" s="31"/>
    </row>
    <row r="554" spans="8:8" ht="9" customHeight="1" x14ac:dyDescent="0.2">
      <c r="H554" s="31"/>
    </row>
    <row r="555" spans="8:8" ht="9" customHeight="1" x14ac:dyDescent="0.2">
      <c r="H555" s="31"/>
    </row>
    <row r="556" spans="8:8" ht="9" customHeight="1" x14ac:dyDescent="0.2">
      <c r="H556" s="31"/>
    </row>
    <row r="557" spans="8:8" ht="9" customHeight="1" x14ac:dyDescent="0.2">
      <c r="H557" s="31"/>
    </row>
    <row r="558" spans="8:8" ht="9" customHeight="1" x14ac:dyDescent="0.2">
      <c r="H558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workbookViewId="0"/>
  </sheetViews>
  <sheetFormatPr baseColWidth="10" defaultRowHeight="11.45" customHeight="1" x14ac:dyDescent="0.2"/>
  <cols>
    <col min="1" max="1" width="12.28515625" style="129" customWidth="1"/>
    <col min="2" max="2" width="4.5703125" style="128" customWidth="1"/>
    <col min="3" max="3" width="69.28515625" style="128" customWidth="1"/>
    <col min="4" max="16384" width="11.42578125" style="128"/>
  </cols>
  <sheetData>
    <row r="1" spans="1:3" ht="11.45" customHeight="1" x14ac:dyDescent="0.2">
      <c r="A1" s="127" t="s">
        <v>233</v>
      </c>
    </row>
    <row r="2" spans="1:3" ht="9" customHeight="1" x14ac:dyDescent="0.2"/>
    <row r="3" spans="1:3" ht="11.45" customHeight="1" x14ac:dyDescent="0.2">
      <c r="A3" s="130"/>
      <c r="B3" s="131"/>
      <c r="C3" s="130"/>
    </row>
    <row r="4" spans="1:3" ht="11.45" customHeight="1" x14ac:dyDescent="0.2">
      <c r="A4" s="132" t="s">
        <v>234</v>
      </c>
      <c r="B4" s="133"/>
      <c r="C4" s="128" t="s">
        <v>82</v>
      </c>
    </row>
    <row r="5" spans="1:3" ht="11.45" customHeight="1" x14ac:dyDescent="0.2">
      <c r="A5" s="134"/>
      <c r="B5" s="135"/>
      <c r="C5" s="136"/>
    </row>
    <row r="6" spans="1:3" ht="12" customHeight="1" x14ac:dyDescent="0.2">
      <c r="A6" s="137"/>
      <c r="B6" s="138"/>
      <c r="C6" s="138"/>
    </row>
    <row r="7" spans="1:3" ht="12" customHeight="1" x14ac:dyDescent="0.2">
      <c r="A7" s="139"/>
      <c r="B7" s="138"/>
      <c r="C7" s="140" t="s">
        <v>43</v>
      </c>
    </row>
    <row r="8" spans="1:3" ht="12" customHeight="1" x14ac:dyDescent="0.2">
      <c r="A8" s="139"/>
      <c r="B8" s="138"/>
      <c r="C8" s="138"/>
    </row>
    <row r="9" spans="1:3" ht="11.45" customHeight="1" x14ac:dyDescent="0.2">
      <c r="A9" s="141" t="s">
        <v>86</v>
      </c>
      <c r="B9" s="138"/>
      <c r="C9" s="138" t="s">
        <v>235</v>
      </c>
    </row>
    <row r="10" spans="1:3" ht="15.95" customHeight="1" x14ac:dyDescent="0.2">
      <c r="A10" s="139"/>
      <c r="B10" s="138"/>
      <c r="C10" s="138"/>
    </row>
    <row r="11" spans="1:3" ht="11.45" customHeight="1" x14ac:dyDescent="0.2">
      <c r="A11" s="141" t="s">
        <v>88</v>
      </c>
      <c r="B11" s="142"/>
      <c r="C11" s="138" t="s">
        <v>236</v>
      </c>
    </row>
    <row r="12" spans="1:3" ht="12" customHeight="1" x14ac:dyDescent="0.2">
      <c r="A12" s="139"/>
      <c r="B12" s="142"/>
      <c r="C12" s="138"/>
    </row>
    <row r="13" spans="1:3" ht="11.45" customHeight="1" x14ac:dyDescent="0.2">
      <c r="A13" s="141" t="s">
        <v>90</v>
      </c>
      <c r="B13" s="142"/>
      <c r="C13" s="138" t="s">
        <v>237</v>
      </c>
    </row>
    <row r="14" spans="1:3" ht="12" customHeight="1" x14ac:dyDescent="0.2">
      <c r="A14" s="139"/>
      <c r="B14" s="142"/>
      <c r="C14" s="138"/>
    </row>
    <row r="15" spans="1:3" ht="11.45" customHeight="1" x14ac:dyDescent="0.2">
      <c r="A15" s="141" t="s">
        <v>94</v>
      </c>
      <c r="B15" s="142"/>
      <c r="C15" s="128" t="s">
        <v>238</v>
      </c>
    </row>
    <row r="16" spans="1:3" ht="11.45" customHeight="1" x14ac:dyDescent="0.2">
      <c r="A16" s="141"/>
      <c r="B16" s="142"/>
    </row>
    <row r="17" spans="1:3" ht="12" customHeight="1" x14ac:dyDescent="0.2">
      <c r="A17" s="141" t="s">
        <v>96</v>
      </c>
      <c r="B17" s="142"/>
      <c r="C17" s="138" t="s">
        <v>239</v>
      </c>
    </row>
    <row r="18" spans="1:3" ht="4.5" customHeight="1" x14ac:dyDescent="0.2">
      <c r="A18" s="141"/>
      <c r="B18" s="142"/>
      <c r="C18" s="138"/>
    </row>
    <row r="19" spans="1:3" ht="11.45" customHeight="1" x14ac:dyDescent="0.2">
      <c r="A19" s="141" t="s">
        <v>240</v>
      </c>
      <c r="B19" s="142"/>
      <c r="C19" s="138" t="s">
        <v>241</v>
      </c>
    </row>
    <row r="20" spans="1:3" ht="20.100000000000001" customHeight="1" x14ac:dyDescent="0.2">
      <c r="A20" s="141"/>
      <c r="B20" s="142"/>
      <c r="C20" s="138"/>
    </row>
    <row r="21" spans="1:3" ht="11.45" customHeight="1" x14ac:dyDescent="0.2">
      <c r="A21" s="141" t="s">
        <v>102</v>
      </c>
      <c r="B21" s="142"/>
      <c r="C21" s="138" t="s">
        <v>242</v>
      </c>
    </row>
    <row r="22" spans="1:3" ht="15" customHeight="1" x14ac:dyDescent="0.2">
      <c r="A22" s="143"/>
      <c r="B22" s="142"/>
      <c r="C22" s="138"/>
    </row>
    <row r="23" spans="1:3" ht="11.45" customHeight="1" x14ac:dyDescent="0.2">
      <c r="A23" s="141" t="s">
        <v>104</v>
      </c>
      <c r="B23" s="142"/>
      <c r="C23" s="138" t="s">
        <v>243</v>
      </c>
    </row>
    <row r="24" spans="1:3" ht="12" customHeight="1" x14ac:dyDescent="0.2">
      <c r="A24" s="143"/>
      <c r="B24" s="142"/>
      <c r="C24" s="138"/>
    </row>
    <row r="25" spans="1:3" ht="11.45" customHeight="1" x14ac:dyDescent="0.2">
      <c r="A25" s="141" t="s">
        <v>107</v>
      </c>
      <c r="B25" s="142"/>
      <c r="C25" s="138" t="s">
        <v>244</v>
      </c>
    </row>
    <row r="26" spans="1:3" ht="12" customHeight="1" x14ac:dyDescent="0.2">
      <c r="A26" s="143"/>
      <c r="B26" s="142"/>
      <c r="C26" s="138"/>
    </row>
    <row r="27" spans="1:3" ht="11.45" customHeight="1" x14ac:dyDescent="0.2">
      <c r="A27" s="141" t="s">
        <v>110</v>
      </c>
      <c r="B27" s="142"/>
      <c r="C27" s="138" t="s">
        <v>245</v>
      </c>
    </row>
    <row r="28" spans="1:3" ht="13.5" customHeight="1" x14ac:dyDescent="0.2">
      <c r="A28" s="141"/>
      <c r="B28" s="142"/>
      <c r="C28" s="138"/>
    </row>
    <row r="29" spans="1:3" ht="13.5" customHeight="1" x14ac:dyDescent="0.2">
      <c r="A29" s="141" t="s">
        <v>113</v>
      </c>
      <c r="B29" s="142"/>
      <c r="C29" s="128" t="s">
        <v>246</v>
      </c>
    </row>
    <row r="30" spans="1:3" ht="13.5" customHeight="1" x14ac:dyDescent="0.2">
      <c r="A30" s="141"/>
      <c r="B30" s="142"/>
    </row>
    <row r="31" spans="1:3" ht="11.45" customHeight="1" x14ac:dyDescent="0.2">
      <c r="A31" s="141" t="s">
        <v>115</v>
      </c>
      <c r="B31" s="142"/>
      <c r="C31" s="128" t="s">
        <v>247</v>
      </c>
    </row>
    <row r="32" spans="1:3" ht="5.0999999999999996" customHeight="1" x14ac:dyDescent="0.2">
      <c r="A32" s="141"/>
      <c r="B32" s="142"/>
    </row>
    <row r="33" spans="1:3" ht="11.45" customHeight="1" x14ac:dyDescent="0.2">
      <c r="A33" s="141" t="s">
        <v>117</v>
      </c>
      <c r="B33" s="142"/>
      <c r="C33" s="128" t="s">
        <v>248</v>
      </c>
    </row>
    <row r="34" spans="1:3" ht="11.45" customHeight="1" x14ac:dyDescent="0.2">
      <c r="A34" s="141"/>
      <c r="B34" s="142"/>
    </row>
    <row r="35" spans="1:3" ht="16.5" customHeight="1" x14ac:dyDescent="0.2">
      <c r="A35" s="141" t="s">
        <v>119</v>
      </c>
      <c r="B35" s="142"/>
      <c r="C35" s="128" t="s">
        <v>249</v>
      </c>
    </row>
    <row r="36" spans="1:3" ht="15" customHeight="1" x14ac:dyDescent="0.2">
      <c r="A36" s="143"/>
      <c r="B36" s="142"/>
      <c r="C36" s="138"/>
    </row>
    <row r="37" spans="1:3" ht="11.45" customHeight="1" x14ac:dyDescent="0.2">
      <c r="A37" s="139"/>
      <c r="C37" s="144" t="s">
        <v>250</v>
      </c>
    </row>
    <row r="38" spans="1:3" ht="11.45" customHeight="1" x14ac:dyDescent="0.2">
      <c r="A38" s="139"/>
    </row>
    <row r="39" spans="1:3" ht="11.45" customHeight="1" x14ac:dyDescent="0.2">
      <c r="A39" s="139" t="s">
        <v>125</v>
      </c>
      <c r="C39" s="128" t="s">
        <v>251</v>
      </c>
    </row>
    <row r="40" spans="1:3" ht="12" customHeight="1" x14ac:dyDescent="0.2">
      <c r="A40" s="139"/>
    </row>
    <row r="41" spans="1:3" ht="11.45" customHeight="1" x14ac:dyDescent="0.2">
      <c r="A41" s="139" t="s">
        <v>129</v>
      </c>
      <c r="C41" s="128" t="s">
        <v>252</v>
      </c>
    </row>
    <row r="42" spans="1:3" ht="4.5" customHeight="1" x14ac:dyDescent="0.2">
      <c r="A42" s="139"/>
    </row>
    <row r="43" spans="1:3" ht="13.5" customHeight="1" x14ac:dyDescent="0.2">
      <c r="A43" s="139" t="s">
        <v>132</v>
      </c>
      <c r="C43" s="128" t="s">
        <v>253</v>
      </c>
    </row>
    <row r="44" spans="1:3" ht="4.5" customHeight="1" x14ac:dyDescent="0.2">
      <c r="A44" s="139"/>
    </row>
    <row r="45" spans="1:3" ht="15" customHeight="1" x14ac:dyDescent="0.2">
      <c r="A45" s="139" t="s">
        <v>134</v>
      </c>
      <c r="B45" s="142"/>
      <c r="C45" s="128" t="s">
        <v>254</v>
      </c>
    </row>
  </sheetData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8"/>
  <sheetViews>
    <sheetView showGridLines="0" workbookViewId="0"/>
  </sheetViews>
  <sheetFormatPr baseColWidth="10" defaultRowHeight="9" customHeight="1" x14ac:dyDescent="0.2"/>
  <cols>
    <col min="1" max="1" width="4.42578125" style="3" customWidth="1"/>
    <col min="2" max="2" width="12.140625" style="3" customWidth="1"/>
    <col min="3" max="3" width="8.7109375" style="3" customWidth="1"/>
    <col min="4" max="4" width="9.85546875" style="3" customWidth="1"/>
    <col min="5" max="5" width="10" style="3" customWidth="1"/>
    <col min="6" max="6" width="10.5703125" style="3" customWidth="1"/>
    <col min="7" max="7" width="9.7109375" style="3" customWidth="1"/>
    <col min="8" max="8" width="10" style="3" customWidth="1"/>
    <col min="9" max="9" width="11.140625" style="3" customWidth="1"/>
    <col min="10" max="16384" width="11.42578125" style="3"/>
  </cols>
  <sheetData>
    <row r="1" spans="1:9" ht="10.5" customHeight="1" x14ac:dyDescent="0.2">
      <c r="A1" s="1" t="s">
        <v>0</v>
      </c>
      <c r="B1"/>
      <c r="C1" s="2"/>
      <c r="D1" s="2"/>
      <c r="E1" s="2"/>
      <c r="F1" s="2"/>
      <c r="G1" s="2"/>
      <c r="H1" s="2"/>
      <c r="I1" s="2"/>
    </row>
    <row r="2" spans="1:9" ht="10.5" customHeight="1" x14ac:dyDescent="0.2">
      <c r="A2" s="4" t="s">
        <v>1</v>
      </c>
      <c r="B2"/>
      <c r="C2"/>
      <c r="D2" s="2"/>
      <c r="E2" s="2"/>
      <c r="F2" s="2"/>
      <c r="G2" s="2"/>
      <c r="H2" s="2"/>
      <c r="I2" s="2"/>
    </row>
    <row r="3" spans="1:9" ht="8.1" customHeight="1" x14ac:dyDescent="0.2">
      <c r="A3"/>
      <c r="B3" s="2"/>
      <c r="C3" s="2"/>
      <c r="D3" s="2"/>
      <c r="E3" s="2"/>
      <c r="F3" s="2"/>
      <c r="G3" s="2"/>
      <c r="H3" s="5"/>
      <c r="I3" s="5"/>
    </row>
    <row r="4" spans="1:9" ht="10.7" customHeight="1" x14ac:dyDescent="0.2">
      <c r="A4" s="6"/>
      <c r="B4" s="7"/>
      <c r="C4" s="8"/>
      <c r="D4" s="184" t="s">
        <v>2</v>
      </c>
      <c r="E4" s="9" t="s">
        <v>3</v>
      </c>
      <c r="F4" s="184" t="s">
        <v>4</v>
      </c>
      <c r="G4" s="184" t="s">
        <v>5</v>
      </c>
      <c r="H4" s="10" t="s">
        <v>6</v>
      </c>
      <c r="I4" s="174" t="s">
        <v>7</v>
      </c>
    </row>
    <row r="5" spans="1:9" ht="10.7" customHeight="1" x14ac:dyDescent="0.2">
      <c r="A5" s="177" t="s">
        <v>8</v>
      </c>
      <c r="B5" s="178"/>
      <c r="C5" s="11" t="s">
        <v>9</v>
      </c>
      <c r="D5" s="185"/>
      <c r="E5" s="11" t="s">
        <v>10</v>
      </c>
      <c r="F5" s="187"/>
      <c r="G5" s="185"/>
      <c r="H5" s="12" t="s">
        <v>11</v>
      </c>
      <c r="I5" s="175"/>
    </row>
    <row r="6" spans="1:9" ht="10.7" customHeight="1" x14ac:dyDescent="0.2">
      <c r="A6" s="179"/>
      <c r="B6" s="178"/>
      <c r="C6" s="13"/>
      <c r="D6" s="186"/>
      <c r="E6" s="14" t="s">
        <v>12</v>
      </c>
      <c r="F6" s="188"/>
      <c r="G6" s="186"/>
      <c r="H6" s="15" t="s">
        <v>13</v>
      </c>
      <c r="I6" s="176"/>
    </row>
    <row r="7" spans="1:9" ht="10.7" customHeight="1" x14ac:dyDescent="0.2">
      <c r="A7" s="5"/>
      <c r="B7" s="16"/>
      <c r="C7" s="180" t="s">
        <v>14</v>
      </c>
      <c r="D7" s="181"/>
      <c r="E7" s="17">
        <v>1000</v>
      </c>
      <c r="F7" s="182" t="s">
        <v>15</v>
      </c>
      <c r="G7" s="183"/>
      <c r="H7" s="183"/>
      <c r="I7" s="18" t="s">
        <v>16</v>
      </c>
    </row>
    <row r="8" spans="1:9" ht="3" customHeight="1" x14ac:dyDescent="0.2">
      <c r="A8"/>
      <c r="B8" s="19"/>
      <c r="C8" s="20"/>
      <c r="D8" s="20"/>
      <c r="E8" s="20"/>
      <c r="F8" s="20"/>
      <c r="G8" s="20"/>
      <c r="H8" s="20"/>
      <c r="I8" s="20"/>
    </row>
    <row r="9" spans="1:9" ht="9.9499999999999993" customHeight="1" x14ac:dyDescent="0.2">
      <c r="A9" s="160">
        <v>2004</v>
      </c>
      <c r="B9" s="161" t="s">
        <v>17</v>
      </c>
      <c r="C9" s="162" t="s">
        <v>18</v>
      </c>
      <c r="D9" s="162" t="s">
        <v>18</v>
      </c>
      <c r="E9" s="162">
        <v>25646</v>
      </c>
      <c r="F9" s="162">
        <v>418329</v>
      </c>
      <c r="G9" s="163">
        <v>1711543</v>
      </c>
      <c r="H9" s="163">
        <v>1620663</v>
      </c>
      <c r="I9" s="164" t="s">
        <v>18</v>
      </c>
    </row>
    <row r="10" spans="1:9" ht="9.75" customHeight="1" x14ac:dyDescent="0.2">
      <c r="A10" s="160">
        <v>2004</v>
      </c>
      <c r="B10" s="161" t="s">
        <v>19</v>
      </c>
      <c r="C10" s="162">
        <v>548</v>
      </c>
      <c r="D10" s="162">
        <v>19948</v>
      </c>
      <c r="E10" s="162">
        <v>6412</v>
      </c>
      <c r="F10" s="162">
        <v>104582</v>
      </c>
      <c r="G10" s="163">
        <v>427886</v>
      </c>
      <c r="H10" s="163">
        <v>405166</v>
      </c>
      <c r="I10" s="164">
        <v>21450</v>
      </c>
    </row>
    <row r="11" spans="1:9" ht="2.25" customHeight="1" x14ac:dyDescent="0.2">
      <c r="A11" s="160"/>
      <c r="B11" s="161"/>
      <c r="C11" s="162"/>
      <c r="D11" s="162"/>
      <c r="E11" s="162"/>
      <c r="F11" s="162"/>
      <c r="G11" s="163"/>
      <c r="H11" s="163"/>
      <c r="I11" s="26"/>
    </row>
    <row r="12" spans="1:9" ht="9.9499999999999993" customHeight="1" x14ac:dyDescent="0.2">
      <c r="A12" s="160">
        <v>2005</v>
      </c>
      <c r="B12" s="161" t="s">
        <v>17</v>
      </c>
      <c r="C12" s="162" t="s">
        <v>18</v>
      </c>
      <c r="D12" s="162" t="s">
        <v>18</v>
      </c>
      <c r="E12" s="162">
        <v>22238</v>
      </c>
      <c r="F12" s="162">
        <v>374725</v>
      </c>
      <c r="G12" s="163">
        <v>1519252</v>
      </c>
      <c r="H12" s="163">
        <v>1434355</v>
      </c>
      <c r="I12" s="164" t="s">
        <v>18</v>
      </c>
    </row>
    <row r="13" spans="1:9" ht="9.9499999999999993" customHeight="1" x14ac:dyDescent="0.2">
      <c r="A13" s="160">
        <v>2005</v>
      </c>
      <c r="B13" s="161" t="s">
        <v>19</v>
      </c>
      <c r="C13" s="162">
        <v>494</v>
      </c>
      <c r="D13" s="162">
        <v>17708</v>
      </c>
      <c r="E13" s="162">
        <v>5560</v>
      </c>
      <c r="F13" s="162">
        <v>93681</v>
      </c>
      <c r="G13" s="163">
        <v>379813</v>
      </c>
      <c r="H13" s="163">
        <v>358589</v>
      </c>
      <c r="I13" s="164">
        <v>21449</v>
      </c>
    </row>
    <row r="14" spans="1:9" ht="2.25" customHeight="1" x14ac:dyDescent="0.2">
      <c r="A14" s="160"/>
      <c r="B14" s="161"/>
      <c r="C14" s="162"/>
      <c r="D14" s="162"/>
      <c r="E14" s="162"/>
      <c r="F14" s="162"/>
      <c r="G14" s="163"/>
      <c r="H14" s="163"/>
      <c r="I14" s="26"/>
    </row>
    <row r="15" spans="1:9" ht="9.9499999999999993" customHeight="1" x14ac:dyDescent="0.2">
      <c r="A15" s="160">
        <v>2006</v>
      </c>
      <c r="B15" s="161" t="s">
        <v>17</v>
      </c>
      <c r="C15" s="162" t="s">
        <v>18</v>
      </c>
      <c r="D15" s="162" t="s">
        <v>18</v>
      </c>
      <c r="E15" s="162">
        <v>21634</v>
      </c>
      <c r="F15" s="162">
        <v>369761</v>
      </c>
      <c r="G15" s="163">
        <v>1686350</v>
      </c>
      <c r="H15" s="163">
        <v>1613114</v>
      </c>
      <c r="I15" s="164" t="s">
        <v>18</v>
      </c>
    </row>
    <row r="16" spans="1:9" ht="9.9499999999999993" customHeight="1" x14ac:dyDescent="0.2">
      <c r="A16" s="160">
        <v>2006</v>
      </c>
      <c r="B16" s="161" t="s">
        <v>19</v>
      </c>
      <c r="C16" s="162">
        <v>454</v>
      </c>
      <c r="D16" s="162">
        <v>17084</v>
      </c>
      <c r="E16" s="162">
        <v>5409</v>
      </c>
      <c r="F16" s="162">
        <v>92440</v>
      </c>
      <c r="G16" s="163">
        <v>421588</v>
      </c>
      <c r="H16" s="163">
        <v>403279</v>
      </c>
      <c r="I16" s="164">
        <v>24678</v>
      </c>
    </row>
    <row r="17" spans="1:9" ht="2.25" customHeight="1" x14ac:dyDescent="0.2">
      <c r="A17" s="160"/>
      <c r="B17" s="161"/>
      <c r="C17" s="162"/>
      <c r="D17" s="162"/>
      <c r="E17" s="162"/>
      <c r="F17" s="162"/>
      <c r="G17" s="163"/>
      <c r="H17" s="163"/>
      <c r="I17" s="26"/>
    </row>
    <row r="18" spans="1:9" ht="9.9499999999999993" customHeight="1" x14ac:dyDescent="0.2">
      <c r="A18" s="160">
        <v>2007</v>
      </c>
      <c r="B18" s="161" t="s">
        <v>17</v>
      </c>
      <c r="C18" s="162" t="s">
        <v>18</v>
      </c>
      <c r="D18" s="162" t="s">
        <v>18</v>
      </c>
      <c r="E18" s="162">
        <v>23002</v>
      </c>
      <c r="F18" s="162">
        <v>390862</v>
      </c>
      <c r="G18" s="163">
        <v>1711377</v>
      </c>
      <c r="H18" s="163">
        <v>1637637</v>
      </c>
      <c r="I18" s="164" t="s">
        <v>18</v>
      </c>
    </row>
    <row r="19" spans="1:9" ht="9.9499999999999993" customHeight="1" x14ac:dyDescent="0.2">
      <c r="A19" s="160">
        <v>2007</v>
      </c>
      <c r="B19" s="161" t="s">
        <v>19</v>
      </c>
      <c r="C19" s="162">
        <v>448.75</v>
      </c>
      <c r="D19" s="162">
        <v>17453.25</v>
      </c>
      <c r="E19" s="162">
        <v>5750.5</v>
      </c>
      <c r="F19" s="162">
        <v>97715.5</v>
      </c>
      <c r="G19" s="163">
        <v>427844.25</v>
      </c>
      <c r="H19" s="163">
        <v>409409.25</v>
      </c>
      <c r="I19" s="164">
        <v>24484.859267241707</v>
      </c>
    </row>
    <row r="20" spans="1:9" ht="2.25" customHeight="1" x14ac:dyDescent="0.2">
      <c r="A20" s="160">
        <v>2007</v>
      </c>
      <c r="B20" s="161" t="s">
        <v>19</v>
      </c>
      <c r="C20" s="162">
        <v>449</v>
      </c>
      <c r="D20" s="162">
        <v>17453</v>
      </c>
      <c r="E20" s="162">
        <v>5751</v>
      </c>
      <c r="F20" s="162">
        <v>97716</v>
      </c>
      <c r="G20" s="163">
        <v>427844</v>
      </c>
      <c r="H20" s="163">
        <v>409409</v>
      </c>
      <c r="I20" s="26">
        <v>24485</v>
      </c>
    </row>
    <row r="21" spans="1:9" ht="9.75" customHeight="1" x14ac:dyDescent="0.2">
      <c r="A21" s="160">
        <v>2008</v>
      </c>
      <c r="B21" s="161" t="s">
        <v>17</v>
      </c>
      <c r="C21" s="162" t="s">
        <v>18</v>
      </c>
      <c r="D21" s="162" t="s">
        <v>18</v>
      </c>
      <c r="E21" s="162">
        <v>23492</v>
      </c>
      <c r="F21" s="162">
        <v>408224</v>
      </c>
      <c r="G21" s="163">
        <v>1861241</v>
      </c>
      <c r="H21" s="163">
        <v>1784947</v>
      </c>
      <c r="I21" s="164" t="s">
        <v>18</v>
      </c>
    </row>
    <row r="22" spans="1:9" ht="1.5" customHeight="1" x14ac:dyDescent="0.2">
      <c r="A22" s="160"/>
      <c r="B22" s="161"/>
      <c r="C22" s="162"/>
      <c r="D22" s="162"/>
      <c r="E22" s="162"/>
      <c r="F22" s="162"/>
      <c r="G22" s="163"/>
      <c r="H22" s="163"/>
      <c r="I22" s="164"/>
    </row>
    <row r="23" spans="1:9" ht="9.9499999999999993" customHeight="1" x14ac:dyDescent="0.2">
      <c r="A23" s="160">
        <v>2008</v>
      </c>
      <c r="B23" s="161" t="s">
        <v>19</v>
      </c>
      <c r="C23" s="162">
        <v>457</v>
      </c>
      <c r="D23" s="162">
        <v>17808</v>
      </c>
      <c r="E23" s="162">
        <v>5873</v>
      </c>
      <c r="F23" s="162">
        <v>102056</v>
      </c>
      <c r="G23" s="163">
        <v>465310</v>
      </c>
      <c r="H23" s="163">
        <v>446237</v>
      </c>
      <c r="I23" s="164">
        <v>26129</v>
      </c>
    </row>
    <row r="24" spans="1:9" ht="3.6" customHeight="1" x14ac:dyDescent="0.2">
      <c r="A24" s="160"/>
      <c r="B24" s="161"/>
      <c r="C24" s="162"/>
      <c r="D24" s="162"/>
      <c r="E24" s="162"/>
      <c r="F24" s="162"/>
      <c r="G24" s="163"/>
      <c r="H24" s="163"/>
      <c r="I24" s="26"/>
    </row>
    <row r="25" spans="1:9" ht="9.9499999999999993" customHeight="1" x14ac:dyDescent="0.2">
      <c r="A25" s="160">
        <v>2009</v>
      </c>
      <c r="B25" s="161" t="s">
        <v>20</v>
      </c>
      <c r="C25" s="162">
        <v>471</v>
      </c>
      <c r="D25" s="162">
        <v>18089</v>
      </c>
      <c r="E25" s="162">
        <v>5667</v>
      </c>
      <c r="F25" s="162">
        <v>99139</v>
      </c>
      <c r="G25" s="163">
        <v>387582</v>
      </c>
      <c r="H25" s="163">
        <v>372680</v>
      </c>
      <c r="I25" s="164">
        <v>21426</v>
      </c>
    </row>
    <row r="26" spans="1:9" ht="9.9499999999999993" customHeight="1" x14ac:dyDescent="0.2">
      <c r="A26" s="160"/>
      <c r="B26" s="161" t="s">
        <v>21</v>
      </c>
      <c r="C26" s="162">
        <v>471</v>
      </c>
      <c r="D26" s="162">
        <v>18458</v>
      </c>
      <c r="E26" s="162">
        <v>5964</v>
      </c>
      <c r="F26" s="162">
        <v>105631</v>
      </c>
      <c r="G26" s="163">
        <v>468838</v>
      </c>
      <c r="H26" s="163">
        <v>453118</v>
      </c>
      <c r="I26" s="164">
        <v>25400</v>
      </c>
    </row>
    <row r="27" spans="1:9" ht="9.9499999999999993" customHeight="1" x14ac:dyDescent="0.2">
      <c r="A27" s="160"/>
      <c r="B27" s="161" t="s">
        <v>22</v>
      </c>
      <c r="C27" s="162">
        <v>473</v>
      </c>
      <c r="D27" s="162">
        <v>18815</v>
      </c>
      <c r="E27" s="162">
        <v>6392</v>
      </c>
      <c r="F27" s="162">
        <v>107140</v>
      </c>
      <c r="G27" s="163">
        <v>524282</v>
      </c>
      <c r="H27" s="163">
        <v>507996</v>
      </c>
      <c r="I27" s="164">
        <v>27865</v>
      </c>
    </row>
    <row r="28" spans="1:9" ht="9.9499999999999993" customHeight="1" x14ac:dyDescent="0.2">
      <c r="A28" s="160"/>
      <c r="B28" s="161" t="s">
        <v>23</v>
      </c>
      <c r="C28" s="162">
        <v>469</v>
      </c>
      <c r="D28" s="162">
        <v>18491</v>
      </c>
      <c r="E28" s="162">
        <v>6022</v>
      </c>
      <c r="F28" s="162">
        <v>112199</v>
      </c>
      <c r="G28" s="163">
        <v>603396</v>
      </c>
      <c r="H28" s="163">
        <v>584920</v>
      </c>
      <c r="I28" s="164">
        <v>32632</v>
      </c>
    </row>
    <row r="29" spans="1:9" ht="2.25" customHeight="1" x14ac:dyDescent="0.2">
      <c r="A29" s="160"/>
      <c r="B29" s="161"/>
      <c r="C29" s="162"/>
      <c r="D29" s="162"/>
      <c r="E29" s="162"/>
      <c r="F29" s="162"/>
      <c r="G29" s="163"/>
      <c r="H29" s="163"/>
      <c r="I29" s="26"/>
    </row>
    <row r="30" spans="1:9" ht="9.9499999999999993" customHeight="1" x14ac:dyDescent="0.2">
      <c r="A30" s="160">
        <v>2009</v>
      </c>
      <c r="B30" s="161" t="s">
        <v>17</v>
      </c>
      <c r="C30" s="162" t="s">
        <v>18</v>
      </c>
      <c r="D30" s="162" t="s">
        <v>18</v>
      </c>
      <c r="E30" s="162">
        <v>24045</v>
      </c>
      <c r="F30" s="162">
        <v>424109</v>
      </c>
      <c r="G30" s="163">
        <v>1984098</v>
      </c>
      <c r="H30" s="163">
        <v>1918714</v>
      </c>
      <c r="I30" s="164" t="s">
        <v>18</v>
      </c>
    </row>
    <row r="31" spans="1:9" ht="2.1" customHeight="1" x14ac:dyDescent="0.2">
      <c r="A31" s="160"/>
      <c r="B31" s="161"/>
      <c r="C31" s="162"/>
      <c r="D31" s="162"/>
      <c r="E31" s="162"/>
      <c r="F31" s="162"/>
      <c r="G31" s="163"/>
      <c r="H31" s="163"/>
      <c r="I31" s="164"/>
    </row>
    <row r="32" spans="1:9" ht="9.9499999999999993" customHeight="1" x14ac:dyDescent="0.2">
      <c r="A32" s="160">
        <v>2009</v>
      </c>
      <c r="B32" s="161" t="s">
        <v>19</v>
      </c>
      <c r="C32" s="162">
        <v>471</v>
      </c>
      <c r="D32" s="162">
        <v>18463</v>
      </c>
      <c r="E32" s="162">
        <v>6011</v>
      </c>
      <c r="F32" s="162">
        <v>106027</v>
      </c>
      <c r="G32" s="163">
        <v>496025</v>
      </c>
      <c r="H32" s="163">
        <v>479679</v>
      </c>
      <c r="I32" s="164">
        <v>26866</v>
      </c>
    </row>
    <row r="33" spans="1:9" ht="3" customHeight="1" x14ac:dyDescent="0.2">
      <c r="A33"/>
      <c r="B33" s="13"/>
      <c r="C33"/>
      <c r="D33"/>
      <c r="E33"/>
      <c r="F33" s="147"/>
      <c r="G33" s="149"/>
      <c r="H33" s="147"/>
      <c r="I33" s="147"/>
    </row>
    <row r="34" spans="1:9" ht="9.9499999999999993" customHeight="1" x14ac:dyDescent="0.2">
      <c r="A34" s="160">
        <v>2010</v>
      </c>
      <c r="B34" s="161" t="s">
        <v>20</v>
      </c>
      <c r="C34" s="162">
        <v>477</v>
      </c>
      <c r="D34" s="162">
        <v>18181</v>
      </c>
      <c r="E34" s="162">
        <v>5644</v>
      </c>
      <c r="F34" s="162">
        <v>99747</v>
      </c>
      <c r="G34" s="163">
        <v>369967</v>
      </c>
      <c r="H34" s="163">
        <v>359129</v>
      </c>
      <c r="I34" s="164">
        <v>20349</v>
      </c>
    </row>
    <row r="35" spans="1:9" ht="9.9499999999999993" customHeight="1" x14ac:dyDescent="0.2">
      <c r="A35" s="160"/>
      <c r="B35" s="161" t="s">
        <v>21</v>
      </c>
      <c r="C35" s="162">
        <v>478</v>
      </c>
      <c r="D35" s="162">
        <v>19158</v>
      </c>
      <c r="E35" s="162">
        <v>6278</v>
      </c>
      <c r="F35" s="162">
        <v>113348</v>
      </c>
      <c r="G35" s="163">
        <v>479219</v>
      </c>
      <c r="H35" s="163">
        <v>465684</v>
      </c>
      <c r="I35" s="164">
        <v>25014</v>
      </c>
    </row>
    <row r="36" spans="1:9" ht="9.9499999999999993" customHeight="1" x14ac:dyDescent="0.2">
      <c r="A36" s="160"/>
      <c r="B36" s="161" t="s">
        <v>22</v>
      </c>
      <c r="C36" s="162">
        <v>480</v>
      </c>
      <c r="D36" s="162">
        <v>19511</v>
      </c>
      <c r="E36" s="162">
        <v>6704</v>
      </c>
      <c r="F36" s="162">
        <v>114553</v>
      </c>
      <c r="G36" s="163">
        <v>543501</v>
      </c>
      <c r="H36" s="163">
        <v>528435</v>
      </c>
      <c r="I36" s="164">
        <v>27856</v>
      </c>
    </row>
    <row r="37" spans="1:9" ht="9.9499999999999993" customHeight="1" x14ac:dyDescent="0.2">
      <c r="A37" s="160"/>
      <c r="B37" s="161" t="s">
        <v>23</v>
      </c>
      <c r="C37" s="162">
        <v>476</v>
      </c>
      <c r="D37" s="162">
        <v>19109</v>
      </c>
      <c r="E37" s="162">
        <v>6395</v>
      </c>
      <c r="F37" s="162">
        <v>120697</v>
      </c>
      <c r="G37" s="163">
        <v>625513</v>
      </c>
      <c r="H37" s="163">
        <v>609193</v>
      </c>
      <c r="I37" s="164">
        <v>32734</v>
      </c>
    </row>
    <row r="38" spans="1:9" ht="2.25" customHeight="1" x14ac:dyDescent="0.2">
      <c r="A38" s="160"/>
      <c r="B38" s="161"/>
      <c r="C38" s="162"/>
      <c r="D38" s="162"/>
      <c r="E38" s="162"/>
      <c r="F38" s="162"/>
      <c r="G38" s="163"/>
      <c r="H38" s="163"/>
      <c r="I38" s="26"/>
    </row>
    <row r="39" spans="1:9" ht="9.9499999999999993" customHeight="1" x14ac:dyDescent="0.2">
      <c r="A39" s="160">
        <v>2010</v>
      </c>
      <c r="B39" s="161" t="s">
        <v>17</v>
      </c>
      <c r="C39" s="162" t="s">
        <v>18</v>
      </c>
      <c r="D39" s="162" t="s">
        <v>18</v>
      </c>
      <c r="E39" s="162">
        <v>25021</v>
      </c>
      <c r="F39" s="162">
        <v>448345</v>
      </c>
      <c r="G39" s="163">
        <v>2018200</v>
      </c>
      <c r="H39" s="163">
        <v>1962441</v>
      </c>
      <c r="I39" s="164" t="s">
        <v>18</v>
      </c>
    </row>
    <row r="40" spans="1:9" ht="2.1" customHeight="1" x14ac:dyDescent="0.2">
      <c r="A40" s="160"/>
      <c r="B40" s="161"/>
      <c r="C40" s="162"/>
      <c r="D40" s="162"/>
      <c r="E40" s="162"/>
      <c r="F40" s="162"/>
      <c r="G40" s="163"/>
      <c r="H40" s="163"/>
      <c r="I40" s="164"/>
    </row>
    <row r="41" spans="1:9" ht="9.9499999999999993" customHeight="1" x14ac:dyDescent="0.2">
      <c r="A41" s="160">
        <v>2010</v>
      </c>
      <c r="B41" s="161" t="s">
        <v>19</v>
      </c>
      <c r="C41" s="162">
        <v>478</v>
      </c>
      <c r="D41" s="162">
        <v>18990</v>
      </c>
      <c r="E41" s="162">
        <v>6255</v>
      </c>
      <c r="F41" s="162">
        <v>112086</v>
      </c>
      <c r="G41" s="163">
        <v>504550</v>
      </c>
      <c r="H41" s="163">
        <v>490610</v>
      </c>
      <c r="I41" s="164">
        <v>26570</v>
      </c>
    </row>
    <row r="42" spans="1:9" ht="3.6" customHeight="1" x14ac:dyDescent="0.2">
      <c r="A42" s="160"/>
      <c r="B42" s="161"/>
      <c r="C42" s="162"/>
      <c r="D42" s="162"/>
      <c r="E42" s="162"/>
      <c r="F42" s="162"/>
      <c r="G42" s="162"/>
      <c r="H42" s="162"/>
      <c r="I42" s="163"/>
    </row>
    <row r="43" spans="1:9" ht="9.9499999999999993" customHeight="1" x14ac:dyDescent="0.2">
      <c r="A43" s="160">
        <v>2011</v>
      </c>
      <c r="B43" s="161" t="s">
        <v>20</v>
      </c>
      <c r="C43" s="162">
        <v>485</v>
      </c>
      <c r="D43" s="162">
        <v>18996</v>
      </c>
      <c r="E43" s="162">
        <v>6118</v>
      </c>
      <c r="F43" s="162">
        <v>108559</v>
      </c>
      <c r="G43" s="163">
        <v>404044</v>
      </c>
      <c r="H43" s="163">
        <v>391101</v>
      </c>
      <c r="I43" s="164">
        <v>21270</v>
      </c>
    </row>
    <row r="44" spans="1:9" ht="9.9499999999999993" customHeight="1" x14ac:dyDescent="0.2">
      <c r="A44" s="160"/>
      <c r="B44" s="161" t="s">
        <v>21</v>
      </c>
      <c r="C44" s="162">
        <v>485</v>
      </c>
      <c r="D44" s="162">
        <v>19365</v>
      </c>
      <c r="E44" s="162">
        <v>6429</v>
      </c>
      <c r="F44" s="162">
        <v>116104</v>
      </c>
      <c r="G44" s="163">
        <v>518406</v>
      </c>
      <c r="H44" s="163">
        <v>503908</v>
      </c>
      <c r="I44" s="164">
        <v>26770</v>
      </c>
    </row>
    <row r="45" spans="1:9" ht="9.9499999999999993" customHeight="1" x14ac:dyDescent="0.2">
      <c r="A45" s="160"/>
      <c r="B45" s="161" t="s">
        <v>22</v>
      </c>
      <c r="C45" s="162">
        <v>480</v>
      </c>
      <c r="D45" s="162">
        <v>19342</v>
      </c>
      <c r="E45" s="162">
        <v>6638</v>
      </c>
      <c r="F45" s="162">
        <v>117639</v>
      </c>
      <c r="G45" s="163">
        <v>563613</v>
      </c>
      <c r="H45" s="163">
        <v>549572</v>
      </c>
      <c r="I45" s="164">
        <v>29139</v>
      </c>
    </row>
    <row r="46" spans="1:9" ht="9.9499999999999993" customHeight="1" x14ac:dyDescent="0.2">
      <c r="A46" s="160"/>
      <c r="B46" s="161" t="s">
        <v>23</v>
      </c>
      <c r="C46" s="162">
        <v>479</v>
      </c>
      <c r="D46" s="162">
        <v>19043</v>
      </c>
      <c r="E46" s="162">
        <v>6162</v>
      </c>
      <c r="F46" s="162">
        <v>121263</v>
      </c>
      <c r="G46" s="163">
        <v>681699</v>
      </c>
      <c r="H46" s="163">
        <v>665884</v>
      </c>
      <c r="I46" s="164">
        <v>35798</v>
      </c>
    </row>
    <row r="47" spans="1:9" ht="2.25" customHeight="1" x14ac:dyDescent="0.2">
      <c r="A47" s="160"/>
      <c r="B47" s="161"/>
      <c r="C47" s="162"/>
      <c r="D47" s="162"/>
      <c r="E47" s="162"/>
      <c r="F47" s="162"/>
      <c r="G47" s="163"/>
      <c r="H47" s="163"/>
      <c r="I47" s="26"/>
    </row>
    <row r="48" spans="1:9" ht="9.9499999999999993" customHeight="1" x14ac:dyDescent="0.2">
      <c r="A48" s="160">
        <v>2011</v>
      </c>
      <c r="B48" s="161" t="s">
        <v>17</v>
      </c>
      <c r="C48" s="162" t="s">
        <v>18</v>
      </c>
      <c r="D48" s="162" t="s">
        <v>18</v>
      </c>
      <c r="E48" s="162">
        <v>25347</v>
      </c>
      <c r="F48" s="162">
        <v>463565</v>
      </c>
      <c r="G48" s="163">
        <v>2167762</v>
      </c>
      <c r="H48" s="163">
        <v>2110465</v>
      </c>
      <c r="I48" s="164" t="s">
        <v>18</v>
      </c>
    </row>
    <row r="49" spans="1:9" ht="2.1" customHeight="1" x14ac:dyDescent="0.2">
      <c r="A49" s="160"/>
      <c r="B49" s="161"/>
      <c r="C49" s="162"/>
      <c r="D49" s="162"/>
      <c r="E49" s="162"/>
      <c r="F49" s="162"/>
      <c r="G49" s="163"/>
      <c r="H49" s="163"/>
      <c r="I49" s="26"/>
    </row>
    <row r="50" spans="1:9" ht="9.9499999999999993" customHeight="1" x14ac:dyDescent="0.2">
      <c r="A50" s="160">
        <v>2011</v>
      </c>
      <c r="B50" s="161" t="s">
        <v>19</v>
      </c>
      <c r="C50" s="162">
        <v>482</v>
      </c>
      <c r="D50" s="162">
        <v>19187</v>
      </c>
      <c r="E50" s="162">
        <v>6337</v>
      </c>
      <c r="F50" s="162">
        <v>115891</v>
      </c>
      <c r="G50" s="163">
        <v>541941</v>
      </c>
      <c r="H50" s="163">
        <v>527616</v>
      </c>
      <c r="I50" s="164">
        <v>28246</v>
      </c>
    </row>
    <row r="51" spans="1:9" ht="3.6" customHeight="1" x14ac:dyDescent="0.2">
      <c r="A51" s="160"/>
      <c r="B51" s="161"/>
      <c r="C51" s="162"/>
      <c r="D51" s="162"/>
      <c r="E51" s="162"/>
      <c r="F51" s="162"/>
      <c r="G51" s="163"/>
      <c r="H51" s="163"/>
      <c r="I51" s="164"/>
    </row>
    <row r="52" spans="1:9" ht="9.9499999999999993" customHeight="1" x14ac:dyDescent="0.2">
      <c r="A52" s="160">
        <v>2012</v>
      </c>
      <c r="B52" s="161" t="s">
        <v>20</v>
      </c>
      <c r="C52" s="162">
        <v>486</v>
      </c>
      <c r="D52" s="162">
        <v>18624</v>
      </c>
      <c r="E52" s="162">
        <v>5980</v>
      </c>
      <c r="F52" s="162">
        <v>110788</v>
      </c>
      <c r="G52" s="163">
        <v>439619</v>
      </c>
      <c r="H52" s="163">
        <v>427608</v>
      </c>
      <c r="I52" s="164">
        <v>23605</v>
      </c>
    </row>
    <row r="53" spans="1:9" ht="10.5" customHeight="1" x14ac:dyDescent="0.2">
      <c r="A53" s="160"/>
      <c r="B53" s="161" t="s">
        <v>21</v>
      </c>
      <c r="C53" s="162">
        <v>488</v>
      </c>
      <c r="D53" s="162">
        <v>19059</v>
      </c>
      <c r="E53" s="162">
        <v>6159</v>
      </c>
      <c r="F53" s="162">
        <v>118425</v>
      </c>
      <c r="G53" s="163">
        <v>491064</v>
      </c>
      <c r="H53" s="163">
        <v>478812</v>
      </c>
      <c r="I53" s="164">
        <v>25765</v>
      </c>
    </row>
    <row r="54" spans="1:9" ht="10.5" customHeight="1" x14ac:dyDescent="0.2">
      <c r="A54" s="160"/>
      <c r="B54" s="161" t="s">
        <v>22</v>
      </c>
      <c r="C54" s="162">
        <v>488</v>
      </c>
      <c r="D54" s="162">
        <v>19249</v>
      </c>
      <c r="E54" s="162">
        <v>6430</v>
      </c>
      <c r="F54" s="162">
        <v>119214</v>
      </c>
      <c r="G54" s="163">
        <v>556320</v>
      </c>
      <c r="H54" s="163">
        <v>542904</v>
      </c>
      <c r="I54" s="164">
        <v>28901</v>
      </c>
    </row>
    <row r="55" spans="1:9" ht="9.9499999999999993" customHeight="1" x14ac:dyDescent="0.2">
      <c r="A55" s="160"/>
      <c r="B55" s="161" t="s">
        <v>23</v>
      </c>
      <c r="C55" s="162">
        <v>488</v>
      </c>
      <c r="D55" s="162">
        <v>18849</v>
      </c>
      <c r="E55" s="162">
        <v>6059</v>
      </c>
      <c r="F55" s="162">
        <v>127016</v>
      </c>
      <c r="G55" s="163">
        <v>628040</v>
      </c>
      <c r="H55" s="163">
        <v>614413</v>
      </c>
      <c r="I55" s="164">
        <v>33320</v>
      </c>
    </row>
    <row r="56" spans="1:9" ht="2.25" customHeight="1" x14ac:dyDescent="0.2">
      <c r="A56" s="160"/>
      <c r="B56" s="161"/>
      <c r="C56" s="162"/>
      <c r="D56" s="162"/>
      <c r="E56" s="162"/>
      <c r="F56" s="162" t="s">
        <v>24</v>
      </c>
      <c r="G56" s="163"/>
      <c r="H56" s="163"/>
      <c r="I56" s="26"/>
    </row>
    <row r="57" spans="1:9" ht="9.9499999999999993" customHeight="1" x14ac:dyDescent="0.2">
      <c r="A57" s="160">
        <v>2012</v>
      </c>
      <c r="B57" s="161" t="s">
        <v>17</v>
      </c>
      <c r="C57" s="162" t="s">
        <v>18</v>
      </c>
      <c r="D57" s="162" t="s">
        <v>18</v>
      </c>
      <c r="E57" s="162">
        <v>24628</v>
      </c>
      <c r="F57" s="162">
        <v>475443</v>
      </c>
      <c r="G57" s="163">
        <v>2115043</v>
      </c>
      <c r="H57" s="163">
        <v>2063737</v>
      </c>
      <c r="I57" s="164" t="s">
        <v>18</v>
      </c>
    </row>
    <row r="58" spans="1:9" ht="2.1" customHeight="1" x14ac:dyDescent="0.2">
      <c r="A58" s="160"/>
      <c r="B58" s="161"/>
      <c r="C58" s="162"/>
      <c r="D58" s="162"/>
      <c r="E58" s="162"/>
      <c r="F58" s="162"/>
      <c r="G58" s="163"/>
      <c r="H58" s="163"/>
      <c r="I58" s="164" t="e">
        <v>#DIV/0!</v>
      </c>
    </row>
    <row r="59" spans="1:9" ht="9.9499999999999993" customHeight="1" x14ac:dyDescent="0.2">
      <c r="A59" s="160">
        <v>2012</v>
      </c>
      <c r="B59" s="161" t="s">
        <v>19</v>
      </c>
      <c r="C59" s="162">
        <v>488</v>
      </c>
      <c r="D59" s="162">
        <v>18945</v>
      </c>
      <c r="E59" s="162">
        <v>6157</v>
      </c>
      <c r="F59" s="162">
        <v>118861</v>
      </c>
      <c r="G59" s="163">
        <v>528761</v>
      </c>
      <c r="H59" s="163">
        <v>515934</v>
      </c>
      <c r="I59" s="164">
        <v>27910</v>
      </c>
    </row>
    <row r="60" spans="1:9" ht="3.6" customHeight="1" x14ac:dyDescent="0.2">
      <c r="A60" s="160"/>
      <c r="B60" s="161"/>
      <c r="C60" s="162"/>
      <c r="D60" s="162"/>
      <c r="E60" s="162"/>
      <c r="F60" s="162"/>
      <c r="G60" s="163"/>
      <c r="H60" s="163"/>
      <c r="I60" s="164"/>
    </row>
    <row r="61" spans="1:9" ht="9.9499999999999993" customHeight="1" x14ac:dyDescent="0.2">
      <c r="A61" s="160">
        <v>2013</v>
      </c>
      <c r="B61" s="161" t="s">
        <v>20</v>
      </c>
      <c r="C61" s="162">
        <v>499</v>
      </c>
      <c r="D61" s="162">
        <v>18811</v>
      </c>
      <c r="E61" s="162">
        <v>5836</v>
      </c>
      <c r="F61" s="162">
        <v>116174</v>
      </c>
      <c r="G61" s="163">
        <v>433358</v>
      </c>
      <c r="H61" s="163">
        <v>424237</v>
      </c>
      <c r="I61" s="164">
        <v>23037</v>
      </c>
    </row>
    <row r="62" spans="1:9" ht="9.9499999999999993" customHeight="1" x14ac:dyDescent="0.2">
      <c r="A62" s="160"/>
      <c r="B62" s="161" t="s">
        <v>21</v>
      </c>
      <c r="C62" s="162">
        <v>500</v>
      </c>
      <c r="D62" s="162">
        <v>19230</v>
      </c>
      <c r="E62" s="162">
        <v>6221</v>
      </c>
      <c r="F62" s="162">
        <v>124651</v>
      </c>
      <c r="G62" s="163">
        <v>491016</v>
      </c>
      <c r="H62" s="163">
        <v>478440</v>
      </c>
      <c r="I62" s="164">
        <v>25534</v>
      </c>
    </row>
    <row r="63" spans="1:9" ht="9.9499999999999993" customHeight="1" x14ac:dyDescent="0.2">
      <c r="A63" s="160"/>
      <c r="B63" s="161" t="s">
        <v>22</v>
      </c>
      <c r="C63" s="162">
        <v>502</v>
      </c>
      <c r="D63" s="162">
        <v>19555</v>
      </c>
      <c r="E63" s="162">
        <v>6640</v>
      </c>
      <c r="F63" s="162">
        <v>127618</v>
      </c>
      <c r="G63" s="163">
        <v>569432</v>
      </c>
      <c r="H63" s="163">
        <v>557748</v>
      </c>
      <c r="I63" s="164">
        <v>29120</v>
      </c>
    </row>
    <row r="64" spans="1:9" ht="9.9499999999999993" customHeight="1" x14ac:dyDescent="0.2">
      <c r="A64" s="160"/>
      <c r="B64" s="161" t="s">
        <v>23</v>
      </c>
      <c r="C64" s="162">
        <v>499</v>
      </c>
      <c r="D64" s="162">
        <v>19199</v>
      </c>
      <c r="E64" s="162">
        <v>6223</v>
      </c>
      <c r="F64" s="162">
        <v>133097</v>
      </c>
      <c r="G64" s="163">
        <v>697713</v>
      </c>
      <c r="H64" s="163">
        <v>681475</v>
      </c>
      <c r="I64" s="164">
        <v>36341</v>
      </c>
    </row>
    <row r="65" spans="1:10" ht="2.25" customHeight="1" x14ac:dyDescent="0.2">
      <c r="A65" s="160"/>
      <c r="B65" s="161"/>
      <c r="C65" s="162"/>
      <c r="D65" s="162"/>
      <c r="E65" s="162"/>
      <c r="F65" s="162" t="s">
        <v>24</v>
      </c>
      <c r="G65" s="163"/>
      <c r="H65" s="163"/>
      <c r="I65" s="26" t="e">
        <v>#DIV/0!</v>
      </c>
    </row>
    <row r="66" spans="1:10" ht="9.9499999999999993" customHeight="1" x14ac:dyDescent="0.2">
      <c r="A66" s="160">
        <v>2013</v>
      </c>
      <c r="B66" s="161" t="s">
        <v>17</v>
      </c>
      <c r="C66" s="162" t="s">
        <v>18</v>
      </c>
      <c r="D66" s="162" t="s">
        <v>18</v>
      </c>
      <c r="E66" s="162">
        <v>24920</v>
      </c>
      <c r="F66" s="162">
        <v>501540</v>
      </c>
      <c r="G66" s="163">
        <v>2191519</v>
      </c>
      <c r="H66" s="163">
        <v>2141900</v>
      </c>
      <c r="I66" s="164" t="s">
        <v>18</v>
      </c>
      <c r="J66"/>
    </row>
    <row r="67" spans="1:10" ht="1.5" customHeight="1" x14ac:dyDescent="0.2">
      <c r="A67" s="160"/>
      <c r="B67" s="161"/>
      <c r="C67" s="162"/>
      <c r="D67" s="162"/>
      <c r="E67" s="162"/>
      <c r="F67" s="162"/>
      <c r="G67" s="163"/>
      <c r="H67" s="163"/>
      <c r="I67" s="164" t="e">
        <v>#DIV/0!</v>
      </c>
      <c r="J67"/>
    </row>
    <row r="68" spans="1:10" ht="9.9499999999999993" customHeight="1" x14ac:dyDescent="0.2">
      <c r="A68" s="160">
        <v>2013</v>
      </c>
      <c r="B68" s="161" t="s">
        <v>19</v>
      </c>
      <c r="C68" s="162">
        <v>500</v>
      </c>
      <c r="D68" s="162">
        <v>19199</v>
      </c>
      <c r="E68" s="162">
        <v>6230</v>
      </c>
      <c r="F68" s="162">
        <v>125385</v>
      </c>
      <c r="G68" s="163">
        <v>547880</v>
      </c>
      <c r="H68" s="163">
        <v>535475</v>
      </c>
      <c r="I68" s="164">
        <v>28537</v>
      </c>
      <c r="J68"/>
    </row>
    <row r="69" spans="1:10" ht="3" customHeight="1" x14ac:dyDescent="0.2">
      <c r="A69" s="160"/>
      <c r="B69" s="161"/>
      <c r="C69" s="162"/>
      <c r="D69" s="162"/>
      <c r="E69" s="162"/>
      <c r="F69" s="162"/>
      <c r="G69" s="163"/>
      <c r="H69" s="163"/>
      <c r="I69" s="164"/>
      <c r="J69"/>
    </row>
    <row r="70" spans="1:10" ht="9.9499999999999993" customHeight="1" x14ac:dyDescent="0.2">
      <c r="A70" s="160">
        <v>2014</v>
      </c>
      <c r="B70" s="161" t="s">
        <v>20</v>
      </c>
      <c r="C70" s="162">
        <v>501</v>
      </c>
      <c r="D70" s="162">
        <v>19173</v>
      </c>
      <c r="E70" s="162">
        <v>6116</v>
      </c>
      <c r="F70" s="162">
        <v>122434</v>
      </c>
      <c r="G70" s="163">
        <v>461947</v>
      </c>
      <c r="H70" s="163">
        <v>450991</v>
      </c>
      <c r="I70" s="164">
        <v>24094</v>
      </c>
      <c r="J70"/>
    </row>
    <row r="71" spans="1:10" ht="9.9499999999999993" customHeight="1" x14ac:dyDescent="0.2">
      <c r="A71" s="160"/>
      <c r="B71" s="161" t="s">
        <v>21</v>
      </c>
      <c r="C71" s="162">
        <v>502</v>
      </c>
      <c r="D71" s="162">
        <v>19415</v>
      </c>
      <c r="E71" s="162">
        <v>6224</v>
      </c>
      <c r="F71" s="162">
        <v>130466</v>
      </c>
      <c r="G71" s="163">
        <v>536249</v>
      </c>
      <c r="H71" s="163">
        <v>524966</v>
      </c>
      <c r="I71" s="164">
        <v>27620</v>
      </c>
      <c r="J71"/>
    </row>
    <row r="72" spans="1:10" ht="9.9499999999999993" customHeight="1" x14ac:dyDescent="0.2">
      <c r="A72" s="160"/>
      <c r="B72" s="161" t="s">
        <v>22</v>
      </c>
      <c r="C72" s="162">
        <v>500</v>
      </c>
      <c r="D72" s="162">
        <v>19555</v>
      </c>
      <c r="E72" s="162">
        <v>6418</v>
      </c>
      <c r="F72" s="162">
        <v>130162</v>
      </c>
      <c r="G72" s="163">
        <v>581695</v>
      </c>
      <c r="H72" s="163">
        <v>569678</v>
      </c>
      <c r="I72" s="164">
        <v>29747</v>
      </c>
      <c r="J72"/>
    </row>
    <row r="73" spans="1:10" ht="9.9499999999999993" customHeight="1" x14ac:dyDescent="0.2">
      <c r="A73" s="160"/>
      <c r="B73" s="161" t="s">
        <v>23</v>
      </c>
      <c r="C73" s="162">
        <v>499</v>
      </c>
      <c r="D73" s="162">
        <v>19249</v>
      </c>
      <c r="E73" s="162">
        <v>6017</v>
      </c>
      <c r="F73" s="162">
        <v>138036</v>
      </c>
      <c r="G73" s="163">
        <v>685837</v>
      </c>
      <c r="H73" s="163">
        <v>671587</v>
      </c>
      <c r="I73" s="164">
        <v>35630</v>
      </c>
      <c r="J73"/>
    </row>
    <row r="74" spans="1:10" ht="2.25" customHeight="1" x14ac:dyDescent="0.2">
      <c r="A74" s="160"/>
      <c r="B74" s="161"/>
      <c r="C74" s="162"/>
      <c r="D74" s="162"/>
      <c r="E74" s="162"/>
      <c r="F74" s="162" t="s">
        <v>24</v>
      </c>
      <c r="G74" s="163"/>
      <c r="H74" s="163"/>
      <c r="I74" s="26" t="e">
        <v>#DIV/0!</v>
      </c>
      <c r="J74" s="3">
        <v>0</v>
      </c>
    </row>
    <row r="75" spans="1:10" ht="9.9499999999999993" customHeight="1" x14ac:dyDescent="0.2">
      <c r="A75" s="160">
        <v>2014</v>
      </c>
      <c r="B75" s="161" t="s">
        <v>17</v>
      </c>
      <c r="C75" s="162" t="s">
        <v>18</v>
      </c>
      <c r="D75" s="162" t="s">
        <v>18</v>
      </c>
      <c r="E75" s="162">
        <v>24775</v>
      </c>
      <c r="F75" s="162">
        <v>521098</v>
      </c>
      <c r="G75" s="163">
        <v>2265728</v>
      </c>
      <c r="H75" s="163">
        <v>2217222</v>
      </c>
      <c r="I75" s="164" t="s">
        <v>18</v>
      </c>
      <c r="J75"/>
    </row>
    <row r="76" spans="1:10" ht="1.5" customHeight="1" x14ac:dyDescent="0.2">
      <c r="A76" s="160"/>
      <c r="B76" s="161"/>
      <c r="C76" s="162"/>
      <c r="D76" s="162"/>
      <c r="E76" s="162"/>
      <c r="F76" s="162"/>
      <c r="G76" s="163"/>
      <c r="H76" s="163"/>
      <c r="I76" s="164" t="e">
        <v>#DIV/0!</v>
      </c>
      <c r="J76"/>
    </row>
    <row r="77" spans="1:10" ht="9.75" customHeight="1" x14ac:dyDescent="0.2">
      <c r="A77" s="160">
        <v>2014</v>
      </c>
      <c r="B77" s="161" t="s">
        <v>19</v>
      </c>
      <c r="C77" s="162">
        <v>501</v>
      </c>
      <c r="D77" s="162">
        <v>19348</v>
      </c>
      <c r="E77" s="162">
        <v>6194</v>
      </c>
      <c r="F77" s="162">
        <v>130275</v>
      </c>
      <c r="G77" s="163">
        <v>566432</v>
      </c>
      <c r="H77" s="163">
        <v>554306</v>
      </c>
      <c r="I77" s="164">
        <v>29276</v>
      </c>
      <c r="J77"/>
    </row>
    <row r="78" spans="1:10" ht="3" customHeight="1" x14ac:dyDescent="0.2">
      <c r="A78" s="160">
        <v>2016</v>
      </c>
      <c r="B78" s="161" t="s">
        <v>27</v>
      </c>
      <c r="C78" s="162"/>
      <c r="D78" s="162"/>
      <c r="E78" s="162"/>
      <c r="F78" s="162"/>
      <c r="G78" s="163"/>
      <c r="H78" s="163"/>
      <c r="I78" s="164"/>
      <c r="J78"/>
    </row>
    <row r="79" spans="1:10" ht="10.5" customHeight="1" x14ac:dyDescent="0.2">
      <c r="A79" s="160">
        <v>2015</v>
      </c>
      <c r="B79" s="161" t="s">
        <v>20</v>
      </c>
      <c r="C79" s="162">
        <v>496</v>
      </c>
      <c r="D79" s="162">
        <v>19272</v>
      </c>
      <c r="E79" s="162">
        <v>6065</v>
      </c>
      <c r="F79" s="162">
        <v>129060</v>
      </c>
      <c r="G79" s="163">
        <v>450677</v>
      </c>
      <c r="H79" s="163">
        <v>440920</v>
      </c>
      <c r="I79" s="164">
        <v>23385</v>
      </c>
      <c r="J79"/>
    </row>
    <row r="80" spans="1:10" ht="10.5" customHeight="1" x14ac:dyDescent="0.2">
      <c r="A80" s="160"/>
      <c r="B80" s="161" t="s">
        <v>21</v>
      </c>
      <c r="C80" s="162">
        <v>496</v>
      </c>
      <c r="D80" s="162">
        <v>19400</v>
      </c>
      <c r="E80" s="162">
        <v>6216</v>
      </c>
      <c r="F80" s="162">
        <v>135790</v>
      </c>
      <c r="G80" s="163">
        <v>539157</v>
      </c>
      <c r="H80" s="163">
        <v>528584</v>
      </c>
      <c r="I80" s="164">
        <v>27792</v>
      </c>
      <c r="J80"/>
    </row>
    <row r="81" spans="1:10" ht="10.5" customHeight="1" x14ac:dyDescent="0.2">
      <c r="A81" s="160"/>
      <c r="B81" s="161" t="s">
        <v>22</v>
      </c>
      <c r="C81" s="162">
        <v>496</v>
      </c>
      <c r="D81" s="162">
        <v>19708</v>
      </c>
      <c r="E81" s="162">
        <v>6515</v>
      </c>
      <c r="F81" s="162">
        <v>135867</v>
      </c>
      <c r="G81" s="163">
        <v>575780</v>
      </c>
      <c r="H81" s="163">
        <v>565215</v>
      </c>
      <c r="I81" s="164">
        <v>29216</v>
      </c>
      <c r="J81"/>
    </row>
    <row r="82" spans="1:10" ht="9.9499999999999993" customHeight="1" x14ac:dyDescent="0.2">
      <c r="A82" s="160"/>
      <c r="B82" s="161" t="s">
        <v>23</v>
      </c>
      <c r="C82" s="162">
        <v>496</v>
      </c>
      <c r="D82" s="162">
        <v>19495</v>
      </c>
      <c r="E82" s="162">
        <v>6161</v>
      </c>
      <c r="F82" s="162">
        <v>144224</v>
      </c>
      <c r="G82" s="163">
        <v>690040</v>
      </c>
      <c r="H82" s="163">
        <v>678862</v>
      </c>
      <c r="I82" s="164">
        <v>35396</v>
      </c>
    </row>
    <row r="83" spans="1:10" ht="2.25" customHeight="1" x14ac:dyDescent="0.2">
      <c r="A83" s="160"/>
      <c r="B83" s="161"/>
      <c r="C83" s="162"/>
      <c r="D83" s="162"/>
      <c r="E83" s="162"/>
      <c r="F83" s="162" t="s">
        <v>24</v>
      </c>
      <c r="G83" s="163"/>
      <c r="H83" s="163"/>
      <c r="I83" s="26" t="e">
        <v>#DIV/0!</v>
      </c>
    </row>
    <row r="84" spans="1:10" ht="9.9499999999999993" customHeight="1" x14ac:dyDescent="0.2">
      <c r="A84" s="160">
        <v>2015</v>
      </c>
      <c r="B84" s="161" t="s">
        <v>17</v>
      </c>
      <c r="C84" s="162" t="s">
        <v>18</v>
      </c>
      <c r="D84" s="162" t="s">
        <v>18</v>
      </c>
      <c r="E84" s="162">
        <v>24957</v>
      </c>
      <c r="F84" s="162">
        <v>544941</v>
      </c>
      <c r="G84" s="163">
        <v>2255654</v>
      </c>
      <c r="H84" s="163">
        <v>2213581</v>
      </c>
      <c r="I84" s="164" t="s">
        <v>18</v>
      </c>
    </row>
    <row r="85" spans="1:10" ht="1.5" customHeight="1" x14ac:dyDescent="0.2">
      <c r="A85" s="160"/>
      <c r="B85" s="161"/>
      <c r="C85" s="162"/>
      <c r="D85" s="162"/>
      <c r="E85" s="162"/>
      <c r="F85" s="162"/>
      <c r="G85" s="163"/>
      <c r="H85" s="163"/>
      <c r="I85" s="164" t="e">
        <v>#DIV/0!</v>
      </c>
    </row>
    <row r="86" spans="1:10" ht="10.5" customHeight="1" x14ac:dyDescent="0.2">
      <c r="A86" s="160">
        <v>2015</v>
      </c>
      <c r="B86" s="161" t="s">
        <v>19</v>
      </c>
      <c r="C86" s="162">
        <v>496</v>
      </c>
      <c r="D86" s="162">
        <v>19469</v>
      </c>
      <c r="E86" s="162">
        <v>6239</v>
      </c>
      <c r="F86" s="162">
        <v>136235</v>
      </c>
      <c r="G86" s="163">
        <v>563914</v>
      </c>
      <c r="H86" s="163">
        <v>553395</v>
      </c>
      <c r="I86" s="164">
        <f>G86*1000/D86</f>
        <v>28964.713133699726</v>
      </c>
    </row>
    <row r="87" spans="1:10" ht="3" customHeight="1" x14ac:dyDescent="0.2">
      <c r="A87" s="160"/>
      <c r="B87" s="161"/>
      <c r="C87" s="162"/>
      <c r="D87" s="162"/>
      <c r="E87" s="162"/>
      <c r="F87" s="162"/>
      <c r="G87" s="163"/>
      <c r="H87" s="163"/>
      <c r="I87" s="164" t="e">
        <v>#DIV/0!</v>
      </c>
    </row>
    <row r="88" spans="1:10" ht="9.9499999999999993" customHeight="1" x14ac:dyDescent="0.2">
      <c r="A88" s="160">
        <v>2016</v>
      </c>
      <c r="B88" s="161" t="s">
        <v>20</v>
      </c>
      <c r="C88" s="162">
        <v>507</v>
      </c>
      <c r="D88" s="162">
        <v>19752</v>
      </c>
      <c r="E88" s="162">
        <v>6224</v>
      </c>
      <c r="F88" s="162">
        <v>135513</v>
      </c>
      <c r="G88" s="163">
        <v>458595</v>
      </c>
      <c r="H88" s="163">
        <v>449203</v>
      </c>
      <c r="I88" s="164">
        <v>23217.648845686512</v>
      </c>
    </row>
    <row r="89" spans="1:10" ht="9.9499999999999993" customHeight="1" x14ac:dyDescent="0.2">
      <c r="A89" s="160"/>
      <c r="B89" s="161" t="s">
        <v>21</v>
      </c>
      <c r="C89" s="162">
        <v>507</v>
      </c>
      <c r="D89" s="162">
        <v>19939</v>
      </c>
      <c r="E89" s="162">
        <v>6598</v>
      </c>
      <c r="F89" s="162">
        <v>142510</v>
      </c>
      <c r="G89" s="163">
        <v>619879</v>
      </c>
      <c r="H89" s="163">
        <v>608194</v>
      </c>
      <c r="I89" s="164">
        <v>31088.77075078991</v>
      </c>
    </row>
    <row r="90" spans="1:10" ht="9.9499999999999993" customHeight="1" x14ac:dyDescent="0.2">
      <c r="A90" s="160"/>
      <c r="B90" s="161" t="s">
        <v>22</v>
      </c>
      <c r="C90" s="162">
        <v>507</v>
      </c>
      <c r="D90" s="162">
        <v>20277</v>
      </c>
      <c r="E90" s="162">
        <v>6660</v>
      </c>
      <c r="F90" s="162">
        <v>144151</v>
      </c>
      <c r="G90" s="163">
        <v>627593</v>
      </c>
      <c r="H90" s="163">
        <v>619351</v>
      </c>
      <c r="I90" s="164">
        <v>30950.978941658035</v>
      </c>
    </row>
    <row r="91" spans="1:10" ht="9.75" customHeight="1" x14ac:dyDescent="0.2">
      <c r="A91" s="160"/>
      <c r="B91" s="161" t="s">
        <v>23</v>
      </c>
      <c r="C91" s="162">
        <v>507</v>
      </c>
      <c r="D91" s="162">
        <v>20056</v>
      </c>
      <c r="E91" s="162">
        <v>6227</v>
      </c>
      <c r="F91" s="162">
        <v>152155</v>
      </c>
      <c r="G91" s="163">
        <v>759519</v>
      </c>
      <c r="H91" s="163">
        <v>750084</v>
      </c>
      <c r="I91" s="164">
        <v>37869.91424012764</v>
      </c>
    </row>
    <row r="92" spans="1:10" ht="2.25" customHeight="1" x14ac:dyDescent="0.2">
      <c r="A92" s="160"/>
      <c r="B92" s="161"/>
      <c r="C92" s="162"/>
      <c r="D92" s="162"/>
      <c r="E92" s="162"/>
      <c r="F92" s="162">
        <v>0</v>
      </c>
      <c r="G92" s="163"/>
      <c r="H92" s="163"/>
      <c r="I92" s="164" t="e">
        <v>#DIV/0!</v>
      </c>
    </row>
    <row r="93" spans="1:10" ht="9.9499999999999993" customHeight="1" x14ac:dyDescent="0.2">
      <c r="A93" s="160">
        <v>2016</v>
      </c>
      <c r="B93" s="161" t="s">
        <v>17</v>
      </c>
      <c r="C93" s="162" t="s">
        <v>18</v>
      </c>
      <c r="D93" s="162" t="s">
        <v>18</v>
      </c>
      <c r="E93" s="162">
        <v>25709</v>
      </c>
      <c r="F93" s="162">
        <v>574329</v>
      </c>
      <c r="G93" s="163">
        <v>2465586</v>
      </c>
      <c r="H93" s="163">
        <v>2426832</v>
      </c>
      <c r="I93" s="164" t="s">
        <v>18</v>
      </c>
    </row>
    <row r="94" spans="1:10" ht="1.5" customHeight="1" x14ac:dyDescent="0.2">
      <c r="A94" s="160"/>
      <c r="B94" s="161"/>
      <c r="C94" s="162"/>
      <c r="D94" s="162"/>
      <c r="E94" s="162"/>
      <c r="F94" s="162"/>
      <c r="G94" s="163"/>
      <c r="H94" s="163"/>
      <c r="I94" s="164" t="e">
        <v>#DIV/0!</v>
      </c>
    </row>
    <row r="95" spans="1:10" ht="9.9499999999999993" customHeight="1" x14ac:dyDescent="0.2">
      <c r="A95" s="160">
        <v>2016</v>
      </c>
      <c r="B95" s="161" t="s">
        <v>19</v>
      </c>
      <c r="C95" s="162">
        <v>507</v>
      </c>
      <c r="D95" s="162">
        <v>20006</v>
      </c>
      <c r="E95" s="162">
        <v>6427.25</v>
      </c>
      <c r="F95" s="162">
        <v>143582.25</v>
      </c>
      <c r="G95" s="163">
        <v>616396.5</v>
      </c>
      <c r="H95" s="163">
        <v>606708</v>
      </c>
      <c r="I95" s="164">
        <v>30810.581825452366</v>
      </c>
    </row>
    <row r="96" spans="1:10" ht="3.75" customHeight="1" x14ac:dyDescent="0.2"/>
    <row r="97" spans="1:1" ht="24.75" customHeight="1" x14ac:dyDescent="0.2">
      <c r="A97" s="3" t="s">
        <v>25</v>
      </c>
    </row>
    <row r="98" spans="1:1" s="29" customFormat="1" ht="9" customHeight="1" x14ac:dyDescent="0.15">
      <c r="A98" s="29" t="s">
        <v>26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14"/>
  <sheetViews>
    <sheetView showGridLines="0" workbookViewId="0"/>
  </sheetViews>
  <sheetFormatPr baseColWidth="10" defaultRowHeight="9" customHeight="1" x14ac:dyDescent="0.2"/>
  <cols>
    <col min="1" max="1" width="4.42578125" style="3" customWidth="1"/>
    <col min="2" max="2" width="14.5703125" style="3" customWidth="1"/>
    <col min="3" max="3" width="14" style="3" customWidth="1"/>
    <col min="4" max="4" width="12.5703125" style="3" customWidth="1"/>
    <col min="5" max="5" width="12.7109375" style="3" customWidth="1"/>
    <col min="6" max="6" width="12.140625" style="3" customWidth="1"/>
    <col min="7" max="7" width="13.7109375" style="3" customWidth="1"/>
    <col min="8" max="16384" width="11.42578125" style="3"/>
  </cols>
  <sheetData>
    <row r="1" spans="1:8" ht="9.9499999999999993" customHeight="1" x14ac:dyDescent="0.2">
      <c r="A1" s="1" t="s">
        <v>28</v>
      </c>
      <c r="C1" s="2"/>
      <c r="D1" s="2"/>
      <c r="E1" s="2"/>
      <c r="F1" s="2"/>
      <c r="G1" s="2"/>
      <c r="H1"/>
    </row>
    <row r="2" spans="1:8" ht="9.9499999999999993" customHeight="1" x14ac:dyDescent="0.2">
      <c r="A2" s="4" t="s">
        <v>1</v>
      </c>
      <c r="D2" s="2"/>
      <c r="E2" s="2"/>
      <c r="F2" s="2"/>
      <c r="G2" s="2"/>
      <c r="H2"/>
    </row>
    <row r="3" spans="1:8" ht="8.1" customHeight="1" x14ac:dyDescent="0.2">
      <c r="B3" s="2"/>
      <c r="C3" s="2"/>
      <c r="D3" s="2"/>
      <c r="E3" s="2"/>
      <c r="F3" s="2"/>
      <c r="G3" s="5"/>
      <c r="H3"/>
    </row>
    <row r="4" spans="1:8" ht="10.7" customHeight="1" x14ac:dyDescent="0.2">
      <c r="A4" s="6"/>
      <c r="B4" s="7"/>
      <c r="C4" s="8"/>
      <c r="D4" s="184" t="s">
        <v>29</v>
      </c>
      <c r="E4" s="184" t="s">
        <v>4</v>
      </c>
      <c r="F4" s="184" t="s">
        <v>30</v>
      </c>
      <c r="G4" s="174" t="s">
        <v>31</v>
      </c>
      <c r="H4"/>
    </row>
    <row r="5" spans="1:8" ht="10.7" customHeight="1" x14ac:dyDescent="0.2">
      <c r="A5" s="177" t="s">
        <v>8</v>
      </c>
      <c r="B5" s="178"/>
      <c r="C5" s="11" t="s">
        <v>9</v>
      </c>
      <c r="D5" s="185"/>
      <c r="E5" s="187"/>
      <c r="F5" s="185"/>
      <c r="G5" s="175"/>
      <c r="H5"/>
    </row>
    <row r="6" spans="1:8" ht="10.7" customHeight="1" x14ac:dyDescent="0.2">
      <c r="A6" s="179"/>
      <c r="B6" s="178"/>
      <c r="C6" s="13"/>
      <c r="D6" s="186"/>
      <c r="E6" s="188"/>
      <c r="F6" s="186"/>
      <c r="G6" s="176"/>
      <c r="H6"/>
    </row>
    <row r="7" spans="1:8" ht="10.7" customHeight="1" x14ac:dyDescent="0.2">
      <c r="A7" s="5"/>
      <c r="B7" s="16"/>
      <c r="C7" s="180" t="s">
        <v>14</v>
      </c>
      <c r="D7" s="181"/>
      <c r="E7" s="182" t="s">
        <v>15</v>
      </c>
      <c r="F7" s="183"/>
      <c r="G7" s="18" t="s">
        <v>16</v>
      </c>
      <c r="H7"/>
    </row>
    <row r="8" spans="1:8" ht="6.75" customHeight="1" x14ac:dyDescent="0.2">
      <c r="B8" s="19"/>
      <c r="C8" s="20"/>
      <c r="D8" s="20"/>
      <c r="E8" s="20"/>
      <c r="F8" s="20"/>
      <c r="G8" s="20"/>
      <c r="H8"/>
    </row>
    <row r="9" spans="1:8" ht="10.5" customHeight="1" x14ac:dyDescent="0.2">
      <c r="A9" s="160">
        <v>2009</v>
      </c>
      <c r="B9" s="161" t="s">
        <v>20</v>
      </c>
      <c r="C9" s="162">
        <v>7</v>
      </c>
      <c r="D9" s="162">
        <v>199</v>
      </c>
      <c r="E9" s="162">
        <v>1447</v>
      </c>
      <c r="F9" s="163">
        <v>6497</v>
      </c>
      <c r="G9" s="164">
        <v>32648.24120603015</v>
      </c>
      <c r="H9"/>
    </row>
    <row r="10" spans="1:8" ht="10.5" customHeight="1" x14ac:dyDescent="0.2">
      <c r="A10" s="160"/>
      <c r="B10" s="161" t="s">
        <v>21</v>
      </c>
      <c r="C10" s="162">
        <v>7</v>
      </c>
      <c r="D10" s="162">
        <v>222</v>
      </c>
      <c r="E10" s="162">
        <v>1522</v>
      </c>
      <c r="F10" s="163">
        <v>8710</v>
      </c>
      <c r="G10" s="164">
        <v>39234.234234234231</v>
      </c>
      <c r="H10"/>
    </row>
    <row r="11" spans="1:8" ht="10.5" customHeight="1" x14ac:dyDescent="0.2">
      <c r="A11" s="160"/>
      <c r="B11" s="161" t="s">
        <v>22</v>
      </c>
      <c r="C11" s="162">
        <v>7</v>
      </c>
      <c r="D11" s="162">
        <v>220</v>
      </c>
      <c r="E11" s="162">
        <v>1532</v>
      </c>
      <c r="F11" s="163">
        <v>13932</v>
      </c>
      <c r="G11" s="164">
        <v>63327.272727272728</v>
      </c>
      <c r="H11"/>
    </row>
    <row r="12" spans="1:8" ht="10.5" customHeight="1" x14ac:dyDescent="0.2">
      <c r="A12" s="160"/>
      <c r="B12" s="161" t="s">
        <v>23</v>
      </c>
      <c r="C12" s="162">
        <v>6</v>
      </c>
      <c r="D12" s="162">
        <v>194</v>
      </c>
      <c r="E12" s="162">
        <v>1403</v>
      </c>
      <c r="F12" s="163">
        <v>13328</v>
      </c>
      <c r="G12" s="164">
        <v>68701.030927835047</v>
      </c>
      <c r="H12"/>
    </row>
    <row r="13" spans="1:8" ht="4.5" customHeight="1" x14ac:dyDescent="0.2">
      <c r="A13" s="160"/>
      <c r="B13" s="161"/>
      <c r="C13" s="162"/>
      <c r="D13" s="162"/>
      <c r="E13" s="162"/>
      <c r="F13" s="163"/>
      <c r="G13" s="26"/>
      <c r="H13"/>
    </row>
    <row r="14" spans="1:8" ht="10.5" customHeight="1" x14ac:dyDescent="0.2">
      <c r="A14" s="160">
        <v>2009</v>
      </c>
      <c r="B14" s="161" t="s">
        <v>17</v>
      </c>
      <c r="C14" s="162" t="s">
        <v>18</v>
      </c>
      <c r="D14" s="162" t="s">
        <v>18</v>
      </c>
      <c r="E14" s="162">
        <v>5904</v>
      </c>
      <c r="F14" s="163">
        <v>42467</v>
      </c>
      <c r="G14" s="164" t="s">
        <v>18</v>
      </c>
      <c r="H14" s="25"/>
    </row>
    <row r="15" spans="1:8" ht="2.25" customHeight="1" x14ac:dyDescent="0.2">
      <c r="A15" s="160"/>
      <c r="B15" s="161"/>
      <c r="C15" s="162"/>
      <c r="D15" s="162"/>
      <c r="E15" s="162"/>
      <c r="F15" s="163"/>
      <c r="G15" s="26"/>
      <c r="H15" s="25"/>
    </row>
    <row r="16" spans="1:8" ht="10.5" customHeight="1" x14ac:dyDescent="0.2">
      <c r="A16" s="160">
        <v>2009</v>
      </c>
      <c r="B16" s="161" t="s">
        <v>19</v>
      </c>
      <c r="C16" s="162">
        <v>7</v>
      </c>
      <c r="D16" s="162">
        <v>209</v>
      </c>
      <c r="E16" s="162">
        <v>1476</v>
      </c>
      <c r="F16" s="163">
        <v>10617</v>
      </c>
      <c r="G16" s="164">
        <v>50799.043062200959</v>
      </c>
      <c r="H16"/>
    </row>
    <row r="17" spans="1:8" ht="6" customHeight="1" x14ac:dyDescent="0.2">
      <c r="A17" s="160"/>
      <c r="B17" s="161"/>
      <c r="C17" s="162"/>
      <c r="D17" s="162"/>
      <c r="E17" s="162"/>
      <c r="F17" s="162"/>
      <c r="G17" s="164"/>
      <c r="H17"/>
    </row>
    <row r="18" spans="1:8" ht="10.5" customHeight="1" x14ac:dyDescent="0.2">
      <c r="A18" s="160">
        <v>2010</v>
      </c>
      <c r="B18" s="161" t="s">
        <v>20</v>
      </c>
      <c r="C18" s="162">
        <v>6</v>
      </c>
      <c r="D18" s="162">
        <v>182</v>
      </c>
      <c r="E18" s="162">
        <v>1359</v>
      </c>
      <c r="F18" s="163">
        <v>3585</v>
      </c>
      <c r="G18" s="164">
        <v>19697.802197802197</v>
      </c>
      <c r="H18"/>
    </row>
    <row r="19" spans="1:8" ht="10.5" customHeight="1" x14ac:dyDescent="0.2">
      <c r="A19" s="160"/>
      <c r="B19" s="161" t="s">
        <v>21</v>
      </c>
      <c r="C19" s="162">
        <v>6</v>
      </c>
      <c r="D19" s="162">
        <v>179</v>
      </c>
      <c r="E19" s="162">
        <v>1400</v>
      </c>
      <c r="F19" s="163">
        <v>5563</v>
      </c>
      <c r="G19" s="164">
        <v>31078.212290502794</v>
      </c>
      <c r="H19"/>
    </row>
    <row r="20" spans="1:8" ht="10.5" customHeight="1" x14ac:dyDescent="0.2">
      <c r="A20" s="160"/>
      <c r="B20" s="161" t="s">
        <v>22</v>
      </c>
      <c r="C20" s="162">
        <v>6</v>
      </c>
      <c r="D20" s="162">
        <v>188</v>
      </c>
      <c r="E20" s="162">
        <v>1374</v>
      </c>
      <c r="F20" s="163">
        <v>12810</v>
      </c>
      <c r="G20" s="164">
        <v>68138.297872340423</v>
      </c>
      <c r="H20"/>
    </row>
    <row r="21" spans="1:8" ht="10.5" customHeight="1" x14ac:dyDescent="0.2">
      <c r="A21" s="160"/>
      <c r="B21" s="161" t="s">
        <v>23</v>
      </c>
      <c r="C21" s="162">
        <v>6</v>
      </c>
      <c r="D21" s="162">
        <v>184</v>
      </c>
      <c r="E21" s="162">
        <v>1603</v>
      </c>
      <c r="F21" s="163">
        <v>19009</v>
      </c>
      <c r="G21" s="164">
        <v>103309.78260869565</v>
      </c>
      <c r="H21"/>
    </row>
    <row r="22" spans="1:8" ht="4.5" customHeight="1" x14ac:dyDescent="0.2">
      <c r="A22" s="160"/>
      <c r="B22" s="161"/>
      <c r="C22" s="162"/>
      <c r="D22" s="162"/>
      <c r="E22" s="162"/>
      <c r="F22" s="162"/>
      <c r="G22" s="164"/>
      <c r="H22"/>
    </row>
    <row r="23" spans="1:8" ht="10.5" customHeight="1" x14ac:dyDescent="0.2">
      <c r="A23" s="160">
        <v>2010</v>
      </c>
      <c r="B23" s="161" t="s">
        <v>17</v>
      </c>
      <c r="C23" s="162" t="s">
        <v>18</v>
      </c>
      <c r="D23" s="162" t="s">
        <v>18</v>
      </c>
      <c r="E23" s="162">
        <v>5736</v>
      </c>
      <c r="F23" s="163">
        <v>40967</v>
      </c>
      <c r="G23" s="164" t="s">
        <v>18</v>
      </c>
      <c r="H23" s="25"/>
    </row>
    <row r="24" spans="1:8" ht="2.25" customHeight="1" x14ac:dyDescent="0.2">
      <c r="A24" s="160"/>
      <c r="B24" s="161"/>
      <c r="C24" s="162"/>
      <c r="D24" s="162"/>
      <c r="E24" s="162"/>
      <c r="F24" s="163"/>
      <c r="G24" s="164"/>
      <c r="H24" s="25"/>
    </row>
    <row r="25" spans="1:8" ht="10.5" customHeight="1" x14ac:dyDescent="0.2">
      <c r="A25" s="160">
        <v>2010</v>
      </c>
      <c r="B25" s="161" t="s">
        <v>19</v>
      </c>
      <c r="C25" s="162">
        <v>6</v>
      </c>
      <c r="D25" s="162">
        <v>183.25</v>
      </c>
      <c r="E25" s="162">
        <v>1434</v>
      </c>
      <c r="F25" s="163">
        <v>10241.75</v>
      </c>
      <c r="G25" s="164">
        <v>55889.495225102321</v>
      </c>
      <c r="H25"/>
    </row>
    <row r="26" spans="1:8" ht="6" customHeight="1" x14ac:dyDescent="0.2">
      <c r="A26" s="160"/>
      <c r="B26" s="161"/>
      <c r="C26" s="162"/>
      <c r="D26" s="162"/>
      <c r="E26" s="162"/>
      <c r="F26" s="163"/>
      <c r="G26" s="164"/>
      <c r="H26"/>
    </row>
    <row r="27" spans="1:8" ht="10.5" customHeight="1" x14ac:dyDescent="0.2">
      <c r="A27" s="160">
        <v>2011</v>
      </c>
      <c r="B27" s="161" t="s">
        <v>20</v>
      </c>
      <c r="C27" s="162">
        <v>7</v>
      </c>
      <c r="D27" s="162">
        <v>242</v>
      </c>
      <c r="E27" s="162">
        <v>1682</v>
      </c>
      <c r="F27" s="163">
        <v>4877</v>
      </c>
      <c r="G27" s="164">
        <v>20152.89256198347</v>
      </c>
      <c r="H27"/>
    </row>
    <row r="28" spans="1:8" ht="10.5" customHeight="1" x14ac:dyDescent="0.2">
      <c r="A28" s="160"/>
      <c r="B28" s="161" t="s">
        <v>21</v>
      </c>
      <c r="C28" s="162">
        <v>7</v>
      </c>
      <c r="D28" s="162">
        <v>240</v>
      </c>
      <c r="E28" s="162">
        <v>1558</v>
      </c>
      <c r="F28" s="163">
        <v>4855</v>
      </c>
      <c r="G28" s="164">
        <v>20229.166666666668</v>
      </c>
      <c r="H28"/>
    </row>
    <row r="29" spans="1:8" ht="10.5" customHeight="1" x14ac:dyDescent="0.2">
      <c r="A29" s="160"/>
      <c r="B29" s="161" t="s">
        <v>22</v>
      </c>
      <c r="C29" s="162">
        <v>7</v>
      </c>
      <c r="D29" s="162">
        <v>208</v>
      </c>
      <c r="E29" s="162">
        <v>1954</v>
      </c>
      <c r="F29" s="163">
        <v>9147</v>
      </c>
      <c r="G29" s="164">
        <v>43975.961538461539</v>
      </c>
      <c r="H29"/>
    </row>
    <row r="30" spans="1:8" ht="10.5" customHeight="1" x14ac:dyDescent="0.2">
      <c r="A30" s="160"/>
      <c r="B30" s="161" t="s">
        <v>23</v>
      </c>
      <c r="C30" s="162">
        <v>7</v>
      </c>
      <c r="D30" s="162">
        <v>211</v>
      </c>
      <c r="E30" s="162">
        <v>1681</v>
      </c>
      <c r="F30" s="163">
        <v>39218</v>
      </c>
      <c r="G30" s="164">
        <v>180962.08530805688</v>
      </c>
      <c r="H30"/>
    </row>
    <row r="31" spans="1:8" ht="4.5" customHeight="1" x14ac:dyDescent="0.2">
      <c r="A31" s="160"/>
      <c r="B31" s="161"/>
      <c r="C31" s="162"/>
      <c r="D31" s="162"/>
      <c r="E31" s="162"/>
      <c r="F31" s="162"/>
      <c r="G31" s="163"/>
      <c r="H31" s="25"/>
    </row>
    <row r="32" spans="1:8" ht="10.5" customHeight="1" x14ac:dyDescent="0.2">
      <c r="A32" s="160">
        <v>2011</v>
      </c>
      <c r="B32" s="161" t="s">
        <v>17</v>
      </c>
      <c r="C32" s="162" t="s">
        <v>18</v>
      </c>
      <c r="D32" s="162" t="s">
        <v>18</v>
      </c>
      <c r="E32" s="162">
        <v>6875</v>
      </c>
      <c r="F32" s="163">
        <v>58097</v>
      </c>
      <c r="G32" s="164" t="s">
        <v>18</v>
      </c>
      <c r="H32" s="25"/>
    </row>
    <row r="33" spans="1:15" ht="2.25" customHeight="1" x14ac:dyDescent="0.2">
      <c r="A33" s="160"/>
      <c r="B33" s="161"/>
      <c r="C33" s="162"/>
      <c r="D33" s="162"/>
      <c r="E33" s="162"/>
      <c r="F33" s="163"/>
      <c r="G33" s="164"/>
      <c r="H33" s="25"/>
      <c r="I33"/>
      <c r="J33" s="29"/>
      <c r="K33" s="29"/>
      <c r="L33" s="29"/>
      <c r="M33" s="29"/>
      <c r="N33" s="29"/>
      <c r="O33" s="29"/>
    </row>
    <row r="34" spans="1:15" ht="10.5" customHeight="1" x14ac:dyDescent="0.2">
      <c r="A34" s="160">
        <v>2011</v>
      </c>
      <c r="B34" s="161" t="s">
        <v>19</v>
      </c>
      <c r="C34" s="162">
        <v>7</v>
      </c>
      <c r="D34" s="162">
        <v>225.25</v>
      </c>
      <c r="E34" s="162">
        <v>1718.75</v>
      </c>
      <c r="F34" s="163">
        <v>14524</v>
      </c>
      <c r="G34" s="164">
        <v>64479.467258601551</v>
      </c>
      <c r="H34"/>
      <c r="I34"/>
    </row>
    <row r="35" spans="1:15" ht="6" customHeight="1" x14ac:dyDescent="0.2">
      <c r="A35"/>
      <c r="B35" s="13"/>
      <c r="C35"/>
      <c r="D35"/>
      <c r="E35"/>
      <c r="F35"/>
      <c r="G35"/>
      <c r="H35"/>
      <c r="I35"/>
    </row>
    <row r="36" spans="1:15" ht="10.5" customHeight="1" x14ac:dyDescent="0.2">
      <c r="A36" s="160">
        <v>2012</v>
      </c>
      <c r="B36" s="161" t="s">
        <v>20</v>
      </c>
      <c r="C36" s="162">
        <v>9</v>
      </c>
      <c r="D36" s="162">
        <v>251</v>
      </c>
      <c r="E36" s="162">
        <v>1674</v>
      </c>
      <c r="F36" s="163">
        <v>14293</v>
      </c>
      <c r="G36" s="164">
        <v>56944.22310756972</v>
      </c>
      <c r="H36"/>
      <c r="I36"/>
    </row>
    <row r="37" spans="1:15" ht="10.5" customHeight="1" x14ac:dyDescent="0.2">
      <c r="A37" s="160"/>
      <c r="B37" s="161" t="s">
        <v>21</v>
      </c>
      <c r="C37" s="162">
        <v>9</v>
      </c>
      <c r="D37" s="162">
        <v>257</v>
      </c>
      <c r="E37" s="162">
        <v>1740</v>
      </c>
      <c r="F37" s="163">
        <v>8615</v>
      </c>
      <c r="G37" s="164">
        <v>33521.400778210118</v>
      </c>
      <c r="H37"/>
      <c r="I37"/>
    </row>
    <row r="38" spans="1:15" ht="10.5" customHeight="1" x14ac:dyDescent="0.2">
      <c r="A38" s="160"/>
      <c r="B38" s="161" t="s">
        <v>22</v>
      </c>
      <c r="C38" s="162">
        <v>9</v>
      </c>
      <c r="D38" s="162">
        <v>271</v>
      </c>
      <c r="E38" s="162">
        <v>1718</v>
      </c>
      <c r="F38" s="163">
        <v>29438</v>
      </c>
      <c r="G38" s="164">
        <v>108627.30627306273</v>
      </c>
      <c r="H38"/>
      <c r="I38"/>
    </row>
    <row r="39" spans="1:15" ht="10.5" customHeight="1" x14ac:dyDescent="0.2">
      <c r="A39" s="160"/>
      <c r="B39" s="161" t="s">
        <v>23</v>
      </c>
      <c r="C39" s="162">
        <v>9</v>
      </c>
      <c r="D39" s="162">
        <v>260</v>
      </c>
      <c r="E39" s="162">
        <v>2018</v>
      </c>
      <c r="F39" s="163">
        <v>15374</v>
      </c>
      <c r="G39" s="164">
        <v>59130.769230769234</v>
      </c>
      <c r="H39"/>
      <c r="I39"/>
    </row>
    <row r="40" spans="1:15" ht="4.5" customHeight="1" x14ac:dyDescent="0.2">
      <c r="A40" s="160"/>
      <c r="B40" s="161"/>
      <c r="C40" s="162"/>
      <c r="D40" s="162"/>
      <c r="E40" s="162"/>
      <c r="F40" s="163"/>
      <c r="G40" s="163"/>
      <c r="H40"/>
      <c r="I40"/>
    </row>
    <row r="41" spans="1:15" ht="10.5" customHeight="1" x14ac:dyDescent="0.2">
      <c r="A41" s="160">
        <v>2012</v>
      </c>
      <c r="B41" s="161" t="s">
        <v>17</v>
      </c>
      <c r="C41" s="162" t="s">
        <v>18</v>
      </c>
      <c r="D41" s="162" t="s">
        <v>18</v>
      </c>
      <c r="E41" s="162">
        <v>7150</v>
      </c>
      <c r="F41" s="163">
        <v>67720</v>
      </c>
      <c r="G41" s="164" t="s">
        <v>18</v>
      </c>
      <c r="H41" s="24"/>
      <c r="I41" s="25"/>
    </row>
    <row r="42" spans="1:15" ht="2.25" customHeight="1" x14ac:dyDescent="0.2">
      <c r="A42" s="160"/>
      <c r="B42" s="161"/>
      <c r="C42" s="162"/>
      <c r="D42" s="162"/>
      <c r="E42" s="162"/>
      <c r="F42" s="163"/>
      <c r="G42" s="164"/>
      <c r="H42" s="24"/>
      <c r="I42" s="25"/>
      <c r="J42" s="29"/>
      <c r="K42" s="29"/>
      <c r="L42" s="29"/>
      <c r="M42" s="29"/>
      <c r="N42" s="29"/>
      <c r="O42" s="29"/>
    </row>
    <row r="43" spans="1:15" ht="10.5" customHeight="1" x14ac:dyDescent="0.2">
      <c r="A43" s="160">
        <v>2012</v>
      </c>
      <c r="B43" s="161" t="s">
        <v>19</v>
      </c>
      <c r="C43" s="162">
        <v>9</v>
      </c>
      <c r="D43" s="162">
        <v>259.75</v>
      </c>
      <c r="E43" s="162">
        <v>1787.5</v>
      </c>
      <c r="F43" s="163">
        <v>16930</v>
      </c>
      <c r="G43" s="164">
        <v>65178.055822906645</v>
      </c>
      <c r="H43"/>
      <c r="I43"/>
    </row>
    <row r="44" spans="1:15" ht="3.75" customHeight="1" x14ac:dyDescent="0.2">
      <c r="A44" s="160"/>
      <c r="B44" s="161"/>
      <c r="C44" s="162"/>
      <c r="D44" s="162"/>
      <c r="E44" s="162"/>
      <c r="F44" s="163"/>
      <c r="G44" s="164"/>
      <c r="H44"/>
      <c r="I44"/>
    </row>
    <row r="45" spans="1:15" ht="10.5" customHeight="1" x14ac:dyDescent="0.2">
      <c r="A45" s="160">
        <v>2013</v>
      </c>
      <c r="B45" s="161" t="s">
        <v>20</v>
      </c>
      <c r="C45" s="162">
        <v>7</v>
      </c>
      <c r="D45" s="162">
        <v>219</v>
      </c>
      <c r="E45" s="162">
        <v>1462</v>
      </c>
      <c r="F45" s="163">
        <v>8297</v>
      </c>
      <c r="G45" s="164">
        <v>37885.84474885845</v>
      </c>
      <c r="H45"/>
      <c r="I45"/>
    </row>
    <row r="46" spans="1:15" s="29" customFormat="1" ht="10.5" customHeight="1" x14ac:dyDescent="0.2">
      <c r="A46" s="160"/>
      <c r="B46" s="161" t="s">
        <v>21</v>
      </c>
      <c r="C46" s="162">
        <v>7</v>
      </c>
      <c r="D46" s="162">
        <v>206</v>
      </c>
      <c r="E46" s="162">
        <v>1530</v>
      </c>
      <c r="F46" s="163">
        <v>3355</v>
      </c>
      <c r="G46" s="164">
        <v>16286.407766990291</v>
      </c>
      <c r="H46"/>
      <c r="I46"/>
      <c r="J46" s="3"/>
      <c r="K46" s="3"/>
      <c r="L46" s="3"/>
      <c r="M46" s="3"/>
      <c r="N46" s="3"/>
      <c r="O46" s="3"/>
    </row>
    <row r="47" spans="1:15" ht="10.5" customHeight="1" x14ac:dyDescent="0.2">
      <c r="A47" s="160"/>
      <c r="B47" s="161" t="s">
        <v>22</v>
      </c>
      <c r="C47" s="162">
        <v>7</v>
      </c>
      <c r="D47" s="162">
        <v>210</v>
      </c>
      <c r="E47" s="162">
        <v>1560</v>
      </c>
      <c r="F47" s="163">
        <v>4086</v>
      </c>
      <c r="G47" s="164">
        <v>19457.142857142859</v>
      </c>
      <c r="H47"/>
      <c r="I47"/>
    </row>
    <row r="48" spans="1:15" ht="10.5" customHeight="1" x14ac:dyDescent="0.2">
      <c r="A48" s="160"/>
      <c r="B48" s="161" t="s">
        <v>23</v>
      </c>
      <c r="C48" s="162">
        <v>7</v>
      </c>
      <c r="D48" s="162">
        <v>195</v>
      </c>
      <c r="E48" s="162">
        <v>1754</v>
      </c>
      <c r="F48" s="163">
        <v>17167</v>
      </c>
      <c r="G48" s="164">
        <v>88035.897435897437</v>
      </c>
      <c r="H48"/>
      <c r="I48"/>
    </row>
    <row r="49" spans="1:15" ht="4.5" customHeight="1" x14ac:dyDescent="0.2">
      <c r="A49" s="160"/>
      <c r="B49" s="161"/>
      <c r="C49" s="162"/>
      <c r="D49" s="162"/>
      <c r="E49" s="162"/>
      <c r="F49" s="163"/>
      <c r="G49" s="163"/>
      <c r="H49"/>
      <c r="I49"/>
    </row>
    <row r="50" spans="1:15" ht="10.5" customHeight="1" x14ac:dyDescent="0.2">
      <c r="A50" s="160">
        <v>2013</v>
      </c>
      <c r="B50" s="161" t="s">
        <v>17</v>
      </c>
      <c r="C50" s="162" t="s">
        <v>18</v>
      </c>
      <c r="D50" s="162" t="s">
        <v>18</v>
      </c>
      <c r="E50" s="162">
        <v>6306</v>
      </c>
      <c r="F50" s="163">
        <v>32904</v>
      </c>
      <c r="G50" s="164" t="s">
        <v>18</v>
      </c>
      <c r="H50" s="24"/>
      <c r="I50" s="25"/>
    </row>
    <row r="51" spans="1:15" ht="3.75" customHeight="1" x14ac:dyDescent="0.2">
      <c r="A51" s="160"/>
      <c r="B51" s="161"/>
      <c r="C51" s="162"/>
      <c r="D51" s="162"/>
      <c r="E51" s="162"/>
      <c r="F51" s="163"/>
      <c r="G51" s="164"/>
      <c r="H51" s="24"/>
      <c r="I51" s="25"/>
    </row>
    <row r="52" spans="1:15" ht="10.5" customHeight="1" x14ac:dyDescent="0.2">
      <c r="A52" s="160">
        <v>2013</v>
      </c>
      <c r="B52" s="161" t="s">
        <v>19</v>
      </c>
      <c r="C52" s="162">
        <v>7</v>
      </c>
      <c r="D52" s="162">
        <v>207.5</v>
      </c>
      <c r="E52" s="162">
        <v>1576.5</v>
      </c>
      <c r="F52" s="163">
        <v>8226.25</v>
      </c>
      <c r="G52" s="164">
        <v>39644.578313253012</v>
      </c>
      <c r="H52"/>
      <c r="I52"/>
    </row>
    <row r="53" spans="1:15" ht="3.75" customHeight="1" x14ac:dyDescent="0.2">
      <c r="A53" s="160"/>
      <c r="B53" s="161"/>
      <c r="C53" s="162"/>
      <c r="D53" s="162"/>
      <c r="E53" s="162"/>
      <c r="F53" s="163"/>
      <c r="G53" s="164"/>
      <c r="H53"/>
      <c r="I53"/>
    </row>
    <row r="54" spans="1:15" ht="10.5" customHeight="1" x14ac:dyDescent="0.2">
      <c r="A54" s="160">
        <v>2014</v>
      </c>
      <c r="B54" s="161" t="s">
        <v>20</v>
      </c>
      <c r="C54" s="162">
        <v>12</v>
      </c>
      <c r="D54" s="162">
        <v>268</v>
      </c>
      <c r="E54" s="162">
        <v>2195</v>
      </c>
      <c r="F54" s="163">
        <v>12726</v>
      </c>
      <c r="G54" s="164">
        <v>47485.074626865673</v>
      </c>
      <c r="H54"/>
      <c r="I54"/>
    </row>
    <row r="55" spans="1:15" s="29" customFormat="1" ht="10.5" customHeight="1" x14ac:dyDescent="0.2">
      <c r="A55" s="160"/>
      <c r="B55" s="161" t="s">
        <v>21</v>
      </c>
      <c r="C55" s="162">
        <v>14</v>
      </c>
      <c r="D55" s="162">
        <v>288</v>
      </c>
      <c r="E55" s="162">
        <v>2669</v>
      </c>
      <c r="F55" s="163">
        <v>5521</v>
      </c>
      <c r="G55" s="164">
        <v>19170.138888888891</v>
      </c>
      <c r="H55"/>
      <c r="I55"/>
      <c r="J55" s="3"/>
      <c r="K55" s="3"/>
      <c r="L55" s="3"/>
      <c r="M55" s="3"/>
      <c r="N55" s="3"/>
      <c r="O55" s="3"/>
    </row>
    <row r="56" spans="1:15" ht="10.5" customHeight="1" x14ac:dyDescent="0.2">
      <c r="A56" s="160"/>
      <c r="B56" s="161" t="s">
        <v>22</v>
      </c>
      <c r="C56" s="162">
        <v>14</v>
      </c>
      <c r="D56" s="162">
        <v>284</v>
      </c>
      <c r="E56" s="162">
        <v>2265</v>
      </c>
      <c r="F56" s="163">
        <v>20265</v>
      </c>
      <c r="G56" s="164">
        <v>71355.633802816898</v>
      </c>
      <c r="H56"/>
      <c r="I56"/>
    </row>
    <row r="57" spans="1:15" ht="10.5" customHeight="1" x14ac:dyDescent="0.2">
      <c r="A57" s="160"/>
      <c r="B57" s="161" t="s">
        <v>23</v>
      </c>
      <c r="C57" s="162">
        <v>14</v>
      </c>
      <c r="D57" s="162">
        <v>282</v>
      </c>
      <c r="E57" s="162">
        <v>2466</v>
      </c>
      <c r="F57" s="163">
        <v>53657</v>
      </c>
      <c r="G57" s="164">
        <v>190273.04964539007</v>
      </c>
      <c r="H57"/>
      <c r="I57"/>
    </row>
    <row r="58" spans="1:15" ht="4.5" customHeight="1" x14ac:dyDescent="0.2">
      <c r="A58" s="160"/>
      <c r="B58" s="161"/>
      <c r="C58" s="162"/>
      <c r="D58" s="162"/>
      <c r="E58" s="162"/>
      <c r="F58" s="163"/>
      <c r="G58" s="163"/>
      <c r="H58"/>
      <c r="I58"/>
    </row>
    <row r="59" spans="1:15" ht="10.5" customHeight="1" x14ac:dyDescent="0.2">
      <c r="A59" s="160">
        <v>2014</v>
      </c>
      <c r="B59" s="161" t="s">
        <v>17</v>
      </c>
      <c r="C59" s="162" t="s">
        <v>18</v>
      </c>
      <c r="D59" s="162" t="s">
        <v>18</v>
      </c>
      <c r="E59" s="162">
        <v>9595</v>
      </c>
      <c r="F59" s="163">
        <v>92169</v>
      </c>
      <c r="G59" s="164" t="s">
        <v>18</v>
      </c>
      <c r="H59" s="24"/>
      <c r="I59" s="25"/>
    </row>
    <row r="60" spans="1:15" ht="3.75" customHeight="1" x14ac:dyDescent="0.2">
      <c r="A60" s="160"/>
      <c r="B60" s="161"/>
      <c r="C60" s="162"/>
      <c r="D60" s="162"/>
      <c r="E60" s="162"/>
      <c r="F60" s="163"/>
      <c r="G60" s="164"/>
      <c r="H60" s="24"/>
      <c r="I60" s="25"/>
    </row>
    <row r="61" spans="1:15" ht="10.5" customHeight="1" x14ac:dyDescent="0.2">
      <c r="A61" s="160">
        <v>2014</v>
      </c>
      <c r="B61" s="161" t="s">
        <v>19</v>
      </c>
      <c r="C61" s="162">
        <v>13.5</v>
      </c>
      <c r="D61" s="162">
        <v>280.5</v>
      </c>
      <c r="E61" s="162">
        <v>2398.75</v>
      </c>
      <c r="F61" s="163">
        <v>23042.25</v>
      </c>
      <c r="G61" s="164">
        <v>82147.058823529413</v>
      </c>
      <c r="H61"/>
      <c r="I61"/>
    </row>
    <row r="62" spans="1:15" ht="3.75" customHeight="1" x14ac:dyDescent="0.2">
      <c r="A62" s="160"/>
      <c r="B62" s="161"/>
      <c r="C62" s="162"/>
      <c r="D62" s="162"/>
      <c r="E62" s="162"/>
      <c r="F62" s="163"/>
      <c r="G62" s="164"/>
      <c r="H62"/>
      <c r="I62"/>
    </row>
    <row r="63" spans="1:15" ht="10.5" customHeight="1" x14ac:dyDescent="0.2">
      <c r="A63" s="160">
        <v>2015</v>
      </c>
      <c r="B63" s="161" t="s">
        <v>20</v>
      </c>
      <c r="C63" s="162">
        <v>6</v>
      </c>
      <c r="D63" s="162">
        <v>162</v>
      </c>
      <c r="E63" s="162">
        <v>1173</v>
      </c>
      <c r="F63" s="163">
        <v>5785</v>
      </c>
      <c r="G63" s="164">
        <v>35709.876543209873</v>
      </c>
      <c r="H63"/>
      <c r="I63"/>
    </row>
    <row r="64" spans="1:15" ht="10.5" customHeight="1" x14ac:dyDescent="0.2">
      <c r="A64" s="160"/>
      <c r="B64" s="161" t="s">
        <v>21</v>
      </c>
      <c r="C64" s="162">
        <v>6</v>
      </c>
      <c r="D64" s="162">
        <v>159</v>
      </c>
      <c r="E64" s="162">
        <v>1332</v>
      </c>
      <c r="F64" s="163" t="s">
        <v>32</v>
      </c>
      <c r="G64" s="164" t="s">
        <v>33</v>
      </c>
      <c r="H64"/>
      <c r="I64"/>
    </row>
    <row r="65" spans="1:9" ht="10.5" customHeight="1" x14ac:dyDescent="0.2">
      <c r="A65" s="160"/>
      <c r="B65" s="161" t="s">
        <v>22</v>
      </c>
      <c r="C65" s="162">
        <v>6</v>
      </c>
      <c r="D65" s="162">
        <v>151</v>
      </c>
      <c r="E65" s="162">
        <v>1070</v>
      </c>
      <c r="F65" s="163" t="s">
        <v>32</v>
      </c>
      <c r="G65" s="164" t="s">
        <v>33</v>
      </c>
      <c r="H65"/>
      <c r="I65"/>
    </row>
    <row r="66" spans="1:9" ht="10.5" customHeight="1" x14ac:dyDescent="0.2">
      <c r="A66" s="160"/>
      <c r="B66" s="161" t="s">
        <v>23</v>
      </c>
      <c r="C66" s="162">
        <v>6</v>
      </c>
      <c r="D66" s="162">
        <v>140</v>
      </c>
      <c r="E66" s="162">
        <v>1297</v>
      </c>
      <c r="F66" s="163">
        <v>20332</v>
      </c>
      <c r="G66" s="164">
        <v>145228.57142857142</v>
      </c>
      <c r="H66"/>
      <c r="I66"/>
    </row>
    <row r="67" spans="1:9" ht="6" customHeight="1" x14ac:dyDescent="0.2">
      <c r="A67" s="160"/>
      <c r="B67" s="161"/>
      <c r="C67" s="162"/>
      <c r="D67" s="162"/>
      <c r="E67" s="162"/>
      <c r="F67" s="163"/>
      <c r="G67" s="163"/>
      <c r="H67"/>
      <c r="I67"/>
    </row>
    <row r="68" spans="1:9" ht="10.5" customHeight="1" x14ac:dyDescent="0.2">
      <c r="A68" s="160">
        <v>2015</v>
      </c>
      <c r="B68" s="161" t="s">
        <v>17</v>
      </c>
      <c r="C68" s="162" t="s">
        <v>18</v>
      </c>
      <c r="D68" s="162" t="s">
        <v>18</v>
      </c>
      <c r="E68" s="162">
        <v>4871</v>
      </c>
      <c r="F68" s="163">
        <v>59512</v>
      </c>
      <c r="G68" s="164" t="s">
        <v>18</v>
      </c>
      <c r="H68" s="24"/>
      <c r="I68" s="25"/>
    </row>
    <row r="69" spans="1:9" ht="3.75" customHeight="1" x14ac:dyDescent="0.2">
      <c r="A69" s="160"/>
      <c r="B69" s="161"/>
      <c r="C69" s="162"/>
      <c r="D69" s="162"/>
      <c r="E69" s="162"/>
      <c r="F69" s="163"/>
      <c r="G69" s="164"/>
      <c r="H69" s="24"/>
      <c r="I69" s="25"/>
    </row>
    <row r="70" spans="1:9" ht="10.5" customHeight="1" x14ac:dyDescent="0.2">
      <c r="A70" s="160">
        <v>2015</v>
      </c>
      <c r="B70" s="161" t="s">
        <v>19</v>
      </c>
      <c r="C70" s="162">
        <v>6</v>
      </c>
      <c r="D70" s="162">
        <v>153</v>
      </c>
      <c r="E70" s="162">
        <v>1218</v>
      </c>
      <c r="F70" s="163">
        <v>14878</v>
      </c>
      <c r="G70" s="164">
        <v>97241.830065359478</v>
      </c>
      <c r="H70"/>
      <c r="I70"/>
    </row>
    <row r="71" spans="1:9" ht="3.75" customHeight="1" x14ac:dyDescent="0.2">
      <c r="A71" s="160"/>
      <c r="B71" s="161"/>
      <c r="C71" s="162"/>
      <c r="D71" s="162"/>
      <c r="E71" s="162"/>
      <c r="F71" s="163"/>
      <c r="G71" s="164"/>
      <c r="H71"/>
      <c r="I71"/>
    </row>
    <row r="72" spans="1:9" ht="10.5" customHeight="1" x14ac:dyDescent="0.2">
      <c r="A72" s="160">
        <v>2016</v>
      </c>
      <c r="B72" s="161" t="s">
        <v>20</v>
      </c>
      <c r="C72" s="162">
        <v>7</v>
      </c>
      <c r="D72" s="162">
        <v>169</v>
      </c>
      <c r="E72" s="162">
        <v>1454</v>
      </c>
      <c r="F72" s="163">
        <v>6555</v>
      </c>
      <c r="G72" s="164">
        <f>F72*1000/D72</f>
        <v>38786.982248520711</v>
      </c>
      <c r="H72"/>
      <c r="I72"/>
    </row>
    <row r="73" spans="1:9" ht="10.5" customHeight="1" x14ac:dyDescent="0.2">
      <c r="A73" s="160"/>
      <c r="B73" s="161" t="s">
        <v>21</v>
      </c>
      <c r="C73" s="162">
        <v>7</v>
      </c>
      <c r="D73" s="162">
        <v>168</v>
      </c>
      <c r="E73" s="162">
        <v>1550</v>
      </c>
      <c r="F73" s="163">
        <v>20954</v>
      </c>
      <c r="G73" s="164">
        <f>F73*1000/D73</f>
        <v>124726.19047619047</v>
      </c>
      <c r="H73"/>
      <c r="I73"/>
    </row>
    <row r="74" spans="1:9" ht="10.5" customHeight="1" x14ac:dyDescent="0.2">
      <c r="A74" s="160"/>
      <c r="B74" s="161" t="s">
        <v>22</v>
      </c>
      <c r="C74" s="162">
        <v>7</v>
      </c>
      <c r="D74" s="162">
        <v>166</v>
      </c>
      <c r="E74" s="162">
        <v>1522</v>
      </c>
      <c r="F74" s="163">
        <v>27294</v>
      </c>
      <c r="G74" s="164">
        <f>F74*1000/D74</f>
        <v>164421.68674698795</v>
      </c>
      <c r="H74"/>
      <c r="I74"/>
    </row>
    <row r="75" spans="1:9" ht="10.5" customHeight="1" x14ac:dyDescent="0.2">
      <c r="A75" s="160"/>
      <c r="B75" s="161" t="s">
        <v>23</v>
      </c>
      <c r="C75" s="162">
        <v>7</v>
      </c>
      <c r="D75" s="162">
        <v>143</v>
      </c>
      <c r="E75" s="162">
        <v>1368</v>
      </c>
      <c r="F75" s="163">
        <v>40848</v>
      </c>
      <c r="G75" s="164">
        <f>F75*1000/D75</f>
        <v>285650.34965034964</v>
      </c>
      <c r="H75"/>
      <c r="I75"/>
    </row>
    <row r="76" spans="1:9" ht="6" customHeight="1" x14ac:dyDescent="0.2">
      <c r="A76" s="160"/>
      <c r="B76" s="161"/>
      <c r="C76" s="162"/>
      <c r="D76" s="162"/>
      <c r="E76" s="162"/>
      <c r="F76" s="163"/>
      <c r="G76" s="164"/>
      <c r="H76"/>
      <c r="I76"/>
    </row>
    <row r="77" spans="1:9" ht="10.5" customHeight="1" x14ac:dyDescent="0.2">
      <c r="A77" s="160">
        <v>2016</v>
      </c>
      <c r="B77" s="161" t="s">
        <v>17</v>
      </c>
      <c r="C77" s="162" t="s">
        <v>18</v>
      </c>
      <c r="D77" s="162" t="s">
        <v>18</v>
      </c>
      <c r="E77" s="162">
        <v>5894</v>
      </c>
      <c r="F77" s="163">
        <v>95652</v>
      </c>
      <c r="G77" s="164" t="s">
        <v>18</v>
      </c>
      <c r="H77"/>
      <c r="I77" s="164"/>
    </row>
    <row r="78" spans="1:9" ht="3.75" customHeight="1" x14ac:dyDescent="0.2">
      <c r="A78" s="160"/>
      <c r="B78" s="161"/>
      <c r="C78" s="162"/>
      <c r="D78" s="162"/>
      <c r="E78" s="162"/>
      <c r="F78" s="163"/>
      <c r="G78" s="164"/>
      <c r="H78"/>
      <c r="I78" s="164"/>
    </row>
    <row r="79" spans="1:9" ht="10.5" customHeight="1" x14ac:dyDescent="0.2">
      <c r="A79" s="160">
        <v>2016</v>
      </c>
      <c r="B79" s="161" t="s">
        <v>19</v>
      </c>
      <c r="C79" s="162">
        <v>7</v>
      </c>
      <c r="D79" s="162">
        <v>168</v>
      </c>
      <c r="E79" s="162">
        <f>SUM(E72:E75)/4</f>
        <v>1473.5</v>
      </c>
      <c r="F79" s="163">
        <f>SUM(F72:F75)/4</f>
        <v>23912.75</v>
      </c>
      <c r="G79" s="164">
        <f>F79*1000/D79</f>
        <v>142337.79761904763</v>
      </c>
      <c r="H79"/>
      <c r="I79"/>
    </row>
    <row r="80" spans="1:9" ht="19.5" customHeight="1" x14ac:dyDescent="0.2">
      <c r="A80" s="3" t="s">
        <v>25</v>
      </c>
    </row>
    <row r="81" spans="1:1" s="29" customFormat="1" ht="9" customHeight="1" x14ac:dyDescent="0.15">
      <c r="A81" s="29" t="s">
        <v>26</v>
      </c>
    </row>
    <row r="82" spans="1:1" ht="13.5" customHeight="1" x14ac:dyDescent="0.2"/>
    <row r="83" spans="1:1" ht="13.5" customHeight="1" x14ac:dyDescent="0.2"/>
    <row r="84" spans="1:1" ht="13.5" customHeight="1" x14ac:dyDescent="0.2"/>
    <row r="85" spans="1:1" ht="13.5" customHeight="1" x14ac:dyDescent="0.2"/>
    <row r="86" spans="1:1" ht="13.5" customHeight="1" x14ac:dyDescent="0.2"/>
    <row r="87" spans="1:1" ht="13.5" customHeight="1" x14ac:dyDescent="0.2"/>
    <row r="88" spans="1:1" ht="13.5" customHeight="1" x14ac:dyDescent="0.2"/>
    <row r="89" spans="1:1" ht="13.5" customHeight="1" x14ac:dyDescent="0.2"/>
    <row r="90" spans="1:1" ht="13.5" customHeight="1" x14ac:dyDescent="0.2"/>
    <row r="91" spans="1:1" ht="13.5" customHeight="1" x14ac:dyDescent="0.2"/>
    <row r="92" spans="1:1" ht="13.5" customHeight="1" x14ac:dyDescent="0.2"/>
    <row r="93" spans="1:1" ht="13.5" customHeight="1" x14ac:dyDescent="0.2"/>
    <row r="94" spans="1:1" ht="13.5" customHeight="1" x14ac:dyDescent="0.2"/>
    <row r="95" spans="1:1" ht="13.5" customHeight="1" x14ac:dyDescent="0.2"/>
    <row r="96" spans="1:1" ht="13.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">
      <c r="J100"/>
    </row>
    <row r="101" spans="10:10" ht="13.5" customHeight="1" x14ac:dyDescent="0.2">
      <c r="J101" s="3" t="s">
        <v>34</v>
      </c>
    </row>
    <row r="102" spans="10:10" ht="13.5" customHeight="1" x14ac:dyDescent="0.2">
      <c r="J102"/>
    </row>
    <row r="103" spans="10:10" ht="13.5" customHeight="1" x14ac:dyDescent="0.2">
      <c r="J103"/>
    </row>
    <row r="104" spans="10:10" ht="13.5" customHeight="1" x14ac:dyDescent="0.2">
      <c r="J104"/>
    </row>
    <row r="105" spans="10:10" ht="13.5" customHeight="1" x14ac:dyDescent="0.2">
      <c r="J105"/>
    </row>
    <row r="106" spans="10:10" ht="13.5" customHeight="1" x14ac:dyDescent="0.2">
      <c r="J106"/>
    </row>
    <row r="107" spans="10:10" ht="13.5" customHeight="1" x14ac:dyDescent="0.2">
      <c r="J107"/>
    </row>
    <row r="108" spans="10:10" ht="13.5" customHeight="1" x14ac:dyDescent="0.2">
      <c r="J108"/>
    </row>
    <row r="109" spans="10:10" ht="13.5" customHeight="1" x14ac:dyDescent="0.2">
      <c r="J109"/>
    </row>
    <row r="110" spans="10:10" ht="13.5" customHeight="1" x14ac:dyDescent="0.2"/>
    <row r="111" spans="10:10" ht="13.5" customHeight="1" x14ac:dyDescent="0.2"/>
    <row r="112" spans="10:10" ht="13.5" customHeight="1" x14ac:dyDescent="0.2"/>
    <row r="113" ht="13.5" customHeight="1" x14ac:dyDescent="0.2"/>
    <row r="114" ht="13.5" customHeight="1" x14ac:dyDescent="0.2"/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9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3" customWidth="1"/>
    <col min="2" max="2" width="20.5703125" style="3" customWidth="1"/>
    <col min="3" max="3" width="8.42578125" style="3" customWidth="1"/>
    <col min="4" max="4" width="9" style="3" customWidth="1"/>
    <col min="5" max="5" width="13.28515625" style="3" customWidth="1"/>
    <col min="6" max="6" width="13" style="3" customWidth="1"/>
    <col min="7" max="7" width="9.7109375" style="3" customWidth="1"/>
    <col min="8" max="8" width="9.42578125" style="3" customWidth="1"/>
    <col min="9" max="16384" width="11.42578125" style="3"/>
  </cols>
  <sheetData>
    <row r="1" spans="1:12" s="31" customFormat="1" ht="9.9499999999999993" customHeight="1" x14ac:dyDescent="0.2">
      <c r="A1" s="30" t="s">
        <v>35</v>
      </c>
    </row>
    <row r="2" spans="1:12" s="31" customFormat="1" ht="9.9499999999999993" customHeight="1" x14ac:dyDescent="0.2">
      <c r="A2" s="32" t="s">
        <v>36</v>
      </c>
    </row>
    <row r="3" spans="1:12" s="33" customFormat="1" ht="9.9499999999999993" customHeight="1" x14ac:dyDescent="0.2">
      <c r="H3" s="76" t="s">
        <v>285</v>
      </c>
    </row>
    <row r="4" spans="1:12" ht="10.5" customHeight="1" x14ac:dyDescent="0.2">
      <c r="A4" s="8"/>
      <c r="B4" s="184" t="s">
        <v>37</v>
      </c>
      <c r="C4" s="190" t="s">
        <v>9</v>
      </c>
      <c r="D4" s="192" t="s">
        <v>2</v>
      </c>
      <c r="E4" s="193"/>
      <c r="F4" s="194"/>
      <c r="G4" s="192" t="s">
        <v>4</v>
      </c>
      <c r="H4" s="197"/>
    </row>
    <row r="5" spans="1:12" ht="10.5" customHeight="1" x14ac:dyDescent="0.2">
      <c r="A5" s="178" t="s">
        <v>38</v>
      </c>
      <c r="B5" s="187"/>
      <c r="C5" s="191"/>
      <c r="D5" s="175"/>
      <c r="E5" s="195"/>
      <c r="F5" s="196"/>
      <c r="G5" s="176"/>
      <c r="H5" s="198"/>
    </row>
    <row r="6" spans="1:12" ht="10.5" customHeight="1" x14ac:dyDescent="0.2">
      <c r="A6" s="178"/>
      <c r="B6" s="187"/>
      <c r="C6" s="191"/>
      <c r="D6" s="199" t="s">
        <v>39</v>
      </c>
      <c r="E6" s="35" t="s">
        <v>40</v>
      </c>
      <c r="F6" s="36" t="s">
        <v>41</v>
      </c>
      <c r="G6" s="199" t="s">
        <v>39</v>
      </c>
      <c r="H6" s="202" t="s">
        <v>42</v>
      </c>
    </row>
    <row r="7" spans="1:12" ht="10.5" customHeight="1" x14ac:dyDescent="0.2">
      <c r="A7" s="178"/>
      <c r="B7" s="187"/>
      <c r="C7" s="191"/>
      <c r="D7" s="200"/>
      <c r="E7" s="37" t="s">
        <v>43</v>
      </c>
      <c r="F7" s="38" t="s">
        <v>43</v>
      </c>
      <c r="G7" s="201"/>
      <c r="H7" s="176"/>
    </row>
    <row r="8" spans="1:12" ht="10.5" customHeight="1" x14ac:dyDescent="0.2">
      <c r="A8" s="39"/>
      <c r="B8" s="189"/>
      <c r="C8" s="203" t="s">
        <v>44</v>
      </c>
      <c r="D8" s="204"/>
      <c r="E8" s="205"/>
      <c r="F8" s="40" t="s">
        <v>45</v>
      </c>
      <c r="G8" s="41" t="str">
        <f>"1 000 €"</f>
        <v>1 000 €</v>
      </c>
      <c r="H8" s="42" t="s">
        <v>16</v>
      </c>
    </row>
    <row r="9" spans="1:12" ht="9" customHeight="1" x14ac:dyDescent="0.2">
      <c r="A9" s="21"/>
      <c r="B9" s="22"/>
      <c r="C9" s="43"/>
      <c r="D9" s="43" t="s">
        <v>46</v>
      </c>
      <c r="E9" s="43"/>
      <c r="F9" s="43"/>
      <c r="G9" s="43"/>
      <c r="H9" s="43" t="s">
        <v>46</v>
      </c>
      <c r="I9" s="21"/>
    </row>
    <row r="10" spans="1:12" ht="12" customHeight="1" x14ac:dyDescent="0.2">
      <c r="A10" s="21">
        <v>11</v>
      </c>
      <c r="B10" s="22" t="s">
        <v>47</v>
      </c>
      <c r="C10" s="150">
        <v>39</v>
      </c>
      <c r="D10" s="150">
        <v>1666</v>
      </c>
      <c r="E10" s="150">
        <v>1664</v>
      </c>
      <c r="F10" s="148">
        <v>8.2967690466693256</v>
      </c>
      <c r="G10" s="150">
        <v>12960</v>
      </c>
      <c r="H10" s="151">
        <v>7788</v>
      </c>
      <c r="I10" s="46"/>
      <c r="J10" s="47"/>
      <c r="K10" s="21"/>
      <c r="L10" s="48"/>
    </row>
    <row r="11" spans="1:12" ht="12" customHeight="1" x14ac:dyDescent="0.2">
      <c r="A11" s="21"/>
      <c r="B11" s="22"/>
      <c r="C11" s="147"/>
      <c r="D11" s="147"/>
      <c r="E11" s="147"/>
      <c r="F11" s="149"/>
      <c r="G11" s="147"/>
      <c r="H11" s="149"/>
      <c r="I11" s="46"/>
      <c r="J11" s="47"/>
      <c r="K11" s="21"/>
      <c r="L11" s="48"/>
    </row>
    <row r="12" spans="1:12" ht="12" customHeight="1" x14ac:dyDescent="0.2">
      <c r="A12" s="21">
        <v>21</v>
      </c>
      <c r="B12" s="49" t="s">
        <v>48</v>
      </c>
      <c r="C12" s="150">
        <v>41</v>
      </c>
      <c r="D12" s="150">
        <v>1470</v>
      </c>
      <c r="E12" s="150">
        <v>1449</v>
      </c>
      <c r="F12" s="148">
        <v>7.2247706422018352</v>
      </c>
      <c r="G12" s="150">
        <v>9958</v>
      </c>
      <c r="H12" s="151">
        <v>6872</v>
      </c>
      <c r="I12" s="46"/>
      <c r="J12" s="47"/>
      <c r="K12" s="21"/>
      <c r="L12" s="48"/>
    </row>
    <row r="13" spans="1:12" ht="12" customHeight="1" x14ac:dyDescent="0.2">
      <c r="A13" s="21">
        <v>22</v>
      </c>
      <c r="B13" s="49" t="s">
        <v>49</v>
      </c>
      <c r="C13" s="150">
        <v>47</v>
      </c>
      <c r="D13" s="150">
        <v>1867</v>
      </c>
      <c r="E13" s="150">
        <v>1849</v>
      </c>
      <c r="F13" s="148">
        <v>9.2191862784204233</v>
      </c>
      <c r="G13" s="150">
        <v>13272</v>
      </c>
      <c r="H13" s="151">
        <v>7178</v>
      </c>
      <c r="I13" s="46"/>
      <c r="J13" s="47"/>
      <c r="L13" s="48"/>
    </row>
    <row r="14" spans="1:12" ht="12" customHeight="1" x14ac:dyDescent="0.2">
      <c r="A14" s="21">
        <v>23</v>
      </c>
      <c r="B14" s="49" t="s">
        <v>50</v>
      </c>
      <c r="C14" s="150">
        <v>28</v>
      </c>
      <c r="D14" s="150">
        <v>965</v>
      </c>
      <c r="E14" s="150">
        <v>953</v>
      </c>
      <c r="F14" s="148">
        <v>4.7516952532907855</v>
      </c>
      <c r="G14" s="150">
        <v>6259</v>
      </c>
      <c r="H14" s="151">
        <v>6568</v>
      </c>
      <c r="I14" s="46"/>
      <c r="J14" s="47"/>
      <c r="L14" s="48"/>
    </row>
    <row r="15" spans="1:12" ht="12" customHeight="1" x14ac:dyDescent="0.2">
      <c r="A15" s="21">
        <v>24</v>
      </c>
      <c r="B15" s="49" t="s">
        <v>51</v>
      </c>
      <c r="C15" s="150">
        <v>30</v>
      </c>
      <c r="D15" s="150">
        <v>1248</v>
      </c>
      <c r="E15" s="150">
        <v>1240</v>
      </c>
      <c r="F15" s="148">
        <v>6.182688472277623</v>
      </c>
      <c r="G15" s="150">
        <v>9207</v>
      </c>
      <c r="H15" s="151">
        <v>7425</v>
      </c>
      <c r="I15" s="46"/>
      <c r="J15" s="47"/>
      <c r="L15" s="48"/>
    </row>
    <row r="16" spans="1:12" ht="6" customHeight="1" x14ac:dyDescent="0.2">
      <c r="A16" s="21"/>
      <c r="B16" s="22"/>
      <c r="C16" s="150"/>
      <c r="D16" s="150"/>
      <c r="E16" s="150"/>
      <c r="F16" s="148"/>
      <c r="G16" s="150"/>
      <c r="H16" s="151"/>
      <c r="I16" s="46"/>
      <c r="J16" s="47"/>
      <c r="L16" s="48"/>
    </row>
    <row r="17" spans="1:12" ht="6" customHeight="1" x14ac:dyDescent="0.2">
      <c r="A17" s="21"/>
      <c r="B17" s="50"/>
      <c r="C17" s="147"/>
      <c r="D17" s="147"/>
      <c r="E17" s="147"/>
      <c r="F17" s="146"/>
      <c r="G17" s="147"/>
      <c r="H17" s="149"/>
      <c r="I17" s="51"/>
      <c r="J17" s="47"/>
      <c r="L17" s="48"/>
    </row>
    <row r="18" spans="1:12" ht="6" customHeight="1" x14ac:dyDescent="0.2">
      <c r="A18" s="21"/>
      <c r="B18" s="22"/>
      <c r="C18" s="150"/>
      <c r="D18" s="150"/>
      <c r="E18" s="150"/>
      <c r="F18" s="148"/>
      <c r="G18" s="150"/>
      <c r="H18" s="151"/>
      <c r="I18" s="46"/>
      <c r="J18" s="47"/>
      <c r="K18" s="21"/>
      <c r="L18" s="48"/>
    </row>
    <row r="19" spans="1:12" ht="6" customHeight="1" x14ac:dyDescent="0.2">
      <c r="A19" s="21"/>
      <c r="B19" s="22"/>
      <c r="C19" s="150"/>
      <c r="D19" s="150"/>
      <c r="E19" s="150"/>
      <c r="F19" s="148"/>
      <c r="G19" s="150"/>
      <c r="H19" s="151"/>
      <c r="I19" s="46"/>
      <c r="J19" s="47"/>
      <c r="K19" s="21"/>
      <c r="L19" s="48"/>
    </row>
    <row r="20" spans="1:12" ht="12" customHeight="1" x14ac:dyDescent="0.2">
      <c r="A20" s="21">
        <v>12</v>
      </c>
      <c r="B20" s="22" t="s">
        <v>52</v>
      </c>
      <c r="C20" s="150">
        <v>70</v>
      </c>
      <c r="D20" s="150">
        <v>3211</v>
      </c>
      <c r="E20" s="150">
        <v>3197</v>
      </c>
      <c r="F20" s="148">
        <v>15.940366972477063</v>
      </c>
      <c r="G20" s="150">
        <v>27635</v>
      </c>
      <c r="H20" s="151">
        <v>8644</v>
      </c>
      <c r="I20" s="46"/>
      <c r="J20" s="47"/>
      <c r="K20" s="21"/>
      <c r="L20" s="48"/>
    </row>
    <row r="21" spans="1:12" ht="12" customHeight="1" x14ac:dyDescent="0.2">
      <c r="A21" s="21"/>
      <c r="B21" s="22"/>
      <c r="C21" s="150"/>
      <c r="D21" s="150"/>
      <c r="E21" s="150"/>
      <c r="F21" s="148"/>
      <c r="G21" s="150"/>
      <c r="H21" s="151"/>
      <c r="I21" s="46"/>
      <c r="J21" s="47"/>
      <c r="K21" s="21"/>
      <c r="L21" s="47"/>
    </row>
    <row r="22" spans="1:12" ht="12" customHeight="1" x14ac:dyDescent="0.2">
      <c r="A22" s="21">
        <v>25</v>
      </c>
      <c r="B22" s="49" t="s">
        <v>53</v>
      </c>
      <c r="C22" s="150">
        <v>28</v>
      </c>
      <c r="D22" s="150">
        <v>1080</v>
      </c>
      <c r="E22" s="150">
        <v>1073</v>
      </c>
      <c r="F22" s="148">
        <v>5.3500199441563625</v>
      </c>
      <c r="G22" s="150">
        <v>7577</v>
      </c>
      <c r="H22" s="151">
        <v>7062</v>
      </c>
      <c r="I22" s="46"/>
      <c r="J22" s="47"/>
      <c r="K22" s="21"/>
      <c r="L22" s="47"/>
    </row>
    <row r="23" spans="1:12" ht="12" customHeight="1" x14ac:dyDescent="0.2">
      <c r="A23" s="21">
        <v>26</v>
      </c>
      <c r="B23" s="49" t="s">
        <v>54</v>
      </c>
      <c r="C23" s="150">
        <v>23</v>
      </c>
      <c r="D23" s="150">
        <v>879</v>
      </c>
      <c r="E23" s="150">
        <v>860</v>
      </c>
      <c r="F23" s="148">
        <v>4.2879936178699642</v>
      </c>
      <c r="G23" s="150">
        <v>6306</v>
      </c>
      <c r="H23" s="151">
        <v>7333</v>
      </c>
      <c r="I23" s="46"/>
      <c r="J23" s="47"/>
      <c r="K23" s="21"/>
      <c r="L23" s="48"/>
    </row>
    <row r="24" spans="1:12" ht="12" customHeight="1" x14ac:dyDescent="0.2">
      <c r="A24" s="21">
        <v>27</v>
      </c>
      <c r="B24" s="49" t="s">
        <v>55</v>
      </c>
      <c r="C24" s="150">
        <v>29</v>
      </c>
      <c r="D24" s="150">
        <v>1233</v>
      </c>
      <c r="E24" s="150">
        <v>1216</v>
      </c>
      <c r="F24" s="148">
        <v>6.0630235341045076</v>
      </c>
      <c r="G24" s="150">
        <v>9147</v>
      </c>
      <c r="H24" s="151">
        <v>7522</v>
      </c>
      <c r="I24" s="46"/>
      <c r="J24" s="47"/>
      <c r="K24" s="21"/>
      <c r="L24" s="48"/>
    </row>
    <row r="25" spans="1:12" ht="24" customHeight="1" x14ac:dyDescent="0.2">
      <c r="A25" s="52">
        <v>28</v>
      </c>
      <c r="B25" s="53" t="s">
        <v>56</v>
      </c>
      <c r="C25" s="150">
        <v>31</v>
      </c>
      <c r="D25" s="150">
        <v>1249</v>
      </c>
      <c r="E25" s="150">
        <v>1249</v>
      </c>
      <c r="F25" s="148">
        <v>6.2275628240925407</v>
      </c>
      <c r="G25" s="150">
        <v>9602</v>
      </c>
      <c r="H25" s="151">
        <v>7688</v>
      </c>
      <c r="I25" s="46"/>
      <c r="J25" s="47"/>
      <c r="K25" s="21"/>
      <c r="L25" s="48"/>
    </row>
    <row r="26" spans="1:12" ht="6" customHeight="1" x14ac:dyDescent="0.2">
      <c r="A26" s="21"/>
      <c r="B26" s="22"/>
      <c r="C26" s="150"/>
      <c r="D26" s="150"/>
      <c r="E26" s="150"/>
      <c r="F26" s="148"/>
      <c r="G26" s="150"/>
      <c r="H26" s="151"/>
      <c r="I26" s="46"/>
      <c r="J26" s="47"/>
      <c r="K26" s="21"/>
      <c r="L26" s="48"/>
    </row>
    <row r="27" spans="1:12" s="57" customFormat="1" ht="6" customHeight="1" x14ac:dyDescent="0.2">
      <c r="A27" s="54"/>
      <c r="B27" s="50"/>
      <c r="C27" s="147"/>
      <c r="D27" s="147"/>
      <c r="E27" s="147"/>
      <c r="F27" s="146"/>
      <c r="G27" s="147"/>
      <c r="H27" s="149"/>
      <c r="I27" s="51"/>
      <c r="J27" s="55"/>
      <c r="K27" s="54"/>
      <c r="L27" s="56"/>
    </row>
    <row r="28" spans="1:12" ht="6" customHeight="1" x14ac:dyDescent="0.2">
      <c r="A28" s="21"/>
      <c r="B28" s="22"/>
      <c r="C28" s="150"/>
      <c r="D28" s="150"/>
      <c r="E28" s="150"/>
      <c r="F28" s="148"/>
      <c r="G28" s="150"/>
      <c r="H28" s="151"/>
      <c r="I28" s="46"/>
      <c r="J28" s="47"/>
      <c r="K28" s="21"/>
      <c r="L28" s="48"/>
    </row>
    <row r="29" spans="1:12" ht="6" customHeight="1" x14ac:dyDescent="0.2">
      <c r="A29" s="21"/>
      <c r="B29" s="22"/>
      <c r="C29" s="150"/>
      <c r="D29" s="150"/>
      <c r="E29" s="150"/>
      <c r="F29" s="148"/>
      <c r="G29" s="150"/>
      <c r="H29" s="151"/>
      <c r="I29" s="46"/>
      <c r="J29" s="47"/>
      <c r="K29" s="21"/>
      <c r="L29" s="48"/>
    </row>
    <row r="30" spans="1:12" ht="12" customHeight="1" x14ac:dyDescent="0.2">
      <c r="A30" s="21">
        <v>13</v>
      </c>
      <c r="B30" s="22" t="s">
        <v>57</v>
      </c>
      <c r="C30" s="150">
        <v>60</v>
      </c>
      <c r="D30" s="150">
        <v>2583</v>
      </c>
      <c r="E30" s="150">
        <v>2565</v>
      </c>
      <c r="F30" s="148">
        <v>12.789190267251696</v>
      </c>
      <c r="G30" s="150">
        <v>20949</v>
      </c>
      <c r="H30" s="151">
        <v>8167</v>
      </c>
      <c r="I30" s="46"/>
      <c r="J30" s="47"/>
      <c r="K30" s="21"/>
      <c r="L30" s="48"/>
    </row>
    <row r="31" spans="1:12" ht="12" customHeight="1" x14ac:dyDescent="0.2">
      <c r="A31" s="21"/>
      <c r="B31" s="22"/>
      <c r="C31" s="150"/>
      <c r="D31" s="150"/>
      <c r="E31" s="150"/>
      <c r="F31" s="148"/>
      <c r="G31" s="150"/>
      <c r="H31" s="151"/>
      <c r="I31" s="46"/>
      <c r="J31" s="47"/>
      <c r="K31" s="21"/>
      <c r="L31" s="48"/>
    </row>
    <row r="32" spans="1:12" ht="12" customHeight="1" x14ac:dyDescent="0.2">
      <c r="A32" s="21">
        <v>29</v>
      </c>
      <c r="B32" s="49" t="s">
        <v>58</v>
      </c>
      <c r="C32" s="150">
        <v>49</v>
      </c>
      <c r="D32" s="150">
        <v>1756</v>
      </c>
      <c r="E32" s="150">
        <v>1697</v>
      </c>
      <c r="F32" s="148">
        <v>8.4613083366573587</v>
      </c>
      <c r="G32" s="150">
        <v>11731</v>
      </c>
      <c r="H32" s="151">
        <v>6913</v>
      </c>
      <c r="I32" s="46"/>
      <c r="J32" s="47"/>
      <c r="K32" s="21"/>
      <c r="L32" s="48"/>
    </row>
    <row r="33" spans="1:12" ht="12" customHeight="1" x14ac:dyDescent="0.2">
      <c r="A33" s="21">
        <v>30</v>
      </c>
      <c r="B33" s="49" t="s">
        <v>59</v>
      </c>
      <c r="C33" s="150">
        <v>32</v>
      </c>
      <c r="D33" s="150">
        <v>1096</v>
      </c>
      <c r="E33" s="150">
        <v>1044</v>
      </c>
      <c r="F33" s="148">
        <v>5.2054248105305145</v>
      </c>
      <c r="G33" s="150">
        <v>7552</v>
      </c>
      <c r="H33" s="151">
        <v>7234</v>
      </c>
      <c r="I33" s="46"/>
      <c r="J33" s="47"/>
      <c r="K33" s="21"/>
      <c r="L33" s="48"/>
    </row>
    <row r="34" spans="1:12" ht="6" customHeight="1" x14ac:dyDescent="0.2">
      <c r="A34" s="21"/>
      <c r="B34" s="22"/>
      <c r="C34" s="150"/>
      <c r="D34" s="150"/>
      <c r="E34" s="150"/>
      <c r="F34" s="148"/>
      <c r="G34" s="150"/>
      <c r="H34" s="151"/>
      <c r="I34" s="46"/>
      <c r="J34" s="47"/>
      <c r="K34" s="21"/>
      <c r="L34" s="48"/>
    </row>
    <row r="35" spans="1:12" s="57" customFormat="1" ht="6" customHeight="1" x14ac:dyDescent="0.2">
      <c r="A35" s="54"/>
      <c r="B35" s="50"/>
      <c r="C35" s="147"/>
      <c r="D35" s="147"/>
      <c r="E35" s="147"/>
      <c r="F35" s="146"/>
      <c r="G35" s="147"/>
      <c r="H35" s="149"/>
      <c r="I35" s="51"/>
      <c r="J35" s="55"/>
      <c r="K35" s="54"/>
      <c r="L35" s="56"/>
    </row>
    <row r="36" spans="1:12" ht="6" customHeight="1" x14ac:dyDescent="0.2">
      <c r="A36" s="21"/>
      <c r="B36" s="22"/>
      <c r="C36" s="150"/>
      <c r="D36" s="150"/>
      <c r="E36" s="150"/>
      <c r="F36" s="148"/>
      <c r="G36" s="150"/>
      <c r="H36" s="151"/>
      <c r="I36" s="51"/>
      <c r="J36" s="47"/>
      <c r="K36" s="21"/>
      <c r="L36" s="48"/>
    </row>
    <row r="37" spans="1:12" ht="6" customHeight="1" x14ac:dyDescent="0.2">
      <c r="A37" s="21"/>
      <c r="B37" s="22"/>
      <c r="C37" s="150"/>
      <c r="D37" s="150"/>
      <c r="E37" s="150"/>
      <c r="F37" s="148"/>
      <c r="G37" s="150"/>
      <c r="H37" s="151"/>
      <c r="I37" s="51"/>
      <c r="J37" s="47"/>
      <c r="K37" s="21"/>
      <c r="L37" s="48"/>
    </row>
    <row r="38" spans="1:12" s="57" customFormat="1" ht="12" customHeight="1" x14ac:dyDescent="0.2">
      <c r="A38" s="54"/>
      <c r="B38" s="50" t="s">
        <v>60</v>
      </c>
      <c r="C38" s="147">
        <v>507</v>
      </c>
      <c r="D38" s="147">
        <v>20303</v>
      </c>
      <c r="E38" s="147">
        <v>20056</v>
      </c>
      <c r="F38" s="149">
        <v>100</v>
      </c>
      <c r="G38" s="147">
        <v>152155</v>
      </c>
      <c r="H38" s="149">
        <v>7587</v>
      </c>
      <c r="I38" s="51"/>
      <c r="J38" s="55"/>
      <c r="K38" s="54"/>
      <c r="L38" s="55"/>
    </row>
    <row r="39" spans="1:12" ht="9.9499999999999993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34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3" customWidth="1"/>
    <col min="2" max="2" width="21.7109375" style="3" customWidth="1"/>
    <col min="3" max="3" width="11.42578125" style="3" customWidth="1"/>
    <col min="4" max="4" width="12.42578125" style="3" customWidth="1"/>
    <col min="5" max="5" width="13" style="3" customWidth="1"/>
    <col min="6" max="6" width="13.28515625" style="3" customWidth="1"/>
    <col min="7" max="7" width="12" style="3" customWidth="1"/>
    <col min="8" max="16384" width="11.42578125" style="3"/>
  </cols>
  <sheetData>
    <row r="1" spans="1:10" s="31" customFormat="1" ht="9.9499999999999993" customHeight="1" x14ac:dyDescent="0.2">
      <c r="A1" s="30" t="s">
        <v>61</v>
      </c>
    </row>
    <row r="2" spans="1:10" s="31" customFormat="1" ht="9.9499999999999993" customHeight="1" x14ac:dyDescent="0.2">
      <c r="A2" s="32" t="s">
        <v>36</v>
      </c>
    </row>
    <row r="3" spans="1:10" s="33" customFormat="1" ht="9.9499999999999993" customHeight="1" x14ac:dyDescent="0.2">
      <c r="F3" s="58"/>
      <c r="G3" s="76" t="s">
        <v>285</v>
      </c>
    </row>
    <row r="4" spans="1:10" s="60" customFormat="1" ht="10.5" customHeight="1" x14ac:dyDescent="0.2">
      <c r="A4" s="8"/>
      <c r="B4" s="184" t="s">
        <v>37</v>
      </c>
      <c r="C4" s="192" t="s">
        <v>62</v>
      </c>
      <c r="D4" s="194"/>
      <c r="E4" s="8"/>
      <c r="F4" s="59" t="s">
        <v>6</v>
      </c>
      <c r="G4" s="174" t="s">
        <v>63</v>
      </c>
    </row>
    <row r="5" spans="1:10" s="60" customFormat="1" ht="10.5" customHeight="1" x14ac:dyDescent="0.2">
      <c r="A5" s="178" t="s">
        <v>38</v>
      </c>
      <c r="B5" s="187"/>
      <c r="C5" s="175"/>
      <c r="D5" s="196"/>
      <c r="E5" s="61" t="s">
        <v>64</v>
      </c>
      <c r="F5" s="62" t="s">
        <v>65</v>
      </c>
      <c r="G5" s="175"/>
    </row>
    <row r="6" spans="1:10" s="60" customFormat="1" ht="10.5" customHeight="1" x14ac:dyDescent="0.2">
      <c r="A6" s="178"/>
      <c r="B6" s="187"/>
      <c r="C6" s="199" t="s">
        <v>39</v>
      </c>
      <c r="D6" s="206" t="s">
        <v>42</v>
      </c>
      <c r="E6" s="61" t="s">
        <v>66</v>
      </c>
      <c r="F6" s="62" t="s">
        <v>67</v>
      </c>
      <c r="G6" s="175"/>
    </row>
    <row r="7" spans="1:10" s="60" customFormat="1" ht="10.5" customHeight="1" x14ac:dyDescent="0.2">
      <c r="A7" s="178"/>
      <c r="B7" s="187"/>
      <c r="C7" s="201"/>
      <c r="D7" s="188"/>
      <c r="E7" s="63"/>
      <c r="F7" s="64" t="s">
        <v>13</v>
      </c>
      <c r="G7" s="176"/>
    </row>
    <row r="8" spans="1:10" s="60" customFormat="1" ht="10.5" customHeight="1" x14ac:dyDescent="0.2">
      <c r="A8" s="39"/>
      <c r="B8" s="189"/>
      <c r="C8" s="41" t="str">
        <f>"1 000 h"</f>
        <v>1 000 h</v>
      </c>
      <c r="D8" s="42" t="s">
        <v>68</v>
      </c>
      <c r="E8" s="182" t="s">
        <v>15</v>
      </c>
      <c r="F8" s="183"/>
      <c r="G8" s="65" t="s">
        <v>16</v>
      </c>
    </row>
    <row r="9" spans="1:10" ht="9" customHeight="1" x14ac:dyDescent="0.2">
      <c r="A9" s="21"/>
      <c r="B9" s="22"/>
      <c r="C9" s="66"/>
      <c r="D9" s="67"/>
      <c r="E9" s="66"/>
      <c r="F9" s="66"/>
      <c r="G9" s="67"/>
      <c r="H9" s="21"/>
    </row>
    <row r="10" spans="1:10" ht="12" customHeight="1" x14ac:dyDescent="0.2">
      <c r="A10" s="21">
        <v>11</v>
      </c>
      <c r="B10" s="22" t="s">
        <v>47</v>
      </c>
      <c r="C10" s="68">
        <v>483</v>
      </c>
      <c r="D10" s="151">
        <v>290</v>
      </c>
      <c r="E10" s="68">
        <v>64455</v>
      </c>
      <c r="F10" s="68">
        <v>64080</v>
      </c>
      <c r="G10" s="69">
        <v>38735</v>
      </c>
      <c r="H10" s="70"/>
      <c r="I10" s="21"/>
      <c r="J10" s="48"/>
    </row>
    <row r="11" spans="1:10" ht="12" customHeight="1" x14ac:dyDescent="0.2">
      <c r="A11" s="21"/>
      <c r="B11" s="22"/>
      <c r="C11" s="147"/>
      <c r="D11" s="149"/>
      <c r="E11" s="147"/>
      <c r="F11" s="147"/>
      <c r="G11" s="149"/>
      <c r="H11" s="27"/>
      <c r="I11" s="21"/>
      <c r="J11" s="48"/>
    </row>
    <row r="12" spans="1:10" ht="12" customHeight="1" x14ac:dyDescent="0.2">
      <c r="A12" s="21">
        <v>21</v>
      </c>
      <c r="B12" s="49" t="s">
        <v>48</v>
      </c>
      <c r="C12" s="150">
        <v>427</v>
      </c>
      <c r="D12" s="151">
        <v>295</v>
      </c>
      <c r="E12" s="150">
        <v>41467</v>
      </c>
      <c r="F12" s="150">
        <v>41100</v>
      </c>
      <c r="G12" s="151">
        <v>28618</v>
      </c>
      <c r="H12" s="44"/>
      <c r="I12" s="21"/>
      <c r="J12" s="48"/>
    </row>
    <row r="13" spans="1:10" ht="12" customHeight="1" x14ac:dyDescent="0.2">
      <c r="A13" s="21">
        <v>22</v>
      </c>
      <c r="B13" s="49" t="s">
        <v>49</v>
      </c>
      <c r="C13" s="150">
        <v>578</v>
      </c>
      <c r="D13" s="151">
        <v>313</v>
      </c>
      <c r="E13" s="150">
        <v>64576</v>
      </c>
      <c r="F13" s="150">
        <v>64073</v>
      </c>
      <c r="G13" s="151">
        <v>34925</v>
      </c>
      <c r="H13" s="44"/>
      <c r="J13" s="48"/>
    </row>
    <row r="14" spans="1:10" ht="12" customHeight="1" x14ac:dyDescent="0.2">
      <c r="A14" s="21">
        <v>23</v>
      </c>
      <c r="B14" s="49" t="s">
        <v>50</v>
      </c>
      <c r="C14" s="150">
        <v>311</v>
      </c>
      <c r="D14" s="151">
        <v>326</v>
      </c>
      <c r="E14" s="150">
        <v>26354</v>
      </c>
      <c r="F14" s="150">
        <v>25790</v>
      </c>
      <c r="G14" s="151">
        <v>27654</v>
      </c>
      <c r="H14" s="44"/>
      <c r="J14" s="48"/>
    </row>
    <row r="15" spans="1:10" ht="12" customHeight="1" x14ac:dyDescent="0.2">
      <c r="A15" s="21">
        <v>24</v>
      </c>
      <c r="B15" s="49" t="s">
        <v>51</v>
      </c>
      <c r="C15" s="150">
        <v>406</v>
      </c>
      <c r="D15" s="151">
        <v>327</v>
      </c>
      <c r="E15" s="150">
        <v>55382</v>
      </c>
      <c r="F15" s="150">
        <v>54690</v>
      </c>
      <c r="G15" s="151">
        <v>44663</v>
      </c>
      <c r="H15" s="44"/>
      <c r="J15" s="48"/>
    </row>
    <row r="16" spans="1:10" ht="6" customHeight="1" x14ac:dyDescent="0.2">
      <c r="A16" s="21"/>
      <c r="B16" s="22"/>
      <c r="C16" s="150"/>
      <c r="D16" s="151"/>
      <c r="E16" s="150"/>
      <c r="F16" s="150"/>
      <c r="G16" s="151"/>
      <c r="H16" s="44"/>
      <c r="J16" s="48"/>
    </row>
    <row r="17" spans="1:10" ht="6" customHeight="1" x14ac:dyDescent="0.2">
      <c r="A17" s="21"/>
      <c r="B17" s="50"/>
      <c r="C17" s="147"/>
      <c r="D17" s="149"/>
      <c r="E17" s="147"/>
      <c r="F17" s="147"/>
      <c r="G17" s="149"/>
      <c r="H17" s="44"/>
      <c r="J17" s="48"/>
    </row>
    <row r="18" spans="1:10" ht="6" customHeight="1" x14ac:dyDescent="0.2">
      <c r="A18" s="21"/>
      <c r="B18" s="22"/>
      <c r="C18" s="150"/>
      <c r="D18" s="151"/>
      <c r="E18" s="150"/>
      <c r="F18" s="150"/>
      <c r="G18" s="151"/>
      <c r="H18" s="44"/>
      <c r="I18" s="21"/>
      <c r="J18" s="48"/>
    </row>
    <row r="19" spans="1:10" ht="6" customHeight="1" x14ac:dyDescent="0.2">
      <c r="A19" s="21"/>
      <c r="B19" s="22"/>
      <c r="C19" s="150"/>
      <c r="D19" s="151"/>
      <c r="E19" s="150"/>
      <c r="F19" s="150"/>
      <c r="G19" s="151"/>
      <c r="H19" s="44"/>
      <c r="I19" s="21"/>
      <c r="J19" s="48"/>
    </row>
    <row r="20" spans="1:10" ht="12" customHeight="1" x14ac:dyDescent="0.2">
      <c r="A20" s="21">
        <v>12</v>
      </c>
      <c r="B20" s="22" t="s">
        <v>52</v>
      </c>
      <c r="C20" s="150">
        <v>912</v>
      </c>
      <c r="D20" s="151">
        <v>285</v>
      </c>
      <c r="E20" s="150">
        <v>158871</v>
      </c>
      <c r="F20" s="150">
        <v>156300</v>
      </c>
      <c r="G20" s="151">
        <v>49694</v>
      </c>
      <c r="H20" s="44"/>
      <c r="I20" s="21"/>
      <c r="J20" s="48"/>
    </row>
    <row r="21" spans="1:10" ht="12" customHeight="1" x14ac:dyDescent="0.2">
      <c r="A21" s="21"/>
      <c r="B21" s="22"/>
      <c r="C21" s="150"/>
      <c r="D21" s="151"/>
      <c r="E21" s="150"/>
      <c r="F21" s="150"/>
      <c r="G21" s="151"/>
      <c r="H21" s="44"/>
      <c r="I21" s="21"/>
      <c r="J21" s="47"/>
    </row>
    <row r="22" spans="1:10" ht="12" customHeight="1" x14ac:dyDescent="0.2">
      <c r="A22" s="21">
        <v>25</v>
      </c>
      <c r="B22" s="49" t="s">
        <v>53</v>
      </c>
      <c r="C22" s="150">
        <v>329</v>
      </c>
      <c r="D22" s="151">
        <v>307</v>
      </c>
      <c r="E22" s="150">
        <v>41332</v>
      </c>
      <c r="F22" s="150">
        <v>41151</v>
      </c>
      <c r="G22" s="151">
        <v>38520</v>
      </c>
      <c r="H22" s="44"/>
      <c r="I22" s="21"/>
      <c r="J22" s="47"/>
    </row>
    <row r="23" spans="1:10" ht="12" customHeight="1" x14ac:dyDescent="0.2">
      <c r="A23" s="21">
        <v>26</v>
      </c>
      <c r="B23" s="49" t="s">
        <v>54</v>
      </c>
      <c r="C23" s="150">
        <v>278</v>
      </c>
      <c r="D23" s="151">
        <v>323</v>
      </c>
      <c r="E23" s="150">
        <v>26662</v>
      </c>
      <c r="F23" s="150">
        <v>26123</v>
      </c>
      <c r="G23" s="151">
        <v>31002</v>
      </c>
      <c r="H23" s="44"/>
      <c r="I23" s="21"/>
      <c r="J23" s="48"/>
    </row>
    <row r="24" spans="1:10" ht="12" customHeight="1" x14ac:dyDescent="0.2">
      <c r="A24" s="21">
        <v>27</v>
      </c>
      <c r="B24" s="49" t="s">
        <v>55</v>
      </c>
      <c r="C24" s="150">
        <v>382</v>
      </c>
      <c r="D24" s="151">
        <v>314</v>
      </c>
      <c r="E24" s="150">
        <v>51022</v>
      </c>
      <c r="F24" s="150">
        <v>50418</v>
      </c>
      <c r="G24" s="151">
        <v>41959</v>
      </c>
      <c r="H24" s="44"/>
      <c r="I24" s="21"/>
      <c r="J24" s="48"/>
    </row>
    <row r="25" spans="1:10" ht="24" customHeight="1" x14ac:dyDescent="0.2">
      <c r="A25" s="52">
        <v>28</v>
      </c>
      <c r="B25" s="53" t="s">
        <v>56</v>
      </c>
      <c r="C25" s="150">
        <v>402</v>
      </c>
      <c r="D25" s="151">
        <v>322</v>
      </c>
      <c r="E25" s="150">
        <v>49435</v>
      </c>
      <c r="F25" s="150">
        <v>49416</v>
      </c>
      <c r="G25" s="151">
        <v>39580</v>
      </c>
      <c r="H25" s="44"/>
      <c r="I25" s="21"/>
      <c r="J25" s="48"/>
    </row>
    <row r="26" spans="1:10" ht="6" customHeight="1" x14ac:dyDescent="0.2">
      <c r="A26" s="21"/>
      <c r="B26" s="22"/>
      <c r="C26" s="150"/>
      <c r="D26" s="151"/>
      <c r="E26" s="150"/>
      <c r="F26" s="150"/>
      <c r="G26" s="151"/>
      <c r="H26" s="44"/>
      <c r="I26" s="21"/>
      <c r="J26" s="48"/>
    </row>
    <row r="27" spans="1:10" s="57" customFormat="1" ht="6" customHeight="1" x14ac:dyDescent="0.2">
      <c r="A27" s="54"/>
      <c r="B27" s="50"/>
      <c r="C27" s="147"/>
      <c r="D27" s="149"/>
      <c r="E27" s="147"/>
      <c r="F27" s="147"/>
      <c r="G27" s="149"/>
      <c r="H27" s="44"/>
      <c r="I27" s="54"/>
      <c r="J27" s="56"/>
    </row>
    <row r="28" spans="1:10" ht="6" customHeight="1" x14ac:dyDescent="0.2">
      <c r="A28" s="21"/>
      <c r="B28" s="22"/>
      <c r="C28" s="150"/>
      <c r="D28" s="151"/>
      <c r="E28" s="150"/>
      <c r="F28" s="150"/>
      <c r="G28" s="151"/>
      <c r="H28" s="44"/>
      <c r="I28" s="21"/>
      <c r="J28" s="48"/>
    </row>
    <row r="29" spans="1:10" ht="6" customHeight="1" x14ac:dyDescent="0.2">
      <c r="A29" s="21"/>
      <c r="B29" s="22"/>
      <c r="C29" s="150"/>
      <c r="D29" s="151"/>
      <c r="E29" s="150"/>
      <c r="F29" s="150"/>
      <c r="G29" s="151"/>
      <c r="H29" s="44"/>
      <c r="I29" s="21"/>
      <c r="J29" s="48"/>
    </row>
    <row r="30" spans="1:10" ht="12" customHeight="1" x14ac:dyDescent="0.2">
      <c r="A30" s="21">
        <v>13</v>
      </c>
      <c r="B30" s="22" t="s">
        <v>57</v>
      </c>
      <c r="C30" s="150">
        <v>786</v>
      </c>
      <c r="D30" s="151">
        <v>306</v>
      </c>
      <c r="E30" s="150">
        <v>90494</v>
      </c>
      <c r="F30" s="150">
        <v>89631</v>
      </c>
      <c r="G30" s="151">
        <v>35280</v>
      </c>
      <c r="H30" s="44"/>
      <c r="I30" s="21"/>
      <c r="J30" s="48"/>
    </row>
    <row r="31" spans="1:10" ht="12" customHeight="1" x14ac:dyDescent="0.2">
      <c r="A31" s="21"/>
      <c r="B31" s="22"/>
      <c r="C31" s="150"/>
      <c r="D31" s="151"/>
      <c r="E31" s="150"/>
      <c r="F31" s="150"/>
      <c r="G31" s="151"/>
      <c r="H31" s="44"/>
      <c r="I31" s="21"/>
      <c r="J31" s="48"/>
    </row>
    <row r="32" spans="1:10" ht="12" customHeight="1" x14ac:dyDescent="0.2">
      <c r="A32" s="21">
        <v>29</v>
      </c>
      <c r="B32" s="49" t="s">
        <v>58</v>
      </c>
      <c r="C32" s="150">
        <v>584</v>
      </c>
      <c r="D32" s="151">
        <v>344</v>
      </c>
      <c r="E32" s="150">
        <v>63141</v>
      </c>
      <c r="F32" s="150">
        <v>61877</v>
      </c>
      <c r="G32" s="151">
        <v>37207</v>
      </c>
      <c r="H32" s="44"/>
      <c r="I32" s="21"/>
      <c r="J32" s="48"/>
    </row>
    <row r="33" spans="1:10" ht="12" customHeight="1" x14ac:dyDescent="0.2">
      <c r="A33" s="21">
        <v>30</v>
      </c>
      <c r="B33" s="49" t="s">
        <v>59</v>
      </c>
      <c r="C33" s="150">
        <v>349</v>
      </c>
      <c r="D33" s="151">
        <v>334</v>
      </c>
      <c r="E33" s="150">
        <v>26328</v>
      </c>
      <c r="F33" s="150">
        <v>25434</v>
      </c>
      <c r="G33" s="151">
        <v>25218</v>
      </c>
      <c r="H33" s="44"/>
      <c r="I33" s="21"/>
      <c r="J33" s="48"/>
    </row>
    <row r="34" spans="1:10" ht="6" customHeight="1" x14ac:dyDescent="0.2">
      <c r="A34" s="21"/>
      <c r="B34" s="22"/>
      <c r="C34" s="150"/>
      <c r="D34" s="151"/>
      <c r="E34" s="150"/>
      <c r="F34" s="150"/>
      <c r="G34" s="151"/>
      <c r="H34" s="44"/>
      <c r="I34" s="21"/>
      <c r="J34" s="48"/>
    </row>
    <row r="35" spans="1:10" s="57" customFormat="1" ht="6" customHeight="1" x14ac:dyDescent="0.2">
      <c r="A35" s="54"/>
      <c r="B35" s="50"/>
      <c r="C35" s="147"/>
      <c r="D35" s="149"/>
      <c r="E35" s="147"/>
      <c r="F35" s="147"/>
      <c r="G35" s="149"/>
      <c r="H35" s="44"/>
      <c r="I35" s="54"/>
      <c r="J35" s="56"/>
    </row>
    <row r="36" spans="1:10" ht="6" customHeight="1" x14ac:dyDescent="0.2">
      <c r="A36" s="21"/>
      <c r="B36" s="22"/>
      <c r="C36" s="150"/>
      <c r="D36" s="151"/>
      <c r="E36" s="150"/>
      <c r="F36" s="150"/>
      <c r="G36" s="151"/>
      <c r="H36" s="44"/>
      <c r="I36" s="21"/>
      <c r="J36" s="48"/>
    </row>
    <row r="37" spans="1:10" ht="6" customHeight="1" x14ac:dyDescent="0.2">
      <c r="A37" s="21"/>
      <c r="B37" s="22"/>
      <c r="C37" s="150"/>
      <c r="D37" s="151"/>
      <c r="E37" s="150"/>
      <c r="F37" s="150"/>
      <c r="G37" s="151"/>
      <c r="H37" s="44"/>
      <c r="I37" s="21"/>
      <c r="J37" s="48"/>
    </row>
    <row r="38" spans="1:10" s="57" customFormat="1" ht="12" customHeight="1" x14ac:dyDescent="0.2">
      <c r="A38" s="54"/>
      <c r="B38" s="50" t="s">
        <v>60</v>
      </c>
      <c r="C38" s="147">
        <v>6227</v>
      </c>
      <c r="D38" s="149">
        <v>310</v>
      </c>
      <c r="E38" s="147">
        <v>759519</v>
      </c>
      <c r="F38" s="147">
        <v>750084</v>
      </c>
      <c r="G38" s="149">
        <v>37870</v>
      </c>
      <c r="H38" s="44"/>
      <c r="I38" s="54"/>
      <c r="J38" s="55"/>
    </row>
    <row r="39" spans="1:10" ht="9.9499999999999993" customHeight="1" x14ac:dyDescent="0.2">
      <c r="C39" s="71"/>
      <c r="D39" s="71"/>
      <c r="E39" s="71"/>
      <c r="F39" s="71"/>
      <c r="G39" s="71"/>
    </row>
    <row r="40" spans="1:10" ht="9.9499999999999993" customHeight="1" x14ac:dyDescent="0.2">
      <c r="C40" s="71"/>
      <c r="D40" s="71"/>
      <c r="E40" s="71"/>
      <c r="F40" s="71"/>
      <c r="G40" s="71"/>
    </row>
    <row r="41" spans="1:10" ht="9.9499999999999993" customHeight="1" x14ac:dyDescent="0.2">
      <c r="C41" s="71"/>
      <c r="D41" s="71"/>
      <c r="E41" s="71"/>
      <c r="F41" s="71"/>
      <c r="G41" s="71"/>
    </row>
    <row r="42" spans="1:10" ht="9.9499999999999993" customHeight="1" x14ac:dyDescent="0.2">
      <c r="C42" s="71"/>
      <c r="D42" s="71"/>
      <c r="E42" s="71"/>
      <c r="F42" s="71"/>
      <c r="G42" s="71"/>
    </row>
    <row r="43" spans="1:10" ht="9.9499999999999993" customHeight="1" x14ac:dyDescent="0.2">
      <c r="C43" s="71"/>
      <c r="D43" s="71"/>
      <c r="E43" s="71"/>
      <c r="F43" s="71"/>
      <c r="G43" s="71"/>
    </row>
    <row r="44" spans="1:10" ht="9" customHeight="1" x14ac:dyDescent="0.2">
      <c r="C44" s="71"/>
      <c r="D44" s="71"/>
      <c r="E44" s="71"/>
      <c r="F44" s="71"/>
      <c r="G44" s="71"/>
    </row>
    <row r="45" spans="1:10" ht="9" customHeight="1" x14ac:dyDescent="0.2">
      <c r="C45" s="71"/>
      <c r="D45" s="71"/>
      <c r="E45" s="71"/>
      <c r="F45" s="71"/>
      <c r="G45" s="71"/>
    </row>
    <row r="46" spans="1:10" ht="9" customHeight="1" x14ac:dyDescent="0.2">
      <c r="C46" s="71"/>
      <c r="D46" s="71"/>
      <c r="E46" s="71"/>
      <c r="F46" s="71"/>
      <c r="G46" s="71"/>
    </row>
    <row r="47" spans="1:10" ht="9" customHeight="1" x14ac:dyDescent="0.2">
      <c r="C47" s="71"/>
      <c r="D47" s="71"/>
      <c r="E47" s="71"/>
      <c r="F47" s="71"/>
      <c r="G47" s="71"/>
    </row>
    <row r="48" spans="1:10" ht="9" customHeight="1" x14ac:dyDescent="0.2">
      <c r="C48" s="71"/>
      <c r="D48" s="71"/>
      <c r="E48" s="71"/>
      <c r="F48" s="71"/>
      <c r="G48" s="71"/>
    </row>
    <row r="49" spans="3:7" ht="9" customHeight="1" x14ac:dyDescent="0.2">
      <c r="C49" s="71"/>
      <c r="D49" s="71"/>
      <c r="E49" s="71"/>
      <c r="F49" s="71"/>
      <c r="G49" s="71"/>
    </row>
    <row r="50" spans="3:7" ht="9" customHeight="1" x14ac:dyDescent="0.2">
      <c r="C50" s="71"/>
      <c r="D50" s="71"/>
      <c r="E50" s="71"/>
      <c r="F50" s="71"/>
      <c r="G50" s="71"/>
    </row>
    <row r="51" spans="3:7" ht="9" customHeight="1" x14ac:dyDescent="0.2">
      <c r="C51" s="71"/>
      <c r="D51" s="71"/>
      <c r="E51" s="71"/>
      <c r="F51" s="71"/>
      <c r="G51" s="71"/>
    </row>
    <row r="52" spans="3:7" ht="9" customHeight="1" x14ac:dyDescent="0.2">
      <c r="C52" s="71"/>
      <c r="D52" s="71"/>
      <c r="E52" s="71"/>
      <c r="F52" s="71"/>
      <c r="G52" s="71"/>
    </row>
    <row r="53" spans="3:7" ht="9" customHeight="1" x14ac:dyDescent="0.2">
      <c r="C53" s="71"/>
      <c r="D53" s="71"/>
      <c r="E53" s="71"/>
      <c r="F53" s="71"/>
      <c r="G53" s="71"/>
    </row>
    <row r="54" spans="3:7" ht="9" customHeight="1" x14ac:dyDescent="0.2">
      <c r="C54" s="71"/>
      <c r="D54" s="71"/>
      <c r="E54" s="71"/>
      <c r="F54" s="71"/>
      <c r="G54" s="71"/>
    </row>
    <row r="55" spans="3:7" ht="9" customHeight="1" x14ac:dyDescent="0.2">
      <c r="C55" s="71"/>
      <c r="D55" s="71"/>
      <c r="E55" s="71"/>
      <c r="F55" s="71"/>
      <c r="G55" s="71"/>
    </row>
    <row r="56" spans="3:7" ht="9" customHeight="1" x14ac:dyDescent="0.2">
      <c r="C56" s="71"/>
      <c r="D56" s="71"/>
      <c r="E56" s="71"/>
      <c r="F56" s="71"/>
      <c r="G56" s="71"/>
    </row>
    <row r="57" spans="3:7" ht="9" customHeight="1" x14ac:dyDescent="0.2">
      <c r="C57" s="71"/>
      <c r="D57" s="71"/>
      <c r="E57" s="71"/>
      <c r="F57" s="71"/>
      <c r="G57" s="71"/>
    </row>
    <row r="58" spans="3:7" ht="9" customHeight="1" x14ac:dyDescent="0.2">
      <c r="C58" s="71"/>
      <c r="D58" s="71"/>
      <c r="E58" s="71"/>
      <c r="F58" s="71"/>
      <c r="G58" s="71"/>
    </row>
    <row r="59" spans="3:7" ht="9" customHeight="1" x14ac:dyDescent="0.2">
      <c r="C59" s="71"/>
      <c r="D59" s="71"/>
      <c r="E59" s="71"/>
      <c r="F59" s="71"/>
      <c r="G59" s="71"/>
    </row>
    <row r="60" spans="3:7" ht="9" customHeight="1" x14ac:dyDescent="0.2">
      <c r="C60" s="71"/>
      <c r="D60" s="71"/>
      <c r="E60" s="71"/>
      <c r="F60" s="71"/>
      <c r="G60" s="71"/>
    </row>
    <row r="61" spans="3:7" ht="9" customHeight="1" x14ac:dyDescent="0.2">
      <c r="C61" s="71"/>
      <c r="D61" s="71"/>
      <c r="E61" s="71"/>
      <c r="F61" s="71"/>
      <c r="G61" s="71"/>
    </row>
    <row r="62" spans="3:7" ht="9" customHeight="1" x14ac:dyDescent="0.2">
      <c r="C62" s="71"/>
      <c r="D62" s="71"/>
      <c r="E62" s="71"/>
      <c r="F62" s="71"/>
      <c r="G62" s="71"/>
    </row>
    <row r="63" spans="3:7" ht="9" customHeight="1" x14ac:dyDescent="0.2">
      <c r="C63" s="71"/>
      <c r="D63" s="71"/>
      <c r="E63" s="71"/>
      <c r="F63" s="71"/>
      <c r="G63" s="71"/>
    </row>
    <row r="64" spans="3:7" ht="9" customHeight="1" x14ac:dyDescent="0.2">
      <c r="C64" s="71"/>
      <c r="D64" s="71"/>
      <c r="E64" s="71"/>
      <c r="F64" s="71"/>
      <c r="G64" s="71"/>
    </row>
    <row r="65" spans="3:7" ht="9" customHeight="1" x14ac:dyDescent="0.2">
      <c r="C65" s="71"/>
      <c r="D65" s="71"/>
      <c r="E65" s="71"/>
      <c r="F65" s="71"/>
      <c r="G65" s="71"/>
    </row>
    <row r="66" spans="3:7" ht="9" customHeight="1" x14ac:dyDescent="0.2">
      <c r="C66" s="71"/>
      <c r="D66" s="71"/>
      <c r="E66" s="71"/>
      <c r="F66" s="71"/>
      <c r="G66" s="71"/>
    </row>
    <row r="67" spans="3:7" ht="9" customHeight="1" x14ac:dyDescent="0.2">
      <c r="C67" s="71"/>
      <c r="D67" s="71"/>
      <c r="E67" s="71"/>
      <c r="F67" s="71"/>
      <c r="G67" s="71"/>
    </row>
    <row r="68" spans="3:7" ht="9" customHeight="1" x14ac:dyDescent="0.2">
      <c r="C68" s="71"/>
      <c r="D68" s="71"/>
      <c r="E68" s="71"/>
      <c r="F68" s="71"/>
      <c r="G68" s="71"/>
    </row>
    <row r="69" spans="3:7" ht="9" customHeight="1" x14ac:dyDescent="0.2">
      <c r="C69" s="71"/>
      <c r="D69" s="71"/>
      <c r="E69" s="71"/>
      <c r="F69" s="71"/>
      <c r="G69" s="71"/>
    </row>
    <row r="70" spans="3:7" ht="9" customHeight="1" x14ac:dyDescent="0.2">
      <c r="C70" s="71"/>
      <c r="D70" s="71"/>
      <c r="E70" s="71"/>
      <c r="F70" s="71"/>
      <c r="G70" s="71"/>
    </row>
    <row r="71" spans="3:7" ht="9" customHeight="1" x14ac:dyDescent="0.2">
      <c r="C71" s="71"/>
      <c r="D71" s="71"/>
      <c r="E71" s="71"/>
      <c r="F71" s="71"/>
      <c r="G71" s="71"/>
    </row>
    <row r="72" spans="3:7" ht="9" customHeight="1" x14ac:dyDescent="0.2">
      <c r="C72" s="71"/>
      <c r="D72" s="71"/>
      <c r="E72" s="71"/>
      <c r="F72" s="71"/>
      <c r="G72" s="71"/>
    </row>
    <row r="73" spans="3:7" ht="9" customHeight="1" x14ac:dyDescent="0.2">
      <c r="C73" s="71"/>
      <c r="D73" s="71"/>
      <c r="E73" s="71"/>
      <c r="F73" s="71"/>
      <c r="G73" s="71"/>
    </row>
    <row r="74" spans="3:7" ht="9" customHeight="1" x14ac:dyDescent="0.2">
      <c r="C74" s="71"/>
      <c r="D74" s="71"/>
      <c r="E74" s="71"/>
      <c r="F74" s="71"/>
      <c r="G74" s="71"/>
    </row>
    <row r="75" spans="3:7" ht="9" customHeight="1" x14ac:dyDescent="0.2">
      <c r="C75" s="71"/>
      <c r="D75" s="71"/>
      <c r="E75" s="71"/>
      <c r="F75" s="71"/>
      <c r="G75" s="71"/>
    </row>
    <row r="76" spans="3:7" ht="9" customHeight="1" x14ac:dyDescent="0.2">
      <c r="C76" s="71"/>
      <c r="D76" s="71"/>
      <c r="E76" s="71"/>
      <c r="F76" s="71"/>
      <c r="G76" s="71"/>
    </row>
    <row r="77" spans="3:7" ht="9" customHeight="1" x14ac:dyDescent="0.2">
      <c r="C77" s="71"/>
      <c r="D77" s="71"/>
      <c r="E77" s="71"/>
      <c r="F77" s="71"/>
      <c r="G77" s="71"/>
    </row>
    <row r="78" spans="3:7" ht="9" customHeight="1" x14ac:dyDescent="0.2">
      <c r="C78" s="71"/>
      <c r="D78" s="71"/>
      <c r="E78" s="71"/>
      <c r="F78" s="71"/>
      <c r="G78" s="71"/>
    </row>
    <row r="79" spans="3:7" ht="9" customHeight="1" x14ac:dyDescent="0.2">
      <c r="C79" s="71"/>
      <c r="D79" s="71"/>
      <c r="E79" s="71"/>
      <c r="F79" s="71"/>
      <c r="G79" s="71"/>
    </row>
    <row r="80" spans="3:7" ht="9" customHeight="1" x14ac:dyDescent="0.2">
      <c r="C80" s="71"/>
      <c r="D80" s="71"/>
      <c r="E80" s="71"/>
      <c r="F80" s="71"/>
      <c r="G80" s="71"/>
    </row>
    <row r="81" spans="3:7" ht="9" customHeight="1" x14ac:dyDescent="0.2">
      <c r="C81" s="71"/>
      <c r="D81" s="71"/>
      <c r="E81" s="71"/>
      <c r="F81" s="71"/>
      <c r="G81" s="71"/>
    </row>
    <row r="82" spans="3:7" ht="9" customHeight="1" x14ac:dyDescent="0.2">
      <c r="C82" s="71"/>
      <c r="D82" s="71"/>
      <c r="E82" s="71"/>
      <c r="F82" s="71"/>
      <c r="G82" s="71"/>
    </row>
    <row r="83" spans="3:7" ht="9" customHeight="1" x14ac:dyDescent="0.2">
      <c r="C83" s="71"/>
      <c r="D83" s="71"/>
      <c r="E83" s="71"/>
      <c r="F83" s="71"/>
      <c r="G83" s="71"/>
    </row>
    <row r="84" spans="3:7" ht="9" customHeight="1" x14ac:dyDescent="0.2">
      <c r="C84" s="71"/>
      <c r="D84" s="71"/>
      <c r="E84" s="71"/>
      <c r="F84" s="71"/>
      <c r="G84" s="71"/>
    </row>
    <row r="85" spans="3:7" ht="9" customHeight="1" x14ac:dyDescent="0.2">
      <c r="C85" s="71"/>
      <c r="D85" s="71"/>
      <c r="E85" s="71"/>
      <c r="F85" s="71"/>
      <c r="G85" s="71"/>
    </row>
    <row r="86" spans="3:7" ht="9" customHeight="1" x14ac:dyDescent="0.2">
      <c r="C86" s="71"/>
      <c r="D86" s="71"/>
      <c r="E86" s="71"/>
      <c r="F86" s="71"/>
      <c r="G86" s="71"/>
    </row>
    <row r="87" spans="3:7" ht="9" customHeight="1" x14ac:dyDescent="0.2">
      <c r="C87" s="71"/>
      <c r="D87" s="71"/>
      <c r="E87" s="71"/>
      <c r="F87" s="71"/>
      <c r="G87" s="71"/>
    </row>
    <row r="88" spans="3:7" ht="9" customHeight="1" x14ac:dyDescent="0.2">
      <c r="C88" s="71"/>
      <c r="D88" s="71"/>
      <c r="E88" s="71"/>
      <c r="F88" s="71"/>
      <c r="G88" s="71"/>
    </row>
    <row r="89" spans="3:7" ht="9" customHeight="1" x14ac:dyDescent="0.2">
      <c r="C89" s="71"/>
      <c r="D89" s="71"/>
      <c r="E89" s="71"/>
      <c r="F89" s="71"/>
      <c r="G89" s="71"/>
    </row>
    <row r="90" spans="3:7" ht="9" customHeight="1" x14ac:dyDescent="0.2">
      <c r="C90" s="71"/>
      <c r="D90" s="71"/>
      <c r="E90" s="71"/>
      <c r="F90" s="71"/>
      <c r="G90" s="71"/>
    </row>
    <row r="91" spans="3:7" ht="9" customHeight="1" x14ac:dyDescent="0.2">
      <c r="C91" s="71"/>
      <c r="D91" s="71"/>
      <c r="E91" s="71"/>
      <c r="F91" s="71"/>
      <c r="G91" s="71"/>
    </row>
    <row r="92" spans="3:7" ht="9" customHeight="1" x14ac:dyDescent="0.2">
      <c r="C92" s="71"/>
      <c r="D92" s="71"/>
      <c r="E92" s="71"/>
      <c r="F92" s="71"/>
      <c r="G92" s="71"/>
    </row>
    <row r="93" spans="3:7" ht="9" customHeight="1" x14ac:dyDescent="0.2">
      <c r="C93" s="71"/>
      <c r="D93" s="71"/>
      <c r="E93" s="71"/>
      <c r="F93" s="71"/>
      <c r="G93" s="71"/>
    </row>
    <row r="94" spans="3:7" ht="9" customHeight="1" x14ac:dyDescent="0.2">
      <c r="C94" s="71"/>
      <c r="D94" s="71"/>
      <c r="E94" s="71"/>
      <c r="F94" s="71"/>
      <c r="G94" s="71"/>
    </row>
    <row r="95" spans="3:7" ht="9" customHeight="1" x14ac:dyDescent="0.2">
      <c r="C95" s="71"/>
      <c r="D95" s="71"/>
      <c r="E95" s="71"/>
      <c r="F95" s="71"/>
      <c r="G95" s="71"/>
    </row>
    <row r="96" spans="3:7" ht="9" customHeight="1" x14ac:dyDescent="0.2">
      <c r="C96" s="71"/>
      <c r="D96" s="71"/>
      <c r="E96" s="71"/>
      <c r="F96" s="71"/>
      <c r="G96" s="71"/>
    </row>
    <row r="97" spans="3:7" ht="9" customHeight="1" x14ac:dyDescent="0.2">
      <c r="C97" s="71"/>
      <c r="D97" s="71"/>
      <c r="E97" s="71"/>
      <c r="F97" s="71"/>
      <c r="G97" s="71"/>
    </row>
    <row r="98" spans="3:7" ht="9" customHeight="1" x14ac:dyDescent="0.2">
      <c r="C98" s="71"/>
      <c r="D98" s="71"/>
      <c r="E98" s="71"/>
      <c r="F98" s="71"/>
      <c r="G98" s="71"/>
    </row>
    <row r="99" spans="3:7" ht="9" customHeight="1" x14ac:dyDescent="0.2">
      <c r="C99" s="71"/>
      <c r="D99" s="71"/>
      <c r="E99" s="71"/>
      <c r="F99" s="71"/>
      <c r="G99" s="71"/>
    </row>
    <row r="100" spans="3:7" ht="9" customHeight="1" x14ac:dyDescent="0.2">
      <c r="C100" s="71"/>
      <c r="D100" s="71"/>
      <c r="E100" s="71"/>
      <c r="F100" s="71"/>
      <c r="G100" s="71"/>
    </row>
    <row r="101" spans="3:7" ht="9" customHeight="1" x14ac:dyDescent="0.2">
      <c r="C101" s="71"/>
      <c r="D101" s="71"/>
      <c r="E101" s="71"/>
      <c r="F101" s="71"/>
      <c r="G101" s="71"/>
    </row>
    <row r="102" spans="3:7" ht="9" customHeight="1" x14ac:dyDescent="0.2">
      <c r="C102" s="71"/>
      <c r="D102" s="71"/>
      <c r="E102" s="71"/>
      <c r="F102" s="71"/>
      <c r="G102" s="71"/>
    </row>
    <row r="103" spans="3:7" ht="9" customHeight="1" x14ac:dyDescent="0.2">
      <c r="C103" s="71"/>
      <c r="D103" s="71"/>
      <c r="E103" s="71"/>
      <c r="F103" s="71"/>
      <c r="G103" s="71"/>
    </row>
    <row r="104" spans="3:7" ht="9" customHeight="1" x14ac:dyDescent="0.2">
      <c r="C104" s="71"/>
      <c r="D104" s="71"/>
      <c r="E104" s="71"/>
      <c r="F104" s="71"/>
      <c r="G104" s="71"/>
    </row>
    <row r="105" spans="3:7" ht="9" customHeight="1" x14ac:dyDescent="0.2">
      <c r="C105" s="71"/>
      <c r="D105" s="71"/>
      <c r="E105" s="71"/>
      <c r="F105" s="71"/>
      <c r="G105" s="71"/>
    </row>
    <row r="106" spans="3:7" ht="9" customHeight="1" x14ac:dyDescent="0.2">
      <c r="C106" s="71"/>
      <c r="D106" s="71"/>
      <c r="E106" s="71"/>
      <c r="F106" s="71"/>
      <c r="G106" s="71"/>
    </row>
    <row r="107" spans="3:7" ht="9" customHeight="1" x14ac:dyDescent="0.2">
      <c r="C107" s="71"/>
      <c r="D107" s="71"/>
      <c r="E107" s="71"/>
      <c r="F107" s="71"/>
      <c r="G107" s="71"/>
    </row>
    <row r="108" spans="3:7" ht="9" customHeight="1" x14ac:dyDescent="0.2">
      <c r="C108" s="71"/>
      <c r="D108" s="71"/>
      <c r="E108" s="71"/>
      <c r="F108" s="71"/>
      <c r="G108" s="71"/>
    </row>
    <row r="109" spans="3:7" ht="9" customHeight="1" x14ac:dyDescent="0.2">
      <c r="C109" s="71"/>
      <c r="D109" s="71"/>
      <c r="E109" s="71"/>
      <c r="F109" s="71"/>
      <c r="G109" s="71"/>
    </row>
    <row r="110" spans="3:7" ht="9" customHeight="1" x14ac:dyDescent="0.2">
      <c r="C110" s="71"/>
      <c r="D110" s="71"/>
      <c r="E110" s="71"/>
      <c r="F110" s="71"/>
      <c r="G110" s="71"/>
    </row>
    <row r="111" spans="3:7" ht="9" customHeight="1" x14ac:dyDescent="0.2">
      <c r="C111" s="71"/>
      <c r="D111" s="71"/>
      <c r="E111" s="71"/>
      <c r="F111" s="71"/>
      <c r="G111" s="71"/>
    </row>
    <row r="112" spans="3:7" ht="9" customHeight="1" x14ac:dyDescent="0.2">
      <c r="C112" s="71"/>
      <c r="D112" s="71"/>
      <c r="E112" s="71"/>
      <c r="F112" s="71"/>
      <c r="G112" s="71"/>
    </row>
    <row r="113" spans="3:7" ht="9" customHeight="1" x14ac:dyDescent="0.2">
      <c r="C113" s="71"/>
      <c r="D113" s="71"/>
      <c r="E113" s="71"/>
      <c r="F113" s="71"/>
      <c r="G113" s="71"/>
    </row>
    <row r="114" spans="3:7" ht="9" customHeight="1" x14ac:dyDescent="0.2">
      <c r="C114" s="71"/>
      <c r="D114" s="71"/>
      <c r="E114" s="71"/>
      <c r="F114" s="71"/>
      <c r="G114" s="71"/>
    </row>
    <row r="115" spans="3:7" ht="9" customHeight="1" x14ac:dyDescent="0.2">
      <c r="C115" s="71"/>
      <c r="D115" s="71"/>
      <c r="E115" s="71"/>
      <c r="F115" s="71"/>
      <c r="G115" s="71"/>
    </row>
    <row r="116" spans="3:7" ht="9" customHeight="1" x14ac:dyDescent="0.2">
      <c r="C116" s="71"/>
      <c r="D116" s="71"/>
      <c r="E116" s="71"/>
      <c r="F116" s="71"/>
      <c r="G116" s="71"/>
    </row>
    <row r="117" spans="3:7" ht="9" customHeight="1" x14ac:dyDescent="0.2">
      <c r="C117" s="71"/>
      <c r="D117" s="71"/>
      <c r="E117" s="71"/>
      <c r="F117" s="71"/>
      <c r="G117" s="71"/>
    </row>
    <row r="118" spans="3:7" ht="9" customHeight="1" x14ac:dyDescent="0.2">
      <c r="C118" s="71"/>
      <c r="D118" s="71"/>
      <c r="E118" s="71"/>
      <c r="F118" s="71"/>
      <c r="G118" s="71"/>
    </row>
    <row r="119" spans="3:7" ht="9" customHeight="1" x14ac:dyDescent="0.2">
      <c r="C119" s="71"/>
      <c r="D119" s="71"/>
      <c r="E119" s="71"/>
      <c r="F119" s="71"/>
      <c r="G119" s="71"/>
    </row>
    <row r="120" spans="3:7" ht="9" customHeight="1" x14ac:dyDescent="0.2">
      <c r="C120" s="71"/>
      <c r="D120" s="71"/>
      <c r="E120" s="71"/>
      <c r="F120" s="71"/>
      <c r="G120" s="71"/>
    </row>
    <row r="121" spans="3:7" ht="9" customHeight="1" x14ac:dyDescent="0.2">
      <c r="C121" s="71"/>
      <c r="D121" s="71"/>
      <c r="E121" s="71"/>
      <c r="F121" s="71"/>
      <c r="G121" s="71"/>
    </row>
    <row r="122" spans="3:7" ht="9" customHeight="1" x14ac:dyDescent="0.2">
      <c r="C122" s="71"/>
      <c r="D122" s="71"/>
      <c r="E122" s="71"/>
      <c r="F122" s="71"/>
      <c r="G122" s="71"/>
    </row>
    <row r="123" spans="3:7" ht="9" customHeight="1" x14ac:dyDescent="0.2">
      <c r="C123" s="71"/>
      <c r="D123" s="71"/>
      <c r="E123" s="71"/>
      <c r="F123" s="71"/>
      <c r="G123" s="71"/>
    </row>
    <row r="124" spans="3:7" ht="9" customHeight="1" x14ac:dyDescent="0.2">
      <c r="C124" s="71"/>
      <c r="D124" s="71"/>
      <c r="E124" s="71"/>
      <c r="F124" s="71"/>
      <c r="G124" s="71"/>
    </row>
    <row r="125" spans="3:7" ht="9" customHeight="1" x14ac:dyDescent="0.2">
      <c r="C125" s="71"/>
      <c r="D125" s="71"/>
      <c r="E125" s="71"/>
      <c r="F125" s="71"/>
      <c r="G125" s="71"/>
    </row>
    <row r="126" spans="3:7" ht="9" customHeight="1" x14ac:dyDescent="0.2">
      <c r="C126" s="71"/>
      <c r="D126" s="71"/>
      <c r="E126" s="71"/>
      <c r="F126" s="71"/>
      <c r="G126" s="71"/>
    </row>
    <row r="127" spans="3:7" ht="9" customHeight="1" x14ac:dyDescent="0.2">
      <c r="C127" s="71"/>
      <c r="D127" s="71"/>
      <c r="E127" s="71"/>
      <c r="F127" s="71"/>
      <c r="G127" s="71"/>
    </row>
    <row r="128" spans="3:7" ht="9" customHeight="1" x14ac:dyDescent="0.2">
      <c r="C128" s="71"/>
      <c r="D128" s="71"/>
      <c r="E128" s="71"/>
      <c r="F128" s="71"/>
      <c r="G128" s="71"/>
    </row>
    <row r="129" spans="3:7" ht="9" customHeight="1" x14ac:dyDescent="0.2">
      <c r="C129" s="71"/>
      <c r="D129" s="71"/>
      <c r="E129" s="71"/>
      <c r="F129" s="71"/>
      <c r="G129" s="71"/>
    </row>
    <row r="130" spans="3:7" ht="9" customHeight="1" x14ac:dyDescent="0.2">
      <c r="C130" s="71"/>
      <c r="D130" s="71"/>
      <c r="E130" s="71"/>
      <c r="F130" s="71"/>
      <c r="G130" s="71"/>
    </row>
    <row r="131" spans="3:7" ht="9" customHeight="1" x14ac:dyDescent="0.2">
      <c r="C131" s="71"/>
      <c r="D131" s="71"/>
      <c r="E131" s="71"/>
      <c r="F131" s="71"/>
      <c r="G131" s="71"/>
    </row>
    <row r="132" spans="3:7" ht="9" customHeight="1" x14ac:dyDescent="0.2">
      <c r="C132" s="71"/>
      <c r="D132" s="71"/>
      <c r="E132" s="71"/>
      <c r="F132" s="71"/>
      <c r="G132" s="71"/>
    </row>
    <row r="133" spans="3:7" ht="9" customHeight="1" x14ac:dyDescent="0.2">
      <c r="C133" s="71"/>
      <c r="D133" s="71"/>
      <c r="E133" s="71"/>
      <c r="F133" s="71"/>
      <c r="G133" s="71"/>
    </row>
    <row r="134" spans="3:7" ht="9" customHeight="1" x14ac:dyDescent="0.2">
      <c r="C134" s="71"/>
      <c r="D134" s="71"/>
      <c r="E134" s="71"/>
      <c r="F134" s="71"/>
      <c r="G134" s="71"/>
    </row>
  </sheetData>
  <mergeCells count="7">
    <mergeCell ref="B4:B8"/>
    <mergeCell ref="C4:D5"/>
    <mergeCell ref="G4:G7"/>
    <mergeCell ref="A5:A7"/>
    <mergeCell ref="C6:C7"/>
    <mergeCell ref="D6:D7"/>
    <mergeCell ref="E8:F8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02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2" customWidth="1"/>
    <col min="2" max="2" width="21.7109375" style="2" customWidth="1"/>
    <col min="3" max="3" width="8.42578125" style="2" customWidth="1"/>
    <col min="4" max="4" width="9" style="2" customWidth="1"/>
    <col min="5" max="5" width="9.42578125" style="2" customWidth="1"/>
    <col min="6" max="6" width="8.28515625" style="2" customWidth="1"/>
    <col min="7" max="8" width="8.42578125" style="2" customWidth="1"/>
    <col min="9" max="9" width="10.42578125" style="2" customWidth="1"/>
    <col min="10" max="16384" width="11.42578125" style="2"/>
  </cols>
  <sheetData>
    <row r="1" spans="1:12" s="73" customFormat="1" ht="9.9499999999999993" customHeight="1" x14ac:dyDescent="0.2">
      <c r="A1" s="72" t="s">
        <v>69</v>
      </c>
      <c r="B1" s="31"/>
    </row>
    <row r="2" spans="1:12" s="73" customFormat="1" ht="9.9499999999999993" customHeight="1" x14ac:dyDescent="0.2">
      <c r="A2" s="74" t="s">
        <v>70</v>
      </c>
      <c r="B2" s="31"/>
      <c r="E2" s="75"/>
    </row>
    <row r="3" spans="1:12" s="58" customFormat="1" ht="9.9499999999999993" customHeight="1" x14ac:dyDescent="0.2">
      <c r="I3" s="76" t="s">
        <v>285</v>
      </c>
    </row>
    <row r="4" spans="1:12" ht="10.5" customHeight="1" x14ac:dyDescent="0.2">
      <c r="A4" s="211" t="s">
        <v>71</v>
      </c>
      <c r="B4" s="184" t="s">
        <v>37</v>
      </c>
      <c r="C4" s="184" t="s">
        <v>9</v>
      </c>
      <c r="D4" s="213" t="s">
        <v>2</v>
      </c>
      <c r="E4" s="214"/>
      <c r="F4" s="184" t="s">
        <v>4</v>
      </c>
      <c r="G4" s="184" t="s">
        <v>72</v>
      </c>
      <c r="H4" s="184" t="s">
        <v>73</v>
      </c>
      <c r="I4" s="174" t="s">
        <v>74</v>
      </c>
    </row>
    <row r="5" spans="1:12" ht="10.5" customHeight="1" x14ac:dyDescent="0.2">
      <c r="A5" s="178"/>
      <c r="B5" s="187"/>
      <c r="C5" s="187"/>
      <c r="D5" s="206" t="s">
        <v>39</v>
      </c>
      <c r="E5" s="209" t="s">
        <v>75</v>
      </c>
      <c r="F5" s="185"/>
      <c r="G5" s="187"/>
      <c r="H5" s="185"/>
      <c r="I5" s="175"/>
    </row>
    <row r="6" spans="1:12" ht="10.5" customHeight="1" x14ac:dyDescent="0.2">
      <c r="A6" s="178"/>
      <c r="B6" s="187"/>
      <c r="C6" s="187"/>
      <c r="D6" s="187"/>
      <c r="E6" s="196"/>
      <c r="F6" s="187"/>
      <c r="G6" s="187"/>
      <c r="H6" s="185"/>
      <c r="I6" s="175"/>
    </row>
    <row r="7" spans="1:12" ht="10.5" customHeight="1" x14ac:dyDescent="0.2">
      <c r="A7" s="212"/>
      <c r="B7" s="189"/>
      <c r="C7" s="189"/>
      <c r="D7" s="189"/>
      <c r="E7" s="210"/>
      <c r="F7" s="189"/>
      <c r="G7" s="189"/>
      <c r="H7" s="207"/>
      <c r="I7" s="208"/>
      <c r="J7" s="77"/>
    </row>
    <row r="8" spans="1:12" ht="10.5" customHeight="1" x14ac:dyDescent="0.2">
      <c r="B8" s="13"/>
      <c r="C8" s="78"/>
      <c r="D8" s="78"/>
      <c r="E8" s="78"/>
      <c r="F8" s="78"/>
      <c r="G8" s="78"/>
      <c r="H8" s="78"/>
      <c r="I8" s="78"/>
      <c r="J8" s="77"/>
    </row>
    <row r="9" spans="1:12" ht="8.4499999999999993" customHeight="1" x14ac:dyDescent="0.2">
      <c r="A9" s="77"/>
      <c r="B9" s="22"/>
      <c r="C9" s="79"/>
      <c r="D9" s="79"/>
      <c r="E9" s="79"/>
      <c r="F9" s="79"/>
      <c r="G9" s="79"/>
      <c r="H9" s="79"/>
      <c r="I9" s="79"/>
      <c r="J9" s="77"/>
    </row>
    <row r="10" spans="1:12" s="3" customFormat="1" ht="12" customHeight="1" x14ac:dyDescent="0.2">
      <c r="A10" s="21">
        <v>11</v>
      </c>
      <c r="B10" s="22" t="s">
        <v>47</v>
      </c>
      <c r="C10" s="80" t="s">
        <v>76</v>
      </c>
      <c r="D10" s="80">
        <v>0.5</v>
      </c>
      <c r="E10" s="80">
        <v>0.5</v>
      </c>
      <c r="F10" s="80">
        <v>8.9000000000000057</v>
      </c>
      <c r="G10" s="80">
        <v>-4.9000000000000057</v>
      </c>
      <c r="H10" s="80">
        <v>33.900000000000006</v>
      </c>
      <c r="I10" s="80">
        <v>34.599999999999994</v>
      </c>
      <c r="J10" s="47"/>
      <c r="K10" s="21"/>
      <c r="L10" s="48"/>
    </row>
    <row r="11" spans="1:12" s="3" customFormat="1" ht="12" customHeight="1" x14ac:dyDescent="0.2">
      <c r="A11" s="21"/>
      <c r="B11" s="22"/>
      <c r="C11" s="80"/>
      <c r="D11" s="80"/>
      <c r="E11" s="80"/>
      <c r="F11" s="80"/>
      <c r="G11" s="80"/>
      <c r="H11" s="80"/>
      <c r="I11" s="80"/>
      <c r="J11" s="47"/>
      <c r="K11" s="21"/>
      <c r="L11" s="48"/>
    </row>
    <row r="12" spans="1:12" s="3" customFormat="1" ht="12" customHeight="1" x14ac:dyDescent="0.2">
      <c r="A12" s="21">
        <v>21</v>
      </c>
      <c r="B12" s="49" t="s">
        <v>48</v>
      </c>
      <c r="C12" s="80" t="s">
        <v>76</v>
      </c>
      <c r="D12" s="80">
        <v>-4.0999999999999943</v>
      </c>
      <c r="E12" s="80">
        <v>-4.2000000000000028</v>
      </c>
      <c r="F12" s="80">
        <v>4.7000000000000028</v>
      </c>
      <c r="G12" s="80">
        <v>-10.900000000000006</v>
      </c>
      <c r="H12" s="80">
        <v>8.9000000000000057</v>
      </c>
      <c r="I12" s="80">
        <v>8.9000000000000057</v>
      </c>
      <c r="J12" s="47"/>
      <c r="K12" s="21"/>
      <c r="L12" s="48"/>
    </row>
    <row r="13" spans="1:12" s="3" customFormat="1" ht="12" customHeight="1" x14ac:dyDescent="0.2">
      <c r="A13" s="21">
        <v>22</v>
      </c>
      <c r="B13" s="49" t="s">
        <v>49</v>
      </c>
      <c r="C13" s="80" t="s">
        <v>76</v>
      </c>
      <c r="D13" s="80">
        <v>-2.2999999999999972</v>
      </c>
      <c r="E13" s="80">
        <v>-2.0999999999999943</v>
      </c>
      <c r="F13" s="80">
        <v>5.4000000000000057</v>
      </c>
      <c r="G13" s="80">
        <v>-10.200000000000003</v>
      </c>
      <c r="H13" s="80">
        <v>5</v>
      </c>
      <c r="I13" s="80">
        <v>4.7999999999999972</v>
      </c>
      <c r="J13" s="47"/>
      <c r="L13" s="48"/>
    </row>
    <row r="14" spans="1:12" s="3" customFormat="1" ht="12" customHeight="1" x14ac:dyDescent="0.2">
      <c r="A14" s="21">
        <v>23</v>
      </c>
      <c r="B14" s="49" t="s">
        <v>50</v>
      </c>
      <c r="C14" s="80" t="s">
        <v>76</v>
      </c>
      <c r="D14" s="80">
        <v>-4</v>
      </c>
      <c r="E14" s="80">
        <v>-4</v>
      </c>
      <c r="F14" s="80">
        <v>2</v>
      </c>
      <c r="G14" s="80">
        <v>-4.9000000000000057</v>
      </c>
      <c r="H14" s="80">
        <v>3.5999999999999943</v>
      </c>
      <c r="I14" s="80">
        <v>3.2000000000000028</v>
      </c>
      <c r="J14" s="47"/>
      <c r="L14" s="48"/>
    </row>
    <row r="15" spans="1:12" s="3" customFormat="1" ht="12" customHeight="1" x14ac:dyDescent="0.2">
      <c r="A15" s="21">
        <v>24</v>
      </c>
      <c r="B15" s="49" t="s">
        <v>51</v>
      </c>
      <c r="C15" s="80" t="s">
        <v>76</v>
      </c>
      <c r="D15" s="80">
        <v>-1.5999999999999943</v>
      </c>
      <c r="E15" s="80">
        <v>-1.5999999999999943</v>
      </c>
      <c r="F15" s="80">
        <v>4.5</v>
      </c>
      <c r="G15" s="80">
        <v>-4.9000000000000057</v>
      </c>
      <c r="H15" s="80">
        <v>35.599999999999994</v>
      </c>
      <c r="I15" s="80">
        <v>35.800000000000011</v>
      </c>
      <c r="J15" s="47"/>
      <c r="L15" s="48"/>
    </row>
    <row r="16" spans="1:12" s="3" customFormat="1" ht="6" customHeight="1" x14ac:dyDescent="0.2">
      <c r="A16" s="21"/>
      <c r="B16" s="22"/>
      <c r="C16" s="80"/>
      <c r="D16" s="80"/>
      <c r="E16" s="80"/>
      <c r="F16" s="80"/>
      <c r="G16" s="80"/>
      <c r="H16" s="80"/>
      <c r="I16" s="80"/>
      <c r="J16" s="47"/>
      <c r="L16" s="48"/>
    </row>
    <row r="17" spans="1:12" s="3" customFormat="1" ht="6" customHeight="1" x14ac:dyDescent="0.2">
      <c r="A17" s="21"/>
      <c r="B17" s="50"/>
      <c r="C17" s="79"/>
      <c r="D17" s="79"/>
      <c r="E17" s="79"/>
      <c r="F17" s="79"/>
      <c r="G17" s="79"/>
      <c r="H17" s="79"/>
      <c r="I17" s="79"/>
      <c r="J17" s="47"/>
      <c r="L17" s="48"/>
    </row>
    <row r="18" spans="1:12" s="3" customFormat="1" ht="6" customHeight="1" x14ac:dyDescent="0.2">
      <c r="A18" s="21"/>
      <c r="B18" s="22"/>
      <c r="C18" s="80"/>
      <c r="D18" s="80"/>
      <c r="E18" s="80"/>
      <c r="F18" s="80"/>
      <c r="G18" s="80"/>
      <c r="H18" s="80"/>
      <c r="I18" s="80"/>
      <c r="J18" s="47"/>
      <c r="K18" s="21"/>
      <c r="L18" s="48"/>
    </row>
    <row r="19" spans="1:12" s="3" customFormat="1" ht="6" customHeight="1" x14ac:dyDescent="0.2">
      <c r="A19" s="21"/>
      <c r="B19" s="22"/>
      <c r="C19" s="80"/>
      <c r="D19" s="80"/>
      <c r="E19" s="80"/>
      <c r="F19" s="80"/>
      <c r="G19" s="80"/>
      <c r="H19" s="80"/>
      <c r="I19" s="80"/>
      <c r="J19" s="47"/>
      <c r="K19" s="21"/>
      <c r="L19" s="48"/>
    </row>
    <row r="20" spans="1:12" s="3" customFormat="1" ht="12" customHeight="1" x14ac:dyDescent="0.2">
      <c r="A20" s="21">
        <v>12</v>
      </c>
      <c r="B20" s="22" t="s">
        <v>52</v>
      </c>
      <c r="C20" s="80" t="s">
        <v>76</v>
      </c>
      <c r="D20" s="80">
        <v>-0.40000000000000568</v>
      </c>
      <c r="E20" s="80">
        <v>-0.40000000000000568</v>
      </c>
      <c r="F20" s="80">
        <v>4.5999999999999943</v>
      </c>
      <c r="G20" s="80">
        <v>-6.5</v>
      </c>
      <c r="H20" s="80">
        <v>29</v>
      </c>
      <c r="I20" s="80">
        <v>29.099999999999994</v>
      </c>
      <c r="J20" s="47"/>
      <c r="K20" s="21"/>
      <c r="L20" s="48"/>
    </row>
    <row r="21" spans="1:12" s="3" customFormat="1" ht="12" customHeight="1" x14ac:dyDescent="0.2">
      <c r="A21" s="21"/>
      <c r="B21" s="22"/>
      <c r="C21" s="80"/>
      <c r="D21" s="80"/>
      <c r="E21" s="80"/>
      <c r="F21" s="80"/>
      <c r="G21" s="80"/>
      <c r="H21" s="80"/>
      <c r="I21" s="80"/>
      <c r="J21" s="47"/>
      <c r="K21" s="21"/>
      <c r="L21" s="47"/>
    </row>
    <row r="22" spans="1:12" s="3" customFormat="1" ht="12" customHeight="1" x14ac:dyDescent="0.2">
      <c r="A22" s="21">
        <v>25</v>
      </c>
      <c r="B22" s="49" t="s">
        <v>53</v>
      </c>
      <c r="C22" s="80" t="s">
        <v>76</v>
      </c>
      <c r="D22" s="80">
        <v>-3.5999999999999943</v>
      </c>
      <c r="E22" s="80">
        <v>-3.5999999999999943</v>
      </c>
      <c r="F22" s="80">
        <v>2.2000000000000028</v>
      </c>
      <c r="G22" s="80">
        <v>-7.2999999999999972</v>
      </c>
      <c r="H22" s="80">
        <v>19.799999999999997</v>
      </c>
      <c r="I22" s="80">
        <v>19.599999999999994</v>
      </c>
      <c r="J22" s="47"/>
      <c r="K22" s="21"/>
      <c r="L22" s="47"/>
    </row>
    <row r="23" spans="1:12" s="3" customFormat="1" ht="12" customHeight="1" x14ac:dyDescent="0.2">
      <c r="A23" s="21">
        <v>26</v>
      </c>
      <c r="B23" s="49" t="s">
        <v>54</v>
      </c>
      <c r="C23" s="80" t="s">
        <v>76</v>
      </c>
      <c r="D23" s="80">
        <v>-3.9000000000000057</v>
      </c>
      <c r="E23" s="80">
        <v>-4.2000000000000028</v>
      </c>
      <c r="F23" s="80">
        <v>8.0999999999999943</v>
      </c>
      <c r="G23" s="80">
        <v>-8.9000000000000057</v>
      </c>
      <c r="H23" s="80">
        <v>5.2000000000000028</v>
      </c>
      <c r="I23" s="80">
        <v>4.9000000000000057</v>
      </c>
      <c r="J23" s="47"/>
      <c r="K23" s="21"/>
      <c r="L23" s="48"/>
    </row>
    <row r="24" spans="1:12" s="3" customFormat="1" ht="12" customHeight="1" x14ac:dyDescent="0.2">
      <c r="A24" s="21">
        <v>27</v>
      </c>
      <c r="B24" s="49" t="s">
        <v>55</v>
      </c>
      <c r="C24" s="80" t="s">
        <v>76</v>
      </c>
      <c r="D24" s="80">
        <v>-0.79999999999999716</v>
      </c>
      <c r="E24" s="80">
        <v>-0.79999999999999716</v>
      </c>
      <c r="F24" s="80">
        <v>8</v>
      </c>
      <c r="G24" s="80">
        <v>-10.099999999999994</v>
      </c>
      <c r="H24" s="80">
        <v>47.099999999999994</v>
      </c>
      <c r="I24" s="80">
        <v>46.199999999999989</v>
      </c>
      <c r="J24" s="47"/>
      <c r="K24" s="21"/>
      <c r="L24" s="48"/>
    </row>
    <row r="25" spans="1:12" s="3" customFormat="1" ht="24" customHeight="1" x14ac:dyDescent="0.2">
      <c r="A25" s="52">
        <v>28</v>
      </c>
      <c r="B25" s="53" t="s">
        <v>56</v>
      </c>
      <c r="C25" s="80" t="s">
        <v>76</v>
      </c>
      <c r="D25" s="80">
        <v>2</v>
      </c>
      <c r="E25" s="80">
        <v>2</v>
      </c>
      <c r="F25" s="80">
        <v>4</v>
      </c>
      <c r="G25" s="80">
        <v>-6.9000000000000057</v>
      </c>
      <c r="H25" s="80">
        <v>36.400000000000006</v>
      </c>
      <c r="I25" s="80">
        <v>36.400000000000006</v>
      </c>
      <c r="J25" s="47"/>
      <c r="K25" s="21"/>
      <c r="L25" s="48"/>
    </row>
    <row r="26" spans="1:12" s="3" customFormat="1" ht="6" customHeight="1" x14ac:dyDescent="0.2">
      <c r="A26" s="21"/>
      <c r="B26" s="22"/>
      <c r="C26" s="80"/>
      <c r="D26" s="80"/>
      <c r="E26" s="80"/>
      <c r="F26" s="80"/>
      <c r="G26" s="80"/>
      <c r="H26" s="80"/>
      <c r="I26" s="80"/>
      <c r="J26" s="47"/>
      <c r="K26" s="21"/>
      <c r="L26" s="48"/>
    </row>
    <row r="27" spans="1:12" s="57" customFormat="1" ht="6" customHeight="1" x14ac:dyDescent="0.2">
      <c r="A27" s="54"/>
      <c r="B27" s="50"/>
      <c r="C27" s="79"/>
      <c r="D27" s="79"/>
      <c r="E27" s="79"/>
      <c r="F27" s="79"/>
      <c r="G27" s="79"/>
      <c r="H27" s="79"/>
      <c r="I27" s="79"/>
      <c r="J27" s="55"/>
      <c r="K27" s="54"/>
      <c r="L27" s="56"/>
    </row>
    <row r="28" spans="1:12" s="3" customFormat="1" ht="6" customHeight="1" x14ac:dyDescent="0.2">
      <c r="A28" s="21"/>
      <c r="B28" s="22"/>
      <c r="C28" s="80"/>
      <c r="D28" s="80"/>
      <c r="E28" s="80"/>
      <c r="F28" s="80"/>
      <c r="G28" s="80"/>
      <c r="H28" s="80"/>
      <c r="I28" s="80"/>
      <c r="J28" s="47"/>
      <c r="K28" s="21"/>
      <c r="L28" s="48"/>
    </row>
    <row r="29" spans="1:12" s="3" customFormat="1" ht="6" customHeight="1" x14ac:dyDescent="0.2">
      <c r="A29" s="21"/>
      <c r="B29" s="22"/>
      <c r="C29" s="80"/>
      <c r="D29" s="80"/>
      <c r="E29" s="80"/>
      <c r="F29" s="80"/>
      <c r="G29" s="80"/>
      <c r="H29" s="80"/>
      <c r="I29" s="80"/>
      <c r="J29" s="47"/>
      <c r="K29" s="21"/>
      <c r="L29" s="48"/>
    </row>
    <row r="30" spans="1:12" s="3" customFormat="1" ht="12" customHeight="1" x14ac:dyDescent="0.2">
      <c r="A30" s="21">
        <v>13</v>
      </c>
      <c r="B30" s="22" t="s">
        <v>57</v>
      </c>
      <c r="C30" s="80" t="s">
        <v>76</v>
      </c>
      <c r="D30" s="80">
        <v>1.4000000000000057</v>
      </c>
      <c r="E30" s="80">
        <v>1.4000000000000057</v>
      </c>
      <c r="F30" s="80">
        <v>9.2999999999999972</v>
      </c>
      <c r="G30" s="80">
        <v>-3.2999999999999972</v>
      </c>
      <c r="H30" s="80">
        <v>9.0999999999999943</v>
      </c>
      <c r="I30" s="80">
        <v>9.2000000000000028</v>
      </c>
      <c r="J30" s="47"/>
      <c r="K30" s="21"/>
      <c r="L30" s="48"/>
    </row>
    <row r="31" spans="1:12" s="3" customFormat="1" ht="12" customHeight="1" x14ac:dyDescent="0.2">
      <c r="A31" s="21"/>
      <c r="B31" s="22"/>
      <c r="C31" s="80"/>
      <c r="D31" s="80"/>
      <c r="E31" s="80"/>
      <c r="F31" s="80"/>
      <c r="G31" s="80"/>
      <c r="H31" s="80"/>
      <c r="I31" s="80"/>
      <c r="J31" s="47"/>
      <c r="K31" s="21"/>
      <c r="L31" s="48"/>
    </row>
    <row r="32" spans="1:12" s="3" customFormat="1" ht="12" customHeight="1" x14ac:dyDescent="0.2">
      <c r="A32" s="21">
        <v>29</v>
      </c>
      <c r="B32" s="49" t="s">
        <v>58</v>
      </c>
      <c r="C32" s="80" t="s">
        <v>76</v>
      </c>
      <c r="D32" s="80">
        <v>-0.29999999999999716</v>
      </c>
      <c r="E32" s="80">
        <v>-0.40000000000000568</v>
      </c>
      <c r="F32" s="80">
        <v>2.9000000000000057</v>
      </c>
      <c r="G32" s="80">
        <v>-4.4000000000000057</v>
      </c>
      <c r="H32" s="80">
        <v>21.099999999999994</v>
      </c>
      <c r="I32" s="80">
        <v>21.099999999999994</v>
      </c>
      <c r="J32" s="47"/>
      <c r="K32" s="21"/>
      <c r="L32" s="48"/>
    </row>
    <row r="33" spans="1:12" s="3" customFormat="1" ht="12" customHeight="1" x14ac:dyDescent="0.2">
      <c r="A33" s="21">
        <v>30</v>
      </c>
      <c r="B33" s="49" t="s">
        <v>59</v>
      </c>
      <c r="C33" s="80" t="s">
        <v>76</v>
      </c>
      <c r="D33" s="80">
        <v>-1.7000000000000028</v>
      </c>
      <c r="E33" s="80">
        <v>-1.7999999999999972</v>
      </c>
      <c r="F33" s="80">
        <v>3.9000000000000057</v>
      </c>
      <c r="G33" s="80">
        <v>-2.5</v>
      </c>
      <c r="H33" s="80">
        <v>7.2999999999999972</v>
      </c>
      <c r="I33" s="80">
        <v>9.0999999999999943</v>
      </c>
      <c r="J33" s="47"/>
      <c r="K33" s="21"/>
      <c r="L33" s="48"/>
    </row>
    <row r="34" spans="1:12" s="3" customFormat="1" ht="6" customHeight="1" x14ac:dyDescent="0.2">
      <c r="A34" s="21"/>
      <c r="B34" s="22"/>
      <c r="C34" s="80"/>
      <c r="D34" s="80"/>
      <c r="E34" s="80"/>
      <c r="F34" s="80"/>
      <c r="G34" s="80"/>
      <c r="H34" s="80"/>
      <c r="I34" s="80"/>
      <c r="J34" s="47"/>
      <c r="K34" s="21"/>
      <c r="L34" s="48"/>
    </row>
    <row r="35" spans="1:12" s="57" customFormat="1" ht="6" customHeight="1" x14ac:dyDescent="0.2">
      <c r="A35" s="54"/>
      <c r="B35" s="50"/>
      <c r="C35" s="79"/>
      <c r="D35" s="79"/>
      <c r="E35" s="79"/>
      <c r="F35" s="79"/>
      <c r="G35" s="79"/>
      <c r="H35" s="79"/>
      <c r="I35" s="79"/>
      <c r="J35" s="55"/>
      <c r="K35" s="54"/>
      <c r="L35" s="56"/>
    </row>
    <row r="36" spans="1:12" s="3" customFormat="1" ht="6" customHeight="1" x14ac:dyDescent="0.2">
      <c r="A36" s="21"/>
      <c r="B36" s="22"/>
      <c r="C36" s="80"/>
      <c r="D36" s="80"/>
      <c r="E36" s="80"/>
      <c r="F36" s="80"/>
      <c r="G36" s="80"/>
      <c r="H36" s="80"/>
      <c r="I36" s="80"/>
      <c r="J36" s="47"/>
      <c r="K36" s="21"/>
      <c r="L36" s="48"/>
    </row>
    <row r="37" spans="1:12" s="3" customFormat="1" ht="6" customHeight="1" x14ac:dyDescent="0.2">
      <c r="A37" s="21"/>
      <c r="B37" s="22"/>
      <c r="C37" s="80"/>
      <c r="D37" s="80"/>
      <c r="E37" s="80"/>
      <c r="F37" s="80"/>
      <c r="G37" s="80"/>
      <c r="H37" s="80"/>
      <c r="I37" s="80"/>
      <c r="J37" s="47"/>
      <c r="K37" s="21"/>
      <c r="L37" s="48"/>
    </row>
    <row r="38" spans="1:12" s="57" customFormat="1" ht="12" customHeight="1" x14ac:dyDescent="0.2">
      <c r="A38" s="54"/>
      <c r="B38" s="50" t="s">
        <v>60</v>
      </c>
      <c r="C38" s="79" t="s">
        <v>76</v>
      </c>
      <c r="D38" s="79">
        <v>-1.0999999999999943</v>
      </c>
      <c r="E38" s="79">
        <v>-1.0999999999999943</v>
      </c>
      <c r="F38" s="79">
        <v>5.5999999999999943</v>
      </c>
      <c r="G38" s="79">
        <v>-6.5</v>
      </c>
      <c r="H38" s="79">
        <v>21</v>
      </c>
      <c r="I38" s="79">
        <v>21.099999999999994</v>
      </c>
      <c r="J38" s="55"/>
      <c r="K38" s="54"/>
      <c r="L38" s="55"/>
    </row>
    <row r="39" spans="1:12" ht="9.9499999999999993" customHeight="1" x14ac:dyDescent="0.2">
      <c r="A39" s="77"/>
      <c r="B39" s="21"/>
      <c r="C39" s="80"/>
      <c r="D39" s="80"/>
      <c r="E39" s="80"/>
      <c r="F39" s="80"/>
      <c r="G39" s="80"/>
      <c r="H39" s="80"/>
      <c r="I39" s="80"/>
    </row>
    <row r="40" spans="1:12" ht="9.9499999999999993" customHeight="1" x14ac:dyDescent="0.2">
      <c r="A40" s="77"/>
      <c r="B40" s="21"/>
      <c r="C40" s="80"/>
      <c r="D40" s="80"/>
      <c r="E40" s="80"/>
      <c r="F40" s="80"/>
      <c r="G40" s="80"/>
      <c r="H40" s="80"/>
      <c r="I40" s="80"/>
    </row>
    <row r="41" spans="1:12" ht="9.9499999999999993" customHeight="1" x14ac:dyDescent="0.2">
      <c r="A41" s="77"/>
      <c r="B41" s="21"/>
      <c r="C41" s="80"/>
      <c r="D41" s="80"/>
      <c r="E41" s="80"/>
      <c r="F41" s="80"/>
      <c r="G41" s="80"/>
      <c r="H41" s="80"/>
      <c r="I41" s="80"/>
    </row>
    <row r="42" spans="1:12" ht="9.9499999999999993" customHeight="1" x14ac:dyDescent="0.2">
      <c r="A42" s="77"/>
      <c r="B42" s="21"/>
      <c r="C42" s="80"/>
      <c r="D42" s="80"/>
      <c r="E42" s="80"/>
      <c r="F42" s="80"/>
      <c r="G42" s="80"/>
      <c r="H42" s="80"/>
      <c r="I42" s="80"/>
    </row>
    <row r="43" spans="1:12" ht="9.9499999999999993" customHeight="1" x14ac:dyDescent="0.2">
      <c r="A43" s="77"/>
      <c r="B43" s="21"/>
      <c r="C43" s="80"/>
      <c r="D43" s="80"/>
      <c r="E43" s="80"/>
      <c r="F43" s="80"/>
      <c r="G43" s="80"/>
      <c r="H43" s="80"/>
      <c r="I43" s="80"/>
    </row>
    <row r="44" spans="1:12" ht="9.9499999999999993" customHeight="1" x14ac:dyDescent="0.2">
      <c r="A44" s="77"/>
      <c r="B44" s="21"/>
      <c r="C44" s="80"/>
      <c r="D44" s="80"/>
      <c r="E44" s="80"/>
      <c r="F44" s="80"/>
      <c r="G44" s="80"/>
      <c r="H44" s="80"/>
      <c r="I44" s="80"/>
    </row>
    <row r="45" spans="1:12" ht="9.9499999999999993" customHeight="1" x14ac:dyDescent="0.2">
      <c r="A45" s="77"/>
      <c r="B45" s="21"/>
      <c r="C45" s="80"/>
      <c r="D45" s="80"/>
      <c r="E45" s="80"/>
      <c r="F45" s="80"/>
      <c r="G45" s="80"/>
      <c r="H45" s="80"/>
      <c r="I45" s="80"/>
    </row>
    <row r="46" spans="1:12" ht="9.9499999999999993" customHeight="1" x14ac:dyDescent="0.2">
      <c r="A46" s="77"/>
      <c r="B46" s="21"/>
      <c r="C46" s="80"/>
      <c r="D46" s="80"/>
      <c r="E46" s="80"/>
      <c r="F46" s="80"/>
      <c r="G46" s="80"/>
      <c r="H46" s="80"/>
      <c r="I46" s="80"/>
    </row>
    <row r="47" spans="1:12" ht="9.9499999999999993" customHeight="1" x14ac:dyDescent="0.2">
      <c r="A47" s="77"/>
      <c r="B47" s="21"/>
      <c r="C47" s="80"/>
      <c r="D47" s="80"/>
      <c r="E47" s="80"/>
      <c r="F47" s="80"/>
      <c r="G47" s="80"/>
      <c r="H47" s="80"/>
      <c r="I47" s="80"/>
    </row>
    <row r="48" spans="1:12" ht="9.9499999999999993" customHeight="1" x14ac:dyDescent="0.2">
      <c r="A48" s="77"/>
      <c r="B48" s="21"/>
      <c r="C48" s="80"/>
      <c r="D48" s="80"/>
      <c r="E48" s="80"/>
      <c r="F48" s="80"/>
      <c r="G48" s="80"/>
      <c r="H48" s="80"/>
      <c r="I48" s="80"/>
    </row>
    <row r="49" spans="1:9" ht="9.9499999999999993" customHeight="1" x14ac:dyDescent="0.2">
      <c r="A49" s="77"/>
      <c r="B49" s="21"/>
      <c r="C49" s="80"/>
      <c r="D49" s="80"/>
      <c r="E49" s="80"/>
      <c r="F49" s="80"/>
      <c r="G49" s="80"/>
      <c r="H49" s="80"/>
      <c r="I49" s="80"/>
    </row>
    <row r="50" spans="1:9" ht="9.9499999999999993" customHeight="1" x14ac:dyDescent="0.2">
      <c r="A50" s="77"/>
      <c r="B50" s="21"/>
      <c r="C50" s="80"/>
      <c r="D50" s="80"/>
      <c r="E50" s="80"/>
      <c r="F50" s="80"/>
      <c r="G50" s="80"/>
      <c r="H50" s="80"/>
      <c r="I50" s="80"/>
    </row>
    <row r="51" spans="1:9" ht="9.9499999999999993" customHeight="1" x14ac:dyDescent="0.2">
      <c r="B51" s="3"/>
      <c r="C51" s="81"/>
      <c r="D51" s="81"/>
      <c r="E51" s="81"/>
      <c r="F51" s="81"/>
      <c r="G51" s="81"/>
      <c r="H51" s="81"/>
      <c r="I51" s="81"/>
    </row>
    <row r="52" spans="1:9" ht="9.9499999999999993" customHeight="1" x14ac:dyDescent="0.2">
      <c r="B52" s="3"/>
      <c r="C52" s="81"/>
      <c r="D52" s="81"/>
      <c r="E52" s="81"/>
      <c r="F52" s="81"/>
      <c r="G52" s="81"/>
      <c r="H52" s="81"/>
      <c r="I52" s="81"/>
    </row>
    <row r="53" spans="1:9" ht="9.9499999999999993" customHeight="1" x14ac:dyDescent="0.2">
      <c r="C53" s="82"/>
      <c r="D53" s="82"/>
      <c r="E53" s="82"/>
      <c r="F53" s="82"/>
      <c r="G53" s="82"/>
      <c r="H53" s="82"/>
      <c r="I53" s="82"/>
    </row>
    <row r="54" spans="1:9" ht="9.9499999999999993" customHeight="1" x14ac:dyDescent="0.2">
      <c r="C54" s="82"/>
      <c r="D54" s="82"/>
      <c r="E54" s="82"/>
      <c r="F54" s="82"/>
      <c r="G54" s="82"/>
      <c r="H54" s="82"/>
      <c r="I54" s="82"/>
    </row>
    <row r="55" spans="1:9" ht="9.9499999999999993" customHeight="1" x14ac:dyDescent="0.2">
      <c r="C55" s="82"/>
      <c r="D55" s="82"/>
      <c r="E55" s="82"/>
      <c r="F55" s="82"/>
      <c r="G55" s="82"/>
      <c r="H55" s="82"/>
      <c r="I55" s="82"/>
    </row>
    <row r="56" spans="1:9" ht="9.9499999999999993" customHeight="1" x14ac:dyDescent="0.2">
      <c r="C56" s="82"/>
      <c r="D56" s="82"/>
      <c r="E56" s="82"/>
      <c r="F56" s="82"/>
      <c r="G56" s="82"/>
      <c r="H56" s="82"/>
      <c r="I56" s="82"/>
    </row>
    <row r="57" spans="1:9" ht="9.9499999999999993" customHeight="1" x14ac:dyDescent="0.2">
      <c r="C57" s="82"/>
      <c r="D57" s="82"/>
      <c r="E57" s="82"/>
      <c r="F57" s="82"/>
      <c r="G57" s="82"/>
      <c r="H57" s="82"/>
      <c r="I57" s="82"/>
    </row>
    <row r="58" spans="1:9" ht="9.9499999999999993" customHeight="1" x14ac:dyDescent="0.2">
      <c r="C58" s="82"/>
      <c r="D58" s="82"/>
      <c r="E58" s="82"/>
      <c r="F58" s="82"/>
      <c r="G58" s="82"/>
      <c r="H58" s="82"/>
      <c r="I58" s="82"/>
    </row>
    <row r="59" spans="1:9" ht="9.9499999999999993" customHeight="1" x14ac:dyDescent="0.2">
      <c r="C59" s="82"/>
      <c r="D59" s="82"/>
      <c r="E59" s="82"/>
      <c r="F59" s="82"/>
      <c r="G59" s="82"/>
      <c r="H59" s="82"/>
      <c r="I59" s="82"/>
    </row>
    <row r="60" spans="1:9" ht="9.9499999999999993" customHeight="1" x14ac:dyDescent="0.2">
      <c r="C60" s="82"/>
      <c r="D60" s="82"/>
      <c r="E60" s="82"/>
      <c r="F60" s="82"/>
      <c r="G60" s="82"/>
      <c r="H60" s="82"/>
      <c r="I60" s="82"/>
    </row>
    <row r="61" spans="1:9" ht="9.9499999999999993" customHeight="1" x14ac:dyDescent="0.2">
      <c r="C61" s="82"/>
      <c r="D61" s="82"/>
      <c r="E61" s="82"/>
      <c r="F61" s="82"/>
      <c r="G61" s="82"/>
      <c r="H61" s="82"/>
      <c r="I61" s="82"/>
    </row>
    <row r="62" spans="1:9" ht="9.9499999999999993" customHeight="1" x14ac:dyDescent="0.2">
      <c r="C62" s="82"/>
      <c r="D62" s="82"/>
      <c r="E62" s="82"/>
      <c r="F62" s="82"/>
      <c r="G62" s="82"/>
      <c r="H62" s="82"/>
      <c r="I62" s="82"/>
    </row>
    <row r="63" spans="1:9" ht="9.9499999999999993" customHeight="1" x14ac:dyDescent="0.2">
      <c r="C63" s="82"/>
      <c r="D63" s="82"/>
      <c r="E63" s="82"/>
      <c r="F63" s="82"/>
      <c r="G63" s="82"/>
      <c r="H63" s="82"/>
      <c r="I63" s="82"/>
    </row>
    <row r="64" spans="1:9" ht="9.9499999999999993" customHeight="1" x14ac:dyDescent="0.2">
      <c r="C64" s="82"/>
      <c r="D64" s="82"/>
      <c r="E64" s="82"/>
      <c r="F64" s="82"/>
      <c r="G64" s="82"/>
      <c r="H64" s="82"/>
      <c r="I64" s="82"/>
    </row>
    <row r="65" spans="3:9" ht="9.9499999999999993" customHeight="1" x14ac:dyDescent="0.2">
      <c r="C65" s="82"/>
      <c r="D65" s="82"/>
      <c r="E65" s="82"/>
      <c r="F65" s="82"/>
      <c r="G65" s="82"/>
      <c r="H65" s="82"/>
      <c r="I65" s="82"/>
    </row>
    <row r="66" spans="3:9" ht="9.9499999999999993" customHeight="1" x14ac:dyDescent="0.2">
      <c r="C66" s="82"/>
      <c r="D66" s="82"/>
      <c r="E66" s="82"/>
      <c r="F66" s="82"/>
      <c r="G66" s="82"/>
      <c r="H66" s="82"/>
      <c r="I66" s="82"/>
    </row>
    <row r="67" spans="3:9" ht="9.9499999999999993" customHeight="1" x14ac:dyDescent="0.2">
      <c r="C67" s="82"/>
      <c r="D67" s="82"/>
      <c r="E67" s="82"/>
      <c r="F67" s="82"/>
      <c r="G67" s="82"/>
      <c r="H67" s="82"/>
      <c r="I67" s="82"/>
    </row>
    <row r="68" spans="3:9" ht="9.9499999999999993" customHeight="1" x14ac:dyDescent="0.2">
      <c r="C68" s="82"/>
      <c r="D68" s="82"/>
      <c r="E68" s="82"/>
      <c r="F68" s="82"/>
      <c r="G68" s="82"/>
      <c r="H68" s="82"/>
      <c r="I68" s="82"/>
    </row>
    <row r="69" spans="3:9" ht="9.9499999999999993" customHeight="1" x14ac:dyDescent="0.2">
      <c r="C69" s="82"/>
      <c r="D69" s="82"/>
      <c r="E69" s="82"/>
      <c r="F69" s="82"/>
      <c r="G69" s="82"/>
      <c r="H69" s="82"/>
      <c r="I69" s="82"/>
    </row>
    <row r="70" spans="3:9" ht="9.9499999999999993" customHeight="1" x14ac:dyDescent="0.2">
      <c r="C70" s="82"/>
      <c r="D70" s="82"/>
      <c r="E70" s="82"/>
      <c r="F70" s="82"/>
      <c r="G70" s="82"/>
      <c r="H70" s="82"/>
      <c r="I70" s="82"/>
    </row>
    <row r="71" spans="3:9" ht="9" customHeight="1" x14ac:dyDescent="0.2">
      <c r="C71" s="82"/>
      <c r="D71" s="82"/>
      <c r="E71" s="82"/>
      <c r="F71" s="82"/>
      <c r="G71" s="82"/>
      <c r="H71" s="82"/>
      <c r="I71" s="82"/>
    </row>
    <row r="72" spans="3:9" ht="9" customHeight="1" x14ac:dyDescent="0.2">
      <c r="C72" s="82"/>
      <c r="D72" s="82"/>
      <c r="E72" s="82"/>
      <c r="F72" s="82"/>
      <c r="G72" s="82"/>
      <c r="H72" s="82"/>
      <c r="I72" s="82"/>
    </row>
    <row r="73" spans="3:9" ht="9" customHeight="1" x14ac:dyDescent="0.2">
      <c r="C73" s="82"/>
      <c r="D73" s="82"/>
      <c r="E73" s="82"/>
      <c r="F73" s="82"/>
      <c r="G73" s="82"/>
      <c r="H73" s="82"/>
      <c r="I73" s="82"/>
    </row>
    <row r="74" spans="3:9" ht="9" customHeight="1" x14ac:dyDescent="0.2">
      <c r="C74" s="82"/>
      <c r="D74" s="82"/>
      <c r="E74" s="82"/>
      <c r="F74" s="82"/>
      <c r="G74" s="82"/>
      <c r="H74" s="82"/>
      <c r="I74" s="82"/>
    </row>
    <row r="75" spans="3:9" ht="9" customHeight="1" x14ac:dyDescent="0.2">
      <c r="C75" s="82"/>
      <c r="D75" s="82"/>
      <c r="E75" s="82"/>
      <c r="F75" s="82"/>
      <c r="G75" s="82"/>
      <c r="H75" s="82"/>
      <c r="I75" s="82"/>
    </row>
    <row r="76" spans="3:9" ht="9" customHeight="1" x14ac:dyDescent="0.2">
      <c r="C76" s="82"/>
      <c r="D76" s="82"/>
      <c r="E76" s="82"/>
      <c r="F76" s="82"/>
      <c r="G76" s="82"/>
      <c r="H76" s="82"/>
      <c r="I76" s="82"/>
    </row>
    <row r="77" spans="3:9" ht="9" customHeight="1" x14ac:dyDescent="0.2">
      <c r="C77" s="82"/>
      <c r="D77" s="82"/>
      <c r="E77" s="82"/>
      <c r="F77" s="82"/>
      <c r="G77" s="82"/>
      <c r="H77" s="82"/>
      <c r="I77" s="82"/>
    </row>
    <row r="78" spans="3:9" ht="9" customHeight="1" x14ac:dyDescent="0.2">
      <c r="C78" s="82"/>
      <c r="D78" s="82"/>
      <c r="E78" s="82"/>
      <c r="F78" s="82"/>
      <c r="G78" s="82"/>
      <c r="H78" s="82"/>
      <c r="I78" s="82"/>
    </row>
    <row r="79" spans="3:9" ht="9" customHeight="1" x14ac:dyDescent="0.2">
      <c r="C79" s="82"/>
      <c r="D79" s="82"/>
      <c r="E79" s="82"/>
      <c r="F79" s="82"/>
      <c r="G79" s="82"/>
      <c r="H79" s="82"/>
      <c r="I79" s="82"/>
    </row>
    <row r="80" spans="3:9" ht="9" customHeight="1" x14ac:dyDescent="0.2">
      <c r="C80" s="82"/>
      <c r="D80" s="82"/>
      <c r="E80" s="82"/>
      <c r="F80" s="82"/>
      <c r="G80" s="82"/>
      <c r="H80" s="82"/>
      <c r="I80" s="82"/>
    </row>
    <row r="81" spans="3:9" ht="9" customHeight="1" x14ac:dyDescent="0.2">
      <c r="C81" s="82"/>
      <c r="D81" s="82"/>
      <c r="E81" s="82"/>
      <c r="F81" s="82"/>
      <c r="G81" s="82"/>
      <c r="H81" s="82"/>
      <c r="I81" s="82"/>
    </row>
    <row r="82" spans="3:9" ht="9" customHeight="1" x14ac:dyDescent="0.2">
      <c r="C82" s="82"/>
      <c r="D82" s="82"/>
      <c r="E82" s="82"/>
      <c r="F82" s="82"/>
      <c r="G82" s="82"/>
      <c r="H82" s="82"/>
      <c r="I82" s="82"/>
    </row>
    <row r="83" spans="3:9" ht="9" customHeight="1" x14ac:dyDescent="0.2">
      <c r="C83" s="82"/>
      <c r="D83" s="82"/>
      <c r="E83" s="82"/>
      <c r="F83" s="82"/>
      <c r="G83" s="82"/>
      <c r="H83" s="82"/>
      <c r="I83" s="82"/>
    </row>
    <row r="84" spans="3:9" ht="9" customHeight="1" x14ac:dyDescent="0.2">
      <c r="C84" s="82"/>
      <c r="D84" s="82"/>
      <c r="E84" s="82"/>
      <c r="F84" s="82"/>
      <c r="G84" s="82"/>
      <c r="H84" s="82"/>
      <c r="I84" s="82"/>
    </row>
    <row r="85" spans="3:9" ht="9" customHeight="1" x14ac:dyDescent="0.2">
      <c r="C85" s="82"/>
      <c r="D85" s="82"/>
      <c r="E85" s="82"/>
      <c r="F85" s="82"/>
      <c r="G85" s="82"/>
      <c r="H85" s="82"/>
      <c r="I85" s="82"/>
    </row>
    <row r="86" spans="3:9" ht="9" customHeight="1" x14ac:dyDescent="0.2">
      <c r="C86" s="82"/>
      <c r="D86" s="82"/>
      <c r="E86" s="82"/>
      <c r="F86" s="82"/>
      <c r="G86" s="82"/>
      <c r="H86" s="82"/>
      <c r="I86" s="82"/>
    </row>
    <row r="87" spans="3:9" ht="9" customHeight="1" x14ac:dyDescent="0.2">
      <c r="C87" s="82"/>
      <c r="D87" s="82"/>
      <c r="E87" s="82"/>
      <c r="F87" s="82"/>
      <c r="G87" s="82"/>
      <c r="H87" s="82"/>
      <c r="I87" s="82"/>
    </row>
    <row r="88" spans="3:9" ht="9" customHeight="1" x14ac:dyDescent="0.2">
      <c r="C88" s="82"/>
      <c r="D88" s="82"/>
      <c r="E88" s="82"/>
      <c r="F88" s="82"/>
      <c r="G88" s="82"/>
      <c r="H88" s="82"/>
      <c r="I88" s="82"/>
    </row>
    <row r="89" spans="3:9" ht="9" customHeight="1" x14ac:dyDescent="0.2">
      <c r="C89" s="82"/>
      <c r="D89" s="82"/>
      <c r="E89" s="82"/>
      <c r="F89" s="82"/>
      <c r="G89" s="82"/>
      <c r="H89" s="82"/>
      <c r="I89" s="82"/>
    </row>
    <row r="90" spans="3:9" ht="9" customHeight="1" x14ac:dyDescent="0.2">
      <c r="C90" s="82"/>
      <c r="D90" s="82"/>
      <c r="E90" s="82"/>
      <c r="F90" s="82"/>
      <c r="G90" s="82"/>
      <c r="H90" s="82"/>
      <c r="I90" s="82"/>
    </row>
    <row r="91" spans="3:9" ht="9" customHeight="1" x14ac:dyDescent="0.2">
      <c r="C91" s="82"/>
      <c r="D91" s="82"/>
      <c r="E91" s="82"/>
      <c r="F91" s="82"/>
      <c r="G91" s="82"/>
      <c r="H91" s="82"/>
      <c r="I91" s="82"/>
    </row>
    <row r="92" spans="3:9" ht="9" customHeight="1" x14ac:dyDescent="0.2">
      <c r="C92" s="82"/>
      <c r="D92" s="82"/>
      <c r="E92" s="82"/>
      <c r="F92" s="82"/>
      <c r="G92" s="82"/>
      <c r="H92" s="82"/>
      <c r="I92" s="82"/>
    </row>
    <row r="93" spans="3:9" ht="9" customHeight="1" x14ac:dyDescent="0.2">
      <c r="C93" s="82"/>
      <c r="D93" s="82"/>
      <c r="E93" s="82"/>
      <c r="F93" s="82"/>
      <c r="G93" s="82"/>
      <c r="H93" s="82"/>
      <c r="I93" s="82"/>
    </row>
    <row r="94" spans="3:9" ht="9" customHeight="1" x14ac:dyDescent="0.2">
      <c r="C94" s="82"/>
      <c r="D94" s="82"/>
      <c r="E94" s="82"/>
      <c r="F94" s="82"/>
      <c r="G94" s="82"/>
      <c r="H94" s="82"/>
      <c r="I94" s="82"/>
    </row>
    <row r="95" spans="3:9" ht="9" customHeight="1" x14ac:dyDescent="0.2">
      <c r="C95" s="82"/>
      <c r="D95" s="82"/>
      <c r="E95" s="82"/>
      <c r="F95" s="82"/>
      <c r="G95" s="82"/>
      <c r="H95" s="82"/>
      <c r="I95" s="82"/>
    </row>
    <row r="96" spans="3:9" ht="9" customHeight="1" x14ac:dyDescent="0.2">
      <c r="C96" s="82"/>
      <c r="D96" s="82"/>
      <c r="E96" s="82"/>
      <c r="F96" s="82"/>
      <c r="G96" s="82"/>
      <c r="H96" s="82"/>
      <c r="I96" s="82"/>
    </row>
    <row r="97" spans="3:9" ht="9" customHeight="1" x14ac:dyDescent="0.2">
      <c r="C97" s="82"/>
      <c r="D97" s="82"/>
      <c r="E97" s="82"/>
      <c r="F97" s="82"/>
      <c r="G97" s="82"/>
      <c r="H97" s="82"/>
      <c r="I97" s="82"/>
    </row>
    <row r="98" spans="3:9" ht="9" customHeight="1" x14ac:dyDescent="0.2">
      <c r="C98" s="82"/>
      <c r="D98" s="82"/>
      <c r="E98" s="82"/>
      <c r="F98" s="82"/>
      <c r="G98" s="82"/>
      <c r="H98" s="82"/>
      <c r="I98" s="82"/>
    </row>
    <row r="99" spans="3:9" ht="9" customHeight="1" x14ac:dyDescent="0.2">
      <c r="C99" s="82"/>
      <c r="D99" s="82"/>
      <c r="E99" s="82"/>
      <c r="F99" s="82"/>
      <c r="G99" s="82"/>
      <c r="H99" s="82"/>
      <c r="I99" s="82"/>
    </row>
    <row r="100" spans="3:9" ht="9" customHeight="1" x14ac:dyDescent="0.2">
      <c r="C100" s="82"/>
      <c r="D100" s="82"/>
      <c r="E100" s="82"/>
      <c r="F100" s="82"/>
      <c r="G100" s="82"/>
      <c r="H100" s="82"/>
      <c r="I100" s="82"/>
    </row>
    <row r="101" spans="3:9" ht="9" customHeight="1" x14ac:dyDescent="0.2">
      <c r="C101" s="82"/>
      <c r="D101" s="82"/>
      <c r="E101" s="82"/>
      <c r="F101" s="82"/>
      <c r="G101" s="82"/>
      <c r="H101" s="82"/>
      <c r="I101" s="82"/>
    </row>
    <row r="102" spans="3:9" ht="9" customHeight="1" x14ac:dyDescent="0.2">
      <c r="C102" s="82"/>
      <c r="D102" s="82"/>
      <c r="E102" s="82"/>
      <c r="F102" s="82"/>
      <c r="G102" s="82"/>
      <c r="H102" s="82"/>
      <c r="I102" s="82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showGridLines="0" workbookViewId="0"/>
  </sheetViews>
  <sheetFormatPr baseColWidth="10" defaultRowHeight="9" customHeight="1" x14ac:dyDescent="0.2"/>
  <cols>
    <col min="1" max="1" width="5" style="3" customWidth="1"/>
    <col min="2" max="2" width="22.28515625" style="3" customWidth="1"/>
    <col min="3" max="3" width="8.28515625" style="3" customWidth="1"/>
    <col min="4" max="4" width="8.42578125" style="3" customWidth="1"/>
    <col min="5" max="5" width="9.28515625" style="3" customWidth="1"/>
    <col min="6" max="6" width="8.28515625" style="3" customWidth="1"/>
    <col min="7" max="8" width="8.7109375" style="3" customWidth="1"/>
    <col min="9" max="9" width="11.42578125" style="3" customWidth="1"/>
    <col min="10" max="16384" width="11.42578125" style="3"/>
  </cols>
  <sheetData>
    <row r="1" spans="1:12" s="31" customFormat="1" ht="9.9499999999999993" customHeight="1" x14ac:dyDescent="0.2">
      <c r="A1" s="72" t="s">
        <v>77</v>
      </c>
      <c r="C1" s="73"/>
      <c r="D1" s="73"/>
      <c r="E1" s="73"/>
      <c r="F1" s="73"/>
      <c r="G1" s="73"/>
      <c r="H1" s="73"/>
      <c r="I1" s="73"/>
    </row>
    <row r="2" spans="1:12" s="31" customFormat="1" ht="9.9499999999999993" customHeight="1" x14ac:dyDescent="0.2">
      <c r="A2" s="74" t="s">
        <v>78</v>
      </c>
      <c r="C2" s="73"/>
      <c r="D2" s="73"/>
      <c r="E2" s="12"/>
      <c r="F2" s="73"/>
      <c r="G2" s="73"/>
      <c r="H2" s="73"/>
      <c r="I2" s="73"/>
    </row>
    <row r="3" spans="1:12" s="33" customFormat="1" ht="9.9499999999999993" customHeight="1" x14ac:dyDescent="0.2">
      <c r="B3" s="58"/>
      <c r="C3" s="58"/>
      <c r="D3" s="58"/>
      <c r="E3" s="20"/>
      <c r="F3" s="58"/>
      <c r="G3" s="58"/>
      <c r="H3" s="58"/>
      <c r="I3" s="76" t="s">
        <v>285</v>
      </c>
    </row>
    <row r="4" spans="1:12" s="2" customFormat="1" ht="10.5" customHeight="1" x14ac:dyDescent="0.2">
      <c r="A4" s="211" t="s">
        <v>71</v>
      </c>
      <c r="B4" s="184" t="s">
        <v>37</v>
      </c>
      <c r="C4" s="184" t="s">
        <v>9</v>
      </c>
      <c r="D4" s="213" t="s">
        <v>2</v>
      </c>
      <c r="E4" s="214"/>
      <c r="F4" s="184" t="s">
        <v>4</v>
      </c>
      <c r="G4" s="184" t="s">
        <v>72</v>
      </c>
      <c r="H4" s="184" t="s">
        <v>73</v>
      </c>
      <c r="I4" s="174" t="s">
        <v>74</v>
      </c>
    </row>
    <row r="5" spans="1:12" s="2" customFormat="1" ht="10.5" customHeight="1" x14ac:dyDescent="0.2">
      <c r="A5" s="178"/>
      <c r="B5" s="187"/>
      <c r="C5" s="187"/>
      <c r="D5" s="206" t="s">
        <v>39</v>
      </c>
      <c r="E5" s="209" t="s">
        <v>75</v>
      </c>
      <c r="F5" s="185"/>
      <c r="G5" s="187"/>
      <c r="H5" s="185"/>
      <c r="I5" s="175"/>
    </row>
    <row r="6" spans="1:12" s="2" customFormat="1" ht="10.5" customHeight="1" x14ac:dyDescent="0.2">
      <c r="A6" s="178"/>
      <c r="B6" s="187"/>
      <c r="C6" s="187"/>
      <c r="D6" s="187"/>
      <c r="E6" s="196"/>
      <c r="F6" s="187"/>
      <c r="G6" s="187"/>
      <c r="H6" s="185"/>
      <c r="I6" s="175"/>
    </row>
    <row r="7" spans="1:12" s="2" customFormat="1" ht="10.5" customHeight="1" x14ac:dyDescent="0.2">
      <c r="A7" s="212"/>
      <c r="B7" s="189"/>
      <c r="C7" s="189"/>
      <c r="D7" s="189"/>
      <c r="E7" s="210"/>
      <c r="F7" s="189"/>
      <c r="G7" s="189"/>
      <c r="H7" s="207"/>
      <c r="I7" s="208"/>
      <c r="J7" s="77"/>
    </row>
    <row r="8" spans="1:12" ht="10.5" customHeight="1" x14ac:dyDescent="0.2">
      <c r="A8" s="83"/>
      <c r="B8" s="84"/>
      <c r="C8" s="85"/>
      <c r="D8" s="85"/>
      <c r="E8" s="85"/>
      <c r="F8" s="85"/>
      <c r="G8" s="85"/>
      <c r="H8" s="85"/>
      <c r="I8" s="85"/>
      <c r="J8" s="21"/>
    </row>
    <row r="9" spans="1:12" ht="8.4499999999999993" customHeight="1" x14ac:dyDescent="0.2">
      <c r="A9" s="21"/>
      <c r="B9" s="22"/>
      <c r="C9" s="85"/>
      <c r="D9" s="85"/>
      <c r="E9" s="85"/>
      <c r="F9" s="85"/>
      <c r="G9" s="85"/>
      <c r="H9" s="85"/>
      <c r="I9" s="85"/>
      <c r="J9" s="21"/>
    </row>
    <row r="10" spans="1:12" ht="12" customHeight="1" x14ac:dyDescent="0.2">
      <c r="A10" s="21">
        <v>11</v>
      </c>
      <c r="B10" s="22" t="s">
        <v>47</v>
      </c>
      <c r="C10" s="80" t="s">
        <v>76</v>
      </c>
      <c r="D10" s="80">
        <v>2.5</v>
      </c>
      <c r="E10" s="80">
        <v>2.9000000000000057</v>
      </c>
      <c r="F10" s="80">
        <v>6.7000000000000028</v>
      </c>
      <c r="G10" s="80">
        <v>1</v>
      </c>
      <c r="H10" s="80">
        <v>27.900000000000006</v>
      </c>
      <c r="I10" s="80">
        <v>27.900000000000006</v>
      </c>
      <c r="J10" s="47"/>
      <c r="K10" s="21"/>
      <c r="L10" s="48"/>
    </row>
    <row r="11" spans="1:12" ht="12" customHeight="1" x14ac:dyDescent="0.2">
      <c r="A11" s="21"/>
      <c r="B11" s="22"/>
      <c r="C11" s="80"/>
      <c r="D11" s="80"/>
      <c r="E11" s="80"/>
      <c r="F11" s="80"/>
      <c r="G11" s="80"/>
      <c r="H11" s="80"/>
      <c r="I11" s="80"/>
      <c r="J11" s="47"/>
      <c r="K11" s="21"/>
      <c r="L11" s="48"/>
    </row>
    <row r="12" spans="1:12" ht="12" customHeight="1" x14ac:dyDescent="0.2">
      <c r="A12" s="21">
        <v>21</v>
      </c>
      <c r="B12" s="49" t="s">
        <v>48</v>
      </c>
      <c r="C12" s="80">
        <v>7.9000000000000057</v>
      </c>
      <c r="D12" s="80">
        <v>3.5</v>
      </c>
      <c r="E12" s="80">
        <v>3.4000000000000057</v>
      </c>
      <c r="F12" s="80">
        <v>3.7999999999999972</v>
      </c>
      <c r="G12" s="80">
        <v>-1.7999999999999972</v>
      </c>
      <c r="H12" s="80">
        <v>0.79999999999999716</v>
      </c>
      <c r="I12" s="80">
        <v>0.70000000000000284</v>
      </c>
      <c r="J12" s="47"/>
      <c r="K12" s="21"/>
      <c r="L12" s="48"/>
    </row>
    <row r="13" spans="1:12" ht="12" customHeight="1" x14ac:dyDescent="0.2">
      <c r="A13" s="21">
        <v>22</v>
      </c>
      <c r="B13" s="49" t="s">
        <v>49</v>
      </c>
      <c r="C13" s="80">
        <v>9.2999999999999972</v>
      </c>
      <c r="D13" s="80">
        <v>3.7000000000000028</v>
      </c>
      <c r="E13" s="80">
        <v>4.4000000000000057</v>
      </c>
      <c r="F13" s="80">
        <v>3</v>
      </c>
      <c r="G13" s="80">
        <v>1.2000000000000028</v>
      </c>
      <c r="H13" s="80">
        <v>2.7999999999999972</v>
      </c>
      <c r="I13" s="80">
        <v>3.2999999999999972</v>
      </c>
      <c r="J13" s="47"/>
      <c r="L13" s="48"/>
    </row>
    <row r="14" spans="1:12" ht="12" customHeight="1" x14ac:dyDescent="0.2">
      <c r="A14" s="21">
        <v>23</v>
      </c>
      <c r="B14" s="49" t="s">
        <v>50</v>
      </c>
      <c r="C14" s="80">
        <v>-9.7000000000000028</v>
      </c>
      <c r="D14" s="80">
        <v>-5.2999999999999972</v>
      </c>
      <c r="E14" s="80">
        <v>-4.7999999999999972</v>
      </c>
      <c r="F14" s="80">
        <v>0.29999999999999716</v>
      </c>
      <c r="G14" s="80">
        <v>-6</v>
      </c>
      <c r="H14" s="80">
        <v>-9.5999999999999943</v>
      </c>
      <c r="I14" s="80">
        <v>-9.4000000000000057</v>
      </c>
      <c r="J14" s="47"/>
      <c r="L14" s="48"/>
    </row>
    <row r="15" spans="1:12" ht="12" customHeight="1" x14ac:dyDescent="0.2">
      <c r="A15" s="21">
        <v>24</v>
      </c>
      <c r="B15" s="49" t="s">
        <v>51</v>
      </c>
      <c r="C15" s="80">
        <v>-6.2000000000000028</v>
      </c>
      <c r="D15" s="80">
        <v>-2.7999999999999972</v>
      </c>
      <c r="E15" s="80">
        <v>-2.7999999999999972</v>
      </c>
      <c r="F15" s="80">
        <v>3.7000000000000028</v>
      </c>
      <c r="G15" s="80">
        <v>2</v>
      </c>
      <c r="H15" s="80">
        <v>6.4000000000000057</v>
      </c>
      <c r="I15" s="80">
        <v>6.5999999999999943</v>
      </c>
      <c r="J15" s="47"/>
      <c r="L15" s="48"/>
    </row>
    <row r="16" spans="1:12" ht="6" customHeight="1" x14ac:dyDescent="0.2">
      <c r="A16" s="21"/>
      <c r="B16" s="22"/>
      <c r="C16" s="80"/>
      <c r="D16" s="80"/>
      <c r="E16" s="80"/>
      <c r="F16" s="80"/>
      <c r="G16" s="80"/>
      <c r="H16" s="80"/>
      <c r="I16" s="80"/>
      <c r="J16" s="47"/>
      <c r="L16" s="48"/>
    </row>
    <row r="17" spans="1:12" ht="6" customHeight="1" x14ac:dyDescent="0.2">
      <c r="A17" s="21"/>
      <c r="B17" s="50"/>
      <c r="C17" s="79"/>
      <c r="D17" s="79"/>
      <c r="E17" s="79"/>
      <c r="F17" s="79"/>
      <c r="G17" s="79"/>
      <c r="H17" s="79"/>
      <c r="I17" s="79"/>
      <c r="J17" s="47"/>
      <c r="L17" s="48"/>
    </row>
    <row r="18" spans="1:12" ht="6" customHeight="1" x14ac:dyDescent="0.2">
      <c r="A18" s="21"/>
      <c r="B18" s="22"/>
      <c r="C18" s="80"/>
      <c r="D18" s="80"/>
      <c r="E18" s="80"/>
      <c r="F18" s="80"/>
      <c r="G18" s="80"/>
      <c r="H18" s="80"/>
      <c r="I18" s="80"/>
      <c r="J18" s="47"/>
      <c r="K18" s="21"/>
      <c r="L18" s="48"/>
    </row>
    <row r="19" spans="1:12" ht="6" customHeight="1" x14ac:dyDescent="0.2">
      <c r="A19" s="21"/>
      <c r="B19" s="22"/>
      <c r="C19" s="80"/>
      <c r="D19" s="80"/>
      <c r="E19" s="80"/>
      <c r="F19" s="80"/>
      <c r="G19" s="80"/>
      <c r="H19" s="80"/>
      <c r="I19" s="80"/>
      <c r="J19" s="47"/>
      <c r="K19" s="21"/>
      <c r="L19" s="48"/>
    </row>
    <row r="20" spans="1:12" ht="12" customHeight="1" x14ac:dyDescent="0.2">
      <c r="A20" s="21">
        <v>12</v>
      </c>
      <c r="B20" s="22" t="s">
        <v>52</v>
      </c>
      <c r="C20" s="80">
        <v>2.9000000000000057</v>
      </c>
      <c r="D20" s="80">
        <v>3.7999999999999972</v>
      </c>
      <c r="E20" s="80">
        <v>3.7999999999999972</v>
      </c>
      <c r="F20" s="80">
        <v>5.9000000000000057</v>
      </c>
      <c r="G20" s="80">
        <v>1.7000000000000028</v>
      </c>
      <c r="H20" s="80">
        <v>19.200000000000003</v>
      </c>
      <c r="I20" s="80">
        <v>19</v>
      </c>
      <c r="J20" s="47"/>
      <c r="K20" s="21"/>
      <c r="L20" s="48"/>
    </row>
    <row r="21" spans="1:12" ht="12" customHeight="1" x14ac:dyDescent="0.2">
      <c r="A21" s="21"/>
      <c r="B21" s="22"/>
      <c r="C21" s="80"/>
      <c r="D21" s="80"/>
      <c r="E21" s="80"/>
      <c r="F21" s="80"/>
      <c r="G21" s="80"/>
      <c r="H21" s="80"/>
      <c r="I21" s="80"/>
      <c r="J21" s="47"/>
      <c r="K21" s="21"/>
      <c r="L21" s="47"/>
    </row>
    <row r="22" spans="1:12" ht="12" customHeight="1" x14ac:dyDescent="0.2">
      <c r="A22" s="21">
        <v>25</v>
      </c>
      <c r="B22" s="49" t="s">
        <v>53</v>
      </c>
      <c r="C22" s="80">
        <v>-17.599999999999994</v>
      </c>
      <c r="D22" s="80">
        <v>-10.599999999999994</v>
      </c>
      <c r="E22" s="80">
        <v>-10.700000000000003</v>
      </c>
      <c r="F22" s="80">
        <v>-6</v>
      </c>
      <c r="G22" s="80">
        <v>-12</v>
      </c>
      <c r="H22" s="80">
        <v>-2.7000000000000028</v>
      </c>
      <c r="I22" s="80">
        <v>-2.7999999999999972</v>
      </c>
      <c r="J22" s="47"/>
      <c r="K22" s="21"/>
      <c r="L22" s="47"/>
    </row>
    <row r="23" spans="1:12" ht="12" customHeight="1" x14ac:dyDescent="0.2">
      <c r="A23" s="21">
        <v>26</v>
      </c>
      <c r="B23" s="49" t="s">
        <v>54</v>
      </c>
      <c r="C23" s="80" t="s">
        <v>76</v>
      </c>
      <c r="D23" s="80">
        <v>-0.90000000000000568</v>
      </c>
      <c r="E23" s="80">
        <v>-0.79999999999999716</v>
      </c>
      <c r="F23" s="80">
        <v>0.79999999999999716</v>
      </c>
      <c r="G23" s="80">
        <v>-7</v>
      </c>
      <c r="H23" s="80">
        <v>0.20000000000000284</v>
      </c>
      <c r="I23" s="80">
        <v>9.9999999999994316E-2</v>
      </c>
      <c r="J23" s="47"/>
      <c r="K23" s="21"/>
      <c r="L23" s="48"/>
    </row>
    <row r="24" spans="1:12" ht="12" customHeight="1" x14ac:dyDescent="0.2">
      <c r="A24" s="21">
        <v>27</v>
      </c>
      <c r="B24" s="49" t="s">
        <v>55</v>
      </c>
      <c r="C24" s="80">
        <v>-6.5</v>
      </c>
      <c r="D24" s="80">
        <v>-1.7000000000000028</v>
      </c>
      <c r="E24" s="80">
        <v>-1.0999999999999943</v>
      </c>
      <c r="F24" s="80">
        <v>5.2999999999999972</v>
      </c>
      <c r="G24" s="80">
        <v>-1.5</v>
      </c>
      <c r="H24" s="80">
        <v>7.0999999999999943</v>
      </c>
      <c r="I24" s="80">
        <v>7.5</v>
      </c>
      <c r="J24" s="47"/>
      <c r="K24" s="21"/>
      <c r="L24" s="48"/>
    </row>
    <row r="25" spans="1:12" ht="24" customHeight="1" x14ac:dyDescent="0.2">
      <c r="A25" s="52">
        <v>28</v>
      </c>
      <c r="B25" s="53" t="s">
        <v>56</v>
      </c>
      <c r="C25" s="80">
        <v>10.700000000000003</v>
      </c>
      <c r="D25" s="80">
        <v>9.0999999999999943</v>
      </c>
      <c r="E25" s="80">
        <v>11.200000000000003</v>
      </c>
      <c r="F25" s="80">
        <v>18.099999999999994</v>
      </c>
      <c r="G25" s="80">
        <v>10.700000000000003</v>
      </c>
      <c r="H25" s="80">
        <v>11.900000000000006</v>
      </c>
      <c r="I25" s="80">
        <v>14.700000000000003</v>
      </c>
      <c r="J25" s="47"/>
      <c r="K25" s="21"/>
      <c r="L25" s="48"/>
    </row>
    <row r="26" spans="1:12" ht="6" customHeight="1" x14ac:dyDescent="0.2">
      <c r="A26" s="21"/>
      <c r="B26" s="22"/>
      <c r="C26" s="80"/>
      <c r="D26" s="80"/>
      <c r="E26" s="80"/>
      <c r="F26" s="80"/>
      <c r="G26" s="80"/>
      <c r="H26" s="80"/>
      <c r="I26" s="80"/>
      <c r="J26" s="47"/>
      <c r="K26" s="21"/>
      <c r="L26" s="48"/>
    </row>
    <row r="27" spans="1:12" s="57" customFormat="1" ht="6" customHeight="1" x14ac:dyDescent="0.2">
      <c r="A27" s="54"/>
      <c r="B27" s="50"/>
      <c r="C27" s="79"/>
      <c r="D27" s="79"/>
      <c r="E27" s="79"/>
      <c r="F27" s="79"/>
      <c r="G27" s="79"/>
      <c r="H27" s="79"/>
      <c r="I27" s="79"/>
      <c r="J27" s="55"/>
      <c r="K27" s="54"/>
      <c r="L27" s="56"/>
    </row>
    <row r="28" spans="1:12" ht="6" customHeight="1" x14ac:dyDescent="0.2">
      <c r="A28" s="21"/>
      <c r="B28" s="22"/>
      <c r="C28" s="80"/>
      <c r="D28" s="80"/>
      <c r="E28" s="80"/>
      <c r="F28" s="80"/>
      <c r="G28" s="80"/>
      <c r="H28" s="80"/>
      <c r="I28" s="80"/>
      <c r="J28" s="47"/>
      <c r="K28" s="21"/>
      <c r="L28" s="48"/>
    </row>
    <row r="29" spans="1:12" ht="6" customHeight="1" x14ac:dyDescent="0.2">
      <c r="A29" s="21"/>
      <c r="B29" s="22"/>
      <c r="C29" s="80"/>
      <c r="D29" s="80"/>
      <c r="E29" s="80"/>
      <c r="F29" s="80"/>
      <c r="G29" s="80"/>
      <c r="H29" s="80"/>
      <c r="I29" s="80"/>
      <c r="J29" s="47"/>
      <c r="K29" s="21"/>
      <c r="L29" s="48"/>
    </row>
    <row r="30" spans="1:12" ht="12" customHeight="1" x14ac:dyDescent="0.2">
      <c r="A30" s="21">
        <v>13</v>
      </c>
      <c r="B30" s="22" t="s">
        <v>57</v>
      </c>
      <c r="C30" s="80">
        <v>7.0999999999999943</v>
      </c>
      <c r="D30" s="80">
        <v>7.0999999999999943</v>
      </c>
      <c r="E30" s="80">
        <v>7.2000000000000028</v>
      </c>
      <c r="F30" s="80">
        <v>6.9000000000000057</v>
      </c>
      <c r="G30" s="80">
        <v>4.4000000000000057</v>
      </c>
      <c r="H30" s="80">
        <v>9.2999999999999972</v>
      </c>
      <c r="I30" s="80">
        <v>9.7999999999999972</v>
      </c>
      <c r="J30" s="47"/>
      <c r="K30" s="21"/>
      <c r="L30" s="48"/>
    </row>
    <row r="31" spans="1:12" ht="12" customHeight="1" x14ac:dyDescent="0.2">
      <c r="A31" s="21"/>
      <c r="B31" s="22"/>
      <c r="C31" s="80"/>
      <c r="D31" s="80"/>
      <c r="E31" s="80"/>
      <c r="F31" s="80"/>
      <c r="G31" s="80"/>
      <c r="H31" s="80"/>
      <c r="I31" s="80"/>
      <c r="J31" s="47"/>
      <c r="K31" s="21"/>
      <c r="L31" s="48"/>
    </row>
    <row r="32" spans="1:12" ht="12" customHeight="1" x14ac:dyDescent="0.2">
      <c r="A32" s="21">
        <v>29</v>
      </c>
      <c r="B32" s="49" t="s">
        <v>58</v>
      </c>
      <c r="C32" s="80">
        <v>16.700000000000003</v>
      </c>
      <c r="D32" s="80">
        <v>10.799999999999997</v>
      </c>
      <c r="E32" s="80">
        <v>11.200000000000003</v>
      </c>
      <c r="F32" s="80">
        <v>9.5999999999999943</v>
      </c>
      <c r="G32" s="80">
        <v>5.2000000000000028</v>
      </c>
      <c r="H32" s="80">
        <v>33.199999999999989</v>
      </c>
      <c r="I32" s="80">
        <v>33.699999999999989</v>
      </c>
      <c r="J32" s="47"/>
      <c r="K32" s="21"/>
      <c r="L32" s="48"/>
    </row>
    <row r="33" spans="1:12" ht="12" customHeight="1" x14ac:dyDescent="0.2">
      <c r="A33" s="21">
        <v>30</v>
      </c>
      <c r="B33" s="49" t="s">
        <v>59</v>
      </c>
      <c r="C33" s="80">
        <v>3.2000000000000028</v>
      </c>
      <c r="D33" s="80">
        <v>2.2000000000000028</v>
      </c>
      <c r="E33" s="80">
        <v>3.5999999999999943</v>
      </c>
      <c r="F33" s="80">
        <v>8.4000000000000057</v>
      </c>
      <c r="G33" s="80">
        <v>9.4000000000000057</v>
      </c>
      <c r="H33" s="80">
        <v>-12.5</v>
      </c>
      <c r="I33" s="80">
        <v>-10.599999999999994</v>
      </c>
      <c r="J33" s="47"/>
      <c r="K33" s="21"/>
      <c r="L33" s="48"/>
    </row>
    <row r="34" spans="1:12" ht="6" customHeight="1" x14ac:dyDescent="0.2">
      <c r="A34" s="21"/>
      <c r="B34" s="22"/>
      <c r="C34" s="80"/>
      <c r="D34" s="80"/>
      <c r="E34" s="80"/>
      <c r="F34" s="80"/>
      <c r="G34" s="80"/>
      <c r="H34" s="80"/>
      <c r="I34" s="80"/>
      <c r="J34" s="47"/>
      <c r="K34" s="21"/>
      <c r="L34" s="48"/>
    </row>
    <row r="35" spans="1:12" s="57" customFormat="1" ht="6" customHeight="1" x14ac:dyDescent="0.2">
      <c r="A35" s="54"/>
      <c r="B35" s="50"/>
      <c r="C35" s="79"/>
      <c r="D35" s="79"/>
      <c r="E35" s="79"/>
      <c r="F35" s="79"/>
      <c r="G35" s="79"/>
      <c r="H35" s="79"/>
      <c r="I35" s="79"/>
      <c r="J35" s="55"/>
      <c r="K35" s="54"/>
      <c r="L35" s="56"/>
    </row>
    <row r="36" spans="1:12" ht="6" customHeight="1" x14ac:dyDescent="0.2">
      <c r="A36" s="21"/>
      <c r="B36" s="22"/>
      <c r="C36" s="80"/>
      <c r="D36" s="80"/>
      <c r="E36" s="80"/>
      <c r="F36" s="80"/>
      <c r="G36" s="80"/>
      <c r="H36" s="80"/>
      <c r="I36" s="80"/>
      <c r="J36" s="47"/>
      <c r="K36" s="21"/>
      <c r="L36" s="48"/>
    </row>
    <row r="37" spans="1:12" ht="6" customHeight="1" x14ac:dyDescent="0.2">
      <c r="A37" s="21"/>
      <c r="B37" s="22"/>
      <c r="C37" s="80"/>
      <c r="D37" s="80"/>
      <c r="E37" s="80"/>
      <c r="F37" s="80"/>
      <c r="G37" s="80"/>
      <c r="H37" s="80"/>
      <c r="I37" s="80"/>
      <c r="J37" s="47"/>
      <c r="K37" s="21"/>
      <c r="L37" s="48"/>
    </row>
    <row r="38" spans="1:12" s="57" customFormat="1" ht="12" customHeight="1" x14ac:dyDescent="0.2">
      <c r="A38" s="54"/>
      <c r="B38" s="50" t="s">
        <v>60</v>
      </c>
      <c r="C38" s="79">
        <v>2.2000000000000028</v>
      </c>
      <c r="D38" s="79">
        <v>2.5</v>
      </c>
      <c r="E38" s="79">
        <v>2.9000000000000057</v>
      </c>
      <c r="F38" s="79">
        <v>5.5</v>
      </c>
      <c r="G38" s="79">
        <v>1.0999999999999943</v>
      </c>
      <c r="H38" s="79">
        <v>10.099999999999994</v>
      </c>
      <c r="I38" s="79">
        <v>10.5</v>
      </c>
      <c r="J38" s="55"/>
      <c r="K38" s="54"/>
      <c r="L38" s="55"/>
    </row>
    <row r="39" spans="1:12" ht="9.9499999999999993" customHeight="1" x14ac:dyDescent="0.2">
      <c r="A39" s="21"/>
      <c r="B39" s="21"/>
      <c r="C39" s="86"/>
      <c r="D39" s="86"/>
      <c r="E39" s="86"/>
      <c r="F39" s="86"/>
      <c r="G39" s="86"/>
      <c r="H39" s="86"/>
      <c r="I39" s="86"/>
    </row>
    <row r="40" spans="1:12" ht="9.9499999999999993" customHeight="1" x14ac:dyDescent="0.2">
      <c r="A40" s="21"/>
      <c r="B40" s="21"/>
      <c r="C40" s="86"/>
      <c r="D40" s="86"/>
      <c r="E40" s="86"/>
      <c r="F40" s="86"/>
      <c r="G40" s="86"/>
      <c r="H40" s="86"/>
      <c r="I40" s="86"/>
    </row>
    <row r="41" spans="1:12" ht="9.9499999999999993" customHeight="1" x14ac:dyDescent="0.2">
      <c r="A41" s="21"/>
      <c r="B41" s="21"/>
      <c r="C41" s="86"/>
      <c r="D41" s="86"/>
      <c r="E41" s="86"/>
      <c r="F41" s="86"/>
      <c r="G41" s="86"/>
      <c r="H41" s="86"/>
      <c r="I41" s="86"/>
    </row>
    <row r="42" spans="1:12" ht="9.9499999999999993" customHeight="1" x14ac:dyDescent="0.2">
      <c r="A42" s="21"/>
      <c r="B42" s="21"/>
      <c r="C42" s="86"/>
      <c r="D42" s="86"/>
      <c r="E42" s="86"/>
      <c r="F42" s="86"/>
      <c r="G42" s="86"/>
      <c r="H42" s="86"/>
      <c r="I42" s="86"/>
    </row>
    <row r="43" spans="1:12" ht="9.9499999999999993" customHeight="1" x14ac:dyDescent="0.2">
      <c r="A43" s="21"/>
      <c r="B43" s="21"/>
      <c r="C43" s="86"/>
      <c r="D43" s="86"/>
      <c r="E43" s="86"/>
      <c r="F43" s="86"/>
      <c r="G43" s="86"/>
      <c r="H43" s="86"/>
      <c r="I43" s="86"/>
    </row>
    <row r="44" spans="1:12" ht="9.9499999999999993" customHeight="1" x14ac:dyDescent="0.2"/>
    <row r="45" spans="1:12" ht="9.9499999999999993" customHeight="1" x14ac:dyDescent="0.2"/>
    <row r="46" spans="1:12" ht="9.9499999999999993" customHeight="1" x14ac:dyDescent="0.2"/>
    <row r="47" spans="1:12" ht="9.9499999999999993" customHeight="1" x14ac:dyDescent="0.2"/>
    <row r="48" spans="1:12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74"/>
  <sheetViews>
    <sheetView showGridLines="0" workbookViewId="0"/>
  </sheetViews>
  <sheetFormatPr baseColWidth="10" defaultRowHeight="9" customHeight="1" x14ac:dyDescent="0.2"/>
  <cols>
    <col min="1" max="1" width="5.5703125" style="3" customWidth="1"/>
    <col min="2" max="2" width="26.42578125" style="3" customWidth="1"/>
    <col min="3" max="3" width="8.85546875" style="3" customWidth="1"/>
    <col min="4" max="4" width="8.7109375" style="3" customWidth="1"/>
    <col min="5" max="5" width="12.7109375" style="3" customWidth="1"/>
    <col min="6" max="6" width="9.85546875" style="3" customWidth="1"/>
    <col min="7" max="7" width="9.140625" style="3" customWidth="1"/>
    <col min="8" max="8" width="11.28515625" style="3" customWidth="1"/>
    <col min="9" max="16384" width="11.42578125" style="3"/>
  </cols>
  <sheetData>
    <row r="1" spans="1:11" s="31" customFormat="1" ht="9.9499999999999993" customHeight="1" x14ac:dyDescent="0.2">
      <c r="A1" s="30" t="s">
        <v>79</v>
      </c>
      <c r="B1" s="73"/>
    </row>
    <row r="2" spans="1:11" s="31" customFormat="1" ht="9.9499999999999993" customHeight="1" x14ac:dyDescent="0.2">
      <c r="A2" s="32" t="s">
        <v>80</v>
      </c>
      <c r="B2" s="73"/>
    </row>
    <row r="3" spans="1:11" s="33" customFormat="1" ht="9.9499999999999993" customHeight="1" x14ac:dyDescent="0.2">
      <c r="B3" s="87"/>
      <c r="H3" s="76" t="s">
        <v>285</v>
      </c>
    </row>
    <row r="4" spans="1:11" ht="10.5" customHeight="1" x14ac:dyDescent="0.2">
      <c r="A4" s="8"/>
      <c r="B4" s="8"/>
      <c r="C4" s="190" t="s">
        <v>9</v>
      </c>
      <c r="D4" s="192" t="s">
        <v>2</v>
      </c>
      <c r="E4" s="193"/>
      <c r="F4" s="194"/>
      <c r="G4" s="192" t="s">
        <v>4</v>
      </c>
      <c r="H4" s="197"/>
    </row>
    <row r="5" spans="1:11" ht="10.5" customHeight="1" x14ac:dyDescent="0.2">
      <c r="A5" s="178" t="s">
        <v>81</v>
      </c>
      <c r="B5" s="61"/>
      <c r="C5" s="191"/>
      <c r="D5" s="175"/>
      <c r="E5" s="195"/>
      <c r="F5" s="196"/>
      <c r="G5" s="176"/>
      <c r="H5" s="198"/>
    </row>
    <row r="6" spans="1:11" ht="10.5" customHeight="1" x14ac:dyDescent="0.2">
      <c r="A6" s="178"/>
      <c r="B6" s="61" t="s">
        <v>82</v>
      </c>
      <c r="C6" s="191"/>
      <c r="D6" s="199" t="s">
        <v>39</v>
      </c>
      <c r="E6" s="35" t="s">
        <v>40</v>
      </c>
      <c r="F6" s="36" t="s">
        <v>41</v>
      </c>
      <c r="G6" s="199" t="s">
        <v>39</v>
      </c>
      <c r="H6" s="202" t="s">
        <v>83</v>
      </c>
    </row>
    <row r="7" spans="1:11" ht="10.5" customHeight="1" x14ac:dyDescent="0.2">
      <c r="A7" s="178"/>
      <c r="B7" s="61"/>
      <c r="C7" s="191"/>
      <c r="D7" s="200"/>
      <c r="E7" s="37" t="s">
        <v>43</v>
      </c>
      <c r="F7" s="38" t="s">
        <v>84</v>
      </c>
      <c r="G7" s="201"/>
      <c r="H7" s="176"/>
    </row>
    <row r="8" spans="1:11" ht="10.5" customHeight="1" x14ac:dyDescent="0.2">
      <c r="A8" s="39"/>
      <c r="B8" s="39" t="s">
        <v>46</v>
      </c>
      <c r="C8" s="203" t="s">
        <v>44</v>
      </c>
      <c r="D8" s="204"/>
      <c r="E8" s="205"/>
      <c r="F8" s="40" t="s">
        <v>45</v>
      </c>
      <c r="G8" s="41" t="str">
        <f>"1 000 €"</f>
        <v>1 000 €</v>
      </c>
      <c r="H8" s="42" t="s">
        <v>16</v>
      </c>
      <c r="I8" s="73"/>
      <c r="J8" s="31"/>
      <c r="K8" s="31"/>
    </row>
    <row r="9" spans="1:11" ht="9.9499999999999993" customHeight="1" x14ac:dyDescent="0.2">
      <c r="A9" s="21"/>
      <c r="B9" s="7"/>
      <c r="C9" s="43"/>
      <c r="D9" s="43" t="s">
        <v>46</v>
      </c>
      <c r="E9" s="43"/>
      <c r="F9" s="88"/>
      <c r="G9" s="43"/>
      <c r="H9" s="43" t="s">
        <v>46</v>
      </c>
    </row>
    <row r="10" spans="1:11" s="32" customFormat="1" ht="12" customHeight="1" x14ac:dyDescent="0.2">
      <c r="A10" s="89"/>
      <c r="B10" s="90" t="s">
        <v>43</v>
      </c>
      <c r="C10" s="147">
        <v>507</v>
      </c>
      <c r="D10" s="147">
        <v>20303</v>
      </c>
      <c r="E10" s="147">
        <v>20056</v>
      </c>
      <c r="F10" s="149">
        <v>100</v>
      </c>
      <c r="G10" s="147">
        <v>152155</v>
      </c>
      <c r="H10" s="91">
        <v>7587</v>
      </c>
      <c r="I10" s="92"/>
      <c r="J10" s="92"/>
    </row>
    <row r="11" spans="1:11" s="32" customFormat="1" ht="9.75" customHeight="1" x14ac:dyDescent="0.2">
      <c r="A11" s="89"/>
      <c r="B11" s="93"/>
      <c r="C11" s="147"/>
      <c r="D11" s="147"/>
      <c r="E11" s="147"/>
      <c r="F11" s="92"/>
      <c r="G11" s="150"/>
      <c r="H11" s="151"/>
      <c r="I11" s="92"/>
      <c r="J11" s="92"/>
    </row>
    <row r="12" spans="1:11" s="31" customFormat="1" ht="9.75" customHeight="1" x14ac:dyDescent="0.2">
      <c r="A12" s="75"/>
      <c r="B12" s="94" t="s">
        <v>85</v>
      </c>
      <c r="C12" s="150"/>
      <c r="D12" s="150"/>
      <c r="E12" s="150"/>
      <c r="F12" s="92"/>
      <c r="G12" s="150"/>
      <c r="H12" s="151"/>
      <c r="I12" s="92"/>
      <c r="J12" s="92"/>
    </row>
    <row r="13" spans="1:11" s="31" customFormat="1" ht="12" customHeight="1" x14ac:dyDescent="0.2">
      <c r="A13" s="95" t="s">
        <v>86</v>
      </c>
      <c r="B13" s="96" t="s">
        <v>87</v>
      </c>
      <c r="C13" s="150">
        <v>362</v>
      </c>
      <c r="D13" s="150">
        <v>15431</v>
      </c>
      <c r="E13" s="150">
        <v>15259</v>
      </c>
      <c r="F13" s="148">
        <v>76.081970482648586</v>
      </c>
      <c r="G13" s="150">
        <v>118978</v>
      </c>
      <c r="H13" s="69">
        <v>7797</v>
      </c>
      <c r="I13" s="92"/>
      <c r="J13" s="92"/>
    </row>
    <row r="14" spans="1:11" s="31" customFormat="1" ht="12" customHeight="1" x14ac:dyDescent="0.2">
      <c r="A14" s="75"/>
      <c r="B14" s="96"/>
      <c r="C14" s="150"/>
      <c r="D14" s="150"/>
      <c r="E14" s="150"/>
      <c r="F14" s="148"/>
      <c r="G14" s="150"/>
      <c r="H14" s="69"/>
      <c r="I14" s="92"/>
      <c r="J14" s="92"/>
    </row>
    <row r="15" spans="1:11" s="31" customFormat="1" ht="12" customHeight="1" x14ac:dyDescent="0.2">
      <c r="A15" s="95" t="s">
        <v>88</v>
      </c>
      <c r="B15" s="96" t="s">
        <v>89</v>
      </c>
      <c r="C15" s="150">
        <v>167</v>
      </c>
      <c r="D15" s="150">
        <v>7535</v>
      </c>
      <c r="E15" s="150">
        <v>7420</v>
      </c>
      <c r="F15" s="148">
        <v>36.996410051854809</v>
      </c>
      <c r="G15" s="150">
        <v>52838</v>
      </c>
      <c r="H15" s="69">
        <v>7121</v>
      </c>
      <c r="I15" s="92"/>
      <c r="J15" s="92"/>
    </row>
    <row r="16" spans="1:11" s="31" customFormat="1" ht="10.5" customHeight="1" x14ac:dyDescent="0.2">
      <c r="A16" s="75"/>
      <c r="B16" s="96"/>
      <c r="C16" s="150"/>
      <c r="D16" s="150"/>
      <c r="E16" s="150"/>
      <c r="F16" s="148"/>
      <c r="G16" s="150"/>
      <c r="H16" s="69"/>
      <c r="I16" s="92"/>
      <c r="J16" s="92"/>
    </row>
    <row r="17" spans="1:10" s="31" customFormat="1" ht="12" customHeight="1" x14ac:dyDescent="0.2">
      <c r="A17" s="95" t="s">
        <v>90</v>
      </c>
      <c r="B17" s="96" t="s">
        <v>91</v>
      </c>
      <c r="C17" s="150"/>
      <c r="D17" s="150"/>
      <c r="E17" s="150"/>
      <c r="F17" s="148"/>
      <c r="G17" s="150"/>
      <c r="H17" s="69"/>
      <c r="I17" s="92"/>
      <c r="J17" s="92"/>
    </row>
    <row r="18" spans="1:10" s="31" customFormat="1" ht="12" customHeight="1" x14ac:dyDescent="0.2">
      <c r="A18" s="95"/>
      <c r="B18" s="96" t="s">
        <v>92</v>
      </c>
      <c r="C18" s="150"/>
      <c r="D18" s="150"/>
      <c r="E18" s="150"/>
      <c r="F18" s="148"/>
      <c r="G18" s="150"/>
      <c r="H18" s="69"/>
      <c r="I18" s="92"/>
      <c r="J18" s="92"/>
    </row>
    <row r="19" spans="1:10" s="31" customFormat="1" ht="12" customHeight="1" x14ac:dyDescent="0.2">
      <c r="A19" s="75"/>
      <c r="B19" s="96" t="s">
        <v>93</v>
      </c>
      <c r="C19" s="150">
        <v>142</v>
      </c>
      <c r="D19" s="150">
        <v>5973</v>
      </c>
      <c r="E19" s="150">
        <v>5961</v>
      </c>
      <c r="F19" s="148">
        <v>29.721779018747508</v>
      </c>
      <c r="G19" s="150">
        <v>47228</v>
      </c>
      <c r="H19" s="69">
        <v>7923</v>
      </c>
      <c r="I19" s="92"/>
      <c r="J19" s="92"/>
    </row>
    <row r="20" spans="1:10" s="31" customFormat="1" ht="10.5" customHeight="1" x14ac:dyDescent="0.2">
      <c r="A20" s="75"/>
      <c r="B20" s="96"/>
      <c r="C20" s="150"/>
      <c r="D20" s="150"/>
      <c r="E20" s="150"/>
      <c r="F20" s="148"/>
      <c r="G20" s="150"/>
      <c r="H20" s="69"/>
      <c r="I20" s="92"/>
      <c r="J20" s="92"/>
    </row>
    <row r="21" spans="1:10" s="31" customFormat="1" ht="12" customHeight="1" x14ac:dyDescent="0.2">
      <c r="A21" s="95" t="s">
        <v>94</v>
      </c>
      <c r="B21" s="96" t="s">
        <v>95</v>
      </c>
      <c r="C21" s="150">
        <v>53</v>
      </c>
      <c r="D21" s="150">
        <v>1923</v>
      </c>
      <c r="E21" s="150">
        <v>1878</v>
      </c>
      <c r="F21" s="148">
        <v>9.3637814120462703</v>
      </c>
      <c r="G21" s="150">
        <v>18912</v>
      </c>
      <c r="H21" s="69">
        <v>10070</v>
      </c>
      <c r="I21" s="92"/>
      <c r="J21" s="92"/>
    </row>
    <row r="22" spans="1:10" s="31" customFormat="1" ht="10.5" customHeight="1" x14ac:dyDescent="0.2">
      <c r="A22" s="95"/>
      <c r="B22" s="96"/>
      <c r="C22" s="150"/>
      <c r="D22" s="150"/>
      <c r="E22" s="150"/>
      <c r="F22" s="148"/>
      <c r="G22" s="150"/>
      <c r="H22" s="69"/>
      <c r="I22" s="92"/>
      <c r="J22" s="92"/>
    </row>
    <row r="23" spans="1:10" s="31" customFormat="1" ht="12" customHeight="1" x14ac:dyDescent="0.2">
      <c r="A23" s="95" t="s">
        <v>96</v>
      </c>
      <c r="B23" s="96" t="s">
        <v>97</v>
      </c>
      <c r="C23" s="150"/>
      <c r="D23" s="150"/>
      <c r="E23" s="150"/>
      <c r="F23" s="148"/>
      <c r="G23" s="150"/>
      <c r="H23" s="69"/>
      <c r="I23" s="92"/>
      <c r="J23" s="92"/>
    </row>
    <row r="24" spans="1:10" s="31" customFormat="1" ht="12" customHeight="1" x14ac:dyDescent="0.2">
      <c r="A24" s="95"/>
      <c r="B24" s="96" t="s">
        <v>98</v>
      </c>
      <c r="C24" s="150">
        <v>24</v>
      </c>
      <c r="D24" s="150">
        <v>818</v>
      </c>
      <c r="E24" s="150">
        <v>818</v>
      </c>
      <c r="F24" s="148">
        <v>4.0785799760670125</v>
      </c>
      <c r="G24" s="150">
        <v>6448</v>
      </c>
      <c r="H24" s="69">
        <v>7883</v>
      </c>
      <c r="I24" s="92"/>
      <c r="J24" s="92"/>
    </row>
    <row r="25" spans="1:10" s="31" customFormat="1" ht="12" customHeight="1" x14ac:dyDescent="0.2">
      <c r="A25" s="95" t="s">
        <v>99</v>
      </c>
      <c r="B25" s="96" t="s">
        <v>100</v>
      </c>
      <c r="C25" s="150"/>
      <c r="D25" s="150"/>
      <c r="E25" s="150"/>
      <c r="F25" s="148"/>
      <c r="G25" s="150"/>
      <c r="H25" s="69"/>
      <c r="I25" s="92"/>
      <c r="J25" s="92"/>
    </row>
    <row r="26" spans="1:10" s="31" customFormat="1" ht="12" customHeight="1" x14ac:dyDescent="0.2">
      <c r="A26" s="95"/>
      <c r="B26" s="96" t="s">
        <v>101</v>
      </c>
      <c r="C26" s="150">
        <v>29</v>
      </c>
      <c r="D26" s="150">
        <v>1105</v>
      </c>
      <c r="E26" s="150">
        <v>1060</v>
      </c>
      <c r="F26" s="148">
        <v>5.2852014359792578</v>
      </c>
      <c r="G26" s="150">
        <v>12464</v>
      </c>
      <c r="H26" s="69">
        <v>11758</v>
      </c>
      <c r="I26" s="92"/>
      <c r="J26" s="92"/>
    </row>
    <row r="27" spans="1:10" s="31" customFormat="1" ht="10.5" customHeight="1" x14ac:dyDescent="0.2">
      <c r="A27" s="95"/>
      <c r="B27" s="96"/>
      <c r="C27" s="150"/>
      <c r="D27" s="150"/>
      <c r="E27" s="150"/>
      <c r="F27" s="148"/>
      <c r="G27" s="150"/>
      <c r="H27" s="69"/>
      <c r="I27" s="92"/>
      <c r="J27" s="92"/>
    </row>
    <row r="28" spans="1:10" s="31" customFormat="1" ht="10.5" customHeight="1" x14ac:dyDescent="0.2">
      <c r="A28" s="95"/>
      <c r="B28" s="96"/>
      <c r="C28" s="150"/>
      <c r="D28" s="150"/>
      <c r="E28" s="150"/>
      <c r="F28" s="148"/>
      <c r="G28" s="150"/>
      <c r="H28" s="69"/>
      <c r="I28" s="92"/>
      <c r="J28" s="92"/>
    </row>
    <row r="29" spans="1:10" s="31" customFormat="1" ht="12" customHeight="1" x14ac:dyDescent="0.2">
      <c r="A29" s="95" t="s">
        <v>102</v>
      </c>
      <c r="B29" s="96" t="s">
        <v>103</v>
      </c>
      <c r="C29" s="150">
        <v>145</v>
      </c>
      <c r="D29" s="150">
        <v>4872</v>
      </c>
      <c r="E29" s="150">
        <v>4797</v>
      </c>
      <c r="F29" s="148">
        <v>23.918029517351417</v>
      </c>
      <c r="G29" s="150">
        <v>33176</v>
      </c>
      <c r="H29" s="69">
        <v>6916</v>
      </c>
      <c r="I29" s="92"/>
      <c r="J29" s="92"/>
    </row>
    <row r="30" spans="1:10" s="31" customFormat="1" ht="12" customHeight="1" x14ac:dyDescent="0.2">
      <c r="A30" s="97"/>
      <c r="B30" s="94" t="s">
        <v>85</v>
      </c>
      <c r="C30" s="150"/>
      <c r="D30" s="150"/>
      <c r="E30" s="150"/>
      <c r="F30" s="148"/>
      <c r="G30" s="150"/>
      <c r="H30" s="69"/>
      <c r="I30" s="92"/>
      <c r="J30" s="92"/>
    </row>
    <row r="31" spans="1:10" s="31" customFormat="1" ht="12" customHeight="1" x14ac:dyDescent="0.2">
      <c r="A31" s="95" t="s">
        <v>104</v>
      </c>
      <c r="B31" s="96" t="s">
        <v>105</v>
      </c>
      <c r="C31" s="150"/>
      <c r="D31" s="150"/>
      <c r="E31" s="150"/>
      <c r="F31" s="148"/>
      <c r="G31" s="150"/>
      <c r="H31" s="69"/>
      <c r="I31" s="92"/>
      <c r="J31" s="92"/>
    </row>
    <row r="32" spans="1:10" s="31" customFormat="1" ht="12" customHeight="1" x14ac:dyDescent="0.2">
      <c r="A32" s="73"/>
      <c r="B32" s="96" t="s">
        <v>106</v>
      </c>
      <c r="C32" s="150">
        <v>14</v>
      </c>
      <c r="D32" s="150">
        <v>516</v>
      </c>
      <c r="E32" s="150">
        <v>516</v>
      </c>
      <c r="F32" s="148">
        <v>2.5727961707219786</v>
      </c>
      <c r="G32" s="150">
        <v>3364</v>
      </c>
      <c r="H32" s="69">
        <v>6519</v>
      </c>
      <c r="I32" s="92"/>
      <c r="J32" s="92"/>
    </row>
    <row r="33" spans="1:10" s="31" customFormat="1" ht="10.5" customHeight="1" x14ac:dyDescent="0.2">
      <c r="A33" s="73"/>
      <c r="B33" s="96"/>
      <c r="C33" s="150"/>
      <c r="D33" s="150"/>
      <c r="E33" s="150"/>
      <c r="F33" s="148"/>
      <c r="G33" s="150"/>
      <c r="H33" s="69"/>
      <c r="I33" s="92"/>
      <c r="J33" s="92"/>
    </row>
    <row r="34" spans="1:10" s="31" customFormat="1" ht="12" customHeight="1" x14ac:dyDescent="0.2">
      <c r="A34" s="95" t="s">
        <v>107</v>
      </c>
      <c r="B34" s="96" t="s">
        <v>108</v>
      </c>
      <c r="C34" s="150"/>
      <c r="D34" s="150"/>
      <c r="E34" s="150"/>
      <c r="F34" s="148"/>
      <c r="G34" s="150"/>
      <c r="H34" s="69"/>
      <c r="I34" s="92"/>
      <c r="J34" s="92"/>
    </row>
    <row r="35" spans="1:10" s="31" customFormat="1" ht="12" customHeight="1" x14ac:dyDescent="0.2">
      <c r="A35" s="73"/>
      <c r="B35" s="96" t="s">
        <v>109</v>
      </c>
      <c r="C35" s="150">
        <v>35</v>
      </c>
      <c r="D35" s="150">
        <v>1175</v>
      </c>
      <c r="E35" s="150">
        <v>1162</v>
      </c>
      <c r="F35" s="148">
        <v>5.7937774232149977</v>
      </c>
      <c r="G35" s="150">
        <v>7831</v>
      </c>
      <c r="H35" s="69">
        <v>6739</v>
      </c>
      <c r="I35" s="92"/>
      <c r="J35" s="92"/>
    </row>
    <row r="36" spans="1:10" s="31" customFormat="1" ht="10.5" customHeight="1" x14ac:dyDescent="0.2">
      <c r="A36" s="73"/>
      <c r="B36" s="96"/>
      <c r="C36" s="150"/>
      <c r="D36" s="150"/>
      <c r="E36" s="150"/>
      <c r="F36" s="148"/>
      <c r="G36" s="150"/>
      <c r="H36" s="69"/>
      <c r="I36" s="92"/>
      <c r="J36" s="92"/>
    </row>
    <row r="37" spans="1:10" s="31" customFormat="1" ht="12" customHeight="1" x14ac:dyDescent="0.2">
      <c r="A37" s="95" t="s">
        <v>110</v>
      </c>
      <c r="B37" s="96" t="s">
        <v>111</v>
      </c>
      <c r="C37" s="150"/>
      <c r="D37" s="150"/>
      <c r="E37" s="150"/>
      <c r="F37" s="148"/>
      <c r="G37" s="150"/>
      <c r="H37" s="69"/>
      <c r="I37" s="92"/>
      <c r="J37" s="92"/>
    </row>
    <row r="38" spans="1:10" s="31" customFormat="1" ht="12" customHeight="1" x14ac:dyDescent="0.2">
      <c r="A38" s="95"/>
      <c r="B38" s="96" t="s">
        <v>112</v>
      </c>
      <c r="C38" s="150">
        <v>31</v>
      </c>
      <c r="D38" s="150">
        <v>847</v>
      </c>
      <c r="E38" s="150">
        <v>841</v>
      </c>
      <c r="F38" s="148">
        <v>4.1932588751495814</v>
      </c>
      <c r="G38" s="150">
        <v>6525</v>
      </c>
      <c r="H38" s="69">
        <v>7759</v>
      </c>
      <c r="I38" s="92"/>
      <c r="J38" s="92"/>
    </row>
    <row r="39" spans="1:10" s="31" customFormat="1" ht="10.5" customHeight="1" x14ac:dyDescent="0.2">
      <c r="A39" s="95"/>
      <c r="B39" s="96"/>
      <c r="C39" s="150"/>
      <c r="D39" s="150"/>
      <c r="E39" s="150"/>
      <c r="F39" s="148"/>
      <c r="G39" s="150"/>
      <c r="H39" s="69"/>
      <c r="I39" s="92"/>
      <c r="J39" s="92"/>
    </row>
    <row r="40" spans="1:10" s="31" customFormat="1" ht="12" customHeight="1" x14ac:dyDescent="0.2">
      <c r="A40" s="95" t="s">
        <v>113</v>
      </c>
      <c r="B40" s="96" t="s">
        <v>114</v>
      </c>
      <c r="C40" s="150">
        <v>57</v>
      </c>
      <c r="D40" s="150">
        <v>1950</v>
      </c>
      <c r="E40" s="150">
        <v>1929</v>
      </c>
      <c r="F40" s="148">
        <v>9.6180694056641407</v>
      </c>
      <c r="G40" s="150">
        <v>12899</v>
      </c>
      <c r="H40" s="69">
        <v>6687</v>
      </c>
      <c r="I40" s="92"/>
      <c r="J40" s="92"/>
    </row>
    <row r="41" spans="1:10" s="31" customFormat="1" ht="10.5" customHeight="1" x14ac:dyDescent="0.2">
      <c r="A41" s="95"/>
      <c r="B41" s="96"/>
      <c r="C41" s="150"/>
      <c r="D41" s="150"/>
      <c r="E41" s="150"/>
      <c r="F41" s="148"/>
      <c r="G41" s="150"/>
      <c r="H41" s="69"/>
      <c r="I41" s="92"/>
      <c r="J41" s="92"/>
    </row>
    <row r="42" spans="1:10" s="31" customFormat="1" ht="12" customHeight="1" x14ac:dyDescent="0.2">
      <c r="A42" s="95" t="s">
        <v>115</v>
      </c>
      <c r="B42" s="96" t="s">
        <v>116</v>
      </c>
      <c r="C42" s="150">
        <v>57</v>
      </c>
      <c r="D42" s="150">
        <v>1950</v>
      </c>
      <c r="E42" s="150">
        <v>1929</v>
      </c>
      <c r="F42" s="148">
        <v>9.6180694056641407</v>
      </c>
      <c r="G42" s="150">
        <v>12899</v>
      </c>
      <c r="H42" s="69">
        <v>6687</v>
      </c>
      <c r="I42" s="92"/>
      <c r="J42" s="92"/>
    </row>
    <row r="43" spans="1:10" s="31" customFormat="1" ht="12" customHeight="1" x14ac:dyDescent="0.2">
      <c r="A43" s="95" t="s">
        <v>117</v>
      </c>
      <c r="B43" s="96" t="s">
        <v>118</v>
      </c>
      <c r="C43" s="150" t="s">
        <v>123</v>
      </c>
      <c r="D43" s="150" t="s">
        <v>123</v>
      </c>
      <c r="E43" s="150" t="s">
        <v>123</v>
      </c>
      <c r="F43" s="148" t="s">
        <v>123</v>
      </c>
      <c r="G43" s="150" t="s">
        <v>123</v>
      </c>
      <c r="H43" s="151" t="s">
        <v>123</v>
      </c>
      <c r="I43" s="92"/>
      <c r="J43" s="92"/>
    </row>
    <row r="44" spans="1:10" s="31" customFormat="1" ht="10.5" customHeight="1" x14ac:dyDescent="0.2">
      <c r="A44" s="95"/>
      <c r="B44" s="96"/>
      <c r="C44" s="150"/>
      <c r="D44" s="150"/>
      <c r="E44" s="150"/>
      <c r="F44" s="148"/>
      <c r="G44" s="150"/>
      <c r="H44" s="69"/>
      <c r="I44" s="92"/>
      <c r="J44" s="92"/>
    </row>
    <row r="45" spans="1:10" s="31" customFormat="1" ht="12" customHeight="1" x14ac:dyDescent="0.2">
      <c r="A45" s="95" t="s">
        <v>119</v>
      </c>
      <c r="B45" s="96" t="s">
        <v>120</v>
      </c>
      <c r="C45" s="150"/>
      <c r="D45" s="150"/>
      <c r="E45" s="150"/>
      <c r="F45" s="148"/>
      <c r="G45" s="150"/>
      <c r="H45" s="69"/>
      <c r="I45" s="92"/>
      <c r="J45" s="92"/>
    </row>
    <row r="46" spans="1:10" s="31" customFormat="1" ht="12" customHeight="1" x14ac:dyDescent="0.2">
      <c r="A46" s="97"/>
      <c r="B46" s="94" t="s">
        <v>121</v>
      </c>
      <c r="C46" s="150">
        <v>8</v>
      </c>
      <c r="D46" s="150">
        <v>384</v>
      </c>
      <c r="E46" s="150">
        <v>349</v>
      </c>
      <c r="F46" s="148">
        <v>1.7401276426007179</v>
      </c>
      <c r="G46" s="150">
        <v>2556</v>
      </c>
      <c r="H46" s="151">
        <v>7324</v>
      </c>
      <c r="I46" s="92"/>
      <c r="J46" s="92"/>
    </row>
    <row r="47" spans="1:10" s="31" customFormat="1" ht="12" customHeight="1" x14ac:dyDescent="0.2">
      <c r="A47" s="97"/>
      <c r="B47" s="94"/>
      <c r="C47" s="150"/>
      <c r="D47" s="150"/>
      <c r="E47" s="150"/>
      <c r="F47" s="148"/>
      <c r="G47" s="150"/>
      <c r="H47" s="151"/>
      <c r="I47" s="92"/>
      <c r="J47" s="92"/>
    </row>
    <row r="48" spans="1:10" s="31" customFormat="1" ht="12" customHeight="1" x14ac:dyDescent="0.2">
      <c r="A48" s="97"/>
      <c r="B48" s="94"/>
      <c r="C48" s="150"/>
      <c r="D48" s="150"/>
      <c r="E48" s="150"/>
      <c r="F48" s="148"/>
      <c r="G48" s="150"/>
      <c r="H48" s="151"/>
      <c r="I48" s="92"/>
      <c r="J48" s="92"/>
    </row>
    <row r="49" spans="1:10" s="31" customFormat="1" ht="12" customHeight="1" x14ac:dyDescent="0.2">
      <c r="A49" s="75"/>
      <c r="B49" s="93"/>
      <c r="C49" s="150"/>
      <c r="D49" s="150"/>
      <c r="E49" s="150"/>
      <c r="F49" s="148"/>
      <c r="G49" s="150"/>
      <c r="H49" s="151"/>
      <c r="I49" s="92"/>
      <c r="J49" s="92"/>
    </row>
    <row r="50" spans="1:10" s="31" customFormat="1" ht="12" customHeight="1" x14ac:dyDescent="0.2">
      <c r="A50" s="75"/>
      <c r="B50" s="93" t="s">
        <v>122</v>
      </c>
      <c r="C50" s="147">
        <v>7</v>
      </c>
      <c r="D50" s="147">
        <v>143</v>
      </c>
      <c r="E50" s="147" t="s">
        <v>123</v>
      </c>
      <c r="F50" s="146" t="s">
        <v>123</v>
      </c>
      <c r="G50" s="147">
        <v>1368</v>
      </c>
      <c r="H50" s="149" t="s">
        <v>124</v>
      </c>
      <c r="I50" s="92"/>
      <c r="J50" s="92"/>
    </row>
    <row r="51" spans="1:10" s="31" customFormat="1" ht="10.5" customHeight="1" x14ac:dyDescent="0.2">
      <c r="A51" s="75"/>
      <c r="B51" s="93"/>
      <c r="C51" s="150"/>
      <c r="D51" s="150"/>
      <c r="E51" s="150"/>
      <c r="F51" s="148"/>
      <c r="G51" s="147"/>
      <c r="H51" s="151"/>
      <c r="I51" s="92"/>
      <c r="J51" s="92"/>
    </row>
    <row r="52" spans="1:10" s="31" customFormat="1" ht="12" customHeight="1" x14ac:dyDescent="0.2">
      <c r="A52" s="75" t="s">
        <v>125</v>
      </c>
      <c r="B52" s="96" t="s">
        <v>126</v>
      </c>
      <c r="C52" s="150"/>
      <c r="D52" s="150"/>
      <c r="E52" s="150"/>
      <c r="F52" s="148"/>
      <c r="G52" s="150"/>
      <c r="H52" s="151"/>
      <c r="I52" s="92"/>
      <c r="J52" s="92"/>
    </row>
    <row r="53" spans="1:10" s="31" customFormat="1" ht="12" customHeight="1" x14ac:dyDescent="0.2">
      <c r="A53" s="75"/>
      <c r="B53" s="96" t="s">
        <v>127</v>
      </c>
      <c r="C53" s="150">
        <v>7</v>
      </c>
      <c r="D53" s="150">
        <v>143</v>
      </c>
      <c r="E53" s="150" t="s">
        <v>123</v>
      </c>
      <c r="F53" s="148" t="s">
        <v>123</v>
      </c>
      <c r="G53" s="150">
        <v>1368</v>
      </c>
      <c r="H53" s="151" t="s">
        <v>124</v>
      </c>
      <c r="I53" s="92"/>
      <c r="J53" s="92"/>
    </row>
    <row r="54" spans="1:10" s="31" customFormat="1" ht="10.5" customHeight="1" x14ac:dyDescent="0.2">
      <c r="A54" s="75"/>
      <c r="B54" s="96"/>
      <c r="C54" s="150"/>
      <c r="D54" s="150"/>
      <c r="E54" s="150"/>
      <c r="F54" s="148"/>
      <c r="G54" s="150"/>
      <c r="H54" s="151"/>
    </row>
    <row r="55" spans="1:10" s="31" customFormat="1" ht="12" customHeight="1" x14ac:dyDescent="0.2">
      <c r="A55" s="75" t="s">
        <v>129</v>
      </c>
      <c r="B55" s="96" t="s">
        <v>130</v>
      </c>
      <c r="C55" s="150"/>
      <c r="D55" s="150"/>
      <c r="E55" s="150"/>
      <c r="F55" s="148"/>
      <c r="G55" s="150"/>
      <c r="H55" s="151"/>
    </row>
    <row r="56" spans="1:10" s="31" customFormat="1" ht="12" customHeight="1" x14ac:dyDescent="0.2">
      <c r="A56" s="75"/>
      <c r="B56" s="96" t="s">
        <v>131</v>
      </c>
      <c r="C56" s="150" t="s">
        <v>123</v>
      </c>
      <c r="D56" s="150" t="s">
        <v>123</v>
      </c>
      <c r="E56" s="150" t="s">
        <v>123</v>
      </c>
      <c r="F56" s="148" t="s">
        <v>123</v>
      </c>
      <c r="G56" s="150" t="s">
        <v>123</v>
      </c>
      <c r="H56" s="151" t="s">
        <v>124</v>
      </c>
    </row>
    <row r="57" spans="1:10" s="31" customFormat="1" ht="12" customHeight="1" x14ac:dyDescent="0.2">
      <c r="A57" s="75" t="s">
        <v>132</v>
      </c>
      <c r="B57" s="96" t="s">
        <v>133</v>
      </c>
      <c r="C57" s="150" t="s">
        <v>123</v>
      </c>
      <c r="D57" s="150" t="s">
        <v>123</v>
      </c>
      <c r="E57" s="150" t="s">
        <v>123</v>
      </c>
      <c r="F57" s="148" t="s">
        <v>123</v>
      </c>
      <c r="G57" s="150" t="s">
        <v>123</v>
      </c>
      <c r="H57" s="151" t="s">
        <v>124</v>
      </c>
    </row>
    <row r="58" spans="1:10" s="31" customFormat="1" ht="12" customHeight="1" x14ac:dyDescent="0.2">
      <c r="A58" s="75" t="s">
        <v>134</v>
      </c>
      <c r="B58" s="96" t="s">
        <v>135</v>
      </c>
      <c r="C58" s="150">
        <v>7</v>
      </c>
      <c r="D58" s="150">
        <v>143</v>
      </c>
      <c r="E58" s="150" t="s">
        <v>123</v>
      </c>
      <c r="F58" s="148" t="s">
        <v>123</v>
      </c>
      <c r="G58" s="150">
        <v>1368</v>
      </c>
      <c r="H58" s="151" t="s">
        <v>124</v>
      </c>
    </row>
    <row r="59" spans="1:10" ht="9.9499999999999993" customHeight="1" x14ac:dyDescent="0.2">
      <c r="C59" s="71"/>
      <c r="D59" s="34"/>
      <c r="E59" s="34"/>
      <c r="F59" s="148"/>
      <c r="G59" s="98"/>
    </row>
    <row r="60" spans="1:10" ht="9.9499999999999993" customHeight="1" x14ac:dyDescent="0.2">
      <c r="C60" s="71"/>
      <c r="D60" s="34"/>
      <c r="E60" s="34"/>
      <c r="F60" s="71"/>
      <c r="G60" s="98"/>
    </row>
    <row r="61" spans="1:10" ht="9.9499999999999993" customHeight="1" x14ac:dyDescent="0.2">
      <c r="C61" s="71"/>
      <c r="D61" s="34"/>
      <c r="E61" s="34"/>
      <c r="F61" s="71"/>
      <c r="G61" s="98"/>
    </row>
    <row r="62" spans="1:10" ht="9.9499999999999993" customHeight="1" x14ac:dyDescent="0.2">
      <c r="C62" s="71"/>
      <c r="D62" s="34"/>
      <c r="E62" s="34"/>
      <c r="F62" s="71"/>
      <c r="G62" s="71"/>
      <c r="H62" s="98"/>
    </row>
    <row r="63" spans="1:10" ht="9.9499999999999993" customHeight="1" x14ac:dyDescent="0.2">
      <c r="C63" s="71"/>
      <c r="D63" s="34"/>
      <c r="E63" s="34"/>
      <c r="F63" s="71"/>
      <c r="G63" s="71"/>
      <c r="H63" s="98"/>
    </row>
    <row r="64" spans="1:10" ht="9.9499999999999993" customHeight="1" x14ac:dyDescent="0.2">
      <c r="C64" s="71"/>
      <c r="D64" s="34"/>
      <c r="E64" s="34"/>
      <c r="F64" s="71"/>
      <c r="G64" s="71"/>
      <c r="H64" s="98"/>
    </row>
    <row r="65" spans="3:8" ht="9.9499999999999993" customHeight="1" x14ac:dyDescent="0.2">
      <c r="C65" s="71"/>
      <c r="D65" s="34"/>
      <c r="E65" s="34"/>
      <c r="F65" s="71"/>
      <c r="G65" s="71"/>
      <c r="H65" s="98"/>
    </row>
    <row r="66" spans="3:8" ht="9" customHeight="1" x14ac:dyDescent="0.2">
      <c r="C66" s="71"/>
      <c r="D66" s="34"/>
      <c r="E66" s="34"/>
      <c r="F66" s="71"/>
      <c r="G66" s="71"/>
      <c r="H66" s="71"/>
    </row>
    <row r="67" spans="3:8" ht="9" customHeight="1" x14ac:dyDescent="0.2">
      <c r="C67" s="71"/>
      <c r="D67" s="34"/>
      <c r="E67" s="34"/>
      <c r="F67" s="71"/>
      <c r="G67" s="71"/>
      <c r="H67" s="71"/>
    </row>
    <row r="68" spans="3:8" ht="9" customHeight="1" x14ac:dyDescent="0.2">
      <c r="C68" s="71"/>
      <c r="D68" s="34"/>
      <c r="E68" s="34"/>
      <c r="F68" s="71"/>
      <c r="G68" s="71"/>
      <c r="H68" s="71"/>
    </row>
    <row r="69" spans="3:8" ht="9" customHeight="1" x14ac:dyDescent="0.2">
      <c r="C69" s="71"/>
      <c r="D69" s="34"/>
      <c r="E69" s="34"/>
      <c r="F69" s="71"/>
      <c r="G69" s="71"/>
      <c r="H69" s="71"/>
    </row>
    <row r="70" spans="3:8" ht="9" customHeight="1" x14ac:dyDescent="0.2">
      <c r="C70" s="71"/>
      <c r="D70" s="34"/>
      <c r="E70" s="34"/>
      <c r="F70" s="71"/>
      <c r="G70" s="71"/>
      <c r="H70" s="71"/>
    </row>
    <row r="71" spans="3:8" ht="9" customHeight="1" x14ac:dyDescent="0.2">
      <c r="C71" s="71"/>
      <c r="D71" s="34"/>
      <c r="E71" s="34"/>
      <c r="F71" s="71"/>
      <c r="G71" s="71"/>
      <c r="H71" s="71"/>
    </row>
    <row r="72" spans="3:8" ht="9" customHeight="1" x14ac:dyDescent="0.2">
      <c r="C72" s="71"/>
      <c r="D72" s="34"/>
      <c r="E72" s="34"/>
      <c r="F72" s="71"/>
      <c r="G72" s="71"/>
      <c r="H72" s="71"/>
    </row>
    <row r="73" spans="3:8" ht="9" customHeight="1" x14ac:dyDescent="0.2">
      <c r="C73" s="71"/>
      <c r="D73" s="34"/>
      <c r="E73" s="34"/>
      <c r="F73" s="71"/>
      <c r="G73" s="71"/>
      <c r="H73" s="71"/>
    </row>
    <row r="74" spans="3:8" ht="9" customHeight="1" x14ac:dyDescent="0.2">
      <c r="C74" s="71"/>
      <c r="D74" s="34"/>
      <c r="E74" s="34"/>
      <c r="F74" s="71"/>
      <c r="G74" s="71"/>
      <c r="H74" s="71"/>
    </row>
    <row r="75" spans="3:8" ht="9" customHeight="1" x14ac:dyDescent="0.2">
      <c r="C75" s="71"/>
      <c r="D75" s="34"/>
      <c r="E75" s="34"/>
      <c r="F75" s="71"/>
      <c r="G75" s="71"/>
      <c r="H75" s="71"/>
    </row>
    <row r="76" spans="3:8" ht="9" customHeight="1" x14ac:dyDescent="0.2">
      <c r="C76" s="71"/>
      <c r="D76" s="34"/>
      <c r="E76" s="34"/>
      <c r="F76" s="71"/>
      <c r="G76" s="71"/>
      <c r="H76" s="71"/>
    </row>
    <row r="77" spans="3:8" ht="9" customHeight="1" x14ac:dyDescent="0.2">
      <c r="C77" s="71"/>
      <c r="D77" s="34"/>
      <c r="E77" s="34"/>
      <c r="F77" s="71"/>
      <c r="G77" s="71"/>
      <c r="H77" s="71"/>
    </row>
    <row r="78" spans="3:8" ht="9" customHeight="1" x14ac:dyDescent="0.2">
      <c r="C78" s="71"/>
      <c r="D78" s="34"/>
      <c r="E78" s="34"/>
      <c r="F78" s="71"/>
      <c r="G78" s="71"/>
      <c r="H78" s="71"/>
    </row>
    <row r="79" spans="3:8" ht="9" customHeight="1" x14ac:dyDescent="0.2">
      <c r="C79" s="71"/>
      <c r="D79" s="34"/>
      <c r="E79" s="34"/>
      <c r="F79" s="71"/>
      <c r="G79" s="71"/>
      <c r="H79" s="71"/>
    </row>
    <row r="80" spans="3:8" ht="9" customHeight="1" x14ac:dyDescent="0.2">
      <c r="C80" s="71"/>
      <c r="D80" s="34"/>
      <c r="E80" s="34"/>
      <c r="F80" s="71"/>
      <c r="G80" s="71"/>
      <c r="H80" s="71"/>
    </row>
    <row r="81" spans="3:8" ht="9" customHeight="1" x14ac:dyDescent="0.2">
      <c r="C81" s="71"/>
      <c r="D81" s="34"/>
      <c r="E81" s="34"/>
      <c r="F81" s="71"/>
      <c r="G81" s="71"/>
      <c r="H81" s="71"/>
    </row>
    <row r="82" spans="3:8" ht="9" customHeight="1" x14ac:dyDescent="0.2">
      <c r="C82" s="71"/>
      <c r="D82" s="34"/>
      <c r="E82" s="34"/>
      <c r="F82" s="71"/>
      <c r="G82" s="71"/>
      <c r="H82" s="71"/>
    </row>
    <row r="83" spans="3:8" ht="9" customHeight="1" x14ac:dyDescent="0.2">
      <c r="C83" s="71"/>
      <c r="D83" s="34"/>
      <c r="E83" s="34"/>
      <c r="F83" s="71"/>
      <c r="G83" s="71"/>
      <c r="H83" s="71"/>
    </row>
    <row r="84" spans="3:8" ht="9" customHeight="1" x14ac:dyDescent="0.2">
      <c r="C84" s="71"/>
      <c r="D84" s="34"/>
      <c r="E84" s="34"/>
      <c r="F84" s="71"/>
      <c r="G84" s="71"/>
      <c r="H84" s="71"/>
    </row>
    <row r="85" spans="3:8" ht="9" customHeight="1" x14ac:dyDescent="0.2">
      <c r="C85" s="71"/>
      <c r="D85" s="34"/>
      <c r="E85" s="34"/>
      <c r="F85" s="71"/>
      <c r="G85" s="71"/>
      <c r="H85" s="71"/>
    </row>
    <row r="86" spans="3:8" ht="9" customHeight="1" x14ac:dyDescent="0.2">
      <c r="C86" s="71"/>
      <c r="D86" s="34"/>
      <c r="E86" s="34"/>
      <c r="F86" s="71"/>
      <c r="G86" s="71"/>
      <c r="H86" s="71"/>
    </row>
    <row r="87" spans="3:8" ht="9" customHeight="1" x14ac:dyDescent="0.2">
      <c r="C87" s="71"/>
      <c r="D87" s="34"/>
      <c r="E87" s="34"/>
      <c r="F87" s="71"/>
      <c r="G87" s="71"/>
      <c r="H87" s="71"/>
    </row>
    <row r="88" spans="3:8" ht="9" customHeight="1" x14ac:dyDescent="0.2">
      <c r="C88" s="71"/>
      <c r="D88" s="34"/>
      <c r="E88" s="34"/>
      <c r="F88" s="71"/>
      <c r="G88" s="71"/>
      <c r="H88" s="71"/>
    </row>
    <row r="89" spans="3:8" ht="9" customHeight="1" x14ac:dyDescent="0.2">
      <c r="C89" s="71"/>
      <c r="D89" s="34"/>
      <c r="E89" s="34"/>
      <c r="F89" s="71"/>
      <c r="G89" s="71"/>
      <c r="H89" s="71"/>
    </row>
    <row r="90" spans="3:8" ht="9" customHeight="1" x14ac:dyDescent="0.2">
      <c r="C90" s="71"/>
      <c r="D90" s="34"/>
      <c r="E90" s="34"/>
      <c r="F90" s="71"/>
      <c r="G90" s="71"/>
      <c r="H90" s="71"/>
    </row>
    <row r="91" spans="3:8" ht="9" customHeight="1" x14ac:dyDescent="0.2">
      <c r="C91" s="71"/>
      <c r="D91" s="34"/>
      <c r="E91" s="34"/>
      <c r="F91" s="71"/>
      <c r="G91" s="71"/>
      <c r="H91" s="71"/>
    </row>
    <row r="92" spans="3:8" ht="9" customHeight="1" x14ac:dyDescent="0.2">
      <c r="C92" s="71"/>
      <c r="D92" s="34"/>
      <c r="E92" s="34"/>
      <c r="F92" s="71"/>
      <c r="G92" s="71"/>
      <c r="H92" s="71"/>
    </row>
    <row r="93" spans="3:8" ht="9" customHeight="1" x14ac:dyDescent="0.2">
      <c r="C93" s="71"/>
      <c r="D93" s="34"/>
      <c r="E93" s="34"/>
      <c r="F93" s="71"/>
      <c r="G93" s="71"/>
      <c r="H93" s="71"/>
    </row>
    <row r="94" spans="3:8" ht="9" customHeight="1" x14ac:dyDescent="0.2">
      <c r="C94" s="71"/>
      <c r="D94" s="34"/>
      <c r="E94" s="34"/>
      <c r="F94" s="71"/>
      <c r="G94" s="71"/>
      <c r="H94" s="71"/>
    </row>
    <row r="95" spans="3:8" ht="9" customHeight="1" x14ac:dyDescent="0.2">
      <c r="C95" s="71"/>
      <c r="D95" s="34"/>
      <c r="E95" s="34"/>
      <c r="F95" s="71"/>
      <c r="G95" s="71"/>
      <c r="H95" s="71"/>
    </row>
    <row r="96" spans="3:8" ht="9" customHeight="1" x14ac:dyDescent="0.2">
      <c r="C96" s="71"/>
      <c r="D96" s="34"/>
      <c r="E96" s="34"/>
      <c r="F96" s="71"/>
      <c r="G96" s="71"/>
      <c r="H96" s="71"/>
    </row>
    <row r="97" spans="3:8" ht="9" customHeight="1" x14ac:dyDescent="0.2">
      <c r="C97" s="71"/>
      <c r="D97" s="34"/>
      <c r="E97" s="34"/>
      <c r="F97" s="71"/>
      <c r="G97" s="71"/>
      <c r="H97" s="71"/>
    </row>
    <row r="98" spans="3:8" ht="9" customHeight="1" x14ac:dyDescent="0.2">
      <c r="C98" s="71"/>
      <c r="D98" s="34"/>
      <c r="E98" s="34"/>
      <c r="F98" s="71"/>
      <c r="G98" s="71"/>
      <c r="H98" s="71"/>
    </row>
    <row r="99" spans="3:8" ht="9" customHeight="1" x14ac:dyDescent="0.2">
      <c r="C99" s="71"/>
      <c r="D99" s="34"/>
      <c r="E99" s="34"/>
      <c r="F99" s="71"/>
      <c r="G99" s="71"/>
      <c r="H99" s="71"/>
    </row>
    <row r="100" spans="3:8" ht="9" customHeight="1" x14ac:dyDescent="0.2">
      <c r="C100" s="71"/>
      <c r="D100" s="34"/>
      <c r="E100" s="34"/>
      <c r="F100" s="71"/>
      <c r="G100" s="71"/>
      <c r="H100" s="71"/>
    </row>
    <row r="101" spans="3:8" ht="9" customHeight="1" x14ac:dyDescent="0.2">
      <c r="C101" s="71"/>
      <c r="D101" s="34"/>
      <c r="E101" s="34"/>
      <c r="F101" s="71"/>
      <c r="G101" s="71"/>
      <c r="H101" s="71"/>
    </row>
    <row r="102" spans="3:8" ht="9" customHeight="1" x14ac:dyDescent="0.2">
      <c r="C102" s="71"/>
      <c r="D102" s="34"/>
      <c r="E102" s="34"/>
      <c r="F102" s="71"/>
      <c r="G102" s="71"/>
      <c r="H102" s="71"/>
    </row>
    <row r="103" spans="3:8" ht="9" customHeight="1" x14ac:dyDescent="0.2">
      <c r="C103" s="71"/>
      <c r="D103" s="34"/>
      <c r="E103" s="34"/>
      <c r="F103" s="71"/>
      <c r="G103" s="71"/>
      <c r="H103" s="71"/>
    </row>
    <row r="104" spans="3:8" ht="9" customHeight="1" x14ac:dyDescent="0.2">
      <c r="C104" s="71"/>
      <c r="D104" s="34"/>
      <c r="E104" s="34"/>
      <c r="F104" s="71"/>
      <c r="G104" s="71"/>
      <c r="H104" s="71"/>
    </row>
    <row r="105" spans="3:8" ht="9" customHeight="1" x14ac:dyDescent="0.2">
      <c r="C105" s="71"/>
      <c r="D105" s="34"/>
      <c r="E105" s="34"/>
      <c r="F105" s="71"/>
      <c r="G105" s="71"/>
      <c r="H105" s="71"/>
    </row>
    <row r="106" spans="3:8" ht="9" customHeight="1" x14ac:dyDescent="0.2">
      <c r="C106" s="71"/>
      <c r="D106" s="34"/>
      <c r="E106" s="34"/>
      <c r="F106" s="71"/>
      <c r="G106" s="71"/>
      <c r="H106" s="71"/>
    </row>
    <row r="107" spans="3:8" ht="9" customHeight="1" x14ac:dyDescent="0.2">
      <c r="C107" s="71"/>
      <c r="D107" s="34"/>
      <c r="E107" s="34"/>
      <c r="F107" s="71"/>
      <c r="G107" s="71"/>
      <c r="H107" s="71"/>
    </row>
    <row r="108" spans="3:8" ht="9" customHeight="1" x14ac:dyDescent="0.2">
      <c r="C108" s="71"/>
      <c r="D108" s="34"/>
      <c r="E108" s="34"/>
      <c r="F108" s="71"/>
      <c r="G108" s="71"/>
      <c r="H108" s="71"/>
    </row>
    <row r="109" spans="3:8" ht="9" customHeight="1" x14ac:dyDescent="0.2">
      <c r="C109" s="71"/>
      <c r="D109" s="34"/>
      <c r="E109" s="34"/>
      <c r="F109" s="71"/>
      <c r="G109" s="71"/>
      <c r="H109" s="71"/>
    </row>
    <row r="110" spans="3:8" ht="9" customHeight="1" x14ac:dyDescent="0.2">
      <c r="C110" s="71"/>
      <c r="D110" s="34"/>
      <c r="E110" s="34"/>
      <c r="F110" s="71"/>
      <c r="G110" s="71"/>
      <c r="H110" s="71"/>
    </row>
    <row r="111" spans="3:8" ht="9" customHeight="1" x14ac:dyDescent="0.2">
      <c r="C111" s="71"/>
      <c r="D111" s="34"/>
      <c r="E111" s="34"/>
      <c r="F111" s="71"/>
      <c r="G111" s="71"/>
      <c r="H111" s="71"/>
    </row>
    <row r="112" spans="3:8" ht="9" customHeight="1" x14ac:dyDescent="0.2">
      <c r="C112" s="71"/>
      <c r="D112" s="34"/>
      <c r="E112" s="34"/>
      <c r="F112" s="71"/>
      <c r="G112" s="71"/>
      <c r="H112" s="71"/>
    </row>
    <row r="113" spans="3:8" ht="9" customHeight="1" x14ac:dyDescent="0.2">
      <c r="C113" s="71"/>
      <c r="D113" s="34"/>
      <c r="E113" s="34"/>
      <c r="F113" s="71"/>
      <c r="G113" s="71"/>
      <c r="H113" s="71"/>
    </row>
    <row r="114" spans="3:8" ht="9" customHeight="1" x14ac:dyDescent="0.2">
      <c r="C114" s="71"/>
      <c r="D114" s="34"/>
      <c r="E114" s="34"/>
      <c r="F114" s="71"/>
      <c r="G114" s="71"/>
      <c r="H114" s="71"/>
    </row>
    <row r="115" spans="3:8" ht="9" customHeight="1" x14ac:dyDescent="0.2">
      <c r="C115" s="71"/>
      <c r="D115" s="34"/>
      <c r="E115" s="34"/>
      <c r="F115" s="71"/>
      <c r="G115" s="71"/>
      <c r="H115" s="71"/>
    </row>
    <row r="116" spans="3:8" ht="9" customHeight="1" x14ac:dyDescent="0.2">
      <c r="C116" s="71"/>
      <c r="D116" s="34"/>
      <c r="E116" s="34"/>
      <c r="F116" s="71"/>
      <c r="G116" s="71"/>
      <c r="H116" s="71"/>
    </row>
    <row r="117" spans="3:8" ht="9" customHeight="1" x14ac:dyDescent="0.2">
      <c r="C117" s="71"/>
      <c r="D117" s="34"/>
      <c r="E117" s="34"/>
      <c r="F117" s="71"/>
      <c r="G117" s="71"/>
      <c r="H117" s="71"/>
    </row>
    <row r="118" spans="3:8" ht="9" customHeight="1" x14ac:dyDescent="0.2">
      <c r="C118" s="71"/>
      <c r="D118" s="34"/>
      <c r="E118" s="34"/>
      <c r="F118" s="71"/>
      <c r="G118" s="71"/>
      <c r="H118" s="71"/>
    </row>
    <row r="119" spans="3:8" ht="9" customHeight="1" x14ac:dyDescent="0.2">
      <c r="C119" s="71"/>
      <c r="D119" s="99"/>
      <c r="E119" s="99"/>
      <c r="F119" s="71"/>
      <c r="G119" s="71"/>
      <c r="H119" s="71"/>
    </row>
    <row r="120" spans="3:8" ht="9" customHeight="1" x14ac:dyDescent="0.2">
      <c r="C120" s="71"/>
      <c r="D120" s="99"/>
      <c r="E120" s="99"/>
      <c r="F120" s="71"/>
      <c r="G120" s="71"/>
      <c r="H120" s="71"/>
    </row>
    <row r="121" spans="3:8" ht="9" customHeight="1" x14ac:dyDescent="0.2">
      <c r="C121" s="71"/>
      <c r="D121" s="99"/>
      <c r="E121" s="99"/>
      <c r="F121" s="71"/>
      <c r="G121" s="71"/>
      <c r="H121" s="71"/>
    </row>
    <row r="122" spans="3:8" ht="9" customHeight="1" x14ac:dyDescent="0.2">
      <c r="C122" s="71"/>
      <c r="D122" s="99"/>
      <c r="E122" s="99"/>
      <c r="F122" s="71"/>
      <c r="G122" s="71"/>
      <c r="H122" s="71"/>
    </row>
    <row r="123" spans="3:8" ht="9" customHeight="1" x14ac:dyDescent="0.2">
      <c r="C123" s="71"/>
      <c r="D123" s="99"/>
      <c r="E123" s="99"/>
      <c r="F123" s="71"/>
      <c r="G123" s="71"/>
      <c r="H123" s="71"/>
    </row>
    <row r="124" spans="3:8" ht="9" customHeight="1" x14ac:dyDescent="0.2">
      <c r="C124" s="71"/>
      <c r="D124" s="99"/>
      <c r="E124" s="99"/>
      <c r="F124" s="71"/>
      <c r="G124" s="71"/>
      <c r="H124" s="71"/>
    </row>
    <row r="125" spans="3:8" ht="9" customHeight="1" x14ac:dyDescent="0.2">
      <c r="C125" s="71"/>
      <c r="D125" s="99"/>
      <c r="E125" s="99"/>
      <c r="F125" s="71"/>
      <c r="G125" s="71"/>
      <c r="H125" s="71"/>
    </row>
    <row r="126" spans="3:8" ht="9" customHeight="1" x14ac:dyDescent="0.2">
      <c r="C126" s="71"/>
      <c r="D126" s="99"/>
      <c r="E126" s="99"/>
      <c r="F126" s="71"/>
      <c r="G126" s="71"/>
      <c r="H126" s="71"/>
    </row>
    <row r="127" spans="3:8" ht="9" customHeight="1" x14ac:dyDescent="0.2">
      <c r="C127" s="71"/>
      <c r="D127" s="99"/>
      <c r="E127" s="99"/>
      <c r="F127" s="71"/>
      <c r="G127" s="71"/>
      <c r="H127" s="71"/>
    </row>
    <row r="128" spans="3:8" ht="9" customHeight="1" x14ac:dyDescent="0.2">
      <c r="C128" s="71"/>
      <c r="D128" s="99"/>
      <c r="E128" s="99"/>
      <c r="F128" s="71"/>
      <c r="G128" s="71"/>
      <c r="H128" s="71"/>
    </row>
    <row r="129" spans="3:8" ht="9" customHeight="1" x14ac:dyDescent="0.2">
      <c r="C129" s="71"/>
      <c r="D129" s="99"/>
      <c r="E129" s="99"/>
      <c r="F129" s="71"/>
      <c r="G129" s="71"/>
      <c r="H129" s="71"/>
    </row>
    <row r="130" spans="3:8" ht="9" customHeight="1" x14ac:dyDescent="0.2">
      <c r="C130" s="71"/>
      <c r="D130" s="99"/>
      <c r="E130" s="99"/>
      <c r="F130" s="71"/>
      <c r="G130" s="71"/>
      <c r="H130" s="71"/>
    </row>
    <row r="131" spans="3:8" ht="9" customHeight="1" x14ac:dyDescent="0.2">
      <c r="C131" s="71"/>
      <c r="D131" s="99"/>
      <c r="E131" s="99"/>
      <c r="F131" s="71"/>
      <c r="G131" s="71"/>
      <c r="H131" s="71"/>
    </row>
    <row r="132" spans="3:8" ht="9" customHeight="1" x14ac:dyDescent="0.2">
      <c r="C132" s="71"/>
      <c r="D132" s="99"/>
      <c r="E132" s="99"/>
      <c r="F132" s="71"/>
      <c r="G132" s="71"/>
      <c r="H132" s="71"/>
    </row>
    <row r="133" spans="3:8" ht="9" customHeight="1" x14ac:dyDescent="0.2">
      <c r="C133" s="71"/>
      <c r="D133" s="99"/>
      <c r="E133" s="99"/>
      <c r="F133" s="71"/>
      <c r="G133" s="71"/>
      <c r="H133" s="71"/>
    </row>
    <row r="134" spans="3:8" ht="9" customHeight="1" x14ac:dyDescent="0.2">
      <c r="C134" s="71"/>
      <c r="D134" s="99"/>
      <c r="E134" s="99"/>
      <c r="F134" s="71"/>
      <c r="G134" s="71"/>
      <c r="H134" s="71"/>
    </row>
    <row r="135" spans="3:8" ht="9" customHeight="1" x14ac:dyDescent="0.2">
      <c r="C135" s="71"/>
      <c r="D135" s="99"/>
      <c r="E135" s="99"/>
      <c r="F135" s="71"/>
      <c r="G135" s="71"/>
      <c r="H135" s="71"/>
    </row>
    <row r="136" spans="3:8" ht="9" customHeight="1" x14ac:dyDescent="0.2">
      <c r="C136" s="71"/>
      <c r="D136" s="99"/>
      <c r="E136" s="99"/>
      <c r="F136" s="71"/>
      <c r="G136" s="71"/>
      <c r="H136" s="71"/>
    </row>
    <row r="137" spans="3:8" ht="9" customHeight="1" x14ac:dyDescent="0.2">
      <c r="C137" s="71"/>
      <c r="D137" s="99"/>
      <c r="E137" s="99"/>
      <c r="F137" s="71"/>
      <c r="G137" s="71"/>
      <c r="H137" s="71"/>
    </row>
    <row r="138" spans="3:8" ht="9" customHeight="1" x14ac:dyDescent="0.2">
      <c r="C138" s="71"/>
      <c r="D138" s="99"/>
      <c r="E138" s="99"/>
      <c r="F138" s="71"/>
      <c r="G138" s="71"/>
      <c r="H138" s="71"/>
    </row>
    <row r="139" spans="3:8" ht="9" customHeight="1" x14ac:dyDescent="0.2">
      <c r="C139" s="71"/>
      <c r="D139" s="99"/>
      <c r="E139" s="99"/>
      <c r="F139" s="71"/>
      <c r="G139" s="71"/>
      <c r="H139" s="71"/>
    </row>
    <row r="140" spans="3:8" ht="9" customHeight="1" x14ac:dyDescent="0.2">
      <c r="C140" s="71"/>
      <c r="D140" s="99"/>
      <c r="E140" s="99"/>
      <c r="F140" s="71"/>
      <c r="G140" s="71"/>
      <c r="H140" s="71"/>
    </row>
    <row r="141" spans="3:8" ht="9" customHeight="1" x14ac:dyDescent="0.2">
      <c r="C141" s="71"/>
      <c r="D141" s="99"/>
      <c r="E141" s="99"/>
      <c r="F141" s="71"/>
      <c r="G141" s="71"/>
      <c r="H141" s="71"/>
    </row>
    <row r="142" spans="3:8" ht="9" customHeight="1" x14ac:dyDescent="0.2">
      <c r="C142" s="71"/>
      <c r="D142" s="99"/>
      <c r="E142" s="99"/>
      <c r="F142" s="71"/>
      <c r="G142" s="71"/>
      <c r="H142" s="71"/>
    </row>
    <row r="143" spans="3:8" ht="9" customHeight="1" x14ac:dyDescent="0.2">
      <c r="C143" s="71"/>
      <c r="D143" s="99"/>
      <c r="E143" s="99"/>
      <c r="F143" s="71"/>
      <c r="G143" s="71"/>
      <c r="H143" s="71"/>
    </row>
    <row r="144" spans="3:8" ht="9" customHeight="1" x14ac:dyDescent="0.2">
      <c r="C144" s="71"/>
      <c r="D144" s="99"/>
      <c r="E144" s="99"/>
      <c r="F144" s="71"/>
      <c r="G144" s="71"/>
      <c r="H144" s="71"/>
    </row>
    <row r="145" spans="3:8" ht="9" customHeight="1" x14ac:dyDescent="0.2">
      <c r="C145" s="71"/>
      <c r="D145" s="99"/>
      <c r="E145" s="99"/>
      <c r="F145" s="71"/>
      <c r="G145" s="71"/>
      <c r="H145" s="71"/>
    </row>
    <row r="146" spans="3:8" ht="9" customHeight="1" x14ac:dyDescent="0.2">
      <c r="C146" s="71"/>
      <c r="D146" s="99"/>
      <c r="E146" s="99"/>
      <c r="F146" s="71"/>
      <c r="G146" s="71"/>
      <c r="H146" s="71"/>
    </row>
    <row r="147" spans="3:8" ht="9" customHeight="1" x14ac:dyDescent="0.2">
      <c r="C147" s="71"/>
      <c r="D147" s="99"/>
      <c r="E147" s="99"/>
      <c r="F147" s="71"/>
      <c r="G147" s="71"/>
      <c r="H147" s="71"/>
    </row>
    <row r="148" spans="3:8" ht="9" customHeight="1" x14ac:dyDescent="0.2">
      <c r="C148" s="71"/>
      <c r="D148" s="99"/>
      <c r="E148" s="99"/>
      <c r="F148" s="71"/>
      <c r="G148" s="71"/>
      <c r="H148" s="71"/>
    </row>
    <row r="149" spans="3:8" ht="9" customHeight="1" x14ac:dyDescent="0.2">
      <c r="C149" s="71"/>
      <c r="D149" s="99"/>
      <c r="E149" s="99"/>
      <c r="F149" s="71"/>
      <c r="G149" s="71"/>
      <c r="H149" s="71"/>
    </row>
    <row r="150" spans="3:8" ht="9" customHeight="1" x14ac:dyDescent="0.2">
      <c r="C150" s="71"/>
      <c r="D150" s="99"/>
      <c r="E150" s="99"/>
      <c r="F150" s="71"/>
      <c r="G150" s="71"/>
      <c r="H150" s="71"/>
    </row>
    <row r="151" spans="3:8" ht="9" customHeight="1" x14ac:dyDescent="0.2">
      <c r="C151" s="71"/>
      <c r="D151" s="99"/>
      <c r="E151" s="99"/>
      <c r="F151" s="71"/>
      <c r="G151" s="71"/>
      <c r="H151" s="71"/>
    </row>
    <row r="152" spans="3:8" ht="9" customHeight="1" x14ac:dyDescent="0.2">
      <c r="C152" s="71"/>
      <c r="D152" s="99"/>
      <c r="E152" s="99"/>
      <c r="F152" s="71"/>
      <c r="G152" s="71"/>
      <c r="H152" s="71"/>
    </row>
    <row r="153" spans="3:8" ht="9" customHeight="1" x14ac:dyDescent="0.2">
      <c r="C153" s="71"/>
      <c r="D153" s="99"/>
      <c r="E153" s="99"/>
      <c r="F153" s="71"/>
      <c r="G153" s="71"/>
      <c r="H153" s="71"/>
    </row>
    <row r="154" spans="3:8" ht="9" customHeight="1" x14ac:dyDescent="0.2">
      <c r="C154" s="71"/>
      <c r="D154" s="99"/>
      <c r="E154" s="99"/>
      <c r="F154" s="71"/>
      <c r="G154" s="71"/>
      <c r="H154" s="71"/>
    </row>
    <row r="155" spans="3:8" ht="9" customHeight="1" x14ac:dyDescent="0.2">
      <c r="C155" s="71"/>
      <c r="D155" s="99"/>
      <c r="E155" s="99"/>
      <c r="F155" s="71"/>
      <c r="G155" s="71"/>
      <c r="H155" s="71"/>
    </row>
    <row r="156" spans="3:8" ht="9" customHeight="1" x14ac:dyDescent="0.2">
      <c r="C156" s="71"/>
      <c r="D156" s="99"/>
      <c r="E156" s="99"/>
      <c r="F156" s="71"/>
      <c r="G156" s="71"/>
      <c r="H156" s="71"/>
    </row>
    <row r="157" spans="3:8" ht="9" customHeight="1" x14ac:dyDescent="0.2">
      <c r="C157" s="71"/>
      <c r="D157" s="99"/>
      <c r="E157" s="99"/>
      <c r="F157" s="71"/>
      <c r="G157" s="71"/>
      <c r="H157" s="71"/>
    </row>
    <row r="158" spans="3:8" ht="9" customHeight="1" x14ac:dyDescent="0.2">
      <c r="C158" s="71"/>
      <c r="D158" s="99"/>
      <c r="E158" s="99"/>
      <c r="F158" s="71"/>
      <c r="G158" s="71"/>
      <c r="H158" s="71"/>
    </row>
    <row r="159" spans="3:8" ht="9" customHeight="1" x14ac:dyDescent="0.2">
      <c r="C159" s="71"/>
      <c r="D159" s="99"/>
      <c r="E159" s="99"/>
      <c r="F159" s="71"/>
      <c r="G159" s="71"/>
      <c r="H159" s="71"/>
    </row>
    <row r="160" spans="3:8" ht="9" customHeight="1" x14ac:dyDescent="0.2">
      <c r="C160" s="71"/>
      <c r="D160" s="99"/>
      <c r="E160" s="99"/>
      <c r="F160" s="71"/>
      <c r="G160" s="71"/>
      <c r="H160" s="71"/>
    </row>
    <row r="161" spans="3:8" ht="9" customHeight="1" x14ac:dyDescent="0.2">
      <c r="C161" s="71"/>
      <c r="D161" s="99"/>
      <c r="E161" s="99"/>
      <c r="F161" s="71"/>
      <c r="G161" s="71"/>
      <c r="H161" s="71"/>
    </row>
    <row r="162" spans="3:8" ht="9" customHeight="1" x14ac:dyDescent="0.2">
      <c r="C162" s="71"/>
      <c r="D162" s="99"/>
      <c r="E162" s="99"/>
      <c r="F162" s="71"/>
      <c r="G162" s="71"/>
      <c r="H162" s="71"/>
    </row>
    <row r="163" spans="3:8" ht="9" customHeight="1" x14ac:dyDescent="0.2">
      <c r="C163" s="71"/>
      <c r="D163" s="99"/>
      <c r="E163" s="99"/>
      <c r="F163" s="71"/>
      <c r="G163" s="71"/>
      <c r="H163" s="71"/>
    </row>
    <row r="164" spans="3:8" ht="9" customHeight="1" x14ac:dyDescent="0.2">
      <c r="C164" s="71"/>
      <c r="D164" s="99"/>
      <c r="E164" s="99"/>
      <c r="F164" s="71"/>
      <c r="G164" s="71"/>
      <c r="H164" s="71"/>
    </row>
    <row r="165" spans="3:8" ht="9" customHeight="1" x14ac:dyDescent="0.2">
      <c r="C165" s="71"/>
      <c r="D165" s="99"/>
      <c r="E165" s="99"/>
      <c r="F165" s="71"/>
      <c r="G165" s="71"/>
      <c r="H165" s="71"/>
    </row>
    <row r="166" spans="3:8" ht="9" customHeight="1" x14ac:dyDescent="0.2">
      <c r="C166" s="71"/>
      <c r="D166" s="99"/>
      <c r="E166" s="99"/>
      <c r="F166" s="71"/>
      <c r="G166" s="71"/>
      <c r="H166" s="71"/>
    </row>
    <row r="167" spans="3:8" ht="9" customHeight="1" x14ac:dyDescent="0.2">
      <c r="C167" s="71"/>
      <c r="D167" s="99"/>
      <c r="E167" s="99"/>
      <c r="F167" s="71"/>
      <c r="G167" s="71"/>
      <c r="H167" s="71"/>
    </row>
    <row r="168" spans="3:8" ht="9" customHeight="1" x14ac:dyDescent="0.2">
      <c r="C168" s="71"/>
      <c r="D168" s="99"/>
      <c r="E168" s="99"/>
      <c r="F168" s="71"/>
      <c r="G168" s="71"/>
      <c r="H168" s="71"/>
    </row>
    <row r="169" spans="3:8" ht="9" customHeight="1" x14ac:dyDescent="0.2">
      <c r="C169" s="71"/>
      <c r="D169" s="99"/>
      <c r="E169" s="99"/>
      <c r="F169" s="71"/>
      <c r="G169" s="71"/>
      <c r="H169" s="71"/>
    </row>
    <row r="170" spans="3:8" ht="9" customHeight="1" x14ac:dyDescent="0.2">
      <c r="C170" s="71"/>
      <c r="D170" s="99"/>
      <c r="E170" s="99"/>
      <c r="F170" s="71"/>
      <c r="G170" s="71"/>
      <c r="H170" s="71"/>
    </row>
    <row r="171" spans="3:8" ht="9" customHeight="1" x14ac:dyDescent="0.2">
      <c r="C171" s="71"/>
      <c r="D171" s="99"/>
      <c r="E171" s="99"/>
      <c r="F171" s="71"/>
      <c r="G171" s="71"/>
      <c r="H171" s="71"/>
    </row>
    <row r="172" spans="3:8" ht="9" customHeight="1" x14ac:dyDescent="0.2">
      <c r="C172" s="71"/>
      <c r="D172" s="99"/>
      <c r="E172" s="99"/>
      <c r="F172" s="71"/>
      <c r="G172" s="71"/>
      <c r="H172" s="71"/>
    </row>
    <row r="173" spans="3:8" ht="9" customHeight="1" x14ac:dyDescent="0.2">
      <c r="C173" s="71"/>
      <c r="D173" s="99"/>
      <c r="E173" s="99"/>
      <c r="F173" s="71"/>
      <c r="G173" s="71"/>
      <c r="H173" s="71"/>
    </row>
    <row r="174" spans="3:8" ht="9" customHeight="1" x14ac:dyDescent="0.2">
      <c r="C174" s="71"/>
      <c r="D174" s="99"/>
      <c r="E174" s="99"/>
      <c r="F174" s="71"/>
      <c r="G174" s="71"/>
      <c r="H174" s="71"/>
    </row>
    <row r="175" spans="3:8" ht="9" customHeight="1" x14ac:dyDescent="0.2">
      <c r="C175" s="71"/>
      <c r="D175" s="99"/>
      <c r="E175" s="99"/>
      <c r="F175" s="71"/>
      <c r="G175" s="71"/>
      <c r="H175" s="71"/>
    </row>
    <row r="176" spans="3:8" ht="9" customHeight="1" x14ac:dyDescent="0.2">
      <c r="C176" s="71"/>
      <c r="D176" s="99"/>
      <c r="E176" s="99"/>
      <c r="F176" s="71"/>
      <c r="G176" s="71"/>
      <c r="H176" s="71"/>
    </row>
    <row r="177" spans="3:8" ht="9" customHeight="1" x14ac:dyDescent="0.2">
      <c r="C177" s="71"/>
      <c r="D177" s="99"/>
      <c r="E177" s="99"/>
      <c r="F177" s="71"/>
      <c r="G177" s="71"/>
      <c r="H177" s="71"/>
    </row>
    <row r="178" spans="3:8" ht="9" customHeight="1" x14ac:dyDescent="0.2">
      <c r="C178" s="71"/>
      <c r="D178" s="99"/>
      <c r="E178" s="99"/>
      <c r="F178" s="71"/>
      <c r="G178" s="71"/>
      <c r="H178" s="71"/>
    </row>
    <row r="179" spans="3:8" ht="9" customHeight="1" x14ac:dyDescent="0.2">
      <c r="C179" s="71"/>
      <c r="D179" s="99"/>
      <c r="E179" s="99"/>
      <c r="F179" s="71"/>
      <c r="G179" s="71"/>
      <c r="H179" s="71"/>
    </row>
    <row r="180" spans="3:8" ht="9" customHeight="1" x14ac:dyDescent="0.2">
      <c r="C180" s="71"/>
      <c r="D180" s="99"/>
      <c r="E180" s="99"/>
      <c r="F180" s="71"/>
      <c r="G180" s="71"/>
      <c r="H180" s="71"/>
    </row>
    <row r="181" spans="3:8" ht="9" customHeight="1" x14ac:dyDescent="0.2">
      <c r="C181" s="71"/>
      <c r="D181" s="99"/>
      <c r="E181" s="99"/>
      <c r="F181" s="71"/>
      <c r="G181" s="71"/>
      <c r="H181" s="71"/>
    </row>
    <row r="182" spans="3:8" ht="9" customHeight="1" x14ac:dyDescent="0.2">
      <c r="C182" s="71"/>
      <c r="D182" s="99"/>
      <c r="E182" s="99"/>
      <c r="F182" s="71"/>
      <c r="G182" s="71"/>
      <c r="H182" s="71"/>
    </row>
    <row r="183" spans="3:8" ht="9" customHeight="1" x14ac:dyDescent="0.2">
      <c r="C183" s="71"/>
      <c r="D183" s="99"/>
      <c r="E183" s="99"/>
      <c r="F183" s="71"/>
      <c r="G183" s="71"/>
      <c r="H183" s="71"/>
    </row>
    <row r="184" spans="3:8" ht="9" customHeight="1" x14ac:dyDescent="0.2">
      <c r="C184" s="71"/>
      <c r="D184" s="99"/>
      <c r="E184" s="99"/>
      <c r="F184" s="71"/>
      <c r="G184" s="71"/>
      <c r="H184" s="71"/>
    </row>
    <row r="185" spans="3:8" ht="9" customHeight="1" x14ac:dyDescent="0.2">
      <c r="C185" s="71"/>
      <c r="D185" s="99"/>
      <c r="E185" s="99"/>
      <c r="F185" s="71"/>
      <c r="G185" s="71"/>
      <c r="H185" s="71"/>
    </row>
    <row r="186" spans="3:8" ht="9" customHeight="1" x14ac:dyDescent="0.2">
      <c r="C186" s="71"/>
      <c r="D186" s="99"/>
      <c r="E186" s="99"/>
      <c r="F186" s="71"/>
      <c r="G186" s="71"/>
      <c r="H186" s="71"/>
    </row>
    <row r="187" spans="3:8" ht="9" customHeight="1" x14ac:dyDescent="0.2">
      <c r="C187" s="71"/>
      <c r="D187" s="99"/>
      <c r="E187" s="99"/>
      <c r="F187" s="71"/>
      <c r="G187" s="71"/>
      <c r="H187" s="71"/>
    </row>
    <row r="188" spans="3:8" ht="9" customHeight="1" x14ac:dyDescent="0.2">
      <c r="C188" s="71"/>
      <c r="D188" s="99"/>
      <c r="E188" s="99"/>
      <c r="F188" s="71"/>
      <c r="G188" s="71"/>
      <c r="H188" s="71"/>
    </row>
    <row r="189" spans="3:8" ht="9" customHeight="1" x14ac:dyDescent="0.2">
      <c r="C189" s="71"/>
      <c r="D189" s="99"/>
      <c r="E189" s="99"/>
      <c r="F189" s="71"/>
      <c r="G189" s="71"/>
      <c r="H189" s="71"/>
    </row>
    <row r="190" spans="3:8" ht="9" customHeight="1" x14ac:dyDescent="0.2">
      <c r="C190" s="71"/>
      <c r="D190" s="99"/>
      <c r="E190" s="99"/>
      <c r="F190" s="71"/>
      <c r="G190" s="71"/>
      <c r="H190" s="71"/>
    </row>
    <row r="191" spans="3:8" ht="9" customHeight="1" x14ac:dyDescent="0.2">
      <c r="C191" s="71"/>
      <c r="D191" s="99"/>
      <c r="E191" s="99"/>
      <c r="F191" s="71"/>
      <c r="G191" s="71"/>
      <c r="H191" s="71"/>
    </row>
    <row r="192" spans="3:8" ht="9" customHeight="1" x14ac:dyDescent="0.2">
      <c r="C192" s="71"/>
      <c r="D192" s="99"/>
      <c r="E192" s="99"/>
      <c r="F192" s="71"/>
      <c r="G192" s="71"/>
      <c r="H192" s="71"/>
    </row>
    <row r="193" spans="3:8" ht="9" customHeight="1" x14ac:dyDescent="0.2">
      <c r="C193" s="71"/>
      <c r="D193" s="99"/>
      <c r="E193" s="99"/>
      <c r="F193" s="71"/>
      <c r="G193" s="71"/>
      <c r="H193" s="71"/>
    </row>
    <row r="194" spans="3:8" ht="9" customHeight="1" x14ac:dyDescent="0.2">
      <c r="C194" s="71"/>
      <c r="D194" s="99"/>
      <c r="E194" s="99"/>
      <c r="F194" s="71"/>
      <c r="G194" s="71"/>
      <c r="H194" s="71"/>
    </row>
    <row r="195" spans="3:8" ht="9" customHeight="1" x14ac:dyDescent="0.2">
      <c r="C195" s="71"/>
      <c r="D195" s="99"/>
      <c r="E195" s="99"/>
      <c r="F195" s="71"/>
      <c r="G195" s="71"/>
      <c r="H195" s="71"/>
    </row>
    <row r="196" spans="3:8" ht="9" customHeight="1" x14ac:dyDescent="0.2">
      <c r="C196" s="71"/>
      <c r="D196" s="99"/>
      <c r="E196" s="99"/>
      <c r="F196" s="71"/>
      <c r="G196" s="71"/>
      <c r="H196" s="71"/>
    </row>
    <row r="197" spans="3:8" ht="9" customHeight="1" x14ac:dyDescent="0.2">
      <c r="C197" s="71"/>
      <c r="D197" s="99"/>
      <c r="E197" s="99"/>
      <c r="F197" s="71"/>
      <c r="G197" s="71"/>
      <c r="H197" s="71"/>
    </row>
    <row r="198" spans="3:8" ht="9" customHeight="1" x14ac:dyDescent="0.2">
      <c r="C198" s="71"/>
      <c r="D198" s="99"/>
      <c r="E198" s="99"/>
      <c r="F198" s="71"/>
      <c r="G198" s="71"/>
      <c r="H198" s="71"/>
    </row>
    <row r="199" spans="3:8" ht="9" customHeight="1" x14ac:dyDescent="0.2">
      <c r="C199" s="71"/>
      <c r="D199" s="99"/>
      <c r="E199" s="99"/>
      <c r="F199" s="71"/>
      <c r="G199" s="71"/>
      <c r="H199" s="71"/>
    </row>
    <row r="200" spans="3:8" ht="9" customHeight="1" x14ac:dyDescent="0.2">
      <c r="C200" s="71"/>
      <c r="D200" s="99"/>
      <c r="E200" s="99"/>
      <c r="F200" s="71"/>
      <c r="G200" s="71"/>
      <c r="H200" s="71"/>
    </row>
    <row r="201" spans="3:8" ht="9" customHeight="1" x14ac:dyDescent="0.2">
      <c r="C201" s="71"/>
      <c r="D201" s="99"/>
      <c r="E201" s="99"/>
      <c r="F201" s="71"/>
      <c r="G201" s="71"/>
      <c r="H201" s="71"/>
    </row>
    <row r="202" spans="3:8" ht="9" customHeight="1" x14ac:dyDescent="0.2">
      <c r="C202" s="71"/>
      <c r="D202" s="99"/>
      <c r="E202" s="99"/>
      <c r="F202" s="71"/>
      <c r="G202" s="71"/>
      <c r="H202" s="71"/>
    </row>
    <row r="203" spans="3:8" ht="9" customHeight="1" x14ac:dyDescent="0.2">
      <c r="C203" s="71"/>
      <c r="D203" s="99"/>
      <c r="E203" s="99"/>
      <c r="F203" s="71"/>
      <c r="G203" s="71"/>
      <c r="H203" s="71"/>
    </row>
    <row r="204" spans="3:8" ht="9" customHeight="1" x14ac:dyDescent="0.2">
      <c r="C204" s="71"/>
      <c r="D204" s="99"/>
      <c r="E204" s="99"/>
      <c r="F204" s="71"/>
      <c r="G204" s="71"/>
      <c r="H204" s="71"/>
    </row>
    <row r="205" spans="3:8" ht="9" customHeight="1" x14ac:dyDescent="0.2">
      <c r="C205" s="71"/>
      <c r="D205" s="99"/>
      <c r="E205" s="99"/>
      <c r="F205" s="71"/>
      <c r="G205" s="71"/>
      <c r="H205" s="71"/>
    </row>
    <row r="206" spans="3:8" ht="9" customHeight="1" x14ac:dyDescent="0.2">
      <c r="C206" s="71"/>
      <c r="D206" s="99"/>
      <c r="E206" s="99"/>
      <c r="F206" s="71"/>
      <c r="G206" s="71"/>
      <c r="H206" s="71"/>
    </row>
    <row r="207" spans="3:8" ht="9" customHeight="1" x14ac:dyDescent="0.2">
      <c r="C207" s="71"/>
      <c r="D207" s="99"/>
      <c r="E207" s="99"/>
      <c r="F207" s="71"/>
      <c r="G207" s="71"/>
      <c r="H207" s="71"/>
    </row>
    <row r="208" spans="3:8" ht="9" customHeight="1" x14ac:dyDescent="0.2">
      <c r="C208" s="71"/>
      <c r="D208" s="99"/>
      <c r="E208" s="99"/>
      <c r="F208" s="71"/>
      <c r="G208" s="71"/>
      <c r="H208" s="71"/>
    </row>
    <row r="209" spans="3:8" ht="9" customHeight="1" x14ac:dyDescent="0.2">
      <c r="C209" s="71"/>
      <c r="D209" s="99"/>
      <c r="E209" s="99"/>
      <c r="F209" s="71"/>
      <c r="G209" s="71"/>
      <c r="H209" s="71"/>
    </row>
    <row r="210" spans="3:8" ht="9" customHeight="1" x14ac:dyDescent="0.2">
      <c r="C210" s="71"/>
      <c r="D210" s="99"/>
      <c r="E210" s="99"/>
      <c r="F210" s="71"/>
      <c r="G210" s="71"/>
      <c r="H210" s="71"/>
    </row>
    <row r="211" spans="3:8" ht="9" customHeight="1" x14ac:dyDescent="0.2">
      <c r="C211" s="71"/>
      <c r="D211" s="99"/>
      <c r="E211" s="99"/>
      <c r="F211" s="71"/>
      <c r="G211" s="71"/>
      <c r="H211" s="71"/>
    </row>
    <row r="212" spans="3:8" ht="9" customHeight="1" x14ac:dyDescent="0.2">
      <c r="C212" s="71"/>
      <c r="D212" s="99"/>
      <c r="E212" s="99"/>
      <c r="F212" s="71"/>
      <c r="G212" s="71"/>
      <c r="H212" s="71"/>
    </row>
    <row r="213" spans="3:8" ht="9" customHeight="1" x14ac:dyDescent="0.2">
      <c r="C213" s="71"/>
      <c r="D213" s="99"/>
      <c r="E213" s="99"/>
      <c r="F213" s="71"/>
      <c r="G213" s="71"/>
      <c r="H213" s="71"/>
    </row>
    <row r="214" spans="3:8" ht="9" customHeight="1" x14ac:dyDescent="0.2">
      <c r="C214" s="71"/>
      <c r="D214" s="99"/>
      <c r="E214" s="99"/>
      <c r="F214" s="71"/>
      <c r="G214" s="71"/>
      <c r="H214" s="71"/>
    </row>
    <row r="215" spans="3:8" ht="9" customHeight="1" x14ac:dyDescent="0.2">
      <c r="C215" s="71"/>
      <c r="D215" s="99"/>
      <c r="E215" s="99"/>
      <c r="F215" s="71"/>
      <c r="G215" s="71"/>
      <c r="H215" s="71"/>
    </row>
    <row r="216" spans="3:8" ht="9" customHeight="1" x14ac:dyDescent="0.2">
      <c r="C216" s="71"/>
      <c r="D216" s="99"/>
      <c r="E216" s="99"/>
      <c r="F216" s="71"/>
      <c r="G216" s="71"/>
      <c r="H216" s="71"/>
    </row>
    <row r="217" spans="3:8" ht="9" customHeight="1" x14ac:dyDescent="0.2">
      <c r="C217" s="71"/>
      <c r="D217" s="99"/>
      <c r="E217" s="99"/>
      <c r="F217" s="71"/>
      <c r="G217" s="71"/>
      <c r="H217" s="71"/>
    </row>
    <row r="218" spans="3:8" ht="9" customHeight="1" x14ac:dyDescent="0.2">
      <c r="C218" s="71"/>
      <c r="D218" s="99"/>
      <c r="E218" s="99"/>
      <c r="F218" s="71"/>
      <c r="G218" s="71"/>
      <c r="H218" s="71"/>
    </row>
    <row r="219" spans="3:8" ht="9" customHeight="1" x14ac:dyDescent="0.2">
      <c r="C219" s="71"/>
      <c r="D219" s="99"/>
      <c r="E219" s="99"/>
      <c r="F219" s="71"/>
      <c r="G219" s="71"/>
      <c r="H219" s="71"/>
    </row>
    <row r="220" spans="3:8" ht="9" customHeight="1" x14ac:dyDescent="0.2">
      <c r="C220" s="71"/>
      <c r="D220" s="99"/>
      <c r="E220" s="99"/>
      <c r="F220" s="71"/>
      <c r="G220" s="71"/>
      <c r="H220" s="71"/>
    </row>
    <row r="221" spans="3:8" ht="9" customHeight="1" x14ac:dyDescent="0.2">
      <c r="C221" s="71"/>
      <c r="D221" s="99"/>
      <c r="E221" s="99"/>
      <c r="F221" s="71"/>
      <c r="G221" s="71"/>
      <c r="H221" s="71"/>
    </row>
    <row r="222" spans="3:8" ht="9" customHeight="1" x14ac:dyDescent="0.2">
      <c r="C222" s="71"/>
      <c r="D222" s="99"/>
      <c r="E222" s="99"/>
      <c r="F222" s="71"/>
      <c r="G222" s="71"/>
      <c r="H222" s="71"/>
    </row>
    <row r="223" spans="3:8" ht="9" customHeight="1" x14ac:dyDescent="0.2">
      <c r="C223" s="71"/>
      <c r="D223" s="99"/>
      <c r="E223" s="99"/>
      <c r="F223" s="71"/>
      <c r="G223" s="71"/>
      <c r="H223" s="71"/>
    </row>
    <row r="224" spans="3:8" ht="9" customHeight="1" x14ac:dyDescent="0.2">
      <c r="C224" s="71"/>
      <c r="D224" s="99"/>
      <c r="E224" s="99"/>
      <c r="F224" s="71"/>
      <c r="G224" s="71"/>
      <c r="H224" s="71"/>
    </row>
    <row r="225" spans="3:8" ht="9" customHeight="1" x14ac:dyDescent="0.2">
      <c r="C225" s="71"/>
      <c r="D225" s="99"/>
      <c r="E225" s="99"/>
      <c r="F225" s="71"/>
      <c r="G225" s="71"/>
      <c r="H225" s="71"/>
    </row>
    <row r="226" spans="3:8" ht="9" customHeight="1" x14ac:dyDescent="0.2">
      <c r="C226" s="71"/>
      <c r="D226" s="99"/>
      <c r="E226" s="99"/>
      <c r="F226" s="71"/>
      <c r="G226" s="71"/>
      <c r="H226" s="71"/>
    </row>
    <row r="227" spans="3:8" ht="9" customHeight="1" x14ac:dyDescent="0.2">
      <c r="C227" s="71"/>
      <c r="D227" s="99"/>
      <c r="E227" s="99"/>
      <c r="F227" s="71"/>
      <c r="G227" s="71"/>
      <c r="H227" s="71"/>
    </row>
    <row r="228" spans="3:8" ht="9" customHeight="1" x14ac:dyDescent="0.2">
      <c r="C228" s="71"/>
      <c r="D228" s="99"/>
      <c r="E228" s="99"/>
      <c r="F228" s="71"/>
      <c r="G228" s="71"/>
      <c r="H228" s="71"/>
    </row>
    <row r="229" spans="3:8" ht="9" customHeight="1" x14ac:dyDescent="0.2">
      <c r="C229" s="71"/>
      <c r="D229" s="99"/>
      <c r="E229" s="99"/>
      <c r="F229" s="71"/>
      <c r="G229" s="71"/>
      <c r="H229" s="71"/>
    </row>
    <row r="230" spans="3:8" ht="9" customHeight="1" x14ac:dyDescent="0.2">
      <c r="C230" s="71"/>
      <c r="D230" s="71"/>
      <c r="E230" s="71"/>
      <c r="F230" s="71"/>
      <c r="G230" s="71"/>
      <c r="H230" s="71"/>
    </row>
    <row r="231" spans="3:8" ht="9" customHeight="1" x14ac:dyDescent="0.2">
      <c r="C231" s="71"/>
      <c r="D231" s="71"/>
      <c r="E231" s="71"/>
      <c r="F231" s="71"/>
      <c r="G231" s="71"/>
      <c r="H231" s="71"/>
    </row>
    <row r="232" spans="3:8" ht="9" customHeight="1" x14ac:dyDescent="0.2">
      <c r="C232" s="71"/>
      <c r="D232" s="71"/>
      <c r="E232" s="71"/>
      <c r="F232" s="71"/>
      <c r="G232" s="71"/>
      <c r="H232" s="71"/>
    </row>
    <row r="233" spans="3:8" ht="9" customHeight="1" x14ac:dyDescent="0.2">
      <c r="C233" s="71"/>
      <c r="D233" s="71"/>
      <c r="E233" s="71"/>
      <c r="F233" s="71"/>
      <c r="G233" s="71"/>
      <c r="H233" s="71"/>
    </row>
    <row r="234" spans="3:8" ht="9" customHeight="1" x14ac:dyDescent="0.2">
      <c r="C234" s="71"/>
      <c r="D234" s="71"/>
      <c r="E234" s="71"/>
      <c r="F234" s="71"/>
      <c r="G234" s="71"/>
      <c r="H234" s="71"/>
    </row>
    <row r="235" spans="3:8" ht="9" customHeight="1" x14ac:dyDescent="0.2">
      <c r="C235" s="71"/>
      <c r="D235" s="71"/>
      <c r="E235" s="71"/>
      <c r="F235" s="71"/>
      <c r="G235" s="71"/>
      <c r="H235" s="71"/>
    </row>
    <row r="236" spans="3:8" ht="9" customHeight="1" x14ac:dyDescent="0.2">
      <c r="C236" s="71"/>
      <c r="D236" s="71"/>
      <c r="E236" s="71"/>
      <c r="F236" s="71"/>
      <c r="G236" s="71"/>
      <c r="H236" s="71"/>
    </row>
    <row r="237" spans="3:8" ht="9" customHeight="1" x14ac:dyDescent="0.2">
      <c r="C237" s="71"/>
      <c r="D237" s="71"/>
      <c r="E237" s="71"/>
      <c r="F237" s="71"/>
      <c r="G237" s="71"/>
      <c r="H237" s="71"/>
    </row>
    <row r="238" spans="3:8" ht="9" customHeight="1" x14ac:dyDescent="0.2">
      <c r="C238" s="71"/>
      <c r="D238" s="71"/>
      <c r="E238" s="71"/>
      <c r="F238" s="71"/>
      <c r="G238" s="71"/>
      <c r="H238" s="71"/>
    </row>
    <row r="239" spans="3:8" ht="9" customHeight="1" x14ac:dyDescent="0.2">
      <c r="C239" s="71"/>
      <c r="D239" s="71"/>
      <c r="E239" s="71"/>
      <c r="F239" s="71"/>
      <c r="G239" s="71"/>
      <c r="H239" s="71"/>
    </row>
    <row r="240" spans="3:8" ht="9" customHeight="1" x14ac:dyDescent="0.2">
      <c r="C240" s="71"/>
      <c r="D240" s="71"/>
      <c r="E240" s="71"/>
      <c r="F240" s="71"/>
      <c r="G240" s="71"/>
      <c r="H240" s="71"/>
    </row>
    <row r="241" spans="3:8" ht="9" customHeight="1" x14ac:dyDescent="0.2">
      <c r="C241" s="71"/>
      <c r="D241" s="71"/>
      <c r="E241" s="71"/>
      <c r="F241" s="71"/>
      <c r="G241" s="71"/>
      <c r="H241" s="71"/>
    </row>
    <row r="242" spans="3:8" ht="9" customHeight="1" x14ac:dyDescent="0.2">
      <c r="C242" s="71"/>
      <c r="D242" s="71"/>
      <c r="E242" s="71"/>
      <c r="F242" s="71"/>
      <c r="G242" s="71"/>
      <c r="H242" s="71"/>
    </row>
    <row r="243" spans="3:8" ht="9" customHeight="1" x14ac:dyDescent="0.2">
      <c r="C243" s="71"/>
      <c r="D243" s="71"/>
      <c r="E243" s="71"/>
      <c r="F243" s="71"/>
      <c r="G243" s="71"/>
      <c r="H243" s="71"/>
    </row>
    <row r="244" spans="3:8" ht="9" customHeight="1" x14ac:dyDescent="0.2">
      <c r="C244" s="71"/>
      <c r="D244" s="71"/>
      <c r="E244" s="71"/>
      <c r="F244" s="71"/>
      <c r="G244" s="71"/>
      <c r="H244" s="71"/>
    </row>
    <row r="245" spans="3:8" ht="9" customHeight="1" x14ac:dyDescent="0.2">
      <c r="C245" s="71"/>
      <c r="D245" s="71"/>
      <c r="E245" s="71"/>
      <c r="F245" s="71"/>
      <c r="G245" s="71"/>
      <c r="H245" s="71"/>
    </row>
    <row r="246" spans="3:8" ht="9" customHeight="1" x14ac:dyDescent="0.2">
      <c r="C246" s="71"/>
      <c r="D246" s="71"/>
      <c r="E246" s="71"/>
      <c r="F246" s="71"/>
      <c r="G246" s="71"/>
      <c r="H246" s="71"/>
    </row>
    <row r="247" spans="3:8" ht="9" customHeight="1" x14ac:dyDescent="0.2">
      <c r="C247" s="71"/>
      <c r="D247" s="71"/>
      <c r="E247" s="71"/>
      <c r="F247" s="71"/>
      <c r="G247" s="71"/>
      <c r="H247" s="71"/>
    </row>
    <row r="248" spans="3:8" ht="9" customHeight="1" x14ac:dyDescent="0.2">
      <c r="C248" s="71"/>
      <c r="D248" s="71"/>
      <c r="E248" s="71"/>
      <c r="F248" s="71"/>
      <c r="G248" s="71"/>
      <c r="H248" s="71"/>
    </row>
    <row r="249" spans="3:8" ht="9" customHeight="1" x14ac:dyDescent="0.2">
      <c r="C249" s="71"/>
      <c r="D249" s="71"/>
      <c r="E249" s="71"/>
      <c r="F249" s="71"/>
      <c r="G249" s="71"/>
      <c r="H249" s="71"/>
    </row>
    <row r="250" spans="3:8" ht="9" customHeight="1" x14ac:dyDescent="0.2">
      <c r="C250" s="71"/>
      <c r="D250" s="71"/>
      <c r="E250" s="71"/>
      <c r="F250" s="71"/>
      <c r="G250" s="71"/>
      <c r="H250" s="71"/>
    </row>
    <row r="251" spans="3:8" ht="9" customHeight="1" x14ac:dyDescent="0.2">
      <c r="C251" s="71"/>
      <c r="D251" s="71"/>
      <c r="E251" s="71"/>
      <c r="F251" s="71"/>
      <c r="G251" s="71"/>
      <c r="H251" s="71"/>
    </row>
    <row r="252" spans="3:8" ht="9" customHeight="1" x14ac:dyDescent="0.2">
      <c r="C252" s="71"/>
      <c r="D252" s="71"/>
      <c r="E252" s="71"/>
      <c r="F252" s="71"/>
      <c r="G252" s="71"/>
      <c r="H252" s="71"/>
    </row>
    <row r="253" spans="3:8" ht="9" customHeight="1" x14ac:dyDescent="0.2">
      <c r="C253" s="71"/>
      <c r="D253" s="71"/>
      <c r="E253" s="71"/>
      <c r="F253" s="71"/>
      <c r="G253" s="71"/>
      <c r="H253" s="71"/>
    </row>
    <row r="254" spans="3:8" ht="9" customHeight="1" x14ac:dyDescent="0.2">
      <c r="C254" s="71"/>
      <c r="D254" s="71"/>
      <c r="E254" s="71"/>
      <c r="F254" s="71"/>
      <c r="G254" s="71"/>
      <c r="H254" s="71"/>
    </row>
    <row r="255" spans="3:8" ht="9" customHeight="1" x14ac:dyDescent="0.2">
      <c r="C255" s="71"/>
      <c r="D255" s="71"/>
      <c r="E255" s="71"/>
      <c r="F255" s="71"/>
      <c r="G255" s="71"/>
      <c r="H255" s="71"/>
    </row>
    <row r="256" spans="3:8" ht="9" customHeight="1" x14ac:dyDescent="0.2">
      <c r="C256" s="71"/>
      <c r="D256" s="71"/>
      <c r="E256" s="71"/>
      <c r="F256" s="71"/>
      <c r="G256" s="71"/>
      <c r="H256" s="71"/>
    </row>
    <row r="257" spans="3:8" ht="9" customHeight="1" x14ac:dyDescent="0.2">
      <c r="C257" s="71"/>
      <c r="D257" s="71"/>
      <c r="E257" s="71"/>
      <c r="F257" s="71"/>
      <c r="G257" s="71"/>
      <c r="H257" s="71"/>
    </row>
    <row r="258" spans="3:8" ht="9" customHeight="1" x14ac:dyDescent="0.2">
      <c r="C258" s="71"/>
      <c r="D258" s="71"/>
      <c r="E258" s="71"/>
      <c r="F258" s="71"/>
      <c r="G258" s="71"/>
      <c r="H258" s="71"/>
    </row>
    <row r="259" spans="3:8" ht="9" customHeight="1" x14ac:dyDescent="0.2">
      <c r="C259" s="71"/>
      <c r="D259" s="71"/>
      <c r="E259" s="71"/>
      <c r="F259" s="71"/>
      <c r="G259" s="71"/>
      <c r="H259" s="71"/>
    </row>
    <row r="260" spans="3:8" ht="9" customHeight="1" x14ac:dyDescent="0.2">
      <c r="C260" s="71"/>
      <c r="D260" s="71"/>
      <c r="E260" s="71"/>
      <c r="F260" s="71"/>
      <c r="G260" s="71"/>
      <c r="H260" s="71"/>
    </row>
    <row r="261" spans="3:8" ht="9" customHeight="1" x14ac:dyDescent="0.2">
      <c r="C261" s="71"/>
      <c r="D261" s="71"/>
      <c r="E261" s="71"/>
      <c r="F261" s="71"/>
      <c r="G261" s="71"/>
      <c r="H261" s="71"/>
    </row>
    <row r="262" spans="3:8" ht="9" customHeight="1" x14ac:dyDescent="0.2">
      <c r="C262" s="71"/>
      <c r="D262" s="71"/>
      <c r="E262" s="71"/>
      <c r="F262" s="71"/>
      <c r="G262" s="71"/>
      <c r="H262" s="71"/>
    </row>
    <row r="263" spans="3:8" ht="9" customHeight="1" x14ac:dyDescent="0.2">
      <c r="C263" s="71"/>
      <c r="D263" s="71"/>
      <c r="E263" s="71"/>
      <c r="F263" s="71"/>
      <c r="G263" s="71"/>
      <c r="H263" s="71"/>
    </row>
    <row r="264" spans="3:8" ht="9" customHeight="1" x14ac:dyDescent="0.2">
      <c r="C264" s="71"/>
      <c r="D264" s="71"/>
      <c r="E264" s="71"/>
      <c r="F264" s="71"/>
      <c r="G264" s="71"/>
      <c r="H264" s="71"/>
    </row>
    <row r="265" spans="3:8" ht="9" customHeight="1" x14ac:dyDescent="0.2">
      <c r="C265" s="71"/>
      <c r="D265" s="71"/>
      <c r="E265" s="71"/>
      <c r="F265" s="71"/>
      <c r="G265" s="71"/>
      <c r="H265" s="71"/>
    </row>
    <row r="266" spans="3:8" ht="9" customHeight="1" x14ac:dyDescent="0.2">
      <c r="C266" s="71"/>
      <c r="D266" s="71"/>
      <c r="E266" s="71"/>
      <c r="F266" s="71"/>
      <c r="G266" s="71"/>
      <c r="H266" s="71"/>
    </row>
    <row r="267" spans="3:8" ht="9" customHeight="1" x14ac:dyDescent="0.2">
      <c r="C267" s="71"/>
      <c r="D267" s="71"/>
      <c r="E267" s="71"/>
      <c r="F267" s="71"/>
      <c r="G267" s="71"/>
      <c r="H267" s="71"/>
    </row>
    <row r="268" spans="3:8" ht="9" customHeight="1" x14ac:dyDescent="0.2">
      <c r="C268" s="71"/>
      <c r="D268" s="71"/>
      <c r="E268" s="71"/>
      <c r="F268" s="71"/>
      <c r="G268" s="71"/>
      <c r="H268" s="71"/>
    </row>
    <row r="269" spans="3:8" ht="9" customHeight="1" x14ac:dyDescent="0.2">
      <c r="C269" s="71"/>
      <c r="D269" s="71"/>
      <c r="E269" s="71"/>
      <c r="F269" s="71"/>
      <c r="G269" s="71"/>
      <c r="H269" s="71"/>
    </row>
    <row r="270" spans="3:8" ht="9" customHeight="1" x14ac:dyDescent="0.2">
      <c r="C270" s="71"/>
      <c r="D270" s="71"/>
      <c r="E270" s="71"/>
      <c r="F270" s="71"/>
      <c r="G270" s="71"/>
      <c r="H270" s="71"/>
    </row>
    <row r="271" spans="3:8" ht="9" customHeight="1" x14ac:dyDescent="0.2">
      <c r="C271" s="71"/>
      <c r="D271" s="71"/>
      <c r="E271" s="71"/>
      <c r="F271" s="71"/>
      <c r="G271" s="71"/>
      <c r="H271" s="71"/>
    </row>
    <row r="272" spans="3:8" ht="9" customHeight="1" x14ac:dyDescent="0.2">
      <c r="C272" s="71"/>
      <c r="D272" s="71"/>
      <c r="E272" s="71"/>
      <c r="F272" s="71"/>
      <c r="G272" s="71"/>
      <c r="H272" s="71"/>
    </row>
    <row r="273" spans="3:8" ht="9" customHeight="1" x14ac:dyDescent="0.2">
      <c r="C273" s="71"/>
      <c r="D273" s="71"/>
      <c r="E273" s="71"/>
      <c r="F273" s="71"/>
      <c r="G273" s="71"/>
      <c r="H273" s="71"/>
    </row>
    <row r="274" spans="3:8" ht="9" customHeight="1" x14ac:dyDescent="0.2">
      <c r="C274" s="71"/>
      <c r="D274" s="71"/>
      <c r="E274" s="71"/>
      <c r="F274" s="71"/>
      <c r="G274" s="71"/>
      <c r="H274" s="71"/>
    </row>
    <row r="275" spans="3:8" ht="9" customHeight="1" x14ac:dyDescent="0.2">
      <c r="C275" s="71"/>
      <c r="D275" s="71"/>
      <c r="E275" s="71"/>
      <c r="F275" s="71"/>
      <c r="G275" s="71"/>
      <c r="H275" s="71"/>
    </row>
    <row r="276" spans="3:8" ht="9" customHeight="1" x14ac:dyDescent="0.2">
      <c r="C276" s="71"/>
      <c r="D276" s="71"/>
      <c r="E276" s="71"/>
      <c r="F276" s="71"/>
      <c r="G276" s="71"/>
      <c r="H276" s="71"/>
    </row>
    <row r="277" spans="3:8" ht="9" customHeight="1" x14ac:dyDescent="0.2">
      <c r="C277" s="71"/>
      <c r="D277" s="71"/>
      <c r="E277" s="71"/>
      <c r="F277" s="71"/>
      <c r="G277" s="71"/>
      <c r="H277" s="71"/>
    </row>
    <row r="278" spans="3:8" ht="9" customHeight="1" x14ac:dyDescent="0.2">
      <c r="C278" s="71"/>
      <c r="D278" s="71"/>
      <c r="E278" s="71"/>
      <c r="F278" s="71"/>
      <c r="G278" s="71"/>
      <c r="H278" s="71"/>
    </row>
    <row r="279" spans="3:8" ht="9" customHeight="1" x14ac:dyDescent="0.2">
      <c r="C279" s="71"/>
      <c r="D279" s="71"/>
      <c r="E279" s="71"/>
      <c r="F279" s="71"/>
      <c r="G279" s="71"/>
      <c r="H279" s="71"/>
    </row>
    <row r="280" spans="3:8" ht="9" customHeight="1" x14ac:dyDescent="0.2">
      <c r="C280" s="71"/>
      <c r="D280" s="71"/>
      <c r="E280" s="71"/>
      <c r="F280" s="71"/>
      <c r="G280" s="71"/>
      <c r="H280" s="71"/>
    </row>
    <row r="281" spans="3:8" ht="9" customHeight="1" x14ac:dyDescent="0.2">
      <c r="C281" s="71"/>
      <c r="D281" s="71"/>
      <c r="E281" s="71"/>
      <c r="F281" s="71"/>
      <c r="G281" s="71"/>
      <c r="H281" s="71"/>
    </row>
    <row r="282" spans="3:8" ht="9" customHeight="1" x14ac:dyDescent="0.2">
      <c r="C282" s="71"/>
      <c r="D282" s="71"/>
      <c r="E282" s="71"/>
      <c r="F282" s="71"/>
      <c r="G282" s="71"/>
      <c r="H282" s="71"/>
    </row>
    <row r="283" spans="3:8" ht="9" customHeight="1" x14ac:dyDescent="0.2">
      <c r="C283" s="71"/>
      <c r="D283" s="71"/>
      <c r="E283" s="71"/>
      <c r="F283" s="71"/>
      <c r="G283" s="71"/>
      <c r="H283" s="71"/>
    </row>
    <row r="284" spans="3:8" ht="9" customHeight="1" x14ac:dyDescent="0.2">
      <c r="C284" s="71"/>
      <c r="D284" s="71"/>
      <c r="E284" s="71"/>
      <c r="F284" s="71"/>
      <c r="G284" s="71"/>
      <c r="H284" s="71"/>
    </row>
    <row r="285" spans="3:8" ht="9" customHeight="1" x14ac:dyDescent="0.2">
      <c r="C285" s="71"/>
      <c r="D285" s="71"/>
      <c r="E285" s="71"/>
      <c r="F285" s="71"/>
      <c r="G285" s="71"/>
      <c r="H285" s="71"/>
    </row>
    <row r="286" spans="3:8" ht="9" customHeight="1" x14ac:dyDescent="0.2">
      <c r="C286" s="71"/>
      <c r="D286" s="71"/>
      <c r="E286" s="71"/>
      <c r="F286" s="71"/>
      <c r="G286" s="71"/>
      <c r="H286" s="71"/>
    </row>
    <row r="287" spans="3:8" ht="9" customHeight="1" x14ac:dyDescent="0.2">
      <c r="C287" s="71"/>
      <c r="D287" s="71"/>
      <c r="E287" s="71"/>
      <c r="F287" s="71"/>
      <c r="G287" s="71"/>
      <c r="H287" s="71"/>
    </row>
    <row r="288" spans="3:8" ht="9" customHeight="1" x14ac:dyDescent="0.2">
      <c r="C288" s="71"/>
      <c r="D288" s="71"/>
      <c r="E288" s="71"/>
      <c r="F288" s="71"/>
      <c r="G288" s="71"/>
      <c r="H288" s="71"/>
    </row>
    <row r="289" spans="3:8" ht="9" customHeight="1" x14ac:dyDescent="0.2">
      <c r="C289" s="71"/>
      <c r="D289" s="71"/>
      <c r="E289" s="71"/>
      <c r="F289" s="71"/>
      <c r="G289" s="71"/>
      <c r="H289" s="71"/>
    </row>
    <row r="290" spans="3:8" ht="9" customHeight="1" x14ac:dyDescent="0.2">
      <c r="C290" s="71"/>
      <c r="D290" s="71"/>
      <c r="E290" s="71"/>
      <c r="F290" s="71"/>
      <c r="G290" s="71"/>
      <c r="H290" s="71"/>
    </row>
    <row r="291" spans="3:8" ht="9" customHeight="1" x14ac:dyDescent="0.2">
      <c r="C291" s="71"/>
      <c r="D291" s="71"/>
      <c r="E291" s="71"/>
      <c r="F291" s="71"/>
      <c r="G291" s="71"/>
      <c r="H291" s="71"/>
    </row>
    <row r="292" spans="3:8" ht="9" customHeight="1" x14ac:dyDescent="0.2">
      <c r="C292" s="71"/>
      <c r="D292" s="71"/>
      <c r="E292" s="71"/>
      <c r="F292" s="71"/>
      <c r="G292" s="71"/>
      <c r="H292" s="71"/>
    </row>
    <row r="293" spans="3:8" ht="9" customHeight="1" x14ac:dyDescent="0.2">
      <c r="C293" s="71"/>
      <c r="D293" s="71"/>
      <c r="E293" s="71"/>
      <c r="F293" s="71"/>
      <c r="G293" s="71"/>
      <c r="H293" s="71"/>
    </row>
    <row r="294" spans="3:8" ht="9" customHeight="1" x14ac:dyDescent="0.2">
      <c r="C294" s="71"/>
      <c r="D294" s="71"/>
      <c r="E294" s="71"/>
      <c r="F294" s="71"/>
      <c r="G294" s="71"/>
      <c r="H294" s="71"/>
    </row>
    <row r="295" spans="3:8" ht="9" customHeight="1" x14ac:dyDescent="0.2">
      <c r="C295" s="71"/>
      <c r="D295" s="71"/>
      <c r="E295" s="71"/>
      <c r="F295" s="71"/>
      <c r="G295" s="71"/>
      <c r="H295" s="71"/>
    </row>
    <row r="296" spans="3:8" ht="9" customHeight="1" x14ac:dyDescent="0.2">
      <c r="C296" s="71"/>
      <c r="D296" s="71"/>
      <c r="E296" s="71"/>
      <c r="F296" s="71"/>
      <c r="G296" s="71"/>
      <c r="H296" s="71"/>
    </row>
    <row r="297" spans="3:8" ht="9" customHeight="1" x14ac:dyDescent="0.2">
      <c r="C297" s="71"/>
      <c r="D297" s="71"/>
      <c r="E297" s="71"/>
      <c r="F297" s="71"/>
      <c r="G297" s="71"/>
      <c r="H297" s="71"/>
    </row>
    <row r="298" spans="3:8" ht="9" customHeight="1" x14ac:dyDescent="0.2">
      <c r="C298" s="71"/>
      <c r="D298" s="71"/>
      <c r="E298" s="71"/>
      <c r="F298" s="71"/>
      <c r="G298" s="71"/>
      <c r="H298" s="71"/>
    </row>
    <row r="299" spans="3:8" ht="9" customHeight="1" x14ac:dyDescent="0.2">
      <c r="C299" s="71"/>
      <c r="D299" s="71"/>
      <c r="E299" s="71"/>
      <c r="F299" s="71"/>
      <c r="G299" s="71"/>
      <c r="H299" s="71"/>
    </row>
    <row r="300" spans="3:8" ht="9" customHeight="1" x14ac:dyDescent="0.2">
      <c r="C300" s="71"/>
      <c r="D300" s="71"/>
      <c r="E300" s="71"/>
      <c r="F300" s="71"/>
      <c r="G300" s="71"/>
      <c r="H300" s="71"/>
    </row>
    <row r="301" spans="3:8" ht="9" customHeight="1" x14ac:dyDescent="0.2">
      <c r="C301" s="71"/>
      <c r="D301" s="71"/>
      <c r="E301" s="71"/>
      <c r="F301" s="71"/>
      <c r="G301" s="71"/>
      <c r="H301" s="71"/>
    </row>
    <row r="302" spans="3:8" ht="9" customHeight="1" x14ac:dyDescent="0.2">
      <c r="C302" s="71"/>
      <c r="D302" s="71"/>
      <c r="E302" s="71"/>
      <c r="F302" s="71"/>
      <c r="G302" s="71"/>
      <c r="H302" s="71"/>
    </row>
    <row r="303" spans="3:8" ht="9" customHeight="1" x14ac:dyDescent="0.2">
      <c r="C303" s="71"/>
      <c r="D303" s="71"/>
      <c r="E303" s="71"/>
      <c r="F303" s="71"/>
      <c r="G303" s="71"/>
      <c r="H303" s="71"/>
    </row>
    <row r="304" spans="3:8" ht="9" customHeight="1" x14ac:dyDescent="0.2">
      <c r="C304" s="71"/>
      <c r="D304" s="71"/>
      <c r="E304" s="71"/>
      <c r="F304" s="71"/>
      <c r="G304" s="71"/>
      <c r="H304" s="71"/>
    </row>
    <row r="305" spans="3:8" ht="9" customHeight="1" x14ac:dyDescent="0.2">
      <c r="C305" s="71"/>
      <c r="D305" s="71"/>
      <c r="E305" s="71"/>
      <c r="F305" s="71"/>
      <c r="G305" s="71"/>
      <c r="H305" s="71"/>
    </row>
    <row r="306" spans="3:8" ht="9" customHeight="1" x14ac:dyDescent="0.2">
      <c r="C306" s="71"/>
      <c r="D306" s="71"/>
      <c r="E306" s="71"/>
      <c r="F306" s="71"/>
      <c r="G306" s="71"/>
      <c r="H306" s="71"/>
    </row>
    <row r="307" spans="3:8" ht="9" customHeight="1" x14ac:dyDescent="0.2">
      <c r="C307" s="71"/>
      <c r="D307" s="71"/>
      <c r="E307" s="71"/>
      <c r="F307" s="71"/>
      <c r="G307" s="71"/>
      <c r="H307" s="71"/>
    </row>
    <row r="308" spans="3:8" ht="9" customHeight="1" x14ac:dyDescent="0.2">
      <c r="C308" s="71"/>
      <c r="D308" s="71"/>
      <c r="E308" s="71"/>
      <c r="F308" s="71"/>
      <c r="G308" s="71"/>
      <c r="H308" s="71"/>
    </row>
    <row r="309" spans="3:8" ht="9" customHeight="1" x14ac:dyDescent="0.2">
      <c r="C309" s="71"/>
      <c r="D309" s="71"/>
      <c r="E309" s="71"/>
      <c r="F309" s="71"/>
      <c r="G309" s="71"/>
      <c r="H309" s="71"/>
    </row>
    <row r="310" spans="3:8" ht="9" customHeight="1" x14ac:dyDescent="0.2">
      <c r="C310" s="71"/>
      <c r="D310" s="71"/>
      <c r="E310" s="71"/>
      <c r="F310" s="71"/>
      <c r="G310" s="71"/>
      <c r="H310" s="71"/>
    </row>
    <row r="311" spans="3:8" ht="9" customHeight="1" x14ac:dyDescent="0.2">
      <c r="C311" s="71"/>
      <c r="D311" s="71"/>
      <c r="E311" s="71"/>
      <c r="F311" s="71"/>
      <c r="G311" s="71"/>
      <c r="H311" s="71"/>
    </row>
    <row r="312" spans="3:8" ht="9" customHeight="1" x14ac:dyDescent="0.2">
      <c r="C312" s="71"/>
      <c r="D312" s="71"/>
      <c r="E312" s="71"/>
      <c r="F312" s="71"/>
      <c r="G312" s="71"/>
      <c r="H312" s="71"/>
    </row>
    <row r="313" spans="3:8" ht="9" customHeight="1" x14ac:dyDescent="0.2">
      <c r="C313" s="71"/>
      <c r="D313" s="71"/>
      <c r="E313" s="71"/>
      <c r="F313" s="71"/>
      <c r="G313" s="71"/>
      <c r="H313" s="71"/>
    </row>
    <row r="314" spans="3:8" ht="9" customHeight="1" x14ac:dyDescent="0.2">
      <c r="C314" s="71"/>
      <c r="D314" s="71"/>
      <c r="E314" s="71"/>
      <c r="F314" s="71"/>
      <c r="G314" s="71"/>
      <c r="H314" s="71"/>
    </row>
    <row r="315" spans="3:8" ht="9" customHeight="1" x14ac:dyDescent="0.2">
      <c r="C315" s="71"/>
      <c r="D315" s="71"/>
      <c r="E315" s="71"/>
      <c r="F315" s="71"/>
      <c r="G315" s="71"/>
      <c r="H315" s="71"/>
    </row>
    <row r="316" spans="3:8" ht="9" customHeight="1" x14ac:dyDescent="0.2">
      <c r="C316" s="71"/>
      <c r="D316" s="71"/>
      <c r="E316" s="71"/>
      <c r="F316" s="71"/>
      <c r="G316" s="71"/>
      <c r="H316" s="71"/>
    </row>
    <row r="317" spans="3:8" ht="9" customHeight="1" x14ac:dyDescent="0.2">
      <c r="C317" s="71"/>
      <c r="D317" s="71"/>
      <c r="E317" s="71"/>
      <c r="F317" s="71"/>
      <c r="G317" s="71"/>
      <c r="H317" s="71"/>
    </row>
    <row r="318" spans="3:8" ht="9" customHeight="1" x14ac:dyDescent="0.2">
      <c r="C318" s="71"/>
      <c r="D318" s="71"/>
      <c r="E318" s="71"/>
      <c r="F318" s="71"/>
      <c r="G318" s="71"/>
      <c r="H318" s="71"/>
    </row>
    <row r="319" spans="3:8" ht="9" customHeight="1" x14ac:dyDescent="0.2">
      <c r="C319" s="71"/>
      <c r="D319" s="71"/>
      <c r="E319" s="71"/>
      <c r="F319" s="71"/>
      <c r="G319" s="71"/>
      <c r="H319" s="71"/>
    </row>
    <row r="320" spans="3:8" ht="9" customHeight="1" x14ac:dyDescent="0.2">
      <c r="C320" s="71"/>
      <c r="D320" s="71"/>
      <c r="E320" s="71"/>
      <c r="F320" s="71"/>
      <c r="G320" s="71"/>
      <c r="H320" s="71"/>
    </row>
    <row r="321" spans="3:8" ht="9" customHeight="1" x14ac:dyDescent="0.2">
      <c r="C321" s="71"/>
      <c r="D321" s="71"/>
      <c r="E321" s="71"/>
      <c r="F321" s="71"/>
      <c r="G321" s="71"/>
      <c r="H321" s="71"/>
    </row>
    <row r="322" spans="3:8" ht="9" customHeight="1" x14ac:dyDescent="0.2">
      <c r="C322" s="71"/>
      <c r="D322" s="71"/>
      <c r="E322" s="71"/>
      <c r="F322" s="71"/>
      <c r="G322" s="71"/>
      <c r="H322" s="71"/>
    </row>
    <row r="323" spans="3:8" ht="9" customHeight="1" x14ac:dyDescent="0.2">
      <c r="C323" s="71"/>
      <c r="D323" s="71"/>
      <c r="E323" s="71"/>
      <c r="F323" s="71"/>
      <c r="G323" s="71"/>
      <c r="H323" s="71"/>
    </row>
    <row r="324" spans="3:8" ht="9" customHeight="1" x14ac:dyDescent="0.2">
      <c r="C324" s="71"/>
      <c r="D324" s="71"/>
      <c r="E324" s="71"/>
      <c r="F324" s="71"/>
      <c r="G324" s="71"/>
      <c r="H324" s="71"/>
    </row>
    <row r="325" spans="3:8" ht="9" customHeight="1" x14ac:dyDescent="0.2">
      <c r="C325" s="71"/>
      <c r="D325" s="71"/>
      <c r="E325" s="71"/>
      <c r="F325" s="71"/>
      <c r="G325" s="71"/>
      <c r="H325" s="71"/>
    </row>
    <row r="326" spans="3:8" ht="9" customHeight="1" x14ac:dyDescent="0.2">
      <c r="C326" s="71"/>
      <c r="D326" s="71"/>
      <c r="E326" s="71"/>
      <c r="F326" s="71"/>
      <c r="G326" s="71"/>
      <c r="H326" s="71"/>
    </row>
    <row r="327" spans="3:8" ht="9" customHeight="1" x14ac:dyDescent="0.2">
      <c r="C327" s="71"/>
      <c r="D327" s="71"/>
      <c r="E327" s="71"/>
      <c r="F327" s="71"/>
      <c r="G327" s="71"/>
      <c r="H327" s="71"/>
    </row>
    <row r="328" spans="3:8" ht="9" customHeight="1" x14ac:dyDescent="0.2">
      <c r="C328" s="71"/>
      <c r="D328" s="71"/>
      <c r="E328" s="71"/>
      <c r="F328" s="71"/>
      <c r="G328" s="71"/>
      <c r="H328" s="71"/>
    </row>
    <row r="329" spans="3:8" ht="9" customHeight="1" x14ac:dyDescent="0.2">
      <c r="C329" s="71"/>
      <c r="D329" s="71"/>
      <c r="E329" s="71"/>
      <c r="F329" s="71"/>
      <c r="G329" s="71"/>
      <c r="H329" s="71"/>
    </row>
    <row r="330" spans="3:8" ht="9" customHeight="1" x14ac:dyDescent="0.2">
      <c r="C330" s="71"/>
      <c r="D330" s="71"/>
      <c r="E330" s="71"/>
      <c r="F330" s="71"/>
      <c r="G330" s="71"/>
      <c r="H330" s="71"/>
    </row>
    <row r="331" spans="3:8" ht="9" customHeight="1" x14ac:dyDescent="0.2">
      <c r="C331" s="71"/>
      <c r="D331" s="71"/>
      <c r="E331" s="71"/>
      <c r="F331" s="71"/>
      <c r="G331" s="71"/>
      <c r="H331" s="71"/>
    </row>
    <row r="332" spans="3:8" ht="9" customHeight="1" x14ac:dyDescent="0.2">
      <c r="C332" s="71"/>
      <c r="D332" s="71"/>
      <c r="E332" s="71"/>
      <c r="F332" s="71"/>
      <c r="G332" s="71"/>
      <c r="H332" s="71"/>
    </row>
    <row r="333" spans="3:8" ht="9" customHeight="1" x14ac:dyDescent="0.2">
      <c r="C333" s="71"/>
      <c r="D333" s="71"/>
      <c r="E333" s="71"/>
      <c r="F333" s="71"/>
      <c r="G333" s="71"/>
      <c r="H333" s="71"/>
    </row>
    <row r="334" spans="3:8" ht="9" customHeight="1" x14ac:dyDescent="0.2">
      <c r="C334" s="71"/>
      <c r="D334" s="71"/>
      <c r="E334" s="71"/>
      <c r="F334" s="71"/>
      <c r="G334" s="71"/>
      <c r="H334" s="71"/>
    </row>
    <row r="335" spans="3:8" ht="9" customHeight="1" x14ac:dyDescent="0.2">
      <c r="C335" s="71"/>
      <c r="D335" s="71"/>
      <c r="E335" s="71"/>
      <c r="F335" s="71"/>
      <c r="G335" s="71"/>
      <c r="H335" s="71"/>
    </row>
    <row r="336" spans="3:8" ht="9" customHeight="1" x14ac:dyDescent="0.2">
      <c r="C336" s="71"/>
      <c r="D336" s="71"/>
      <c r="E336" s="71"/>
      <c r="F336" s="71"/>
      <c r="G336" s="71"/>
      <c r="H336" s="71"/>
    </row>
    <row r="337" spans="3:8" ht="9" customHeight="1" x14ac:dyDescent="0.2">
      <c r="C337" s="71"/>
      <c r="D337" s="71"/>
      <c r="E337" s="71"/>
      <c r="F337" s="71"/>
      <c r="G337" s="71"/>
      <c r="H337" s="71"/>
    </row>
    <row r="338" spans="3:8" ht="9" customHeight="1" x14ac:dyDescent="0.2">
      <c r="C338" s="71"/>
      <c r="D338" s="71"/>
      <c r="E338" s="71"/>
      <c r="F338" s="71"/>
      <c r="G338" s="71"/>
      <c r="H338" s="71"/>
    </row>
    <row r="339" spans="3:8" ht="9" customHeight="1" x14ac:dyDescent="0.2">
      <c r="C339" s="71"/>
      <c r="D339" s="71"/>
      <c r="E339" s="71"/>
      <c r="F339" s="71"/>
      <c r="G339" s="71"/>
      <c r="H339" s="71"/>
    </row>
    <row r="340" spans="3:8" ht="9" customHeight="1" x14ac:dyDescent="0.2">
      <c r="C340" s="71"/>
      <c r="D340" s="71"/>
      <c r="E340" s="71"/>
      <c r="F340" s="71"/>
      <c r="G340" s="71"/>
      <c r="H340" s="71"/>
    </row>
    <row r="341" spans="3:8" ht="9" customHeight="1" x14ac:dyDescent="0.2">
      <c r="C341" s="71"/>
      <c r="D341" s="71"/>
      <c r="E341" s="71"/>
      <c r="F341" s="71"/>
      <c r="G341" s="71"/>
      <c r="H341" s="71"/>
    </row>
    <row r="342" spans="3:8" ht="9" customHeight="1" x14ac:dyDescent="0.2">
      <c r="C342" s="71"/>
      <c r="D342" s="71"/>
      <c r="E342" s="71"/>
      <c r="F342" s="71"/>
      <c r="G342" s="71"/>
      <c r="H342" s="71"/>
    </row>
    <row r="343" spans="3:8" ht="9" customHeight="1" x14ac:dyDescent="0.2">
      <c r="C343" s="71"/>
      <c r="D343" s="71"/>
      <c r="E343" s="71"/>
      <c r="F343" s="71"/>
      <c r="G343" s="71"/>
      <c r="H343" s="71"/>
    </row>
    <row r="344" spans="3:8" ht="9" customHeight="1" x14ac:dyDescent="0.2">
      <c r="C344" s="71"/>
      <c r="D344" s="71"/>
      <c r="E344" s="71"/>
      <c r="F344" s="71"/>
      <c r="G344" s="71"/>
      <c r="H344" s="71"/>
    </row>
    <row r="345" spans="3:8" ht="9" customHeight="1" x14ac:dyDescent="0.2">
      <c r="C345" s="71"/>
      <c r="D345" s="71"/>
      <c r="E345" s="71"/>
      <c r="F345" s="71"/>
      <c r="G345" s="71"/>
      <c r="H345" s="71"/>
    </row>
    <row r="346" spans="3:8" ht="9" customHeight="1" x14ac:dyDescent="0.2">
      <c r="C346" s="71"/>
      <c r="D346" s="71"/>
      <c r="E346" s="71"/>
      <c r="F346" s="71"/>
      <c r="G346" s="71"/>
      <c r="H346" s="71"/>
    </row>
    <row r="347" spans="3:8" ht="9" customHeight="1" x14ac:dyDescent="0.2">
      <c r="C347" s="71"/>
      <c r="D347" s="71"/>
      <c r="E347" s="71"/>
      <c r="F347" s="71"/>
      <c r="G347" s="71"/>
      <c r="H347" s="71"/>
    </row>
    <row r="348" spans="3:8" ht="9" customHeight="1" x14ac:dyDescent="0.2">
      <c r="C348" s="71"/>
      <c r="D348" s="71"/>
      <c r="E348" s="71"/>
      <c r="F348" s="71"/>
      <c r="G348" s="71"/>
      <c r="H348" s="71"/>
    </row>
    <row r="349" spans="3:8" ht="9" customHeight="1" x14ac:dyDescent="0.2">
      <c r="C349" s="71"/>
      <c r="D349" s="71"/>
      <c r="E349" s="71"/>
      <c r="F349" s="71"/>
      <c r="G349" s="71"/>
      <c r="H349" s="71"/>
    </row>
    <row r="350" spans="3:8" ht="9" customHeight="1" x14ac:dyDescent="0.2">
      <c r="C350" s="71"/>
      <c r="D350" s="71"/>
      <c r="E350" s="71"/>
      <c r="F350" s="71"/>
      <c r="G350" s="71"/>
      <c r="H350" s="71"/>
    </row>
    <row r="351" spans="3:8" ht="9" customHeight="1" x14ac:dyDescent="0.2">
      <c r="C351" s="71"/>
      <c r="D351" s="71"/>
      <c r="E351" s="71"/>
      <c r="F351" s="71"/>
      <c r="G351" s="71"/>
      <c r="H351" s="71"/>
    </row>
    <row r="352" spans="3:8" ht="9" customHeight="1" x14ac:dyDescent="0.2">
      <c r="C352" s="71"/>
      <c r="D352" s="71"/>
      <c r="E352" s="71"/>
      <c r="F352" s="71"/>
      <c r="G352" s="71"/>
      <c r="H352" s="71"/>
    </row>
    <row r="353" spans="3:8" ht="9" customHeight="1" x14ac:dyDescent="0.2">
      <c r="C353" s="71"/>
      <c r="D353" s="71"/>
      <c r="E353" s="71"/>
      <c r="F353" s="71"/>
      <c r="G353" s="71"/>
      <c r="H353" s="71"/>
    </row>
    <row r="354" spans="3:8" ht="9" customHeight="1" x14ac:dyDescent="0.2">
      <c r="C354" s="71"/>
      <c r="D354" s="71"/>
      <c r="E354" s="71"/>
      <c r="F354" s="71"/>
      <c r="G354" s="71"/>
      <c r="H354" s="71"/>
    </row>
    <row r="355" spans="3:8" ht="9" customHeight="1" x14ac:dyDescent="0.2">
      <c r="C355" s="71"/>
      <c r="D355" s="71"/>
      <c r="E355" s="71"/>
      <c r="F355" s="71"/>
      <c r="G355" s="71"/>
      <c r="H355" s="71"/>
    </row>
    <row r="356" spans="3:8" ht="9" customHeight="1" x14ac:dyDescent="0.2">
      <c r="C356" s="71"/>
      <c r="D356" s="71"/>
      <c r="E356" s="71"/>
      <c r="F356" s="71"/>
      <c r="G356" s="71"/>
      <c r="H356" s="71"/>
    </row>
    <row r="357" spans="3:8" ht="9" customHeight="1" x14ac:dyDescent="0.2">
      <c r="C357" s="71"/>
      <c r="D357" s="71"/>
      <c r="E357" s="71"/>
      <c r="F357" s="71"/>
      <c r="G357" s="71"/>
      <c r="H357" s="71"/>
    </row>
    <row r="358" spans="3:8" ht="9" customHeight="1" x14ac:dyDescent="0.2">
      <c r="C358" s="71"/>
      <c r="D358" s="71"/>
      <c r="E358" s="71"/>
      <c r="F358" s="71"/>
      <c r="G358" s="71"/>
      <c r="H358" s="71"/>
    </row>
    <row r="359" spans="3:8" ht="9" customHeight="1" x14ac:dyDescent="0.2">
      <c r="C359" s="71"/>
      <c r="D359" s="71"/>
      <c r="E359" s="71"/>
      <c r="F359" s="71"/>
      <c r="G359" s="71"/>
      <c r="H359" s="71"/>
    </row>
    <row r="360" spans="3:8" ht="9" customHeight="1" x14ac:dyDescent="0.2">
      <c r="C360" s="71"/>
      <c r="D360" s="71"/>
      <c r="E360" s="71"/>
      <c r="F360" s="71"/>
      <c r="G360" s="71"/>
      <c r="H360" s="71"/>
    </row>
    <row r="361" spans="3:8" ht="9" customHeight="1" x14ac:dyDescent="0.2">
      <c r="C361" s="71"/>
      <c r="D361" s="71"/>
      <c r="E361" s="71"/>
      <c r="F361" s="71"/>
      <c r="G361" s="71"/>
      <c r="H361" s="71"/>
    </row>
    <row r="362" spans="3:8" ht="9" customHeight="1" x14ac:dyDescent="0.2">
      <c r="C362" s="71"/>
      <c r="D362" s="71"/>
      <c r="E362" s="71"/>
      <c r="F362" s="71"/>
      <c r="G362" s="71"/>
      <c r="H362" s="71"/>
    </row>
    <row r="363" spans="3:8" ht="9" customHeight="1" x14ac:dyDescent="0.2">
      <c r="C363" s="71"/>
      <c r="D363" s="71"/>
      <c r="E363" s="71"/>
      <c r="F363" s="71"/>
      <c r="G363" s="71"/>
      <c r="H363" s="71"/>
    </row>
    <row r="364" spans="3:8" ht="9" customHeight="1" x14ac:dyDescent="0.2">
      <c r="C364" s="71"/>
      <c r="D364" s="71"/>
      <c r="E364" s="71"/>
      <c r="F364" s="71"/>
      <c r="G364" s="71"/>
      <c r="H364" s="71"/>
    </row>
    <row r="365" spans="3:8" ht="9" customHeight="1" x14ac:dyDescent="0.2">
      <c r="C365" s="71"/>
      <c r="D365" s="71"/>
      <c r="E365" s="71"/>
      <c r="F365" s="71"/>
      <c r="G365" s="71"/>
      <c r="H365" s="71"/>
    </row>
    <row r="366" spans="3:8" ht="9" customHeight="1" x14ac:dyDescent="0.2">
      <c r="C366" s="71"/>
      <c r="D366" s="71"/>
      <c r="E366" s="71"/>
      <c r="F366" s="71"/>
      <c r="G366" s="71"/>
      <c r="H366" s="71"/>
    </row>
    <row r="367" spans="3:8" ht="9" customHeight="1" x14ac:dyDescent="0.2">
      <c r="C367" s="71"/>
      <c r="D367" s="71"/>
      <c r="E367" s="71"/>
      <c r="F367" s="71"/>
      <c r="G367" s="71"/>
      <c r="H367" s="71"/>
    </row>
    <row r="368" spans="3:8" ht="9" customHeight="1" x14ac:dyDescent="0.2">
      <c r="C368" s="71"/>
      <c r="D368" s="71"/>
      <c r="E368" s="71"/>
      <c r="F368" s="71"/>
      <c r="G368" s="71"/>
      <c r="H368" s="71"/>
    </row>
    <row r="369" spans="3:8" ht="9" customHeight="1" x14ac:dyDescent="0.2">
      <c r="C369" s="71"/>
      <c r="D369" s="71"/>
      <c r="E369" s="71"/>
      <c r="F369" s="71"/>
      <c r="G369" s="71"/>
      <c r="H369" s="71"/>
    </row>
    <row r="370" spans="3:8" ht="9" customHeight="1" x14ac:dyDescent="0.2">
      <c r="C370" s="71"/>
      <c r="D370" s="71"/>
      <c r="E370" s="71"/>
      <c r="F370" s="71"/>
      <c r="G370" s="71"/>
      <c r="H370" s="71"/>
    </row>
    <row r="371" spans="3:8" ht="9" customHeight="1" x14ac:dyDescent="0.2">
      <c r="C371" s="71"/>
      <c r="D371" s="71"/>
      <c r="E371" s="71"/>
      <c r="F371" s="71"/>
      <c r="G371" s="71"/>
      <c r="H371" s="71"/>
    </row>
    <row r="372" spans="3:8" ht="9" customHeight="1" x14ac:dyDescent="0.2">
      <c r="C372" s="71"/>
      <c r="D372" s="71"/>
      <c r="E372" s="71"/>
      <c r="F372" s="71"/>
      <c r="G372" s="71"/>
      <c r="H372" s="71"/>
    </row>
    <row r="373" spans="3:8" ht="9" customHeight="1" x14ac:dyDescent="0.2">
      <c r="C373" s="71"/>
      <c r="D373" s="71"/>
      <c r="E373" s="71"/>
      <c r="F373" s="71"/>
      <c r="G373" s="71"/>
      <c r="H373" s="71"/>
    </row>
    <row r="374" spans="3:8" ht="9" customHeight="1" x14ac:dyDescent="0.2">
      <c r="C374" s="71"/>
      <c r="D374" s="71"/>
      <c r="E374" s="71"/>
      <c r="F374" s="71"/>
      <c r="G374" s="71"/>
      <c r="H374" s="71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0.1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727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28515625" style="3" customWidth="1"/>
    <col min="2" max="2" width="26.42578125" style="3" customWidth="1"/>
    <col min="3" max="3" width="10.42578125" style="3" customWidth="1"/>
    <col min="4" max="4" width="14.7109375" style="3" customWidth="1"/>
    <col min="5" max="5" width="10.28515625" style="3" customWidth="1"/>
    <col min="6" max="6" width="10.7109375" style="3" customWidth="1"/>
    <col min="7" max="7" width="11.85546875" style="3" customWidth="1"/>
    <col min="8" max="16384" width="11.42578125" style="3"/>
  </cols>
  <sheetData>
    <row r="1" spans="1:170" s="31" customFormat="1" ht="9.9499999999999993" customHeight="1" x14ac:dyDescent="0.2">
      <c r="A1" s="30" t="s">
        <v>136</v>
      </c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  <c r="DR1" s="73"/>
      <c r="DS1" s="73"/>
      <c r="DT1" s="73"/>
      <c r="DU1" s="73"/>
      <c r="DV1" s="73"/>
      <c r="DW1" s="73"/>
      <c r="DX1" s="73"/>
      <c r="DY1" s="73"/>
      <c r="DZ1" s="73"/>
      <c r="EA1" s="73"/>
      <c r="EB1" s="73"/>
      <c r="EC1" s="73"/>
      <c r="ED1" s="73"/>
      <c r="EE1" s="73"/>
      <c r="EF1" s="73"/>
      <c r="EG1" s="73"/>
      <c r="EH1" s="73"/>
      <c r="EI1" s="73"/>
      <c r="EJ1" s="73"/>
      <c r="EK1" s="73"/>
      <c r="EL1" s="73"/>
      <c r="EM1" s="73"/>
      <c r="EN1" s="73"/>
      <c r="EO1" s="73"/>
      <c r="EP1" s="73"/>
      <c r="EQ1" s="73"/>
      <c r="ER1" s="73"/>
      <c r="ES1" s="73"/>
      <c r="ET1" s="73"/>
      <c r="EU1" s="73"/>
      <c r="EV1" s="73"/>
      <c r="EW1" s="73"/>
      <c r="EX1" s="73"/>
      <c r="EY1" s="73"/>
      <c r="EZ1" s="73"/>
      <c r="FA1" s="73"/>
      <c r="FB1" s="73"/>
      <c r="FC1" s="73"/>
      <c r="FD1" s="73"/>
      <c r="FE1" s="73"/>
      <c r="FF1" s="73"/>
      <c r="FG1" s="73"/>
      <c r="FH1" s="73"/>
      <c r="FI1" s="73"/>
      <c r="FJ1" s="73"/>
      <c r="FK1" s="73"/>
      <c r="FL1" s="73"/>
      <c r="FM1" s="73"/>
      <c r="FN1" s="73"/>
    </row>
    <row r="2" spans="1:170" s="31" customFormat="1" ht="9.9499999999999993" customHeight="1" x14ac:dyDescent="0.2">
      <c r="A2" s="32" t="s">
        <v>80</v>
      </c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  <c r="CB2" s="73"/>
      <c r="CC2" s="73"/>
      <c r="CD2" s="73"/>
      <c r="CE2" s="73"/>
      <c r="CF2" s="73"/>
      <c r="CG2" s="73"/>
      <c r="CH2" s="73"/>
      <c r="CI2" s="73"/>
      <c r="CJ2" s="73"/>
      <c r="CK2" s="73"/>
      <c r="CL2" s="73"/>
      <c r="CM2" s="73"/>
      <c r="CN2" s="73"/>
      <c r="CO2" s="73"/>
      <c r="CP2" s="73"/>
      <c r="CQ2" s="73"/>
      <c r="CR2" s="73"/>
      <c r="CS2" s="73"/>
      <c r="CT2" s="73"/>
      <c r="CU2" s="73"/>
      <c r="CV2" s="73"/>
      <c r="CW2" s="73"/>
      <c r="CX2" s="73"/>
      <c r="CY2" s="73"/>
      <c r="CZ2" s="73"/>
      <c r="DA2" s="73"/>
      <c r="DB2" s="73"/>
      <c r="DC2" s="73"/>
      <c r="DD2" s="73"/>
      <c r="DE2" s="73"/>
      <c r="DF2" s="73"/>
      <c r="DG2" s="73"/>
      <c r="DH2" s="73"/>
      <c r="DI2" s="73"/>
      <c r="DJ2" s="73"/>
      <c r="DK2" s="73"/>
      <c r="DL2" s="73"/>
      <c r="DM2" s="73"/>
      <c r="DN2" s="73"/>
      <c r="DO2" s="73"/>
      <c r="DP2" s="73"/>
      <c r="DQ2" s="73"/>
      <c r="DR2" s="73"/>
      <c r="DS2" s="73"/>
      <c r="DT2" s="73"/>
      <c r="DU2" s="73"/>
      <c r="DV2" s="73"/>
      <c r="DW2" s="73"/>
      <c r="DX2" s="73"/>
      <c r="DY2" s="73"/>
      <c r="DZ2" s="73"/>
      <c r="EA2" s="73"/>
      <c r="EB2" s="73"/>
      <c r="EC2" s="73"/>
      <c r="ED2" s="73"/>
      <c r="EE2" s="73"/>
      <c r="EF2" s="73"/>
      <c r="EG2" s="73"/>
      <c r="EH2" s="73"/>
      <c r="EI2" s="73"/>
      <c r="EJ2" s="73"/>
      <c r="EK2" s="73"/>
      <c r="EL2" s="73"/>
      <c r="EM2" s="73"/>
      <c r="EN2" s="73"/>
      <c r="EO2" s="73"/>
      <c r="EP2" s="73"/>
      <c r="EQ2" s="73"/>
      <c r="ER2" s="73"/>
      <c r="ES2" s="73"/>
      <c r="ET2" s="73"/>
      <c r="EU2" s="73"/>
      <c r="EV2" s="73"/>
      <c r="EW2" s="73"/>
      <c r="EX2" s="73"/>
      <c r="EY2" s="73"/>
      <c r="EZ2" s="73"/>
      <c r="FA2" s="73"/>
      <c r="FB2" s="73"/>
      <c r="FC2" s="73"/>
      <c r="FD2" s="73"/>
      <c r="FE2" s="73"/>
      <c r="FF2" s="73"/>
      <c r="FG2" s="73"/>
      <c r="FH2" s="73"/>
      <c r="FI2" s="73"/>
      <c r="FJ2" s="73"/>
      <c r="FK2" s="73"/>
      <c r="FL2" s="73"/>
      <c r="FM2" s="73"/>
      <c r="FN2" s="73"/>
    </row>
    <row r="3" spans="1:170" s="87" customFormat="1" ht="9.9499999999999993" customHeight="1" x14ac:dyDescent="0.2">
      <c r="G3" s="76" t="s">
        <v>285</v>
      </c>
      <c r="H3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  <c r="EB3" s="58"/>
      <c r="EC3" s="58"/>
      <c r="ED3" s="58"/>
      <c r="EE3" s="58"/>
      <c r="EF3" s="58"/>
      <c r="EG3" s="58"/>
      <c r="EH3" s="58"/>
      <c r="EI3" s="58"/>
      <c r="EJ3" s="58"/>
      <c r="EK3" s="58"/>
      <c r="EL3" s="58"/>
      <c r="EM3" s="58"/>
      <c r="EN3" s="58"/>
      <c r="EO3" s="58"/>
      <c r="EP3" s="58"/>
      <c r="EQ3" s="58"/>
      <c r="ER3" s="58"/>
      <c r="ES3" s="58"/>
      <c r="ET3" s="58"/>
      <c r="EU3" s="58"/>
      <c r="EV3" s="58"/>
      <c r="EW3" s="58"/>
      <c r="EX3" s="58"/>
      <c r="EY3" s="58"/>
      <c r="EZ3" s="58"/>
      <c r="FA3" s="58"/>
      <c r="FB3" s="58"/>
      <c r="FC3" s="58"/>
      <c r="FD3" s="58"/>
      <c r="FE3" s="58"/>
      <c r="FF3" s="58"/>
      <c r="FG3" s="58"/>
      <c r="FH3" s="58"/>
      <c r="FI3" s="58"/>
      <c r="FJ3" s="58"/>
      <c r="FK3" s="58"/>
      <c r="FL3" s="58"/>
      <c r="FM3" s="58"/>
      <c r="FN3" s="58"/>
    </row>
    <row r="4" spans="1:170" ht="10.5" customHeight="1" x14ac:dyDescent="0.2">
      <c r="A4" s="61"/>
      <c r="B4" s="61"/>
      <c r="C4" s="192" t="s">
        <v>62</v>
      </c>
      <c r="D4" s="194"/>
      <c r="E4" s="8"/>
      <c r="F4" s="59" t="s">
        <v>6</v>
      </c>
      <c r="G4" s="174" t="s">
        <v>137</v>
      </c>
      <c r="H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ht="10.5" customHeight="1" x14ac:dyDescent="0.2">
      <c r="A5" s="178" t="s">
        <v>81</v>
      </c>
      <c r="B5" s="61"/>
      <c r="C5" s="175"/>
      <c r="D5" s="196"/>
      <c r="E5" s="61" t="s">
        <v>64</v>
      </c>
      <c r="F5" s="62" t="s">
        <v>65</v>
      </c>
      <c r="G5" s="175"/>
      <c r="H5" s="70"/>
      <c r="I5" s="28"/>
      <c r="J5" s="70"/>
      <c r="K5" s="70"/>
      <c r="L5" s="70"/>
      <c r="M5" s="91"/>
    </row>
    <row r="6" spans="1:170" ht="10.5" customHeight="1" x14ac:dyDescent="0.2">
      <c r="A6" s="178"/>
      <c r="B6" s="61" t="s">
        <v>82</v>
      </c>
      <c r="C6" s="199" t="s">
        <v>39</v>
      </c>
      <c r="D6" s="215" t="s">
        <v>83</v>
      </c>
      <c r="E6" s="61" t="s">
        <v>66</v>
      </c>
      <c r="F6" s="62" t="s">
        <v>67</v>
      </c>
      <c r="G6" s="175"/>
    </row>
    <row r="7" spans="1:170" ht="10.5" customHeight="1" x14ac:dyDescent="0.2">
      <c r="A7" s="178"/>
      <c r="B7" s="61"/>
      <c r="C7" s="201"/>
      <c r="D7" s="216"/>
      <c r="E7" s="63"/>
      <c r="F7" s="64" t="s">
        <v>13</v>
      </c>
      <c r="G7" s="176"/>
    </row>
    <row r="8" spans="1:170" ht="10.5" customHeight="1" x14ac:dyDescent="0.2">
      <c r="A8" s="39"/>
      <c r="B8" s="39" t="s">
        <v>46</v>
      </c>
      <c r="C8" s="41" t="str">
        <f>"1 000 h"</f>
        <v>1 000 h</v>
      </c>
      <c r="D8" s="42" t="s">
        <v>68</v>
      </c>
      <c r="E8" s="182" t="s">
        <v>15</v>
      </c>
      <c r="F8" s="183"/>
      <c r="G8" s="65" t="s">
        <v>16</v>
      </c>
    </row>
    <row r="9" spans="1:170" ht="9" customHeight="1" x14ac:dyDescent="0.2">
      <c r="A9" s="21"/>
      <c r="B9" s="22"/>
      <c r="C9" s="43"/>
      <c r="D9" s="88"/>
      <c r="E9" s="43"/>
      <c r="F9" s="88"/>
      <c r="G9" s="88"/>
    </row>
    <row r="10" spans="1:170" s="32" customFormat="1" ht="12" customHeight="1" x14ac:dyDescent="0.2">
      <c r="A10" s="89"/>
      <c r="B10" s="90" t="s">
        <v>43</v>
      </c>
      <c r="C10" s="70">
        <v>6227</v>
      </c>
      <c r="D10" s="149">
        <v>310</v>
      </c>
      <c r="E10" s="70">
        <v>759519</v>
      </c>
      <c r="F10" s="70">
        <v>750084</v>
      </c>
      <c r="G10" s="91">
        <v>37870</v>
      </c>
      <c r="H10" s="3"/>
      <c r="I10" s="92"/>
    </row>
    <row r="11" spans="1:170" s="32" customFormat="1" ht="9.75" customHeight="1" x14ac:dyDescent="0.2">
      <c r="A11" s="89"/>
      <c r="B11" s="93"/>
      <c r="C11" s="147"/>
      <c r="D11" s="147"/>
      <c r="E11" s="147"/>
      <c r="F11" s="92"/>
      <c r="G11" s="149"/>
      <c r="H11" s="92"/>
      <c r="I11" s="92"/>
    </row>
    <row r="12" spans="1:170" s="31" customFormat="1" ht="9.75" customHeight="1" x14ac:dyDescent="0.2">
      <c r="A12" s="75"/>
      <c r="B12" s="94" t="s">
        <v>85</v>
      </c>
      <c r="C12" s="150"/>
      <c r="D12" s="150"/>
      <c r="E12" s="150"/>
      <c r="F12" s="92"/>
      <c r="G12" s="151"/>
      <c r="H12" s="92"/>
      <c r="I12" s="92"/>
    </row>
    <row r="13" spans="1:170" s="31" customFormat="1" ht="12" customHeight="1" x14ac:dyDescent="0.2">
      <c r="A13" s="95" t="s">
        <v>86</v>
      </c>
      <c r="B13" s="96" t="s">
        <v>87</v>
      </c>
      <c r="C13" s="68">
        <v>4703</v>
      </c>
      <c r="D13" s="151">
        <v>308</v>
      </c>
      <c r="E13" s="68">
        <v>603474</v>
      </c>
      <c r="F13" s="68">
        <v>597098</v>
      </c>
      <c r="G13" s="69">
        <v>39549</v>
      </c>
      <c r="H13" s="92"/>
      <c r="I13" s="92"/>
    </row>
    <row r="14" spans="1:170" s="31" customFormat="1" ht="12" customHeight="1" x14ac:dyDescent="0.2">
      <c r="A14" s="75"/>
      <c r="B14" s="96"/>
      <c r="C14" s="68"/>
      <c r="D14" s="151"/>
      <c r="E14" s="68"/>
      <c r="F14" s="68"/>
      <c r="G14" s="69"/>
      <c r="H14" s="92"/>
      <c r="I14" s="92"/>
    </row>
    <row r="15" spans="1:170" s="31" customFormat="1" ht="12" customHeight="1" x14ac:dyDescent="0.2">
      <c r="A15" s="95" t="s">
        <v>88</v>
      </c>
      <c r="B15" s="96" t="s">
        <v>89</v>
      </c>
      <c r="C15" s="68">
        <v>2352</v>
      </c>
      <c r="D15" s="151">
        <v>317</v>
      </c>
      <c r="E15" s="68">
        <v>239885</v>
      </c>
      <c r="F15" s="68">
        <v>235786</v>
      </c>
      <c r="G15" s="69">
        <v>32330</v>
      </c>
      <c r="H15" s="92"/>
      <c r="I15" s="92"/>
    </row>
    <row r="16" spans="1:170" s="31" customFormat="1" ht="10.5" customHeight="1" x14ac:dyDescent="0.2">
      <c r="A16" s="75"/>
      <c r="B16" s="96"/>
      <c r="C16" s="68"/>
      <c r="D16" s="151"/>
      <c r="E16" s="68"/>
      <c r="F16" s="68"/>
      <c r="G16" s="69"/>
      <c r="H16" s="92"/>
      <c r="I16" s="92"/>
    </row>
    <row r="17" spans="1:9" s="31" customFormat="1" ht="12" customHeight="1" x14ac:dyDescent="0.2">
      <c r="A17" s="95" t="s">
        <v>90</v>
      </c>
      <c r="B17" s="96" t="s">
        <v>91</v>
      </c>
      <c r="C17" s="68"/>
      <c r="D17" s="151"/>
      <c r="E17" s="68"/>
      <c r="F17" s="68"/>
      <c r="G17" s="69"/>
      <c r="H17" s="92"/>
      <c r="I17" s="92"/>
    </row>
    <row r="18" spans="1:9" s="31" customFormat="1" ht="12" customHeight="1" x14ac:dyDescent="0.2">
      <c r="A18" s="95"/>
      <c r="B18" s="96" t="s">
        <v>92</v>
      </c>
      <c r="C18" s="68"/>
      <c r="D18" s="151"/>
      <c r="E18" s="68"/>
      <c r="F18" s="68"/>
      <c r="G18" s="69"/>
      <c r="H18" s="92"/>
      <c r="I18" s="92"/>
    </row>
    <row r="19" spans="1:9" s="31" customFormat="1" ht="12" customHeight="1" x14ac:dyDescent="0.2">
      <c r="A19" s="75"/>
      <c r="B19" s="96" t="s">
        <v>93</v>
      </c>
      <c r="C19" s="68">
        <v>1762</v>
      </c>
      <c r="D19" s="151">
        <v>296</v>
      </c>
      <c r="E19" s="68">
        <v>277353</v>
      </c>
      <c r="F19" s="68">
        <v>275777</v>
      </c>
      <c r="G19" s="69">
        <v>46528</v>
      </c>
      <c r="H19" s="92"/>
      <c r="I19" s="92"/>
    </row>
    <row r="20" spans="1:9" s="31" customFormat="1" ht="10.5" customHeight="1" x14ac:dyDescent="0.2">
      <c r="A20" s="75"/>
      <c r="B20" s="96"/>
      <c r="C20" s="68"/>
      <c r="D20" s="151"/>
      <c r="E20" s="68"/>
      <c r="F20" s="68"/>
      <c r="G20" s="69"/>
      <c r="H20" s="92"/>
      <c r="I20" s="92"/>
    </row>
    <row r="21" spans="1:9" s="31" customFormat="1" ht="12" customHeight="1" x14ac:dyDescent="0.2">
      <c r="A21" s="95" t="s">
        <v>94</v>
      </c>
      <c r="B21" s="96" t="s">
        <v>95</v>
      </c>
      <c r="C21" s="68">
        <v>588</v>
      </c>
      <c r="D21" s="151">
        <v>313</v>
      </c>
      <c r="E21" s="68">
        <v>86236</v>
      </c>
      <c r="F21" s="68">
        <v>85535</v>
      </c>
      <c r="G21" s="69">
        <v>45919</v>
      </c>
      <c r="H21" s="92"/>
      <c r="I21" s="92"/>
    </row>
    <row r="22" spans="1:9" s="31" customFormat="1" ht="10.5" customHeight="1" x14ac:dyDescent="0.2">
      <c r="A22" s="95"/>
      <c r="B22" s="96"/>
      <c r="C22" s="68"/>
      <c r="D22" s="151"/>
      <c r="E22" s="68"/>
      <c r="F22" s="68"/>
      <c r="G22" s="69"/>
      <c r="H22" s="92"/>
      <c r="I22" s="92"/>
    </row>
    <row r="23" spans="1:9" s="31" customFormat="1" ht="12" customHeight="1" x14ac:dyDescent="0.2">
      <c r="A23" s="95" t="s">
        <v>96</v>
      </c>
      <c r="B23" s="96" t="s">
        <v>97</v>
      </c>
      <c r="C23" s="68"/>
      <c r="D23" s="151"/>
      <c r="E23" s="68"/>
      <c r="F23" s="68"/>
      <c r="G23" s="69"/>
      <c r="H23" s="92"/>
      <c r="I23" s="92"/>
    </row>
    <row r="24" spans="1:9" s="31" customFormat="1" ht="12" customHeight="1" x14ac:dyDescent="0.2">
      <c r="A24" s="95"/>
      <c r="B24" s="96" t="s">
        <v>98</v>
      </c>
      <c r="C24" s="68">
        <v>249</v>
      </c>
      <c r="D24" s="151">
        <v>304</v>
      </c>
      <c r="E24" s="68">
        <v>36101</v>
      </c>
      <c r="F24" s="68">
        <v>35955</v>
      </c>
      <c r="G24" s="69">
        <v>44133</v>
      </c>
      <c r="H24" s="92"/>
      <c r="I24" s="92"/>
    </row>
    <row r="25" spans="1:9" s="31" customFormat="1" ht="12" customHeight="1" x14ac:dyDescent="0.2">
      <c r="A25" s="95" t="s">
        <v>99</v>
      </c>
      <c r="B25" s="96" t="s">
        <v>100</v>
      </c>
      <c r="C25" s="68"/>
      <c r="D25" s="151"/>
      <c r="E25" s="68"/>
      <c r="F25" s="68"/>
      <c r="G25" s="69"/>
      <c r="H25" s="92"/>
      <c r="I25" s="92"/>
    </row>
    <row r="26" spans="1:9" s="31" customFormat="1" ht="12" customHeight="1" x14ac:dyDescent="0.2">
      <c r="A26" s="95"/>
      <c r="B26" s="96" t="s">
        <v>101</v>
      </c>
      <c r="C26" s="68">
        <v>339</v>
      </c>
      <c r="D26" s="151">
        <v>320</v>
      </c>
      <c r="E26" s="68">
        <v>50136</v>
      </c>
      <c r="F26" s="68">
        <v>49579</v>
      </c>
      <c r="G26" s="69">
        <v>47298</v>
      </c>
      <c r="H26" s="92"/>
      <c r="I26" s="92"/>
    </row>
    <row r="27" spans="1:9" s="31" customFormat="1" ht="10.5" customHeight="1" x14ac:dyDescent="0.2">
      <c r="A27" s="95"/>
      <c r="B27" s="96"/>
      <c r="C27" s="68"/>
      <c r="D27" s="151"/>
      <c r="E27" s="68"/>
      <c r="F27" s="68"/>
      <c r="G27" s="69"/>
      <c r="H27" s="92"/>
      <c r="I27" s="92"/>
    </row>
    <row r="28" spans="1:9" s="31" customFormat="1" ht="10.5" customHeight="1" x14ac:dyDescent="0.2">
      <c r="A28" s="95"/>
      <c r="B28" s="96"/>
      <c r="C28" s="68"/>
      <c r="D28" s="151"/>
      <c r="E28" s="68"/>
      <c r="F28" s="68"/>
      <c r="G28" s="69"/>
      <c r="H28" s="92"/>
      <c r="I28" s="92"/>
    </row>
    <row r="29" spans="1:9" s="31" customFormat="1" ht="12" customHeight="1" x14ac:dyDescent="0.2">
      <c r="A29" s="95" t="s">
        <v>102</v>
      </c>
      <c r="B29" s="96" t="s">
        <v>103</v>
      </c>
      <c r="C29" s="68">
        <v>1524</v>
      </c>
      <c r="D29" s="151">
        <v>318</v>
      </c>
      <c r="E29" s="68">
        <v>156044</v>
      </c>
      <c r="F29" s="68">
        <v>152986</v>
      </c>
      <c r="G29" s="69">
        <v>32529</v>
      </c>
      <c r="H29" s="92"/>
      <c r="I29" s="92"/>
    </row>
    <row r="30" spans="1:9" s="31" customFormat="1" ht="12" customHeight="1" x14ac:dyDescent="0.2">
      <c r="A30" s="97"/>
      <c r="B30" s="94" t="s">
        <v>85</v>
      </c>
      <c r="C30" s="68"/>
      <c r="D30" s="151"/>
      <c r="E30" s="68"/>
      <c r="F30" s="68"/>
      <c r="G30" s="69"/>
      <c r="H30" s="92"/>
      <c r="I30" s="92"/>
    </row>
    <row r="31" spans="1:9" s="31" customFormat="1" ht="12" customHeight="1" x14ac:dyDescent="0.2">
      <c r="A31" s="95" t="s">
        <v>104</v>
      </c>
      <c r="B31" s="96" t="s">
        <v>105</v>
      </c>
      <c r="C31" s="68"/>
      <c r="D31" s="151"/>
      <c r="E31" s="68"/>
      <c r="F31" s="68"/>
      <c r="G31" s="69"/>
      <c r="H31" s="92"/>
      <c r="I31" s="92"/>
    </row>
    <row r="32" spans="1:9" s="31" customFormat="1" ht="12" customHeight="1" x14ac:dyDescent="0.2">
      <c r="A32" s="73"/>
      <c r="B32" s="96" t="s">
        <v>106</v>
      </c>
      <c r="C32" s="68">
        <v>154</v>
      </c>
      <c r="D32" s="151">
        <v>298</v>
      </c>
      <c r="E32" s="68">
        <v>10113</v>
      </c>
      <c r="F32" s="68">
        <v>10081</v>
      </c>
      <c r="G32" s="69">
        <v>19599</v>
      </c>
      <c r="H32" s="92"/>
      <c r="I32" s="92"/>
    </row>
    <row r="33" spans="1:9" s="31" customFormat="1" ht="10.5" customHeight="1" x14ac:dyDescent="0.2">
      <c r="A33" s="73"/>
      <c r="B33" s="96"/>
      <c r="C33" s="68"/>
      <c r="D33" s="151"/>
      <c r="E33" s="68"/>
      <c r="F33" s="68"/>
      <c r="G33" s="69"/>
      <c r="H33" s="92"/>
      <c r="I33" s="92"/>
    </row>
    <row r="34" spans="1:9" s="31" customFormat="1" ht="12" customHeight="1" x14ac:dyDescent="0.2">
      <c r="A34" s="95" t="s">
        <v>107</v>
      </c>
      <c r="B34" s="96" t="s">
        <v>108</v>
      </c>
      <c r="C34" s="68"/>
      <c r="D34" s="151"/>
      <c r="E34" s="68"/>
      <c r="F34" s="68"/>
      <c r="G34" s="69"/>
      <c r="H34" s="92"/>
      <c r="I34" s="92"/>
    </row>
    <row r="35" spans="1:9" s="31" customFormat="1" ht="12" customHeight="1" x14ac:dyDescent="0.2">
      <c r="A35" s="73"/>
      <c r="B35" s="96" t="s">
        <v>109</v>
      </c>
      <c r="C35" s="68">
        <v>401</v>
      </c>
      <c r="D35" s="151">
        <v>345</v>
      </c>
      <c r="E35" s="68">
        <v>41585</v>
      </c>
      <c r="F35" s="68">
        <v>40013</v>
      </c>
      <c r="G35" s="69">
        <v>35787</v>
      </c>
      <c r="H35" s="92"/>
      <c r="I35" s="92"/>
    </row>
    <row r="36" spans="1:9" s="31" customFormat="1" ht="10.5" customHeight="1" x14ac:dyDescent="0.2">
      <c r="A36" s="73"/>
      <c r="B36" s="96"/>
      <c r="C36" s="68"/>
      <c r="D36" s="151"/>
      <c r="E36" s="68"/>
      <c r="F36" s="68"/>
      <c r="G36" s="69"/>
      <c r="H36" s="92"/>
      <c r="I36" s="92"/>
    </row>
    <row r="37" spans="1:9" s="31" customFormat="1" ht="12" customHeight="1" x14ac:dyDescent="0.2">
      <c r="A37" s="95" t="s">
        <v>110</v>
      </c>
      <c r="B37" s="96" t="s">
        <v>111</v>
      </c>
      <c r="C37" s="68"/>
      <c r="D37" s="151"/>
      <c r="E37" s="68"/>
      <c r="F37" s="68"/>
      <c r="G37" s="69"/>
      <c r="H37" s="92"/>
      <c r="I37" s="92"/>
    </row>
    <row r="38" spans="1:9" s="31" customFormat="1" ht="12" customHeight="1" x14ac:dyDescent="0.2">
      <c r="A38" s="95"/>
      <c r="B38" s="96" t="s">
        <v>112</v>
      </c>
      <c r="C38" s="68">
        <v>288</v>
      </c>
      <c r="D38" s="151">
        <v>342</v>
      </c>
      <c r="E38" s="68">
        <v>27916</v>
      </c>
      <c r="F38" s="68">
        <v>27794</v>
      </c>
      <c r="G38" s="69">
        <v>33194</v>
      </c>
      <c r="H38" s="92"/>
      <c r="I38" s="92"/>
    </row>
    <row r="39" spans="1:9" s="31" customFormat="1" ht="10.5" customHeight="1" x14ac:dyDescent="0.2">
      <c r="A39" s="95"/>
      <c r="B39" s="96"/>
      <c r="C39" s="68"/>
      <c r="D39" s="151"/>
      <c r="E39" s="68"/>
      <c r="F39" s="68"/>
      <c r="G39" s="69"/>
      <c r="H39" s="92"/>
      <c r="I39" s="92"/>
    </row>
    <row r="40" spans="1:9" s="31" customFormat="1" ht="12" customHeight="1" x14ac:dyDescent="0.2">
      <c r="A40" s="95" t="s">
        <v>113</v>
      </c>
      <c r="B40" s="96" t="s">
        <v>114</v>
      </c>
      <c r="C40" s="68">
        <v>591</v>
      </c>
      <c r="D40" s="151">
        <v>306</v>
      </c>
      <c r="E40" s="68">
        <v>58637</v>
      </c>
      <c r="F40" s="68">
        <v>58246</v>
      </c>
      <c r="G40" s="69">
        <v>30398</v>
      </c>
      <c r="H40" s="92"/>
      <c r="I40" s="92"/>
    </row>
    <row r="41" spans="1:9" s="31" customFormat="1" ht="10.5" customHeight="1" x14ac:dyDescent="0.2">
      <c r="A41" s="95"/>
      <c r="B41" s="96"/>
      <c r="C41" s="68"/>
      <c r="D41" s="151"/>
      <c r="E41" s="68"/>
      <c r="F41" s="68"/>
      <c r="G41" s="69"/>
      <c r="H41" s="92"/>
      <c r="I41" s="92"/>
    </row>
    <row r="42" spans="1:9" s="31" customFormat="1" ht="12" customHeight="1" x14ac:dyDescent="0.2">
      <c r="A42" s="95" t="s">
        <v>115</v>
      </c>
      <c r="B42" s="96" t="s">
        <v>116</v>
      </c>
      <c r="C42" s="150">
        <v>591</v>
      </c>
      <c r="D42" s="151">
        <v>306</v>
      </c>
      <c r="E42" s="150">
        <v>58637</v>
      </c>
      <c r="F42" s="150">
        <v>58246</v>
      </c>
      <c r="G42" s="151">
        <v>30398</v>
      </c>
      <c r="H42" s="92"/>
      <c r="I42" s="92"/>
    </row>
    <row r="43" spans="1:9" s="31" customFormat="1" ht="12" customHeight="1" x14ac:dyDescent="0.2">
      <c r="A43" s="95" t="s">
        <v>117</v>
      </c>
      <c r="B43" s="96" t="s">
        <v>118</v>
      </c>
      <c r="C43" s="150" t="s">
        <v>123</v>
      </c>
      <c r="D43" s="151" t="s">
        <v>123</v>
      </c>
      <c r="E43" s="150" t="s">
        <v>123</v>
      </c>
      <c r="F43" s="150" t="s">
        <v>123</v>
      </c>
      <c r="G43" s="151" t="s">
        <v>123</v>
      </c>
      <c r="H43" s="92"/>
      <c r="I43" s="92"/>
    </row>
    <row r="44" spans="1:9" s="31" customFormat="1" ht="10.5" customHeight="1" x14ac:dyDescent="0.2">
      <c r="A44" s="95"/>
      <c r="B44" s="96"/>
      <c r="C44" s="68"/>
      <c r="D44" s="151"/>
      <c r="E44" s="68"/>
      <c r="F44" s="68"/>
      <c r="G44" s="69"/>
      <c r="H44" s="92"/>
      <c r="I44" s="92"/>
    </row>
    <row r="45" spans="1:9" s="31" customFormat="1" ht="12" customHeight="1" x14ac:dyDescent="0.2">
      <c r="A45" s="95" t="s">
        <v>119</v>
      </c>
      <c r="B45" s="96" t="s">
        <v>120</v>
      </c>
      <c r="C45" s="68"/>
      <c r="D45" s="151"/>
      <c r="E45" s="68"/>
      <c r="F45" s="68"/>
      <c r="G45" s="69"/>
      <c r="H45" s="92"/>
      <c r="I45" s="92"/>
    </row>
    <row r="46" spans="1:9" s="31" customFormat="1" ht="12" customHeight="1" x14ac:dyDescent="0.2">
      <c r="A46" s="97"/>
      <c r="B46" s="94" t="s">
        <v>121</v>
      </c>
      <c r="C46" s="68">
        <v>89</v>
      </c>
      <c r="D46" s="151">
        <v>255</v>
      </c>
      <c r="E46" s="68">
        <v>17794</v>
      </c>
      <c r="F46" s="68">
        <v>16851</v>
      </c>
      <c r="G46" s="69">
        <v>50986</v>
      </c>
      <c r="H46" s="92"/>
      <c r="I46" s="92"/>
    </row>
    <row r="47" spans="1:9" s="31" customFormat="1" ht="12" customHeight="1" x14ac:dyDescent="0.2">
      <c r="A47" s="97"/>
      <c r="B47" s="94"/>
      <c r="C47" s="68"/>
      <c r="D47" s="151"/>
      <c r="E47" s="68"/>
      <c r="F47" s="68"/>
      <c r="G47" s="69"/>
      <c r="H47" s="92"/>
      <c r="I47" s="92"/>
    </row>
    <row r="48" spans="1:9" s="31" customFormat="1" ht="12" customHeight="1" x14ac:dyDescent="0.2">
      <c r="A48" s="97"/>
      <c r="B48" s="94"/>
      <c r="C48" s="68"/>
      <c r="D48" s="151"/>
      <c r="E48" s="68"/>
      <c r="F48" s="68"/>
      <c r="G48" s="69"/>
      <c r="H48" s="92"/>
      <c r="I48" s="92"/>
    </row>
    <row r="49" spans="1:9" s="31" customFormat="1" ht="12" customHeight="1" x14ac:dyDescent="0.2">
      <c r="A49" s="75"/>
      <c r="B49" s="93"/>
      <c r="C49" s="68"/>
      <c r="D49" s="151"/>
      <c r="E49" s="68"/>
      <c r="F49" s="68"/>
      <c r="G49" s="69"/>
      <c r="H49" s="92"/>
      <c r="I49" s="92"/>
    </row>
    <row r="50" spans="1:9" s="31" customFormat="1" ht="12" customHeight="1" x14ac:dyDescent="0.2">
      <c r="A50" s="75"/>
      <c r="B50" s="93" t="s">
        <v>122</v>
      </c>
      <c r="C50" s="149" t="s">
        <v>123</v>
      </c>
      <c r="D50" s="149" t="s">
        <v>123</v>
      </c>
      <c r="E50" s="147">
        <v>40848</v>
      </c>
      <c r="F50" s="149" t="s">
        <v>123</v>
      </c>
      <c r="G50" s="151" t="s">
        <v>124</v>
      </c>
      <c r="H50" s="92"/>
      <c r="I50" s="92"/>
    </row>
    <row r="51" spans="1:9" s="31" customFormat="1" ht="10.5" customHeight="1" x14ac:dyDescent="0.2">
      <c r="A51" s="75"/>
      <c r="B51" s="93"/>
      <c r="C51" s="68"/>
      <c r="D51" s="151"/>
      <c r="E51" s="68"/>
      <c r="F51" s="68"/>
      <c r="G51" s="80"/>
      <c r="H51" s="92"/>
      <c r="I51" s="92"/>
    </row>
    <row r="52" spans="1:9" s="31" customFormat="1" ht="12" customHeight="1" x14ac:dyDescent="0.2">
      <c r="A52" s="75" t="s">
        <v>125</v>
      </c>
      <c r="B52" s="96" t="s">
        <v>126</v>
      </c>
      <c r="C52" s="68"/>
      <c r="D52" s="151"/>
      <c r="E52" s="68"/>
      <c r="F52" s="68"/>
      <c r="G52" s="80"/>
      <c r="H52" s="92"/>
      <c r="I52" s="92"/>
    </row>
    <row r="53" spans="1:9" s="31" customFormat="1" ht="12" customHeight="1" x14ac:dyDescent="0.2">
      <c r="A53" s="75"/>
      <c r="B53" s="96" t="s">
        <v>127</v>
      </c>
      <c r="C53" s="150" t="s">
        <v>123</v>
      </c>
      <c r="D53" s="151" t="s">
        <v>123</v>
      </c>
      <c r="E53" s="150">
        <v>40848</v>
      </c>
      <c r="F53" s="150" t="s">
        <v>123</v>
      </c>
      <c r="G53" s="151" t="s">
        <v>124</v>
      </c>
      <c r="H53" s="92"/>
      <c r="I53" s="92"/>
    </row>
    <row r="54" spans="1:9" s="31" customFormat="1" ht="10.5" customHeight="1" x14ac:dyDescent="0.2">
      <c r="A54" s="75"/>
      <c r="B54" s="96"/>
      <c r="C54" s="150"/>
      <c r="D54" s="151"/>
      <c r="E54" s="100"/>
      <c r="F54" s="100"/>
      <c r="G54" s="80"/>
    </row>
    <row r="55" spans="1:9" s="31" customFormat="1" ht="12" customHeight="1" x14ac:dyDescent="0.2">
      <c r="A55" s="75" t="s">
        <v>129</v>
      </c>
      <c r="B55" s="96" t="s">
        <v>130</v>
      </c>
      <c r="C55" s="150"/>
      <c r="D55" s="151"/>
      <c r="E55" s="100"/>
      <c r="F55" s="100"/>
      <c r="G55" s="80"/>
    </row>
    <row r="56" spans="1:9" s="31" customFormat="1" ht="12" customHeight="1" x14ac:dyDescent="0.2">
      <c r="A56" s="75"/>
      <c r="B56" s="96" t="s">
        <v>131</v>
      </c>
      <c r="C56" s="150" t="s">
        <v>123</v>
      </c>
      <c r="D56" s="151" t="s">
        <v>123</v>
      </c>
      <c r="E56" s="100" t="s">
        <v>123</v>
      </c>
      <c r="F56" s="100" t="s">
        <v>123</v>
      </c>
      <c r="G56" s="151" t="s">
        <v>124</v>
      </c>
    </row>
    <row r="57" spans="1:9" s="31" customFormat="1" ht="12" customHeight="1" x14ac:dyDescent="0.2">
      <c r="A57" s="75" t="s">
        <v>132</v>
      </c>
      <c r="B57" s="96" t="s">
        <v>133</v>
      </c>
      <c r="C57" s="150" t="s">
        <v>123</v>
      </c>
      <c r="D57" s="151" t="s">
        <v>123</v>
      </c>
      <c r="E57" s="100" t="s">
        <v>123</v>
      </c>
      <c r="F57" s="100" t="s">
        <v>123</v>
      </c>
      <c r="G57" s="151" t="s">
        <v>124</v>
      </c>
    </row>
    <row r="58" spans="1:9" s="31" customFormat="1" ht="12" customHeight="1" x14ac:dyDescent="0.2">
      <c r="A58" s="75" t="s">
        <v>134</v>
      </c>
      <c r="B58" s="96" t="s">
        <v>135</v>
      </c>
      <c r="C58" s="150" t="s">
        <v>123</v>
      </c>
      <c r="D58" s="151" t="s">
        <v>123</v>
      </c>
      <c r="E58" s="100">
        <v>40848</v>
      </c>
      <c r="F58" s="100" t="s">
        <v>123</v>
      </c>
      <c r="G58" s="151" t="s">
        <v>124</v>
      </c>
    </row>
    <row r="59" spans="1:9" ht="9.9499999999999993" customHeight="1" x14ac:dyDescent="0.2">
      <c r="A59" s="21"/>
      <c r="B59" s="21"/>
      <c r="C59" s="68"/>
      <c r="D59" s="45"/>
      <c r="E59" s="68"/>
      <c r="F59" s="68"/>
      <c r="G59" s="69"/>
    </row>
    <row r="60" spans="1:9" ht="9.9499999999999993" customHeight="1" x14ac:dyDescent="0.2">
      <c r="A60" s="21"/>
      <c r="B60" s="21"/>
      <c r="C60" s="68"/>
      <c r="D60" s="45"/>
      <c r="E60" s="68"/>
      <c r="F60" s="68"/>
      <c r="G60" s="69"/>
    </row>
    <row r="61" spans="1:9" ht="9.9499999999999993" customHeight="1" x14ac:dyDescent="0.2">
      <c r="A61" s="21"/>
      <c r="B61" s="21"/>
      <c r="C61" s="68"/>
      <c r="D61" s="45"/>
      <c r="E61" s="68"/>
      <c r="F61" s="68"/>
      <c r="G61" s="69"/>
    </row>
    <row r="62" spans="1:9" ht="9.9499999999999993" customHeight="1" x14ac:dyDescent="0.2">
      <c r="A62" s="21"/>
      <c r="B62" s="21"/>
      <c r="C62" s="68"/>
      <c r="D62" s="45"/>
      <c r="E62" s="68"/>
      <c r="F62" s="68"/>
      <c r="G62" s="69"/>
    </row>
    <row r="63" spans="1:9" ht="9.9499999999999993" customHeight="1" x14ac:dyDescent="0.2">
      <c r="A63" s="21"/>
      <c r="B63" s="21"/>
      <c r="C63" s="68"/>
      <c r="D63" s="45"/>
      <c r="E63" s="68"/>
      <c r="F63" s="68"/>
      <c r="G63" s="69"/>
    </row>
    <row r="64" spans="1:9" ht="9.9499999999999993" customHeight="1" x14ac:dyDescent="0.2">
      <c r="A64" s="21"/>
      <c r="B64" s="21"/>
      <c r="C64" s="68"/>
      <c r="D64" s="45"/>
      <c r="E64" s="68"/>
      <c r="F64" s="68"/>
      <c r="G64" s="69"/>
    </row>
    <row r="65" spans="3:7" ht="9.9499999999999993" customHeight="1" x14ac:dyDescent="0.2">
      <c r="C65" s="99"/>
      <c r="D65" s="101"/>
      <c r="E65" s="99"/>
      <c r="F65" s="99"/>
      <c r="G65" s="101"/>
    </row>
    <row r="66" spans="3:7" ht="9.9499999999999993" customHeight="1" x14ac:dyDescent="0.2">
      <c r="C66" s="99"/>
      <c r="D66" s="101"/>
      <c r="E66" s="99"/>
      <c r="F66" s="99"/>
      <c r="G66" s="101"/>
    </row>
    <row r="67" spans="3:7" ht="9.9499999999999993" customHeight="1" x14ac:dyDescent="0.2">
      <c r="C67" s="99"/>
      <c r="D67" s="101"/>
      <c r="E67" s="99"/>
      <c r="F67" s="99"/>
      <c r="G67" s="101"/>
    </row>
    <row r="68" spans="3:7" ht="9.9499999999999993" customHeight="1" x14ac:dyDescent="0.2">
      <c r="C68" s="99"/>
      <c r="D68" s="101"/>
      <c r="E68" s="99"/>
      <c r="F68" s="101"/>
      <c r="G68" s="101"/>
    </row>
    <row r="69" spans="3:7" ht="9.9499999999999993" customHeight="1" x14ac:dyDescent="0.2">
      <c r="C69" s="99"/>
      <c r="D69" s="101"/>
      <c r="E69" s="99"/>
      <c r="F69" s="101"/>
      <c r="G69" s="101"/>
    </row>
    <row r="70" spans="3:7" ht="9.9499999999999993" customHeight="1" x14ac:dyDescent="0.2">
      <c r="C70" s="34"/>
      <c r="D70" s="102"/>
      <c r="E70" s="34"/>
      <c r="F70" s="102"/>
      <c r="G70" s="102"/>
    </row>
    <row r="71" spans="3:7" ht="9.9499999999999993" customHeight="1" x14ac:dyDescent="0.2">
      <c r="C71" s="34"/>
      <c r="D71" s="102"/>
      <c r="E71" s="34"/>
      <c r="F71" s="102"/>
      <c r="G71" s="102"/>
    </row>
    <row r="72" spans="3:7" ht="9.9499999999999993" customHeight="1" x14ac:dyDescent="0.2">
      <c r="C72" s="34"/>
      <c r="D72" s="102"/>
      <c r="E72" s="34"/>
      <c r="F72" s="102"/>
      <c r="G72" s="102"/>
    </row>
    <row r="73" spans="3:7" ht="9.9499999999999993" customHeight="1" x14ac:dyDescent="0.2">
      <c r="C73" s="34"/>
      <c r="D73" s="102"/>
      <c r="E73" s="34"/>
      <c r="F73" s="102"/>
      <c r="G73" s="102"/>
    </row>
    <row r="74" spans="3:7" ht="9.9499999999999993" customHeight="1" x14ac:dyDescent="0.2">
      <c r="C74" s="34"/>
      <c r="D74" s="102"/>
      <c r="E74" s="34"/>
      <c r="F74" s="102"/>
      <c r="G74" s="102"/>
    </row>
    <row r="75" spans="3:7" ht="9.9499999999999993" customHeight="1" x14ac:dyDescent="0.2">
      <c r="C75" s="34"/>
      <c r="D75" s="34"/>
      <c r="E75" s="34"/>
      <c r="F75" s="102"/>
      <c r="G75" s="34"/>
    </row>
    <row r="76" spans="3:7" ht="9.9499999999999993" customHeight="1" x14ac:dyDescent="0.2">
      <c r="C76" s="34"/>
      <c r="D76" s="34"/>
      <c r="E76" s="34"/>
      <c r="F76" s="102"/>
      <c r="G76" s="34"/>
    </row>
    <row r="77" spans="3:7" ht="9.9499999999999993" customHeight="1" x14ac:dyDescent="0.2">
      <c r="C77" s="34"/>
      <c r="D77" s="34"/>
      <c r="E77" s="34"/>
      <c r="F77" s="102"/>
      <c r="G77" s="34"/>
    </row>
    <row r="78" spans="3:7" ht="9.9499999999999993" customHeight="1" x14ac:dyDescent="0.2">
      <c r="C78" s="34"/>
      <c r="D78" s="34"/>
      <c r="E78" s="34"/>
      <c r="F78" s="102"/>
      <c r="G78" s="34"/>
    </row>
    <row r="79" spans="3:7" ht="9.9499999999999993" customHeight="1" x14ac:dyDescent="0.2">
      <c r="C79" s="34"/>
      <c r="D79" s="34"/>
      <c r="E79" s="34"/>
      <c r="F79" s="102"/>
      <c r="G79" s="34"/>
    </row>
    <row r="80" spans="3:7" ht="9.9499999999999993" customHeight="1" x14ac:dyDescent="0.2">
      <c r="C80" s="34"/>
      <c r="D80" s="34"/>
      <c r="E80" s="34"/>
      <c r="F80" s="102"/>
      <c r="G80" s="34"/>
    </row>
    <row r="81" spans="3:7" ht="9.9499999999999993" customHeight="1" x14ac:dyDescent="0.2">
      <c r="C81" s="34"/>
      <c r="D81" s="34"/>
      <c r="E81" s="34"/>
      <c r="F81" s="102"/>
      <c r="G81" s="34"/>
    </row>
    <row r="82" spans="3:7" ht="9.9499999999999993" customHeight="1" x14ac:dyDescent="0.2">
      <c r="C82" s="34"/>
      <c r="D82" s="34"/>
      <c r="E82" s="34"/>
      <c r="F82" s="102"/>
      <c r="G82" s="34"/>
    </row>
    <row r="83" spans="3:7" ht="9.9499999999999993" customHeight="1" x14ac:dyDescent="0.2">
      <c r="C83" s="34"/>
      <c r="D83" s="34"/>
      <c r="E83" s="34"/>
      <c r="F83" s="102"/>
      <c r="G83" s="34"/>
    </row>
    <row r="84" spans="3:7" ht="9.9499999999999993" customHeight="1" x14ac:dyDescent="0.2">
      <c r="C84" s="34"/>
      <c r="D84" s="34"/>
      <c r="E84" s="34"/>
      <c r="F84" s="102"/>
      <c r="G84" s="34"/>
    </row>
    <row r="85" spans="3:7" ht="9" customHeight="1" x14ac:dyDescent="0.2">
      <c r="C85" s="34"/>
      <c r="D85" s="34"/>
      <c r="E85" s="34"/>
      <c r="F85" s="102"/>
      <c r="G85" s="34"/>
    </row>
    <row r="86" spans="3:7" ht="9" customHeight="1" x14ac:dyDescent="0.2">
      <c r="C86" s="34"/>
      <c r="D86" s="34"/>
      <c r="E86" s="34"/>
      <c r="F86" s="102"/>
      <c r="G86" s="34"/>
    </row>
    <row r="87" spans="3:7" ht="9" customHeight="1" x14ac:dyDescent="0.2">
      <c r="C87" s="34"/>
      <c r="D87" s="34"/>
      <c r="E87" s="34"/>
      <c r="F87" s="102"/>
      <c r="G87" s="34"/>
    </row>
    <row r="88" spans="3:7" ht="9" customHeight="1" x14ac:dyDescent="0.2">
      <c r="C88" s="34"/>
      <c r="D88" s="34"/>
      <c r="E88" s="34"/>
      <c r="F88" s="102"/>
      <c r="G88" s="34"/>
    </row>
    <row r="89" spans="3:7" ht="9" customHeight="1" x14ac:dyDescent="0.2">
      <c r="C89" s="34"/>
      <c r="D89" s="34"/>
      <c r="E89" s="34"/>
      <c r="F89" s="102"/>
      <c r="G89" s="34"/>
    </row>
    <row r="90" spans="3:7" ht="9" customHeight="1" x14ac:dyDescent="0.2">
      <c r="C90" s="34"/>
      <c r="D90" s="34"/>
      <c r="E90" s="34"/>
      <c r="F90" s="102"/>
      <c r="G90" s="34"/>
    </row>
    <row r="91" spans="3:7" ht="9" customHeight="1" x14ac:dyDescent="0.2">
      <c r="C91" s="34"/>
      <c r="D91" s="34"/>
      <c r="E91" s="34"/>
      <c r="F91" s="102"/>
      <c r="G91" s="34"/>
    </row>
    <row r="92" spans="3:7" ht="9" customHeight="1" x14ac:dyDescent="0.2">
      <c r="C92" s="34"/>
      <c r="D92" s="34"/>
      <c r="E92" s="34"/>
      <c r="F92" s="102"/>
      <c r="G92" s="34"/>
    </row>
    <row r="93" spans="3:7" ht="9" customHeight="1" x14ac:dyDescent="0.2">
      <c r="C93" s="34"/>
      <c r="D93" s="34"/>
      <c r="E93" s="34"/>
      <c r="F93" s="102"/>
      <c r="G93" s="34"/>
    </row>
    <row r="94" spans="3:7" ht="9" customHeight="1" x14ac:dyDescent="0.2">
      <c r="C94" s="34"/>
      <c r="D94" s="34"/>
      <c r="E94" s="34"/>
      <c r="F94" s="102"/>
      <c r="G94" s="34"/>
    </row>
    <row r="95" spans="3:7" ht="9" customHeight="1" x14ac:dyDescent="0.2">
      <c r="C95" s="34"/>
      <c r="D95" s="34"/>
      <c r="E95" s="34"/>
      <c r="F95" s="102"/>
      <c r="G95" s="34"/>
    </row>
    <row r="96" spans="3:7" ht="9" customHeight="1" x14ac:dyDescent="0.2">
      <c r="C96" s="34"/>
      <c r="D96" s="34"/>
      <c r="E96" s="34"/>
      <c r="F96" s="102"/>
      <c r="G96" s="34"/>
    </row>
    <row r="97" spans="3:7" ht="9" customHeight="1" x14ac:dyDescent="0.2">
      <c r="C97" s="34"/>
      <c r="D97" s="34"/>
      <c r="E97" s="34"/>
      <c r="F97" s="102"/>
      <c r="G97" s="34"/>
    </row>
    <row r="98" spans="3:7" ht="9" customHeight="1" x14ac:dyDescent="0.2">
      <c r="C98" s="34"/>
      <c r="D98" s="34"/>
      <c r="E98" s="34"/>
      <c r="F98" s="102"/>
      <c r="G98" s="34"/>
    </row>
    <row r="99" spans="3:7" ht="9" customHeight="1" x14ac:dyDescent="0.2">
      <c r="C99" s="34"/>
      <c r="D99" s="34"/>
      <c r="E99" s="34"/>
      <c r="F99" s="102"/>
      <c r="G99" s="34"/>
    </row>
    <row r="100" spans="3:7" ht="9" customHeight="1" x14ac:dyDescent="0.2">
      <c r="C100" s="34"/>
      <c r="D100" s="34"/>
      <c r="E100" s="34"/>
      <c r="F100" s="102"/>
      <c r="G100" s="34"/>
    </row>
    <row r="101" spans="3:7" ht="9" customHeight="1" x14ac:dyDescent="0.2">
      <c r="C101" s="34"/>
      <c r="D101" s="34"/>
      <c r="E101" s="34"/>
      <c r="F101" s="102"/>
      <c r="G101" s="34"/>
    </row>
    <row r="102" spans="3:7" ht="9" customHeight="1" x14ac:dyDescent="0.2">
      <c r="C102" s="34"/>
      <c r="D102" s="34"/>
      <c r="E102" s="34"/>
      <c r="F102" s="102"/>
      <c r="G102" s="34"/>
    </row>
    <row r="103" spans="3:7" ht="9" customHeight="1" x14ac:dyDescent="0.2">
      <c r="C103" s="34"/>
      <c r="D103" s="34"/>
      <c r="E103" s="34"/>
      <c r="F103" s="102"/>
      <c r="G103" s="34"/>
    </row>
    <row r="104" spans="3:7" ht="9" customHeight="1" x14ac:dyDescent="0.2">
      <c r="C104" s="34"/>
      <c r="D104" s="34"/>
      <c r="E104" s="34"/>
      <c r="F104" s="102"/>
      <c r="G104" s="34"/>
    </row>
    <row r="105" spans="3:7" ht="9" customHeight="1" x14ac:dyDescent="0.2">
      <c r="C105" s="34"/>
      <c r="D105" s="34"/>
      <c r="E105" s="34"/>
      <c r="F105" s="102"/>
      <c r="G105" s="34"/>
    </row>
    <row r="106" spans="3:7" ht="9" customHeight="1" x14ac:dyDescent="0.2">
      <c r="C106" s="34"/>
      <c r="D106" s="34"/>
      <c r="E106" s="34"/>
      <c r="F106" s="102"/>
      <c r="G106" s="34"/>
    </row>
    <row r="107" spans="3:7" ht="9" customHeight="1" x14ac:dyDescent="0.2">
      <c r="C107" s="34"/>
      <c r="D107" s="34"/>
      <c r="E107" s="34"/>
      <c r="F107" s="102"/>
      <c r="G107" s="34"/>
    </row>
    <row r="108" spans="3:7" ht="9" customHeight="1" x14ac:dyDescent="0.2">
      <c r="C108" s="34"/>
      <c r="D108" s="34"/>
      <c r="E108" s="34"/>
      <c r="F108" s="102"/>
      <c r="G108" s="34"/>
    </row>
    <row r="109" spans="3:7" ht="9" customHeight="1" x14ac:dyDescent="0.2">
      <c r="C109" s="34"/>
      <c r="D109" s="34"/>
      <c r="E109" s="34"/>
      <c r="F109" s="102"/>
      <c r="G109" s="34"/>
    </row>
    <row r="110" spans="3:7" ht="9" customHeight="1" x14ac:dyDescent="0.2">
      <c r="C110" s="34"/>
      <c r="D110" s="34"/>
      <c r="E110" s="34"/>
      <c r="F110" s="102"/>
      <c r="G110" s="34"/>
    </row>
    <row r="111" spans="3:7" ht="9" customHeight="1" x14ac:dyDescent="0.2">
      <c r="C111" s="34"/>
      <c r="D111" s="34"/>
      <c r="E111" s="34"/>
      <c r="F111" s="102"/>
      <c r="G111" s="34"/>
    </row>
    <row r="112" spans="3:7" ht="9" customHeight="1" x14ac:dyDescent="0.2">
      <c r="C112" s="34"/>
      <c r="D112" s="34"/>
      <c r="E112" s="34"/>
      <c r="F112" s="102"/>
      <c r="G112" s="34"/>
    </row>
    <row r="113" spans="3:7" ht="9" customHeight="1" x14ac:dyDescent="0.2">
      <c r="C113" s="34"/>
      <c r="D113" s="34"/>
      <c r="E113" s="34"/>
      <c r="F113" s="102"/>
      <c r="G113" s="34"/>
    </row>
    <row r="114" spans="3:7" ht="9" customHeight="1" x14ac:dyDescent="0.2">
      <c r="C114" s="34"/>
      <c r="D114" s="34"/>
      <c r="E114" s="34"/>
      <c r="F114" s="102"/>
      <c r="G114" s="34"/>
    </row>
    <row r="115" spans="3:7" ht="9" customHeight="1" x14ac:dyDescent="0.2">
      <c r="C115" s="34"/>
      <c r="D115" s="34"/>
      <c r="E115" s="34"/>
      <c r="F115" s="102"/>
      <c r="G115" s="34"/>
    </row>
    <row r="116" spans="3:7" ht="9" customHeight="1" x14ac:dyDescent="0.2">
      <c r="C116" s="34"/>
      <c r="D116" s="34"/>
      <c r="E116" s="34"/>
      <c r="F116" s="102"/>
      <c r="G116" s="34"/>
    </row>
    <row r="117" spans="3:7" ht="9" customHeight="1" x14ac:dyDescent="0.2">
      <c r="C117" s="34"/>
      <c r="D117" s="34"/>
      <c r="E117" s="34"/>
      <c r="F117" s="102"/>
      <c r="G117" s="34"/>
    </row>
    <row r="118" spans="3:7" ht="9" customHeight="1" x14ac:dyDescent="0.2">
      <c r="C118" s="34"/>
      <c r="D118" s="34"/>
      <c r="E118" s="34"/>
      <c r="F118" s="102"/>
      <c r="G118" s="34"/>
    </row>
    <row r="119" spans="3:7" ht="9" customHeight="1" x14ac:dyDescent="0.2">
      <c r="C119" s="34"/>
      <c r="D119" s="34"/>
      <c r="E119" s="34"/>
      <c r="F119" s="102"/>
      <c r="G119" s="34"/>
    </row>
    <row r="120" spans="3:7" ht="9" customHeight="1" x14ac:dyDescent="0.2">
      <c r="C120" s="34"/>
      <c r="D120" s="34"/>
      <c r="E120" s="34"/>
      <c r="F120" s="102"/>
      <c r="G120" s="34"/>
    </row>
    <row r="121" spans="3:7" ht="9" customHeight="1" x14ac:dyDescent="0.2">
      <c r="C121" s="34"/>
      <c r="D121" s="34"/>
      <c r="E121" s="34"/>
      <c r="F121" s="102"/>
      <c r="G121" s="34"/>
    </row>
    <row r="122" spans="3:7" ht="9" customHeight="1" x14ac:dyDescent="0.2">
      <c r="C122" s="34"/>
      <c r="D122" s="34"/>
      <c r="E122" s="34"/>
      <c r="F122" s="102"/>
      <c r="G122" s="34"/>
    </row>
    <row r="123" spans="3:7" ht="9" customHeight="1" x14ac:dyDescent="0.2">
      <c r="C123" s="34"/>
      <c r="D123" s="34"/>
      <c r="E123" s="34"/>
      <c r="F123" s="102"/>
      <c r="G123" s="34"/>
    </row>
    <row r="124" spans="3:7" ht="9" customHeight="1" x14ac:dyDescent="0.2">
      <c r="C124" s="34"/>
      <c r="D124" s="34"/>
      <c r="E124" s="34"/>
      <c r="F124" s="102"/>
      <c r="G124" s="34"/>
    </row>
    <row r="125" spans="3:7" ht="9" customHeight="1" x14ac:dyDescent="0.2">
      <c r="C125" s="34"/>
      <c r="D125" s="34"/>
      <c r="E125" s="34"/>
      <c r="F125" s="102"/>
      <c r="G125" s="34"/>
    </row>
    <row r="126" spans="3:7" ht="9" customHeight="1" x14ac:dyDescent="0.2">
      <c r="C126" s="34"/>
      <c r="D126" s="34"/>
      <c r="E126" s="34"/>
      <c r="F126" s="102"/>
      <c r="G126" s="34"/>
    </row>
    <row r="127" spans="3:7" ht="9" customHeight="1" x14ac:dyDescent="0.2">
      <c r="C127" s="34"/>
      <c r="D127" s="34"/>
      <c r="E127" s="34"/>
      <c r="F127" s="102"/>
      <c r="G127" s="34"/>
    </row>
    <row r="128" spans="3:7" ht="9" customHeight="1" x14ac:dyDescent="0.2">
      <c r="C128" s="34"/>
      <c r="D128" s="34"/>
      <c r="E128" s="34"/>
      <c r="F128" s="102"/>
      <c r="G128" s="34"/>
    </row>
    <row r="129" spans="3:7" ht="9" customHeight="1" x14ac:dyDescent="0.2">
      <c r="C129" s="34"/>
      <c r="D129" s="34"/>
      <c r="E129" s="34"/>
      <c r="F129" s="102"/>
      <c r="G129" s="34"/>
    </row>
    <row r="130" spans="3:7" ht="9" customHeight="1" x14ac:dyDescent="0.2">
      <c r="C130" s="34"/>
      <c r="D130" s="34"/>
      <c r="E130" s="34"/>
      <c r="F130" s="102"/>
      <c r="G130" s="34"/>
    </row>
    <row r="131" spans="3:7" ht="9" customHeight="1" x14ac:dyDescent="0.2">
      <c r="C131" s="34"/>
      <c r="D131" s="34"/>
      <c r="E131" s="34"/>
      <c r="F131" s="102"/>
      <c r="G131" s="34"/>
    </row>
    <row r="132" spans="3:7" ht="9" customHeight="1" x14ac:dyDescent="0.2">
      <c r="C132" s="34"/>
      <c r="D132" s="34"/>
      <c r="E132" s="34"/>
      <c r="F132" s="102"/>
      <c r="G132" s="34"/>
    </row>
    <row r="133" spans="3:7" ht="9" customHeight="1" x14ac:dyDescent="0.2">
      <c r="C133" s="34"/>
      <c r="D133" s="34"/>
      <c r="E133" s="34"/>
      <c r="F133" s="102"/>
      <c r="G133" s="34"/>
    </row>
    <row r="134" spans="3:7" ht="9" customHeight="1" x14ac:dyDescent="0.2">
      <c r="C134" s="34"/>
      <c r="D134" s="34"/>
      <c r="E134" s="34"/>
      <c r="F134" s="102"/>
      <c r="G134" s="34"/>
    </row>
    <row r="135" spans="3:7" ht="9" customHeight="1" x14ac:dyDescent="0.2">
      <c r="C135" s="34"/>
      <c r="D135" s="34"/>
      <c r="E135" s="34"/>
      <c r="F135" s="102"/>
      <c r="G135" s="34"/>
    </row>
    <row r="136" spans="3:7" ht="9" customHeight="1" x14ac:dyDescent="0.2">
      <c r="C136" s="34"/>
      <c r="D136" s="34"/>
      <c r="E136" s="34"/>
      <c r="F136" s="102"/>
      <c r="G136" s="34"/>
    </row>
    <row r="137" spans="3:7" ht="9" customHeight="1" x14ac:dyDescent="0.2">
      <c r="C137" s="34"/>
      <c r="D137" s="34"/>
      <c r="E137" s="34"/>
      <c r="F137" s="102"/>
      <c r="G137" s="34"/>
    </row>
    <row r="138" spans="3:7" ht="9" customHeight="1" x14ac:dyDescent="0.2">
      <c r="C138" s="34"/>
      <c r="D138" s="34"/>
      <c r="E138" s="34"/>
      <c r="F138" s="102"/>
      <c r="G138" s="34"/>
    </row>
    <row r="139" spans="3:7" ht="9" customHeight="1" x14ac:dyDescent="0.2">
      <c r="C139" s="34"/>
      <c r="D139" s="34"/>
      <c r="E139" s="34"/>
      <c r="F139" s="102"/>
      <c r="G139" s="34"/>
    </row>
    <row r="140" spans="3:7" ht="9" customHeight="1" x14ac:dyDescent="0.2">
      <c r="C140" s="34"/>
      <c r="D140" s="34"/>
      <c r="E140" s="34"/>
      <c r="F140" s="102"/>
      <c r="G140" s="34"/>
    </row>
    <row r="141" spans="3:7" ht="9" customHeight="1" x14ac:dyDescent="0.2">
      <c r="C141" s="34"/>
      <c r="D141" s="34"/>
      <c r="E141" s="34"/>
      <c r="F141" s="102"/>
      <c r="G141" s="34"/>
    </row>
    <row r="142" spans="3:7" ht="9" customHeight="1" x14ac:dyDescent="0.2">
      <c r="C142" s="34"/>
      <c r="D142" s="34"/>
      <c r="E142" s="34"/>
      <c r="F142" s="102"/>
      <c r="G142" s="34"/>
    </row>
    <row r="143" spans="3:7" ht="9" customHeight="1" x14ac:dyDescent="0.2">
      <c r="C143" s="34"/>
      <c r="D143" s="34"/>
      <c r="E143" s="34"/>
      <c r="F143" s="102"/>
      <c r="G143" s="34"/>
    </row>
    <row r="144" spans="3:7" ht="9" customHeight="1" x14ac:dyDescent="0.2">
      <c r="C144" s="34"/>
      <c r="D144" s="34"/>
      <c r="E144" s="34"/>
      <c r="F144" s="102"/>
      <c r="G144" s="34"/>
    </row>
    <row r="145" spans="3:7" ht="9" customHeight="1" x14ac:dyDescent="0.2">
      <c r="C145" s="34"/>
      <c r="D145" s="34"/>
      <c r="E145" s="34"/>
      <c r="F145" s="102"/>
      <c r="G145" s="34"/>
    </row>
    <row r="146" spans="3:7" ht="9" customHeight="1" x14ac:dyDescent="0.2">
      <c r="C146" s="34"/>
      <c r="D146" s="34"/>
      <c r="E146" s="34"/>
      <c r="F146" s="102"/>
      <c r="G146" s="34"/>
    </row>
    <row r="147" spans="3:7" ht="9" customHeight="1" x14ac:dyDescent="0.2">
      <c r="C147" s="34"/>
      <c r="D147" s="34"/>
      <c r="E147" s="34"/>
      <c r="F147" s="102"/>
      <c r="G147" s="34"/>
    </row>
    <row r="148" spans="3:7" ht="9" customHeight="1" x14ac:dyDescent="0.2">
      <c r="C148" s="34"/>
      <c r="D148" s="34"/>
      <c r="E148" s="34"/>
      <c r="F148" s="102"/>
      <c r="G148" s="34"/>
    </row>
    <row r="149" spans="3:7" ht="9" customHeight="1" x14ac:dyDescent="0.2">
      <c r="C149" s="34"/>
      <c r="D149" s="34"/>
      <c r="E149" s="34"/>
      <c r="F149" s="102"/>
      <c r="G149" s="34"/>
    </row>
    <row r="150" spans="3:7" ht="9" customHeight="1" x14ac:dyDescent="0.2">
      <c r="C150" s="34"/>
      <c r="D150" s="34"/>
      <c r="E150" s="34"/>
      <c r="F150" s="102"/>
      <c r="G150" s="34"/>
    </row>
    <row r="151" spans="3:7" ht="9" customHeight="1" x14ac:dyDescent="0.2">
      <c r="C151" s="34"/>
      <c r="D151" s="34"/>
      <c r="E151" s="34"/>
      <c r="F151" s="102"/>
      <c r="G151" s="34"/>
    </row>
    <row r="152" spans="3:7" ht="9" customHeight="1" x14ac:dyDescent="0.2">
      <c r="C152" s="34"/>
      <c r="D152" s="34"/>
      <c r="E152" s="34"/>
      <c r="F152" s="102"/>
      <c r="G152" s="34"/>
    </row>
    <row r="153" spans="3:7" ht="9" customHeight="1" x14ac:dyDescent="0.2">
      <c r="C153" s="34"/>
      <c r="D153" s="34"/>
      <c r="E153" s="34"/>
      <c r="F153" s="102"/>
      <c r="G153" s="34"/>
    </row>
    <row r="154" spans="3:7" ht="9" customHeight="1" x14ac:dyDescent="0.2">
      <c r="C154" s="34"/>
      <c r="D154" s="34"/>
      <c r="E154" s="34"/>
      <c r="F154" s="102"/>
      <c r="G154" s="34"/>
    </row>
    <row r="155" spans="3:7" ht="9" customHeight="1" x14ac:dyDescent="0.2">
      <c r="C155" s="34"/>
      <c r="D155" s="34"/>
      <c r="E155" s="34"/>
      <c r="F155" s="102"/>
      <c r="G155" s="34"/>
    </row>
    <row r="156" spans="3:7" ht="9" customHeight="1" x14ac:dyDescent="0.2">
      <c r="C156" s="34"/>
      <c r="D156" s="34"/>
      <c r="E156" s="34"/>
      <c r="F156" s="102"/>
      <c r="G156" s="34"/>
    </row>
    <row r="157" spans="3:7" ht="9" customHeight="1" x14ac:dyDescent="0.2">
      <c r="C157" s="34"/>
      <c r="D157" s="34"/>
      <c r="E157" s="34"/>
      <c r="F157" s="102"/>
      <c r="G157" s="34"/>
    </row>
    <row r="158" spans="3:7" ht="9" customHeight="1" x14ac:dyDescent="0.2">
      <c r="C158" s="34"/>
      <c r="D158" s="34"/>
      <c r="E158" s="34"/>
      <c r="F158" s="102"/>
      <c r="G158" s="34"/>
    </row>
    <row r="159" spans="3:7" ht="9" customHeight="1" x14ac:dyDescent="0.2">
      <c r="C159" s="34"/>
      <c r="D159" s="34"/>
      <c r="E159" s="34"/>
      <c r="F159" s="102"/>
      <c r="G159" s="34"/>
    </row>
    <row r="160" spans="3:7" ht="9" customHeight="1" x14ac:dyDescent="0.2">
      <c r="C160" s="34"/>
      <c r="D160" s="34"/>
      <c r="E160" s="34"/>
      <c r="F160" s="102"/>
      <c r="G160" s="34"/>
    </row>
    <row r="161" spans="3:7" ht="9" customHeight="1" x14ac:dyDescent="0.2">
      <c r="C161" s="34"/>
      <c r="D161" s="34"/>
      <c r="E161" s="34"/>
      <c r="F161" s="102"/>
      <c r="G161" s="34"/>
    </row>
    <row r="162" spans="3:7" ht="9" customHeight="1" x14ac:dyDescent="0.2">
      <c r="C162" s="34"/>
      <c r="D162" s="34"/>
      <c r="E162" s="34"/>
      <c r="F162" s="102"/>
      <c r="G162" s="34"/>
    </row>
    <row r="163" spans="3:7" ht="9" customHeight="1" x14ac:dyDescent="0.2">
      <c r="C163" s="34"/>
      <c r="D163" s="34"/>
      <c r="E163" s="34"/>
      <c r="F163" s="102"/>
      <c r="G163" s="34"/>
    </row>
    <row r="164" spans="3:7" ht="9" customHeight="1" x14ac:dyDescent="0.2">
      <c r="C164" s="34"/>
      <c r="D164" s="34"/>
      <c r="E164" s="34"/>
      <c r="F164" s="102"/>
      <c r="G164" s="34"/>
    </row>
    <row r="165" spans="3:7" ht="9" customHeight="1" x14ac:dyDescent="0.2">
      <c r="C165" s="34"/>
      <c r="D165" s="34"/>
      <c r="E165" s="34"/>
      <c r="F165" s="102"/>
      <c r="G165" s="34"/>
    </row>
    <row r="166" spans="3:7" ht="9" customHeight="1" x14ac:dyDescent="0.2">
      <c r="C166" s="34"/>
      <c r="D166" s="34"/>
      <c r="E166" s="34"/>
      <c r="F166" s="102"/>
      <c r="G166" s="34"/>
    </row>
    <row r="167" spans="3:7" ht="9" customHeight="1" x14ac:dyDescent="0.2">
      <c r="C167" s="34"/>
      <c r="D167" s="34"/>
      <c r="E167" s="34"/>
      <c r="F167" s="102"/>
      <c r="G167" s="34"/>
    </row>
    <row r="168" spans="3:7" ht="9" customHeight="1" x14ac:dyDescent="0.2">
      <c r="C168" s="34"/>
      <c r="D168" s="34"/>
      <c r="E168" s="34"/>
      <c r="F168" s="102"/>
      <c r="G168" s="34"/>
    </row>
    <row r="169" spans="3:7" ht="9" customHeight="1" x14ac:dyDescent="0.2">
      <c r="C169" s="34"/>
      <c r="D169" s="34"/>
      <c r="E169" s="34"/>
      <c r="F169" s="102"/>
      <c r="G169" s="34"/>
    </row>
    <row r="170" spans="3:7" ht="9" customHeight="1" x14ac:dyDescent="0.2">
      <c r="C170" s="34"/>
      <c r="D170" s="34"/>
      <c r="E170" s="34"/>
      <c r="F170" s="102"/>
      <c r="G170" s="34"/>
    </row>
    <row r="171" spans="3:7" ht="9" customHeight="1" x14ac:dyDescent="0.2">
      <c r="C171" s="34"/>
      <c r="D171" s="34"/>
      <c r="E171" s="34"/>
      <c r="F171" s="102"/>
      <c r="G171" s="34"/>
    </row>
    <row r="172" spans="3:7" ht="9" customHeight="1" x14ac:dyDescent="0.2">
      <c r="C172" s="34"/>
      <c r="D172" s="34"/>
      <c r="E172" s="34"/>
      <c r="F172" s="102"/>
      <c r="G172" s="34"/>
    </row>
    <row r="173" spans="3:7" ht="9" customHeight="1" x14ac:dyDescent="0.2">
      <c r="C173" s="34"/>
      <c r="D173" s="34"/>
      <c r="E173" s="34"/>
      <c r="F173" s="102"/>
      <c r="G173" s="34"/>
    </row>
    <row r="174" spans="3:7" ht="9" customHeight="1" x14ac:dyDescent="0.2">
      <c r="C174" s="34"/>
      <c r="D174" s="34"/>
      <c r="E174" s="34"/>
      <c r="F174" s="102"/>
      <c r="G174" s="34"/>
    </row>
    <row r="175" spans="3:7" ht="9" customHeight="1" x14ac:dyDescent="0.2">
      <c r="C175" s="34"/>
      <c r="D175" s="34"/>
      <c r="E175" s="34"/>
      <c r="F175" s="102"/>
      <c r="G175" s="34"/>
    </row>
    <row r="176" spans="3:7" ht="9" customHeight="1" x14ac:dyDescent="0.2">
      <c r="C176" s="34"/>
      <c r="D176" s="34"/>
      <c r="E176" s="34"/>
      <c r="F176" s="102"/>
      <c r="G176" s="34"/>
    </row>
    <row r="177" spans="3:7" ht="9" customHeight="1" x14ac:dyDescent="0.2">
      <c r="C177" s="34"/>
      <c r="D177" s="34"/>
      <c r="E177" s="34"/>
      <c r="F177" s="102"/>
      <c r="G177" s="34"/>
    </row>
    <row r="178" spans="3:7" ht="9" customHeight="1" x14ac:dyDescent="0.2">
      <c r="C178" s="34"/>
      <c r="D178" s="34"/>
      <c r="E178" s="34"/>
      <c r="F178" s="102"/>
      <c r="G178" s="34"/>
    </row>
    <row r="179" spans="3:7" ht="9" customHeight="1" x14ac:dyDescent="0.2">
      <c r="C179" s="34"/>
      <c r="D179" s="34"/>
      <c r="E179" s="34"/>
      <c r="F179" s="102"/>
      <c r="G179" s="34"/>
    </row>
    <row r="180" spans="3:7" ht="9" customHeight="1" x14ac:dyDescent="0.2">
      <c r="C180" s="34"/>
      <c r="D180" s="34"/>
      <c r="E180" s="34"/>
      <c r="F180" s="102"/>
      <c r="G180" s="34"/>
    </row>
    <row r="181" spans="3:7" ht="9" customHeight="1" x14ac:dyDescent="0.2">
      <c r="C181" s="34"/>
      <c r="D181" s="34"/>
      <c r="E181" s="34"/>
      <c r="F181" s="102"/>
      <c r="G181" s="34"/>
    </row>
    <row r="182" spans="3:7" ht="9" customHeight="1" x14ac:dyDescent="0.2">
      <c r="C182" s="34"/>
      <c r="D182" s="34"/>
      <c r="E182" s="34"/>
      <c r="F182" s="102"/>
      <c r="G182" s="34"/>
    </row>
    <row r="183" spans="3:7" ht="9" customHeight="1" x14ac:dyDescent="0.2">
      <c r="C183" s="34"/>
      <c r="D183" s="34"/>
      <c r="E183" s="34"/>
      <c r="F183" s="102"/>
      <c r="G183" s="34"/>
    </row>
    <row r="184" spans="3:7" ht="9" customHeight="1" x14ac:dyDescent="0.2">
      <c r="C184" s="34"/>
      <c r="D184" s="34"/>
      <c r="E184" s="34"/>
      <c r="F184" s="102"/>
      <c r="G184" s="34"/>
    </row>
    <row r="185" spans="3:7" ht="9" customHeight="1" x14ac:dyDescent="0.2">
      <c r="C185" s="34"/>
      <c r="D185" s="34"/>
      <c r="E185" s="34"/>
      <c r="F185" s="102"/>
      <c r="G185" s="34"/>
    </row>
    <row r="186" spans="3:7" ht="9" customHeight="1" x14ac:dyDescent="0.2">
      <c r="C186" s="34"/>
      <c r="D186" s="34"/>
      <c r="E186" s="34"/>
      <c r="F186" s="102"/>
      <c r="G186" s="34"/>
    </row>
    <row r="187" spans="3:7" ht="9" customHeight="1" x14ac:dyDescent="0.2">
      <c r="C187" s="34"/>
      <c r="D187" s="34"/>
      <c r="E187" s="34"/>
      <c r="F187" s="102"/>
      <c r="G187" s="34"/>
    </row>
    <row r="188" spans="3:7" ht="9" customHeight="1" x14ac:dyDescent="0.2">
      <c r="C188" s="34"/>
      <c r="D188" s="34"/>
      <c r="E188" s="34"/>
      <c r="F188" s="102"/>
      <c r="G188" s="34"/>
    </row>
    <row r="189" spans="3:7" ht="9" customHeight="1" x14ac:dyDescent="0.2">
      <c r="C189" s="34"/>
      <c r="D189" s="34"/>
      <c r="E189" s="34"/>
      <c r="F189" s="102"/>
      <c r="G189" s="34"/>
    </row>
    <row r="190" spans="3:7" ht="9" customHeight="1" x14ac:dyDescent="0.2">
      <c r="C190" s="34"/>
      <c r="D190" s="34"/>
      <c r="E190" s="34"/>
      <c r="F190" s="102"/>
      <c r="G190" s="34"/>
    </row>
    <row r="191" spans="3:7" ht="9" customHeight="1" x14ac:dyDescent="0.2">
      <c r="C191" s="34"/>
      <c r="D191" s="34"/>
      <c r="E191" s="34"/>
      <c r="F191" s="102"/>
      <c r="G191" s="34"/>
    </row>
    <row r="192" spans="3:7" ht="9" customHeight="1" x14ac:dyDescent="0.2">
      <c r="C192" s="34"/>
      <c r="D192" s="34"/>
      <c r="E192" s="34"/>
      <c r="F192" s="102"/>
      <c r="G192" s="34"/>
    </row>
    <row r="193" spans="3:7" ht="9" customHeight="1" x14ac:dyDescent="0.2">
      <c r="C193" s="34"/>
      <c r="D193" s="34"/>
      <c r="E193" s="34"/>
      <c r="F193" s="102"/>
      <c r="G193" s="34"/>
    </row>
    <row r="194" spans="3:7" ht="9" customHeight="1" x14ac:dyDescent="0.2">
      <c r="C194" s="34"/>
      <c r="D194" s="34"/>
      <c r="E194" s="34"/>
      <c r="F194" s="102"/>
      <c r="G194" s="34"/>
    </row>
    <row r="195" spans="3:7" ht="9" customHeight="1" x14ac:dyDescent="0.2">
      <c r="C195" s="34"/>
      <c r="D195" s="34"/>
      <c r="E195" s="34"/>
      <c r="F195" s="102"/>
      <c r="G195" s="34"/>
    </row>
    <row r="196" spans="3:7" ht="9" customHeight="1" x14ac:dyDescent="0.2">
      <c r="C196" s="34"/>
      <c r="D196" s="34"/>
      <c r="E196" s="34"/>
      <c r="F196" s="102"/>
      <c r="G196" s="34"/>
    </row>
    <row r="197" spans="3:7" ht="9" customHeight="1" x14ac:dyDescent="0.2">
      <c r="C197" s="34"/>
      <c r="D197" s="34"/>
      <c r="E197" s="34"/>
      <c r="F197" s="102"/>
      <c r="G197" s="34"/>
    </row>
    <row r="198" spans="3:7" ht="9" customHeight="1" x14ac:dyDescent="0.2">
      <c r="C198" s="34"/>
      <c r="D198" s="34"/>
      <c r="E198" s="34"/>
      <c r="F198" s="102"/>
      <c r="G198" s="34"/>
    </row>
    <row r="199" spans="3:7" ht="9" customHeight="1" x14ac:dyDescent="0.2">
      <c r="C199" s="34"/>
      <c r="D199" s="34"/>
      <c r="E199" s="34"/>
      <c r="F199" s="102"/>
      <c r="G199" s="34"/>
    </row>
    <row r="200" spans="3:7" ht="9" customHeight="1" x14ac:dyDescent="0.2">
      <c r="C200" s="34"/>
      <c r="D200" s="34"/>
      <c r="E200" s="34"/>
      <c r="F200" s="102"/>
      <c r="G200" s="34"/>
    </row>
    <row r="201" spans="3:7" ht="9" customHeight="1" x14ac:dyDescent="0.2">
      <c r="C201" s="34"/>
      <c r="D201" s="34"/>
      <c r="E201" s="34"/>
      <c r="F201" s="102"/>
      <c r="G201" s="34"/>
    </row>
    <row r="202" spans="3:7" ht="9" customHeight="1" x14ac:dyDescent="0.2">
      <c r="C202" s="34"/>
      <c r="D202" s="34"/>
      <c r="E202" s="34"/>
      <c r="F202" s="102"/>
      <c r="G202" s="34"/>
    </row>
    <row r="203" spans="3:7" ht="9" customHeight="1" x14ac:dyDescent="0.2">
      <c r="C203" s="34"/>
      <c r="D203" s="34"/>
      <c r="E203" s="34"/>
      <c r="F203" s="102"/>
      <c r="G203" s="34"/>
    </row>
    <row r="204" spans="3:7" ht="9" customHeight="1" x14ac:dyDescent="0.2">
      <c r="C204" s="34"/>
      <c r="D204" s="34"/>
      <c r="E204" s="34"/>
      <c r="F204" s="102"/>
      <c r="G204" s="34"/>
    </row>
    <row r="205" spans="3:7" ht="9" customHeight="1" x14ac:dyDescent="0.2">
      <c r="C205" s="34"/>
      <c r="D205" s="34"/>
      <c r="E205" s="34"/>
      <c r="F205" s="102"/>
      <c r="G205" s="34"/>
    </row>
    <row r="206" spans="3:7" ht="9" customHeight="1" x14ac:dyDescent="0.2">
      <c r="C206" s="34"/>
      <c r="D206" s="34"/>
      <c r="E206" s="34"/>
      <c r="F206" s="102"/>
      <c r="G206" s="34"/>
    </row>
    <row r="207" spans="3:7" ht="9" customHeight="1" x14ac:dyDescent="0.2">
      <c r="C207" s="34"/>
      <c r="D207" s="34"/>
      <c r="E207" s="34"/>
      <c r="F207" s="102"/>
      <c r="G207" s="34"/>
    </row>
    <row r="208" spans="3:7" ht="9" customHeight="1" x14ac:dyDescent="0.2">
      <c r="C208" s="34"/>
      <c r="D208" s="34"/>
      <c r="E208" s="34"/>
      <c r="F208" s="102"/>
      <c r="G208" s="34"/>
    </row>
    <row r="209" spans="3:7" ht="9" customHeight="1" x14ac:dyDescent="0.2">
      <c r="C209" s="34"/>
      <c r="D209" s="34"/>
      <c r="E209" s="34"/>
      <c r="F209" s="102"/>
      <c r="G209" s="34"/>
    </row>
    <row r="210" spans="3:7" ht="9" customHeight="1" x14ac:dyDescent="0.2">
      <c r="C210" s="34"/>
      <c r="D210" s="34"/>
      <c r="E210" s="34"/>
      <c r="F210" s="102"/>
      <c r="G210" s="34"/>
    </row>
    <row r="211" spans="3:7" ht="9" customHeight="1" x14ac:dyDescent="0.2">
      <c r="C211" s="34"/>
      <c r="D211" s="34"/>
      <c r="E211" s="34"/>
      <c r="F211" s="102"/>
      <c r="G211" s="34"/>
    </row>
    <row r="212" spans="3:7" ht="9" customHeight="1" x14ac:dyDescent="0.2">
      <c r="C212" s="34"/>
      <c r="D212" s="34"/>
      <c r="E212" s="34"/>
      <c r="F212" s="102"/>
      <c r="G212" s="34"/>
    </row>
    <row r="213" spans="3:7" ht="9" customHeight="1" x14ac:dyDescent="0.2">
      <c r="C213" s="34"/>
      <c r="D213" s="34"/>
      <c r="E213" s="34"/>
      <c r="F213" s="102"/>
      <c r="G213" s="34"/>
    </row>
    <row r="214" spans="3:7" ht="9" customHeight="1" x14ac:dyDescent="0.2">
      <c r="C214" s="34"/>
      <c r="D214" s="34"/>
      <c r="E214" s="34"/>
      <c r="F214" s="102"/>
      <c r="G214" s="34"/>
    </row>
    <row r="215" spans="3:7" ht="9" customHeight="1" x14ac:dyDescent="0.2">
      <c r="C215" s="34"/>
      <c r="D215" s="34"/>
      <c r="E215" s="34"/>
      <c r="F215" s="102"/>
      <c r="G215" s="34"/>
    </row>
    <row r="216" spans="3:7" ht="9" customHeight="1" x14ac:dyDescent="0.2">
      <c r="C216" s="34"/>
      <c r="D216" s="34"/>
      <c r="E216" s="34"/>
      <c r="F216" s="102"/>
      <c r="G216" s="34"/>
    </row>
    <row r="217" spans="3:7" ht="9" customHeight="1" x14ac:dyDescent="0.2">
      <c r="C217" s="34"/>
      <c r="D217" s="34"/>
      <c r="E217" s="34"/>
      <c r="F217" s="102"/>
      <c r="G217" s="34"/>
    </row>
    <row r="218" spans="3:7" ht="9" customHeight="1" x14ac:dyDescent="0.2">
      <c r="C218" s="34"/>
      <c r="D218" s="34"/>
      <c r="E218" s="34"/>
      <c r="F218" s="102"/>
      <c r="G218" s="34"/>
    </row>
    <row r="219" spans="3:7" ht="9" customHeight="1" x14ac:dyDescent="0.2">
      <c r="C219" s="34"/>
      <c r="D219" s="34"/>
      <c r="E219" s="34"/>
      <c r="F219" s="102"/>
      <c r="G219" s="34"/>
    </row>
    <row r="220" spans="3:7" ht="9" customHeight="1" x14ac:dyDescent="0.2">
      <c r="C220" s="34"/>
      <c r="D220" s="34"/>
      <c r="E220" s="34"/>
      <c r="F220" s="102"/>
      <c r="G220" s="34"/>
    </row>
    <row r="221" spans="3:7" ht="9" customHeight="1" x14ac:dyDescent="0.2">
      <c r="C221" s="34"/>
      <c r="D221" s="34"/>
      <c r="E221" s="34"/>
      <c r="F221" s="102"/>
      <c r="G221" s="34"/>
    </row>
    <row r="222" spans="3:7" ht="9" customHeight="1" x14ac:dyDescent="0.2">
      <c r="C222" s="34"/>
      <c r="D222" s="34"/>
      <c r="E222" s="34"/>
      <c r="F222" s="102"/>
      <c r="G222" s="34"/>
    </row>
    <row r="223" spans="3:7" ht="9" customHeight="1" x14ac:dyDescent="0.2">
      <c r="C223" s="34"/>
      <c r="D223" s="34"/>
      <c r="E223" s="34"/>
      <c r="F223" s="102"/>
      <c r="G223" s="34"/>
    </row>
    <row r="224" spans="3:7" ht="9" customHeight="1" x14ac:dyDescent="0.2">
      <c r="C224" s="34"/>
      <c r="D224" s="34"/>
      <c r="E224" s="34"/>
      <c r="F224" s="102"/>
      <c r="G224" s="34"/>
    </row>
    <row r="225" spans="3:7" ht="9" customHeight="1" x14ac:dyDescent="0.2">
      <c r="C225" s="34"/>
      <c r="D225" s="34"/>
      <c r="E225" s="34"/>
      <c r="F225" s="102"/>
      <c r="G225" s="34"/>
    </row>
    <row r="226" spans="3:7" ht="9" customHeight="1" x14ac:dyDescent="0.2">
      <c r="C226" s="34"/>
      <c r="D226" s="34"/>
      <c r="E226" s="34"/>
      <c r="F226" s="102"/>
      <c r="G226" s="34"/>
    </row>
    <row r="227" spans="3:7" ht="9" customHeight="1" x14ac:dyDescent="0.2">
      <c r="C227" s="34"/>
      <c r="D227" s="34"/>
      <c r="E227" s="34"/>
      <c r="F227" s="102"/>
      <c r="G227" s="34"/>
    </row>
    <row r="228" spans="3:7" ht="9" customHeight="1" x14ac:dyDescent="0.2">
      <c r="C228" s="34"/>
      <c r="D228" s="34"/>
      <c r="E228" s="34"/>
      <c r="F228" s="102"/>
      <c r="G228" s="34"/>
    </row>
    <row r="229" spans="3:7" ht="9" customHeight="1" x14ac:dyDescent="0.2">
      <c r="C229" s="34"/>
      <c r="D229" s="34"/>
      <c r="E229" s="34"/>
      <c r="F229" s="102"/>
      <c r="G229" s="34"/>
    </row>
    <row r="230" spans="3:7" ht="9" customHeight="1" x14ac:dyDescent="0.2">
      <c r="C230" s="34"/>
      <c r="D230" s="34"/>
      <c r="E230" s="34"/>
      <c r="F230" s="102"/>
      <c r="G230" s="34"/>
    </row>
    <row r="231" spans="3:7" ht="9" customHeight="1" x14ac:dyDescent="0.2">
      <c r="C231" s="34"/>
      <c r="D231" s="34"/>
      <c r="E231" s="34"/>
      <c r="F231" s="102"/>
      <c r="G231" s="34"/>
    </row>
    <row r="232" spans="3:7" ht="9" customHeight="1" x14ac:dyDescent="0.2">
      <c r="C232" s="34"/>
      <c r="D232" s="34"/>
      <c r="E232" s="34"/>
      <c r="F232" s="102"/>
      <c r="G232" s="34"/>
    </row>
    <row r="233" spans="3:7" ht="9" customHeight="1" x14ac:dyDescent="0.2">
      <c r="C233" s="34"/>
      <c r="D233" s="34"/>
      <c r="E233" s="34"/>
      <c r="F233" s="102"/>
      <c r="G233" s="34"/>
    </row>
    <row r="234" spans="3:7" ht="9" customHeight="1" x14ac:dyDescent="0.2">
      <c r="C234" s="34"/>
      <c r="D234" s="34"/>
      <c r="E234" s="34"/>
      <c r="F234" s="102"/>
      <c r="G234" s="34"/>
    </row>
    <row r="235" spans="3:7" ht="9" customHeight="1" x14ac:dyDescent="0.2">
      <c r="C235" s="34"/>
      <c r="D235" s="34"/>
      <c r="E235" s="34"/>
      <c r="F235" s="102"/>
      <c r="G235" s="34"/>
    </row>
    <row r="236" spans="3:7" ht="9" customHeight="1" x14ac:dyDescent="0.2">
      <c r="C236" s="34"/>
      <c r="D236" s="34"/>
      <c r="E236" s="34"/>
      <c r="F236" s="102"/>
      <c r="G236" s="34"/>
    </row>
    <row r="237" spans="3:7" ht="9" customHeight="1" x14ac:dyDescent="0.2">
      <c r="C237" s="34"/>
      <c r="D237" s="34"/>
      <c r="E237" s="34"/>
      <c r="F237" s="102"/>
      <c r="G237" s="34"/>
    </row>
    <row r="238" spans="3:7" ht="9" customHeight="1" x14ac:dyDescent="0.2">
      <c r="C238" s="34"/>
      <c r="D238" s="34"/>
      <c r="E238" s="34"/>
      <c r="F238" s="102"/>
      <c r="G238" s="34"/>
    </row>
    <row r="239" spans="3:7" ht="9" customHeight="1" x14ac:dyDescent="0.2">
      <c r="C239" s="34"/>
      <c r="D239" s="34"/>
      <c r="E239" s="34"/>
      <c r="F239" s="102"/>
      <c r="G239" s="34"/>
    </row>
    <row r="240" spans="3:7" ht="9" customHeight="1" x14ac:dyDescent="0.2">
      <c r="C240" s="34"/>
      <c r="D240" s="34"/>
      <c r="E240" s="34"/>
      <c r="F240" s="102"/>
      <c r="G240" s="34"/>
    </row>
    <row r="241" spans="3:7" ht="9" customHeight="1" x14ac:dyDescent="0.2">
      <c r="C241" s="34"/>
      <c r="D241" s="34"/>
      <c r="E241" s="34"/>
      <c r="F241" s="102"/>
      <c r="G241" s="34"/>
    </row>
    <row r="242" spans="3:7" ht="9" customHeight="1" x14ac:dyDescent="0.2">
      <c r="C242" s="34"/>
      <c r="D242" s="34"/>
      <c r="E242" s="34"/>
      <c r="F242" s="102"/>
      <c r="G242" s="34"/>
    </row>
    <row r="243" spans="3:7" ht="9" customHeight="1" x14ac:dyDescent="0.2">
      <c r="C243" s="34"/>
      <c r="D243" s="34"/>
      <c r="E243" s="34"/>
      <c r="F243" s="102"/>
      <c r="G243" s="34"/>
    </row>
    <row r="244" spans="3:7" ht="9" customHeight="1" x14ac:dyDescent="0.2">
      <c r="C244" s="34"/>
      <c r="D244" s="34"/>
      <c r="E244" s="34"/>
      <c r="F244" s="102"/>
      <c r="G244" s="34"/>
    </row>
    <row r="245" spans="3:7" ht="9" customHeight="1" x14ac:dyDescent="0.2">
      <c r="C245" s="34"/>
      <c r="D245" s="34"/>
      <c r="E245" s="34"/>
      <c r="F245" s="102"/>
      <c r="G245" s="34"/>
    </row>
    <row r="246" spans="3:7" ht="9" customHeight="1" x14ac:dyDescent="0.2">
      <c r="C246" s="34"/>
      <c r="D246" s="34"/>
      <c r="E246" s="34"/>
      <c r="F246" s="102"/>
      <c r="G246" s="34"/>
    </row>
    <row r="247" spans="3:7" ht="9" customHeight="1" x14ac:dyDescent="0.2">
      <c r="C247" s="34"/>
      <c r="D247" s="34"/>
      <c r="E247" s="34"/>
      <c r="F247" s="102"/>
      <c r="G247" s="34"/>
    </row>
    <row r="248" spans="3:7" ht="9" customHeight="1" x14ac:dyDescent="0.2">
      <c r="C248" s="34"/>
      <c r="D248" s="34"/>
      <c r="E248" s="34"/>
      <c r="F248" s="102"/>
      <c r="G248" s="34"/>
    </row>
    <row r="249" spans="3:7" ht="9" customHeight="1" x14ac:dyDescent="0.2">
      <c r="C249" s="34"/>
      <c r="D249" s="34"/>
      <c r="E249" s="34"/>
      <c r="F249" s="102"/>
      <c r="G249" s="34"/>
    </row>
    <row r="250" spans="3:7" ht="9" customHeight="1" x14ac:dyDescent="0.2">
      <c r="C250" s="34"/>
      <c r="D250" s="34"/>
      <c r="E250" s="34"/>
      <c r="F250" s="102"/>
      <c r="G250" s="34"/>
    </row>
    <row r="251" spans="3:7" ht="9" customHeight="1" x14ac:dyDescent="0.2">
      <c r="C251" s="34"/>
      <c r="D251" s="34"/>
      <c r="E251" s="34"/>
      <c r="F251" s="102"/>
      <c r="G251" s="34"/>
    </row>
    <row r="252" spans="3:7" ht="9" customHeight="1" x14ac:dyDescent="0.2">
      <c r="C252" s="34"/>
      <c r="D252" s="34"/>
      <c r="E252" s="34"/>
      <c r="F252" s="102"/>
      <c r="G252" s="34"/>
    </row>
    <row r="253" spans="3:7" ht="9" customHeight="1" x14ac:dyDescent="0.2">
      <c r="C253" s="34"/>
      <c r="D253" s="34"/>
      <c r="E253" s="34"/>
      <c r="F253" s="102"/>
      <c r="G253" s="34"/>
    </row>
    <row r="254" spans="3:7" ht="9" customHeight="1" x14ac:dyDescent="0.2">
      <c r="C254" s="34"/>
      <c r="D254" s="34"/>
      <c r="E254" s="34"/>
      <c r="F254" s="102"/>
      <c r="G254" s="34"/>
    </row>
    <row r="255" spans="3:7" ht="9" customHeight="1" x14ac:dyDescent="0.2">
      <c r="C255" s="34"/>
      <c r="D255" s="34"/>
      <c r="E255" s="34"/>
      <c r="F255" s="102"/>
      <c r="G255" s="34"/>
    </row>
    <row r="256" spans="3:7" ht="9" customHeight="1" x14ac:dyDescent="0.2">
      <c r="C256" s="34"/>
      <c r="D256" s="34"/>
      <c r="E256" s="34"/>
      <c r="F256" s="102"/>
      <c r="G256" s="34"/>
    </row>
    <row r="257" spans="3:7" ht="9" customHeight="1" x14ac:dyDescent="0.2">
      <c r="C257" s="34"/>
      <c r="D257" s="34"/>
      <c r="E257" s="34"/>
      <c r="F257" s="102"/>
      <c r="G257" s="34"/>
    </row>
    <row r="258" spans="3:7" ht="9" customHeight="1" x14ac:dyDescent="0.2">
      <c r="C258" s="34"/>
      <c r="D258" s="34"/>
      <c r="E258" s="34"/>
      <c r="F258" s="102"/>
      <c r="G258" s="34"/>
    </row>
    <row r="259" spans="3:7" ht="9" customHeight="1" x14ac:dyDescent="0.2">
      <c r="C259" s="34"/>
      <c r="D259" s="34"/>
      <c r="E259" s="34"/>
      <c r="F259" s="102"/>
      <c r="G259" s="34"/>
    </row>
    <row r="260" spans="3:7" ht="9" customHeight="1" x14ac:dyDescent="0.2">
      <c r="C260" s="34"/>
      <c r="D260" s="34"/>
      <c r="E260" s="34"/>
      <c r="F260" s="102"/>
      <c r="G260" s="34"/>
    </row>
    <row r="261" spans="3:7" ht="9" customHeight="1" x14ac:dyDescent="0.2">
      <c r="C261" s="34"/>
      <c r="D261" s="34"/>
      <c r="E261" s="34"/>
      <c r="F261" s="102"/>
      <c r="G261" s="34"/>
    </row>
    <row r="262" spans="3:7" ht="9" customHeight="1" x14ac:dyDescent="0.2">
      <c r="C262" s="34"/>
      <c r="D262" s="34"/>
      <c r="E262" s="34"/>
      <c r="F262" s="102"/>
      <c r="G262" s="34"/>
    </row>
    <row r="263" spans="3:7" ht="9" customHeight="1" x14ac:dyDescent="0.2">
      <c r="C263" s="34"/>
      <c r="D263" s="34"/>
      <c r="E263" s="34"/>
      <c r="F263" s="102"/>
      <c r="G263" s="34"/>
    </row>
    <row r="264" spans="3:7" ht="9" customHeight="1" x14ac:dyDescent="0.2">
      <c r="C264" s="34"/>
      <c r="D264" s="34"/>
      <c r="E264" s="34"/>
      <c r="F264" s="102"/>
      <c r="G264" s="34"/>
    </row>
    <row r="265" spans="3:7" ht="9" customHeight="1" x14ac:dyDescent="0.2">
      <c r="C265" s="34"/>
      <c r="D265" s="34"/>
      <c r="E265" s="34"/>
      <c r="F265" s="102"/>
      <c r="G265" s="34"/>
    </row>
    <row r="266" spans="3:7" ht="9" customHeight="1" x14ac:dyDescent="0.2">
      <c r="C266" s="34"/>
      <c r="D266" s="34"/>
      <c r="E266" s="34"/>
      <c r="F266" s="102"/>
      <c r="G266" s="34"/>
    </row>
    <row r="267" spans="3:7" ht="9" customHeight="1" x14ac:dyDescent="0.2">
      <c r="C267" s="34"/>
      <c r="D267" s="34"/>
      <c r="E267" s="34"/>
      <c r="F267" s="102"/>
      <c r="G267" s="34"/>
    </row>
    <row r="268" spans="3:7" ht="9" customHeight="1" x14ac:dyDescent="0.2">
      <c r="C268" s="34"/>
      <c r="D268" s="34"/>
      <c r="E268" s="34"/>
      <c r="F268" s="102"/>
      <c r="G268" s="34"/>
    </row>
    <row r="269" spans="3:7" ht="9" customHeight="1" x14ac:dyDescent="0.2">
      <c r="C269" s="34"/>
      <c r="D269" s="34"/>
      <c r="E269" s="34"/>
      <c r="F269" s="102"/>
      <c r="G269" s="34"/>
    </row>
    <row r="270" spans="3:7" ht="9" customHeight="1" x14ac:dyDescent="0.2">
      <c r="C270" s="34"/>
      <c r="D270" s="34"/>
      <c r="E270" s="34"/>
      <c r="F270" s="102"/>
      <c r="G270" s="34"/>
    </row>
    <row r="271" spans="3:7" ht="9" customHeight="1" x14ac:dyDescent="0.2">
      <c r="C271" s="34"/>
      <c r="D271" s="34"/>
      <c r="E271" s="34"/>
      <c r="F271" s="102"/>
      <c r="G271" s="34"/>
    </row>
    <row r="272" spans="3:7" ht="9" customHeight="1" x14ac:dyDescent="0.2">
      <c r="C272" s="34"/>
      <c r="D272" s="34"/>
      <c r="E272" s="34"/>
      <c r="F272" s="102"/>
      <c r="G272" s="34"/>
    </row>
    <row r="273" spans="3:7" ht="9" customHeight="1" x14ac:dyDescent="0.2">
      <c r="C273" s="34"/>
      <c r="D273" s="34"/>
      <c r="E273" s="34"/>
      <c r="F273" s="102"/>
      <c r="G273" s="34"/>
    </row>
    <row r="274" spans="3:7" ht="9" customHeight="1" x14ac:dyDescent="0.2">
      <c r="C274" s="34"/>
      <c r="D274" s="34"/>
      <c r="E274" s="34"/>
      <c r="F274" s="102"/>
      <c r="G274" s="34"/>
    </row>
    <row r="275" spans="3:7" ht="9" customHeight="1" x14ac:dyDescent="0.2">
      <c r="C275" s="34"/>
      <c r="D275" s="34"/>
      <c r="E275" s="34"/>
      <c r="F275" s="102"/>
      <c r="G275" s="34"/>
    </row>
    <row r="276" spans="3:7" ht="9" customHeight="1" x14ac:dyDescent="0.2">
      <c r="C276" s="34"/>
      <c r="D276" s="34"/>
      <c r="E276" s="34"/>
      <c r="F276" s="102"/>
      <c r="G276" s="34"/>
    </row>
    <row r="277" spans="3:7" ht="9" customHeight="1" x14ac:dyDescent="0.2">
      <c r="C277" s="34"/>
      <c r="D277" s="34"/>
      <c r="E277" s="34"/>
      <c r="F277" s="102"/>
      <c r="G277" s="34"/>
    </row>
    <row r="278" spans="3:7" ht="9" customHeight="1" x14ac:dyDescent="0.2">
      <c r="C278" s="34"/>
      <c r="D278" s="34"/>
      <c r="E278" s="34"/>
      <c r="F278" s="102"/>
      <c r="G278" s="34"/>
    </row>
    <row r="279" spans="3:7" ht="9" customHeight="1" x14ac:dyDescent="0.2">
      <c r="C279" s="34"/>
      <c r="D279" s="34"/>
      <c r="E279" s="34"/>
      <c r="F279" s="102"/>
      <c r="G279" s="34"/>
    </row>
    <row r="280" spans="3:7" ht="9" customHeight="1" x14ac:dyDescent="0.2">
      <c r="C280" s="34"/>
      <c r="D280" s="34"/>
      <c r="E280" s="34"/>
      <c r="F280" s="102"/>
      <c r="G280" s="34"/>
    </row>
    <row r="281" spans="3:7" ht="9" customHeight="1" x14ac:dyDescent="0.2">
      <c r="C281" s="34"/>
      <c r="D281" s="34"/>
      <c r="E281" s="34"/>
      <c r="F281" s="102"/>
      <c r="G281" s="34"/>
    </row>
    <row r="282" spans="3:7" ht="9" customHeight="1" x14ac:dyDescent="0.2">
      <c r="C282" s="34"/>
      <c r="D282" s="34"/>
      <c r="E282" s="34"/>
      <c r="F282" s="102"/>
      <c r="G282" s="34"/>
    </row>
    <row r="283" spans="3:7" ht="9" customHeight="1" x14ac:dyDescent="0.2">
      <c r="C283" s="34"/>
      <c r="D283" s="34"/>
      <c r="E283" s="34"/>
      <c r="F283" s="102"/>
      <c r="G283" s="34"/>
    </row>
    <row r="284" spans="3:7" ht="9" customHeight="1" x14ac:dyDescent="0.2">
      <c r="C284" s="34"/>
      <c r="D284" s="34"/>
      <c r="E284" s="34"/>
      <c r="F284" s="102"/>
      <c r="G284" s="34"/>
    </row>
    <row r="285" spans="3:7" ht="9" customHeight="1" x14ac:dyDescent="0.2">
      <c r="C285" s="34"/>
      <c r="D285" s="34"/>
      <c r="E285" s="34"/>
      <c r="F285" s="102"/>
      <c r="G285" s="34"/>
    </row>
    <row r="286" spans="3:7" ht="9" customHeight="1" x14ac:dyDescent="0.2">
      <c r="C286" s="34"/>
      <c r="D286" s="34"/>
      <c r="E286" s="34"/>
      <c r="F286" s="102"/>
      <c r="G286" s="34"/>
    </row>
    <row r="287" spans="3:7" ht="9" customHeight="1" x14ac:dyDescent="0.2">
      <c r="C287" s="34"/>
      <c r="D287" s="34"/>
      <c r="E287" s="34"/>
      <c r="F287" s="102"/>
      <c r="G287" s="34"/>
    </row>
    <row r="288" spans="3:7" ht="9" customHeight="1" x14ac:dyDescent="0.2">
      <c r="C288" s="34"/>
      <c r="D288" s="34"/>
      <c r="E288" s="34"/>
      <c r="F288" s="102"/>
      <c r="G288" s="34"/>
    </row>
    <row r="289" spans="3:7" ht="9" customHeight="1" x14ac:dyDescent="0.2">
      <c r="C289" s="34"/>
      <c r="D289" s="34"/>
      <c r="E289" s="34"/>
      <c r="F289" s="102"/>
      <c r="G289" s="34"/>
    </row>
    <row r="290" spans="3:7" ht="9" customHeight="1" x14ac:dyDescent="0.2">
      <c r="C290" s="34"/>
      <c r="D290" s="34"/>
      <c r="E290" s="34"/>
      <c r="F290" s="102"/>
      <c r="G290" s="34"/>
    </row>
    <row r="291" spans="3:7" ht="9" customHeight="1" x14ac:dyDescent="0.2">
      <c r="C291" s="34"/>
      <c r="D291" s="34"/>
      <c r="E291" s="34"/>
      <c r="F291" s="102"/>
      <c r="G291" s="34"/>
    </row>
    <row r="292" spans="3:7" ht="9" customHeight="1" x14ac:dyDescent="0.2">
      <c r="C292" s="34"/>
      <c r="D292" s="34"/>
      <c r="E292" s="34"/>
      <c r="F292" s="102"/>
      <c r="G292" s="34"/>
    </row>
    <row r="293" spans="3:7" ht="9" customHeight="1" x14ac:dyDescent="0.2">
      <c r="C293" s="34"/>
      <c r="D293" s="34"/>
      <c r="E293" s="34"/>
      <c r="F293" s="102"/>
      <c r="G293" s="34"/>
    </row>
    <row r="294" spans="3:7" ht="9" customHeight="1" x14ac:dyDescent="0.2">
      <c r="C294" s="34"/>
      <c r="D294" s="34"/>
      <c r="E294" s="34"/>
      <c r="F294" s="102"/>
      <c r="G294" s="34"/>
    </row>
    <row r="295" spans="3:7" ht="9" customHeight="1" x14ac:dyDescent="0.2">
      <c r="C295" s="34"/>
      <c r="D295" s="34"/>
      <c r="E295" s="34"/>
      <c r="F295" s="102"/>
      <c r="G295" s="34"/>
    </row>
    <row r="296" spans="3:7" ht="9" customHeight="1" x14ac:dyDescent="0.2">
      <c r="C296" s="34"/>
      <c r="D296" s="34"/>
      <c r="E296" s="34"/>
      <c r="F296" s="102"/>
      <c r="G296" s="34"/>
    </row>
    <row r="297" spans="3:7" ht="9" customHeight="1" x14ac:dyDescent="0.2">
      <c r="C297" s="34"/>
      <c r="D297" s="34"/>
      <c r="E297" s="34"/>
      <c r="F297" s="102"/>
      <c r="G297" s="34"/>
    </row>
    <row r="298" spans="3:7" ht="9" customHeight="1" x14ac:dyDescent="0.2">
      <c r="C298" s="34"/>
      <c r="D298" s="34"/>
      <c r="E298" s="34"/>
      <c r="F298" s="102"/>
      <c r="G298" s="34"/>
    </row>
    <row r="299" spans="3:7" ht="9" customHeight="1" x14ac:dyDescent="0.2">
      <c r="C299" s="34"/>
      <c r="D299" s="34"/>
      <c r="E299" s="34"/>
      <c r="F299" s="102"/>
      <c r="G299" s="34"/>
    </row>
    <row r="300" spans="3:7" ht="9" customHeight="1" x14ac:dyDescent="0.2">
      <c r="C300" s="34"/>
      <c r="D300" s="34"/>
      <c r="E300" s="34"/>
      <c r="F300" s="102"/>
      <c r="G300" s="34"/>
    </row>
    <row r="301" spans="3:7" ht="9" customHeight="1" x14ac:dyDescent="0.2">
      <c r="C301" s="34"/>
      <c r="D301" s="34"/>
      <c r="E301" s="34"/>
      <c r="F301" s="102"/>
      <c r="G301" s="34"/>
    </row>
    <row r="302" spans="3:7" ht="9" customHeight="1" x14ac:dyDescent="0.2">
      <c r="C302" s="34"/>
      <c r="D302" s="34"/>
      <c r="E302" s="34"/>
      <c r="F302" s="102"/>
      <c r="G302" s="34"/>
    </row>
    <row r="303" spans="3:7" ht="9" customHeight="1" x14ac:dyDescent="0.2">
      <c r="C303" s="34"/>
      <c r="D303" s="34"/>
      <c r="E303" s="34"/>
      <c r="F303" s="102"/>
      <c r="G303" s="34"/>
    </row>
    <row r="304" spans="3:7" ht="9" customHeight="1" x14ac:dyDescent="0.2">
      <c r="C304" s="34"/>
      <c r="D304" s="34"/>
      <c r="E304" s="34"/>
      <c r="F304" s="102"/>
      <c r="G304" s="34"/>
    </row>
    <row r="305" spans="3:7" ht="9" customHeight="1" x14ac:dyDescent="0.2">
      <c r="C305" s="34"/>
      <c r="D305" s="34"/>
      <c r="E305" s="34"/>
      <c r="F305" s="102"/>
      <c r="G305" s="34"/>
    </row>
    <row r="306" spans="3:7" ht="9" customHeight="1" x14ac:dyDescent="0.2">
      <c r="C306" s="34"/>
      <c r="D306" s="34"/>
      <c r="E306" s="34"/>
      <c r="F306" s="102"/>
      <c r="G306" s="34"/>
    </row>
    <row r="307" spans="3:7" ht="9" customHeight="1" x14ac:dyDescent="0.2">
      <c r="C307" s="34"/>
      <c r="D307" s="34"/>
      <c r="E307" s="34"/>
      <c r="F307" s="102"/>
      <c r="G307" s="34"/>
    </row>
    <row r="308" spans="3:7" ht="9" customHeight="1" x14ac:dyDescent="0.2">
      <c r="C308" s="34"/>
      <c r="D308" s="34"/>
      <c r="E308" s="34"/>
      <c r="F308" s="102"/>
      <c r="G308" s="34"/>
    </row>
    <row r="309" spans="3:7" ht="9" customHeight="1" x14ac:dyDescent="0.2">
      <c r="C309" s="34"/>
      <c r="D309" s="34"/>
      <c r="E309" s="34"/>
      <c r="F309" s="102"/>
      <c r="G309" s="34"/>
    </row>
    <row r="310" spans="3:7" ht="9" customHeight="1" x14ac:dyDescent="0.2">
      <c r="C310" s="34"/>
      <c r="D310" s="34"/>
      <c r="E310" s="34"/>
      <c r="F310" s="102"/>
      <c r="G310" s="34"/>
    </row>
    <row r="311" spans="3:7" ht="9" customHeight="1" x14ac:dyDescent="0.2">
      <c r="C311" s="34"/>
      <c r="D311" s="34"/>
      <c r="E311" s="34"/>
      <c r="F311" s="102"/>
      <c r="G311" s="34"/>
    </row>
    <row r="312" spans="3:7" ht="9" customHeight="1" x14ac:dyDescent="0.2">
      <c r="C312" s="34"/>
      <c r="D312" s="34"/>
      <c r="E312" s="34"/>
      <c r="F312" s="102"/>
      <c r="G312" s="34"/>
    </row>
    <row r="313" spans="3:7" ht="9" customHeight="1" x14ac:dyDescent="0.2">
      <c r="C313" s="34"/>
      <c r="D313" s="34"/>
      <c r="E313" s="34"/>
      <c r="F313" s="102"/>
      <c r="G313" s="34"/>
    </row>
    <row r="314" spans="3:7" ht="9" customHeight="1" x14ac:dyDescent="0.2">
      <c r="C314" s="34"/>
      <c r="D314" s="34"/>
      <c r="E314" s="34"/>
      <c r="F314" s="102"/>
      <c r="G314" s="34"/>
    </row>
    <row r="315" spans="3:7" ht="9" customHeight="1" x14ac:dyDescent="0.2">
      <c r="C315" s="34"/>
      <c r="D315" s="34"/>
      <c r="E315" s="34"/>
      <c r="F315" s="102"/>
      <c r="G315" s="34"/>
    </row>
    <row r="316" spans="3:7" ht="9" customHeight="1" x14ac:dyDescent="0.2">
      <c r="C316" s="34"/>
      <c r="D316" s="34"/>
      <c r="E316" s="34"/>
      <c r="F316" s="102"/>
      <c r="G316" s="34"/>
    </row>
    <row r="317" spans="3:7" ht="9" customHeight="1" x14ac:dyDescent="0.2">
      <c r="C317" s="34"/>
      <c r="D317" s="34"/>
      <c r="E317" s="34"/>
      <c r="F317" s="102"/>
      <c r="G317" s="34"/>
    </row>
    <row r="318" spans="3:7" ht="9" customHeight="1" x14ac:dyDescent="0.2">
      <c r="C318" s="34"/>
      <c r="D318" s="34"/>
      <c r="E318" s="34"/>
      <c r="F318" s="102"/>
      <c r="G318" s="34"/>
    </row>
    <row r="319" spans="3:7" ht="9" customHeight="1" x14ac:dyDescent="0.2">
      <c r="C319" s="34"/>
      <c r="D319" s="34"/>
      <c r="E319" s="34"/>
      <c r="F319" s="102"/>
      <c r="G319" s="34"/>
    </row>
    <row r="320" spans="3:7" ht="9" customHeight="1" x14ac:dyDescent="0.2">
      <c r="C320" s="34"/>
      <c r="D320" s="34"/>
      <c r="E320" s="34"/>
      <c r="F320" s="102"/>
      <c r="G320" s="34"/>
    </row>
    <row r="321" spans="3:7" ht="9" customHeight="1" x14ac:dyDescent="0.2">
      <c r="C321" s="34"/>
      <c r="D321" s="34"/>
      <c r="E321" s="34"/>
      <c r="F321" s="102"/>
      <c r="G321" s="34"/>
    </row>
    <row r="322" spans="3:7" ht="9" customHeight="1" x14ac:dyDescent="0.2">
      <c r="C322" s="34"/>
      <c r="D322" s="34"/>
      <c r="E322" s="34"/>
      <c r="F322" s="102"/>
      <c r="G322" s="34"/>
    </row>
    <row r="323" spans="3:7" ht="9" customHeight="1" x14ac:dyDescent="0.2">
      <c r="C323" s="34"/>
      <c r="D323" s="34"/>
      <c r="E323" s="34"/>
      <c r="F323" s="102"/>
      <c r="G323" s="34"/>
    </row>
    <row r="324" spans="3:7" ht="9" customHeight="1" x14ac:dyDescent="0.2">
      <c r="C324" s="34"/>
      <c r="D324" s="34"/>
      <c r="E324" s="34"/>
      <c r="F324" s="102"/>
      <c r="G324" s="34"/>
    </row>
    <row r="325" spans="3:7" ht="9" customHeight="1" x14ac:dyDescent="0.2">
      <c r="C325" s="34"/>
      <c r="D325" s="34"/>
      <c r="E325" s="34"/>
      <c r="F325" s="102"/>
      <c r="G325" s="34"/>
    </row>
    <row r="326" spans="3:7" ht="9" customHeight="1" x14ac:dyDescent="0.2">
      <c r="C326" s="34"/>
      <c r="D326" s="34"/>
      <c r="E326" s="34"/>
      <c r="F326" s="102"/>
      <c r="G326" s="34"/>
    </row>
    <row r="327" spans="3:7" ht="9" customHeight="1" x14ac:dyDescent="0.2">
      <c r="C327" s="34"/>
      <c r="D327" s="34"/>
      <c r="E327" s="34"/>
      <c r="F327" s="102"/>
      <c r="G327" s="34"/>
    </row>
    <row r="328" spans="3:7" ht="9" customHeight="1" x14ac:dyDescent="0.2">
      <c r="C328" s="34"/>
      <c r="D328" s="34"/>
      <c r="E328" s="34"/>
      <c r="F328" s="102"/>
      <c r="G328" s="34"/>
    </row>
    <row r="329" spans="3:7" ht="9" customHeight="1" x14ac:dyDescent="0.2">
      <c r="C329" s="34"/>
      <c r="D329" s="34"/>
      <c r="E329" s="34"/>
      <c r="F329" s="102"/>
      <c r="G329" s="34"/>
    </row>
    <row r="330" spans="3:7" ht="9" customHeight="1" x14ac:dyDescent="0.2">
      <c r="C330" s="34"/>
      <c r="D330" s="34"/>
      <c r="E330" s="34"/>
      <c r="F330" s="102"/>
      <c r="G330" s="34"/>
    </row>
    <row r="331" spans="3:7" ht="9" customHeight="1" x14ac:dyDescent="0.2">
      <c r="C331" s="34"/>
      <c r="D331" s="34"/>
      <c r="E331" s="34"/>
      <c r="F331" s="102"/>
      <c r="G331" s="34"/>
    </row>
    <row r="332" spans="3:7" ht="9" customHeight="1" x14ac:dyDescent="0.2">
      <c r="C332" s="34"/>
      <c r="D332" s="34"/>
      <c r="E332" s="34"/>
      <c r="F332" s="102"/>
      <c r="G332" s="34"/>
    </row>
    <row r="333" spans="3:7" ht="9" customHeight="1" x14ac:dyDescent="0.2">
      <c r="C333" s="34"/>
      <c r="D333" s="34"/>
      <c r="E333" s="34"/>
      <c r="F333" s="102"/>
      <c r="G333" s="34"/>
    </row>
    <row r="334" spans="3:7" ht="9" customHeight="1" x14ac:dyDescent="0.2">
      <c r="C334" s="34"/>
      <c r="D334" s="34"/>
      <c r="E334" s="34"/>
      <c r="F334" s="102"/>
      <c r="G334" s="34"/>
    </row>
    <row r="335" spans="3:7" ht="9" customHeight="1" x14ac:dyDescent="0.2">
      <c r="C335" s="34"/>
      <c r="D335" s="34"/>
      <c r="E335" s="34"/>
      <c r="F335" s="102"/>
      <c r="G335" s="34"/>
    </row>
    <row r="336" spans="3:7" ht="9" customHeight="1" x14ac:dyDescent="0.2">
      <c r="C336" s="34"/>
      <c r="D336" s="34"/>
      <c r="E336" s="34"/>
      <c r="F336" s="102"/>
      <c r="G336" s="34"/>
    </row>
    <row r="337" spans="3:7" ht="9" customHeight="1" x14ac:dyDescent="0.2">
      <c r="C337" s="34"/>
      <c r="D337" s="34"/>
      <c r="E337" s="34"/>
      <c r="F337" s="102"/>
      <c r="G337" s="34"/>
    </row>
    <row r="338" spans="3:7" ht="9" customHeight="1" x14ac:dyDescent="0.2">
      <c r="C338" s="34"/>
      <c r="D338" s="34"/>
      <c r="E338" s="34"/>
      <c r="F338" s="102"/>
      <c r="G338" s="34"/>
    </row>
    <row r="339" spans="3:7" ht="9" customHeight="1" x14ac:dyDescent="0.2">
      <c r="C339" s="34"/>
      <c r="D339" s="34"/>
      <c r="E339" s="34"/>
      <c r="F339" s="102"/>
      <c r="G339" s="34"/>
    </row>
    <row r="340" spans="3:7" ht="9" customHeight="1" x14ac:dyDescent="0.2">
      <c r="C340" s="34"/>
      <c r="D340" s="34"/>
      <c r="E340" s="34"/>
      <c r="F340" s="102"/>
      <c r="G340" s="34"/>
    </row>
    <row r="341" spans="3:7" ht="9" customHeight="1" x14ac:dyDescent="0.2">
      <c r="C341" s="34"/>
      <c r="D341" s="34"/>
      <c r="E341" s="34"/>
      <c r="F341" s="102"/>
      <c r="G341" s="34"/>
    </row>
    <row r="342" spans="3:7" ht="9" customHeight="1" x14ac:dyDescent="0.2">
      <c r="C342" s="34"/>
      <c r="D342" s="34"/>
      <c r="E342" s="34"/>
      <c r="F342" s="102"/>
      <c r="G342" s="34"/>
    </row>
    <row r="343" spans="3:7" ht="9" customHeight="1" x14ac:dyDescent="0.2">
      <c r="C343" s="34"/>
      <c r="D343" s="34"/>
      <c r="E343" s="34"/>
      <c r="F343" s="102"/>
      <c r="G343" s="34"/>
    </row>
    <row r="344" spans="3:7" ht="9" customHeight="1" x14ac:dyDescent="0.2">
      <c r="C344" s="34"/>
      <c r="D344" s="34"/>
      <c r="E344" s="34"/>
      <c r="F344" s="102"/>
      <c r="G344" s="34"/>
    </row>
    <row r="345" spans="3:7" ht="9" customHeight="1" x14ac:dyDescent="0.2">
      <c r="C345" s="34"/>
      <c r="D345" s="34"/>
      <c r="E345" s="34"/>
      <c r="F345" s="102"/>
      <c r="G345" s="34"/>
    </row>
    <row r="346" spans="3:7" ht="9" customHeight="1" x14ac:dyDescent="0.2">
      <c r="C346" s="34"/>
      <c r="D346" s="34"/>
      <c r="E346" s="34"/>
      <c r="F346" s="102"/>
      <c r="G346" s="34"/>
    </row>
    <row r="347" spans="3:7" ht="9" customHeight="1" x14ac:dyDescent="0.2">
      <c r="C347" s="34"/>
      <c r="D347" s="34"/>
      <c r="E347" s="34"/>
      <c r="F347" s="102"/>
      <c r="G347" s="34"/>
    </row>
    <row r="348" spans="3:7" ht="9" customHeight="1" x14ac:dyDescent="0.2">
      <c r="C348" s="34"/>
      <c r="D348" s="34"/>
      <c r="E348" s="34"/>
      <c r="F348" s="102"/>
      <c r="G348" s="34"/>
    </row>
    <row r="349" spans="3:7" ht="9" customHeight="1" x14ac:dyDescent="0.2">
      <c r="C349" s="34"/>
      <c r="D349" s="34"/>
      <c r="E349" s="34"/>
      <c r="F349" s="102"/>
      <c r="G349" s="34"/>
    </row>
    <row r="350" spans="3:7" ht="9" customHeight="1" x14ac:dyDescent="0.2">
      <c r="C350" s="34"/>
      <c r="D350" s="34"/>
      <c r="E350" s="34"/>
      <c r="F350" s="102"/>
      <c r="G350" s="34"/>
    </row>
    <row r="351" spans="3:7" ht="9" customHeight="1" x14ac:dyDescent="0.2">
      <c r="C351" s="34"/>
      <c r="D351" s="34"/>
      <c r="E351" s="34"/>
      <c r="F351" s="102"/>
      <c r="G351" s="34"/>
    </row>
    <row r="352" spans="3:7" ht="9" customHeight="1" x14ac:dyDescent="0.2">
      <c r="C352" s="34"/>
      <c r="D352" s="34"/>
      <c r="E352" s="34"/>
      <c r="F352" s="102"/>
      <c r="G352" s="34"/>
    </row>
    <row r="353" spans="3:7" ht="9" customHeight="1" x14ac:dyDescent="0.2">
      <c r="C353" s="34"/>
      <c r="D353" s="34"/>
      <c r="E353" s="34"/>
      <c r="F353" s="102"/>
      <c r="G353" s="34"/>
    </row>
    <row r="354" spans="3:7" ht="9" customHeight="1" x14ac:dyDescent="0.2">
      <c r="C354" s="34"/>
      <c r="D354" s="34"/>
      <c r="E354" s="34"/>
      <c r="F354" s="102"/>
      <c r="G354" s="34"/>
    </row>
    <row r="355" spans="3:7" ht="9" customHeight="1" x14ac:dyDescent="0.2">
      <c r="C355" s="34"/>
      <c r="D355" s="34"/>
      <c r="E355" s="34"/>
      <c r="F355" s="102"/>
      <c r="G355" s="34"/>
    </row>
    <row r="356" spans="3:7" ht="9" customHeight="1" x14ac:dyDescent="0.2">
      <c r="C356" s="34"/>
      <c r="D356" s="34"/>
      <c r="E356" s="34"/>
      <c r="F356" s="102"/>
      <c r="G356" s="34"/>
    </row>
    <row r="357" spans="3:7" ht="9" customHeight="1" x14ac:dyDescent="0.2">
      <c r="C357" s="34"/>
      <c r="D357" s="34"/>
      <c r="E357" s="34"/>
      <c r="F357" s="102"/>
      <c r="G357" s="34"/>
    </row>
    <row r="358" spans="3:7" ht="9" customHeight="1" x14ac:dyDescent="0.2">
      <c r="C358" s="34"/>
      <c r="D358" s="34"/>
      <c r="E358" s="34"/>
      <c r="F358" s="102"/>
      <c r="G358" s="34"/>
    </row>
    <row r="359" spans="3:7" ht="9" customHeight="1" x14ac:dyDescent="0.2">
      <c r="C359" s="34"/>
      <c r="D359" s="34"/>
      <c r="E359" s="34"/>
      <c r="F359" s="102"/>
      <c r="G359" s="34"/>
    </row>
    <row r="360" spans="3:7" ht="9" customHeight="1" x14ac:dyDescent="0.2">
      <c r="C360" s="34"/>
      <c r="D360" s="34"/>
      <c r="E360" s="34"/>
      <c r="F360" s="102"/>
      <c r="G360" s="34"/>
    </row>
    <row r="361" spans="3:7" ht="9" customHeight="1" x14ac:dyDescent="0.2">
      <c r="C361" s="34"/>
      <c r="D361" s="34"/>
      <c r="E361" s="34"/>
      <c r="F361" s="102"/>
      <c r="G361" s="34"/>
    </row>
    <row r="362" spans="3:7" ht="9" customHeight="1" x14ac:dyDescent="0.2">
      <c r="C362" s="34"/>
      <c r="D362" s="34"/>
      <c r="E362" s="34"/>
      <c r="F362" s="102"/>
      <c r="G362" s="34"/>
    </row>
    <row r="363" spans="3:7" ht="9" customHeight="1" x14ac:dyDescent="0.2">
      <c r="C363" s="34"/>
      <c r="D363" s="34"/>
      <c r="E363" s="34"/>
      <c r="F363" s="102"/>
      <c r="G363" s="34"/>
    </row>
    <row r="364" spans="3:7" ht="9" customHeight="1" x14ac:dyDescent="0.2">
      <c r="C364" s="34"/>
      <c r="D364" s="34"/>
      <c r="E364" s="34"/>
      <c r="F364" s="102"/>
      <c r="G364" s="34"/>
    </row>
    <row r="365" spans="3:7" ht="9" customHeight="1" x14ac:dyDescent="0.2">
      <c r="C365" s="34"/>
      <c r="D365" s="34"/>
      <c r="E365" s="34"/>
      <c r="F365" s="102"/>
      <c r="G365" s="34"/>
    </row>
    <row r="366" spans="3:7" ht="9" customHeight="1" x14ac:dyDescent="0.2">
      <c r="C366" s="34"/>
      <c r="D366" s="34"/>
      <c r="E366" s="34"/>
      <c r="F366" s="102"/>
      <c r="G366" s="34"/>
    </row>
    <row r="367" spans="3:7" ht="9" customHeight="1" x14ac:dyDescent="0.2">
      <c r="C367" s="34"/>
      <c r="D367" s="34"/>
      <c r="E367" s="34"/>
      <c r="F367" s="102"/>
      <c r="G367" s="34"/>
    </row>
    <row r="368" spans="3:7" ht="9" customHeight="1" x14ac:dyDescent="0.2">
      <c r="C368" s="34"/>
      <c r="D368" s="34"/>
      <c r="E368" s="34"/>
      <c r="F368" s="102"/>
      <c r="G368" s="34"/>
    </row>
    <row r="369" spans="3:7" ht="9" customHeight="1" x14ac:dyDescent="0.2">
      <c r="C369" s="34"/>
      <c r="D369" s="34"/>
      <c r="E369" s="34"/>
      <c r="F369" s="102"/>
      <c r="G369" s="34"/>
    </row>
    <row r="370" spans="3:7" ht="9" customHeight="1" x14ac:dyDescent="0.2">
      <c r="C370" s="34"/>
      <c r="D370" s="34"/>
      <c r="E370" s="34"/>
      <c r="F370" s="102"/>
      <c r="G370" s="34"/>
    </row>
    <row r="371" spans="3:7" ht="9" customHeight="1" x14ac:dyDescent="0.2">
      <c r="C371" s="34"/>
      <c r="D371" s="34"/>
      <c r="E371" s="34"/>
      <c r="F371" s="102"/>
      <c r="G371" s="34"/>
    </row>
    <row r="372" spans="3:7" ht="9" customHeight="1" x14ac:dyDescent="0.2">
      <c r="C372" s="34"/>
      <c r="D372" s="34"/>
      <c r="E372" s="34"/>
      <c r="F372" s="102"/>
      <c r="G372" s="34"/>
    </row>
    <row r="373" spans="3:7" ht="9" customHeight="1" x14ac:dyDescent="0.2">
      <c r="C373" s="34"/>
      <c r="D373" s="34"/>
      <c r="E373" s="34"/>
      <c r="F373" s="102"/>
      <c r="G373" s="34"/>
    </row>
    <row r="374" spans="3:7" ht="9" customHeight="1" x14ac:dyDescent="0.2">
      <c r="C374" s="34"/>
      <c r="D374" s="34"/>
      <c r="E374" s="34"/>
      <c r="F374" s="102"/>
      <c r="G374" s="34"/>
    </row>
    <row r="375" spans="3:7" ht="9" customHeight="1" x14ac:dyDescent="0.2">
      <c r="C375" s="34"/>
      <c r="D375" s="34"/>
      <c r="E375" s="34"/>
      <c r="F375" s="102"/>
      <c r="G375" s="34"/>
    </row>
    <row r="376" spans="3:7" ht="9" customHeight="1" x14ac:dyDescent="0.2">
      <c r="C376" s="34"/>
      <c r="D376" s="34"/>
      <c r="E376" s="34"/>
      <c r="F376" s="102"/>
      <c r="G376" s="34"/>
    </row>
    <row r="377" spans="3:7" ht="9" customHeight="1" x14ac:dyDescent="0.2">
      <c r="C377" s="34"/>
      <c r="D377" s="34"/>
      <c r="E377" s="34"/>
      <c r="F377" s="102"/>
      <c r="G377" s="34"/>
    </row>
    <row r="378" spans="3:7" ht="9" customHeight="1" x14ac:dyDescent="0.2">
      <c r="C378" s="34"/>
      <c r="D378" s="34"/>
      <c r="E378" s="34"/>
      <c r="F378" s="102"/>
      <c r="G378" s="34"/>
    </row>
    <row r="379" spans="3:7" ht="9" customHeight="1" x14ac:dyDescent="0.2">
      <c r="C379" s="34"/>
      <c r="D379" s="34"/>
      <c r="E379" s="34"/>
      <c r="F379" s="102"/>
      <c r="G379" s="34"/>
    </row>
    <row r="380" spans="3:7" ht="9" customHeight="1" x14ac:dyDescent="0.2">
      <c r="C380" s="34"/>
      <c r="D380" s="34"/>
      <c r="E380" s="34"/>
      <c r="F380" s="102"/>
      <c r="G380" s="34"/>
    </row>
    <row r="381" spans="3:7" ht="9" customHeight="1" x14ac:dyDescent="0.2">
      <c r="C381" s="34"/>
      <c r="D381" s="34"/>
      <c r="E381" s="34"/>
      <c r="F381" s="102"/>
      <c r="G381" s="34"/>
    </row>
    <row r="382" spans="3:7" ht="9" customHeight="1" x14ac:dyDescent="0.2">
      <c r="C382" s="34"/>
      <c r="D382" s="34"/>
      <c r="E382" s="34"/>
      <c r="F382" s="102"/>
      <c r="G382" s="34"/>
    </row>
    <row r="383" spans="3:7" ht="9" customHeight="1" x14ac:dyDescent="0.2">
      <c r="C383" s="34"/>
      <c r="D383" s="34"/>
      <c r="E383" s="34"/>
      <c r="F383" s="102"/>
      <c r="G383" s="34"/>
    </row>
    <row r="384" spans="3:7" ht="9" customHeight="1" x14ac:dyDescent="0.2">
      <c r="C384" s="34"/>
      <c r="D384" s="34"/>
      <c r="E384" s="34"/>
      <c r="F384" s="102"/>
      <c r="G384" s="34"/>
    </row>
    <row r="385" spans="3:7" ht="9" customHeight="1" x14ac:dyDescent="0.2">
      <c r="C385" s="34"/>
      <c r="D385" s="34"/>
      <c r="E385" s="34"/>
      <c r="F385" s="102"/>
      <c r="G385" s="34"/>
    </row>
    <row r="386" spans="3:7" ht="9" customHeight="1" x14ac:dyDescent="0.2">
      <c r="C386" s="34"/>
      <c r="D386" s="34"/>
      <c r="E386" s="34"/>
      <c r="F386" s="102"/>
      <c r="G386" s="34"/>
    </row>
    <row r="387" spans="3:7" ht="9" customHeight="1" x14ac:dyDescent="0.2">
      <c r="C387" s="34"/>
      <c r="D387" s="34"/>
      <c r="E387" s="34"/>
      <c r="F387" s="102"/>
      <c r="G387" s="34"/>
    </row>
    <row r="388" spans="3:7" ht="9" customHeight="1" x14ac:dyDescent="0.2">
      <c r="C388" s="34"/>
      <c r="D388" s="34"/>
      <c r="E388" s="34"/>
      <c r="F388" s="102"/>
      <c r="G388" s="34"/>
    </row>
    <row r="389" spans="3:7" ht="9" customHeight="1" x14ac:dyDescent="0.2">
      <c r="C389" s="34"/>
      <c r="D389" s="34"/>
      <c r="E389" s="34"/>
      <c r="F389" s="102"/>
      <c r="G389" s="34"/>
    </row>
    <row r="390" spans="3:7" ht="9" customHeight="1" x14ac:dyDescent="0.2">
      <c r="C390" s="34"/>
      <c r="D390" s="34"/>
      <c r="E390" s="34"/>
      <c r="F390" s="102"/>
      <c r="G390" s="34"/>
    </row>
    <row r="391" spans="3:7" ht="9" customHeight="1" x14ac:dyDescent="0.2">
      <c r="C391" s="34"/>
      <c r="D391" s="34"/>
      <c r="E391" s="34"/>
      <c r="F391" s="102"/>
      <c r="G391" s="34"/>
    </row>
    <row r="392" spans="3:7" ht="9" customHeight="1" x14ac:dyDescent="0.2">
      <c r="C392" s="34"/>
      <c r="D392" s="34"/>
      <c r="E392" s="34"/>
      <c r="F392" s="102"/>
      <c r="G392" s="34"/>
    </row>
    <row r="393" spans="3:7" ht="9" customHeight="1" x14ac:dyDescent="0.2">
      <c r="C393" s="34"/>
      <c r="D393" s="34"/>
      <c r="E393" s="34"/>
      <c r="F393" s="102"/>
      <c r="G393" s="34"/>
    </row>
    <row r="394" spans="3:7" ht="9" customHeight="1" x14ac:dyDescent="0.2">
      <c r="C394" s="34"/>
      <c r="D394" s="34"/>
      <c r="E394" s="34"/>
      <c r="F394" s="102"/>
      <c r="G394" s="34"/>
    </row>
    <row r="395" spans="3:7" ht="9" customHeight="1" x14ac:dyDescent="0.2">
      <c r="C395" s="34"/>
      <c r="D395" s="34"/>
      <c r="E395" s="34"/>
      <c r="F395" s="102"/>
      <c r="G395" s="34"/>
    </row>
    <row r="396" spans="3:7" ht="9" customHeight="1" x14ac:dyDescent="0.2">
      <c r="C396" s="34"/>
      <c r="D396" s="34"/>
      <c r="E396" s="34"/>
      <c r="F396" s="102"/>
      <c r="G396" s="34"/>
    </row>
    <row r="397" spans="3:7" ht="9" customHeight="1" x14ac:dyDescent="0.2">
      <c r="C397" s="34"/>
      <c r="D397" s="34"/>
      <c r="E397" s="34"/>
      <c r="F397" s="102"/>
      <c r="G397" s="34"/>
    </row>
    <row r="398" spans="3:7" ht="9" customHeight="1" x14ac:dyDescent="0.2">
      <c r="C398" s="34"/>
      <c r="D398" s="34"/>
      <c r="E398" s="34"/>
      <c r="F398" s="102"/>
      <c r="G398" s="34"/>
    </row>
    <row r="399" spans="3:7" ht="9" customHeight="1" x14ac:dyDescent="0.2">
      <c r="C399" s="34"/>
      <c r="D399" s="34"/>
      <c r="E399" s="34"/>
      <c r="F399" s="102"/>
      <c r="G399" s="34"/>
    </row>
    <row r="400" spans="3:7" ht="9" customHeight="1" x14ac:dyDescent="0.2">
      <c r="C400" s="34"/>
      <c r="D400" s="34"/>
      <c r="E400" s="34"/>
      <c r="F400" s="102"/>
      <c r="G400" s="34"/>
    </row>
    <row r="401" spans="3:7" ht="9" customHeight="1" x14ac:dyDescent="0.2">
      <c r="C401" s="34"/>
      <c r="D401" s="34"/>
      <c r="E401" s="34"/>
      <c r="F401" s="102"/>
      <c r="G401" s="34"/>
    </row>
    <row r="402" spans="3:7" ht="9" customHeight="1" x14ac:dyDescent="0.2">
      <c r="C402" s="34"/>
      <c r="D402" s="34"/>
      <c r="E402" s="34"/>
      <c r="F402" s="102"/>
      <c r="G402" s="34"/>
    </row>
    <row r="403" spans="3:7" ht="9" customHeight="1" x14ac:dyDescent="0.2">
      <c r="C403" s="34"/>
      <c r="D403" s="34"/>
      <c r="E403" s="34"/>
      <c r="F403" s="102"/>
      <c r="G403" s="34"/>
    </row>
    <row r="404" spans="3:7" ht="9" customHeight="1" x14ac:dyDescent="0.2">
      <c r="C404" s="34"/>
      <c r="D404" s="34"/>
      <c r="E404" s="34"/>
      <c r="F404" s="102"/>
      <c r="G404" s="34"/>
    </row>
    <row r="405" spans="3:7" ht="9" customHeight="1" x14ac:dyDescent="0.2">
      <c r="C405" s="34"/>
      <c r="D405" s="34"/>
      <c r="E405" s="34"/>
      <c r="F405" s="102"/>
      <c r="G405" s="34"/>
    </row>
    <row r="406" spans="3:7" ht="9" customHeight="1" x14ac:dyDescent="0.2">
      <c r="C406" s="34"/>
      <c r="D406" s="34"/>
      <c r="E406" s="34"/>
      <c r="F406" s="102"/>
      <c r="G406" s="34"/>
    </row>
    <row r="407" spans="3:7" ht="9" customHeight="1" x14ac:dyDescent="0.2">
      <c r="C407" s="34"/>
      <c r="D407" s="34"/>
      <c r="E407" s="34"/>
      <c r="F407" s="102"/>
      <c r="G407" s="34"/>
    </row>
    <row r="408" spans="3:7" ht="9" customHeight="1" x14ac:dyDescent="0.2">
      <c r="C408" s="34"/>
      <c r="D408" s="34"/>
      <c r="E408" s="34"/>
      <c r="F408" s="102"/>
      <c r="G408" s="34"/>
    </row>
    <row r="409" spans="3:7" ht="9" customHeight="1" x14ac:dyDescent="0.2">
      <c r="C409" s="34"/>
      <c r="D409" s="34"/>
      <c r="E409" s="34"/>
      <c r="F409" s="102"/>
      <c r="G409" s="34"/>
    </row>
    <row r="410" spans="3:7" ht="9" customHeight="1" x14ac:dyDescent="0.2">
      <c r="C410" s="34"/>
      <c r="D410" s="34"/>
      <c r="E410" s="34"/>
      <c r="F410" s="102"/>
      <c r="G410" s="34"/>
    </row>
    <row r="411" spans="3:7" ht="9" customHeight="1" x14ac:dyDescent="0.2">
      <c r="C411" s="34"/>
      <c r="D411" s="34"/>
      <c r="E411" s="34"/>
      <c r="F411" s="102"/>
      <c r="G411" s="34"/>
    </row>
    <row r="412" spans="3:7" ht="9" customHeight="1" x14ac:dyDescent="0.2">
      <c r="C412" s="34"/>
      <c r="D412" s="34"/>
      <c r="E412" s="34"/>
      <c r="F412" s="102"/>
      <c r="G412" s="34"/>
    </row>
    <row r="413" spans="3:7" ht="9" customHeight="1" x14ac:dyDescent="0.2">
      <c r="C413" s="34"/>
      <c r="D413" s="34"/>
      <c r="E413" s="34"/>
      <c r="F413" s="102"/>
      <c r="G413" s="34"/>
    </row>
    <row r="414" spans="3:7" ht="9" customHeight="1" x14ac:dyDescent="0.2">
      <c r="C414" s="34"/>
      <c r="D414" s="34"/>
      <c r="E414" s="34"/>
      <c r="F414" s="102"/>
      <c r="G414" s="34"/>
    </row>
    <row r="415" spans="3:7" ht="9" customHeight="1" x14ac:dyDescent="0.2">
      <c r="C415" s="34"/>
      <c r="D415" s="34"/>
      <c r="E415" s="34"/>
      <c r="F415" s="102"/>
      <c r="G415" s="34"/>
    </row>
    <row r="416" spans="3:7" ht="9" customHeight="1" x14ac:dyDescent="0.2">
      <c r="C416" s="34"/>
      <c r="D416" s="34"/>
      <c r="E416" s="34"/>
      <c r="F416" s="102"/>
      <c r="G416" s="34"/>
    </row>
    <row r="417" spans="3:7" ht="9" customHeight="1" x14ac:dyDescent="0.2">
      <c r="C417" s="34"/>
      <c r="D417" s="34"/>
      <c r="E417" s="34"/>
      <c r="F417" s="102"/>
      <c r="G417" s="34"/>
    </row>
    <row r="418" spans="3:7" ht="9" customHeight="1" x14ac:dyDescent="0.2">
      <c r="C418" s="34"/>
      <c r="D418" s="34"/>
      <c r="E418" s="34"/>
      <c r="F418" s="102"/>
      <c r="G418" s="34"/>
    </row>
    <row r="419" spans="3:7" ht="9" customHeight="1" x14ac:dyDescent="0.2">
      <c r="C419" s="34"/>
      <c r="D419" s="34"/>
      <c r="E419" s="34"/>
      <c r="F419" s="102"/>
      <c r="G419" s="34"/>
    </row>
    <row r="420" spans="3:7" ht="9" customHeight="1" x14ac:dyDescent="0.2">
      <c r="C420" s="34"/>
      <c r="D420" s="34"/>
      <c r="E420" s="34"/>
      <c r="F420" s="102"/>
      <c r="G420" s="34"/>
    </row>
    <row r="421" spans="3:7" ht="9" customHeight="1" x14ac:dyDescent="0.2">
      <c r="C421" s="34"/>
      <c r="D421" s="34"/>
      <c r="E421" s="34"/>
      <c r="F421" s="102"/>
      <c r="G421" s="34"/>
    </row>
    <row r="422" spans="3:7" ht="9" customHeight="1" x14ac:dyDescent="0.2">
      <c r="C422" s="34"/>
      <c r="D422" s="34"/>
      <c r="E422" s="34"/>
      <c r="F422" s="102"/>
      <c r="G422" s="34"/>
    </row>
    <row r="423" spans="3:7" ht="9" customHeight="1" x14ac:dyDescent="0.2">
      <c r="C423" s="34"/>
      <c r="D423" s="34"/>
      <c r="E423" s="34"/>
      <c r="F423" s="102"/>
      <c r="G423" s="34"/>
    </row>
    <row r="424" spans="3:7" ht="9" customHeight="1" x14ac:dyDescent="0.2">
      <c r="C424" s="34"/>
      <c r="D424" s="34"/>
      <c r="E424" s="34"/>
      <c r="F424" s="102"/>
      <c r="G424" s="34"/>
    </row>
    <row r="425" spans="3:7" ht="9" customHeight="1" x14ac:dyDescent="0.2">
      <c r="C425" s="34"/>
      <c r="D425" s="34"/>
      <c r="E425" s="34"/>
      <c r="F425" s="102"/>
      <c r="G425" s="34"/>
    </row>
    <row r="426" spans="3:7" ht="9" customHeight="1" x14ac:dyDescent="0.2">
      <c r="C426" s="34"/>
      <c r="D426" s="34"/>
      <c r="E426" s="34"/>
      <c r="F426" s="102"/>
      <c r="G426" s="34"/>
    </row>
    <row r="427" spans="3:7" ht="9" customHeight="1" x14ac:dyDescent="0.2">
      <c r="C427" s="34"/>
      <c r="D427" s="34"/>
      <c r="E427" s="34"/>
      <c r="F427" s="102"/>
      <c r="G427" s="34"/>
    </row>
    <row r="428" spans="3:7" ht="9" customHeight="1" x14ac:dyDescent="0.2">
      <c r="C428" s="34"/>
      <c r="D428" s="34"/>
      <c r="E428" s="34"/>
      <c r="F428" s="102"/>
      <c r="G428" s="34"/>
    </row>
    <row r="429" spans="3:7" ht="9" customHeight="1" x14ac:dyDescent="0.2">
      <c r="C429" s="34"/>
      <c r="D429" s="34"/>
      <c r="E429" s="34"/>
      <c r="F429" s="102"/>
      <c r="G429" s="34"/>
    </row>
    <row r="430" spans="3:7" ht="9" customHeight="1" x14ac:dyDescent="0.2">
      <c r="C430" s="34"/>
      <c r="D430" s="34"/>
      <c r="E430" s="34"/>
      <c r="F430" s="102"/>
      <c r="G430" s="34"/>
    </row>
    <row r="431" spans="3:7" ht="9" customHeight="1" x14ac:dyDescent="0.2">
      <c r="C431" s="34"/>
      <c r="D431" s="34"/>
      <c r="E431" s="34"/>
      <c r="F431" s="102"/>
      <c r="G431" s="34"/>
    </row>
    <row r="432" spans="3:7" ht="9" customHeight="1" x14ac:dyDescent="0.2">
      <c r="C432" s="34"/>
      <c r="D432" s="34"/>
      <c r="E432" s="34"/>
      <c r="F432" s="102"/>
      <c r="G432" s="34"/>
    </row>
    <row r="433" spans="3:7" ht="9" customHeight="1" x14ac:dyDescent="0.2">
      <c r="C433" s="34"/>
      <c r="D433" s="34"/>
      <c r="E433" s="34"/>
      <c r="F433" s="102"/>
      <c r="G433" s="34"/>
    </row>
    <row r="434" spans="3:7" ht="9" customHeight="1" x14ac:dyDescent="0.2">
      <c r="C434" s="34"/>
      <c r="D434" s="34"/>
      <c r="E434" s="34"/>
      <c r="F434" s="102"/>
      <c r="G434" s="34"/>
    </row>
    <row r="435" spans="3:7" ht="9" customHeight="1" x14ac:dyDescent="0.2">
      <c r="C435" s="34"/>
      <c r="D435" s="34"/>
      <c r="E435" s="34"/>
      <c r="F435" s="102"/>
      <c r="G435" s="34"/>
    </row>
    <row r="436" spans="3:7" ht="9" customHeight="1" x14ac:dyDescent="0.2">
      <c r="C436" s="34"/>
      <c r="D436" s="34"/>
      <c r="E436" s="34"/>
      <c r="F436" s="102"/>
      <c r="G436" s="34"/>
    </row>
    <row r="437" spans="3:7" ht="9" customHeight="1" x14ac:dyDescent="0.2">
      <c r="C437" s="34"/>
      <c r="D437" s="34"/>
      <c r="E437" s="34"/>
      <c r="F437" s="102"/>
      <c r="G437" s="34"/>
    </row>
    <row r="438" spans="3:7" ht="9" customHeight="1" x14ac:dyDescent="0.2">
      <c r="C438" s="34"/>
      <c r="D438" s="34"/>
      <c r="E438" s="34"/>
      <c r="F438" s="102"/>
      <c r="G438" s="34"/>
    </row>
    <row r="439" spans="3:7" ht="9" customHeight="1" x14ac:dyDescent="0.2">
      <c r="C439" s="34"/>
      <c r="D439" s="34"/>
      <c r="E439" s="34"/>
      <c r="F439" s="102"/>
      <c r="G439" s="34"/>
    </row>
    <row r="440" spans="3:7" ht="9" customHeight="1" x14ac:dyDescent="0.2">
      <c r="C440" s="34"/>
      <c r="D440" s="34"/>
      <c r="E440" s="34"/>
      <c r="F440" s="102"/>
      <c r="G440" s="34"/>
    </row>
    <row r="441" spans="3:7" ht="9" customHeight="1" x14ac:dyDescent="0.2">
      <c r="C441" s="34"/>
      <c r="D441" s="34"/>
      <c r="E441" s="34"/>
      <c r="F441" s="102"/>
      <c r="G441" s="34"/>
    </row>
    <row r="442" spans="3:7" ht="9" customHeight="1" x14ac:dyDescent="0.2">
      <c r="C442" s="34"/>
      <c r="D442" s="34"/>
      <c r="E442" s="34"/>
      <c r="F442" s="102"/>
      <c r="G442" s="34"/>
    </row>
    <row r="443" spans="3:7" ht="9" customHeight="1" x14ac:dyDescent="0.2">
      <c r="C443" s="34"/>
      <c r="D443" s="34"/>
      <c r="E443" s="34"/>
      <c r="F443" s="102"/>
      <c r="G443" s="34"/>
    </row>
    <row r="444" spans="3:7" ht="9" customHeight="1" x14ac:dyDescent="0.2">
      <c r="C444" s="34"/>
      <c r="D444" s="34"/>
      <c r="E444" s="34"/>
      <c r="F444" s="102"/>
      <c r="G444" s="34"/>
    </row>
    <row r="445" spans="3:7" ht="9" customHeight="1" x14ac:dyDescent="0.2">
      <c r="C445" s="34"/>
      <c r="D445" s="34"/>
      <c r="E445" s="34"/>
      <c r="F445" s="102"/>
      <c r="G445" s="34"/>
    </row>
    <row r="446" spans="3:7" ht="9" customHeight="1" x14ac:dyDescent="0.2">
      <c r="C446" s="34"/>
      <c r="D446" s="34"/>
      <c r="E446" s="34"/>
      <c r="F446" s="102"/>
      <c r="G446" s="34"/>
    </row>
    <row r="447" spans="3:7" ht="9" customHeight="1" x14ac:dyDescent="0.2">
      <c r="C447" s="34"/>
      <c r="D447" s="34"/>
      <c r="E447" s="34"/>
      <c r="F447" s="102"/>
      <c r="G447" s="34"/>
    </row>
    <row r="448" spans="3:7" ht="9" customHeight="1" x14ac:dyDescent="0.2">
      <c r="C448" s="34"/>
      <c r="D448" s="34"/>
      <c r="E448" s="34"/>
      <c r="F448" s="102"/>
      <c r="G448" s="34"/>
    </row>
    <row r="449" spans="3:7" ht="9" customHeight="1" x14ac:dyDescent="0.2">
      <c r="C449" s="34"/>
      <c r="D449" s="34"/>
      <c r="E449" s="34"/>
      <c r="F449" s="102"/>
      <c r="G449" s="34"/>
    </row>
    <row r="450" spans="3:7" ht="9" customHeight="1" x14ac:dyDescent="0.2">
      <c r="C450" s="34"/>
      <c r="D450" s="34"/>
      <c r="E450" s="34"/>
      <c r="F450" s="102"/>
      <c r="G450" s="34"/>
    </row>
    <row r="451" spans="3:7" ht="9" customHeight="1" x14ac:dyDescent="0.2">
      <c r="C451" s="34"/>
      <c r="D451" s="34"/>
      <c r="E451" s="34"/>
      <c r="F451" s="102"/>
      <c r="G451" s="34"/>
    </row>
    <row r="452" spans="3:7" ht="9" customHeight="1" x14ac:dyDescent="0.2">
      <c r="C452" s="34"/>
      <c r="D452" s="34"/>
      <c r="E452" s="34"/>
      <c r="F452" s="102"/>
      <c r="G452" s="34"/>
    </row>
    <row r="453" spans="3:7" ht="9" customHeight="1" x14ac:dyDescent="0.2">
      <c r="C453" s="34"/>
      <c r="D453" s="34"/>
      <c r="E453" s="34"/>
      <c r="F453" s="102"/>
      <c r="G453" s="34"/>
    </row>
    <row r="454" spans="3:7" ht="9" customHeight="1" x14ac:dyDescent="0.2">
      <c r="C454" s="34"/>
      <c r="D454" s="34"/>
      <c r="E454" s="34"/>
      <c r="F454" s="102"/>
      <c r="G454" s="34"/>
    </row>
    <row r="455" spans="3:7" ht="9" customHeight="1" x14ac:dyDescent="0.2">
      <c r="C455" s="34"/>
      <c r="D455" s="34"/>
      <c r="E455" s="34"/>
      <c r="F455" s="102"/>
      <c r="G455" s="34"/>
    </row>
    <row r="456" spans="3:7" ht="9" customHeight="1" x14ac:dyDescent="0.2">
      <c r="C456" s="34"/>
      <c r="D456" s="34"/>
      <c r="E456" s="34"/>
      <c r="F456" s="102"/>
      <c r="G456" s="34"/>
    </row>
    <row r="457" spans="3:7" ht="9" customHeight="1" x14ac:dyDescent="0.2">
      <c r="C457" s="34"/>
      <c r="D457" s="34"/>
      <c r="E457" s="34"/>
      <c r="F457" s="102"/>
      <c r="G457" s="34"/>
    </row>
    <row r="458" spans="3:7" ht="9" customHeight="1" x14ac:dyDescent="0.2">
      <c r="C458" s="34"/>
      <c r="D458" s="34"/>
      <c r="E458" s="34"/>
      <c r="F458" s="102"/>
      <c r="G458" s="34"/>
    </row>
    <row r="459" spans="3:7" ht="9" customHeight="1" x14ac:dyDescent="0.2">
      <c r="C459" s="34"/>
      <c r="D459" s="34"/>
      <c r="E459" s="34"/>
      <c r="F459" s="102"/>
      <c r="G459" s="34"/>
    </row>
    <row r="460" spans="3:7" ht="9" customHeight="1" x14ac:dyDescent="0.2">
      <c r="C460" s="34"/>
      <c r="D460" s="34"/>
      <c r="E460" s="34"/>
      <c r="F460" s="102"/>
      <c r="G460" s="34"/>
    </row>
    <row r="461" spans="3:7" ht="9" customHeight="1" x14ac:dyDescent="0.2">
      <c r="C461" s="34"/>
      <c r="D461" s="34"/>
      <c r="E461" s="34"/>
      <c r="F461" s="102"/>
      <c r="G461" s="34"/>
    </row>
    <row r="462" spans="3:7" ht="9" customHeight="1" x14ac:dyDescent="0.2">
      <c r="C462" s="34"/>
      <c r="D462" s="34"/>
      <c r="E462" s="34"/>
      <c r="F462" s="102"/>
      <c r="G462" s="34"/>
    </row>
    <row r="463" spans="3:7" ht="9" customHeight="1" x14ac:dyDescent="0.2">
      <c r="C463" s="34"/>
      <c r="D463" s="34"/>
      <c r="E463" s="34"/>
      <c r="F463" s="102"/>
      <c r="G463" s="34"/>
    </row>
    <row r="464" spans="3:7" ht="9" customHeight="1" x14ac:dyDescent="0.2">
      <c r="C464" s="34"/>
      <c r="D464" s="34"/>
      <c r="E464" s="34"/>
      <c r="F464" s="102"/>
      <c r="G464" s="34"/>
    </row>
    <row r="465" spans="3:7" ht="9" customHeight="1" x14ac:dyDescent="0.2">
      <c r="C465" s="34"/>
      <c r="D465" s="34"/>
      <c r="E465" s="34"/>
      <c r="F465" s="102"/>
      <c r="G465" s="34"/>
    </row>
    <row r="466" spans="3:7" ht="9" customHeight="1" x14ac:dyDescent="0.2">
      <c r="C466" s="34"/>
      <c r="D466" s="34"/>
      <c r="E466" s="34"/>
      <c r="F466" s="102"/>
      <c r="G466" s="34"/>
    </row>
    <row r="467" spans="3:7" ht="9" customHeight="1" x14ac:dyDescent="0.2">
      <c r="C467" s="34"/>
      <c r="D467" s="34"/>
      <c r="E467" s="34"/>
      <c r="F467" s="102"/>
      <c r="G467" s="34"/>
    </row>
    <row r="468" spans="3:7" ht="9" customHeight="1" x14ac:dyDescent="0.2">
      <c r="C468" s="34"/>
      <c r="D468" s="34"/>
      <c r="E468" s="34"/>
      <c r="F468" s="102"/>
      <c r="G468" s="34"/>
    </row>
    <row r="469" spans="3:7" ht="9" customHeight="1" x14ac:dyDescent="0.2">
      <c r="C469" s="34"/>
      <c r="D469" s="34"/>
      <c r="E469" s="34"/>
      <c r="F469" s="102"/>
      <c r="G469" s="34"/>
    </row>
    <row r="470" spans="3:7" ht="9" customHeight="1" x14ac:dyDescent="0.2">
      <c r="C470" s="34"/>
      <c r="D470" s="34"/>
      <c r="E470" s="34"/>
      <c r="F470" s="102"/>
      <c r="G470" s="34"/>
    </row>
    <row r="471" spans="3:7" ht="9" customHeight="1" x14ac:dyDescent="0.2">
      <c r="C471" s="34"/>
      <c r="D471" s="34"/>
      <c r="E471" s="34"/>
      <c r="F471" s="102"/>
      <c r="G471" s="34"/>
    </row>
    <row r="472" spans="3:7" ht="9" customHeight="1" x14ac:dyDescent="0.2">
      <c r="C472" s="34"/>
      <c r="D472" s="34"/>
      <c r="E472" s="34"/>
      <c r="F472" s="102"/>
      <c r="G472" s="34"/>
    </row>
    <row r="473" spans="3:7" ht="9" customHeight="1" x14ac:dyDescent="0.2">
      <c r="C473" s="34"/>
      <c r="D473" s="34"/>
      <c r="E473" s="34"/>
      <c r="F473" s="102"/>
      <c r="G473" s="34"/>
    </row>
    <row r="474" spans="3:7" ht="9" customHeight="1" x14ac:dyDescent="0.2">
      <c r="C474" s="34"/>
      <c r="D474" s="34"/>
      <c r="E474" s="34"/>
      <c r="F474" s="102"/>
      <c r="G474" s="34"/>
    </row>
    <row r="475" spans="3:7" ht="9" customHeight="1" x14ac:dyDescent="0.2">
      <c r="C475" s="34"/>
      <c r="D475" s="34"/>
      <c r="E475" s="34"/>
      <c r="F475" s="102"/>
      <c r="G475" s="34"/>
    </row>
    <row r="476" spans="3:7" ht="9" customHeight="1" x14ac:dyDescent="0.2">
      <c r="C476" s="34"/>
      <c r="D476" s="34"/>
      <c r="E476" s="34"/>
      <c r="F476" s="102"/>
      <c r="G476" s="34"/>
    </row>
    <row r="477" spans="3:7" ht="9" customHeight="1" x14ac:dyDescent="0.2">
      <c r="C477" s="34"/>
      <c r="D477" s="34"/>
      <c r="E477" s="34"/>
      <c r="F477" s="102"/>
      <c r="G477" s="34"/>
    </row>
    <row r="478" spans="3:7" ht="9" customHeight="1" x14ac:dyDescent="0.2">
      <c r="C478" s="34"/>
      <c r="D478" s="34"/>
      <c r="E478" s="34"/>
      <c r="F478" s="102"/>
      <c r="G478" s="34"/>
    </row>
    <row r="479" spans="3:7" ht="9" customHeight="1" x14ac:dyDescent="0.2">
      <c r="C479" s="34"/>
      <c r="D479" s="34"/>
      <c r="E479" s="34"/>
      <c r="F479" s="102"/>
      <c r="G479" s="34"/>
    </row>
    <row r="480" spans="3:7" ht="9" customHeight="1" x14ac:dyDescent="0.2">
      <c r="C480" s="34"/>
      <c r="D480" s="34"/>
      <c r="E480" s="34"/>
      <c r="F480" s="102"/>
      <c r="G480" s="34"/>
    </row>
    <row r="481" spans="3:7" ht="9" customHeight="1" x14ac:dyDescent="0.2">
      <c r="C481" s="34"/>
      <c r="D481" s="34"/>
      <c r="E481" s="34"/>
      <c r="F481" s="102"/>
      <c r="G481" s="34"/>
    </row>
    <row r="482" spans="3:7" ht="9" customHeight="1" x14ac:dyDescent="0.2">
      <c r="C482" s="34"/>
      <c r="D482" s="34"/>
      <c r="E482" s="34"/>
      <c r="F482" s="102"/>
      <c r="G482" s="34"/>
    </row>
    <row r="483" spans="3:7" ht="9" customHeight="1" x14ac:dyDescent="0.2">
      <c r="C483" s="34"/>
      <c r="D483" s="34"/>
      <c r="E483" s="34"/>
      <c r="F483" s="102"/>
      <c r="G483" s="34"/>
    </row>
    <row r="484" spans="3:7" ht="9" customHeight="1" x14ac:dyDescent="0.2">
      <c r="C484" s="34"/>
      <c r="D484" s="34"/>
      <c r="E484" s="34"/>
      <c r="F484" s="102"/>
      <c r="G484" s="34"/>
    </row>
    <row r="485" spans="3:7" ht="9" customHeight="1" x14ac:dyDescent="0.2">
      <c r="C485" s="34"/>
      <c r="D485" s="34"/>
      <c r="E485" s="34"/>
      <c r="F485" s="102"/>
      <c r="G485" s="34"/>
    </row>
    <row r="486" spans="3:7" ht="9" customHeight="1" x14ac:dyDescent="0.2">
      <c r="C486" s="34"/>
      <c r="D486" s="34"/>
      <c r="E486" s="34"/>
      <c r="F486" s="102"/>
      <c r="G486" s="34"/>
    </row>
    <row r="487" spans="3:7" ht="9" customHeight="1" x14ac:dyDescent="0.2">
      <c r="C487" s="34"/>
      <c r="D487" s="34"/>
      <c r="E487" s="34"/>
      <c r="F487" s="102"/>
      <c r="G487" s="34"/>
    </row>
    <row r="488" spans="3:7" ht="9" customHeight="1" x14ac:dyDescent="0.2">
      <c r="C488" s="34"/>
      <c r="D488" s="34"/>
      <c r="E488" s="34"/>
      <c r="F488" s="34"/>
      <c r="G488" s="34"/>
    </row>
    <row r="489" spans="3:7" ht="9" customHeight="1" x14ac:dyDescent="0.2">
      <c r="C489" s="34"/>
      <c r="D489" s="34"/>
      <c r="E489" s="34"/>
      <c r="F489" s="34"/>
      <c r="G489" s="34"/>
    </row>
    <row r="490" spans="3:7" ht="9" customHeight="1" x14ac:dyDescent="0.2">
      <c r="C490" s="34"/>
      <c r="D490" s="34"/>
      <c r="E490" s="34"/>
      <c r="F490" s="34"/>
      <c r="G490" s="34"/>
    </row>
    <row r="491" spans="3:7" ht="9" customHeight="1" x14ac:dyDescent="0.2">
      <c r="C491" s="34"/>
      <c r="D491" s="34"/>
      <c r="E491" s="34"/>
      <c r="F491" s="34"/>
      <c r="G491" s="34"/>
    </row>
    <row r="492" spans="3:7" ht="9" customHeight="1" x14ac:dyDescent="0.2">
      <c r="C492" s="34"/>
      <c r="D492" s="34"/>
      <c r="E492" s="34"/>
      <c r="F492" s="34"/>
      <c r="G492" s="34"/>
    </row>
    <row r="493" spans="3:7" ht="9" customHeight="1" x14ac:dyDescent="0.2">
      <c r="C493" s="34"/>
      <c r="D493" s="34"/>
      <c r="E493" s="34"/>
      <c r="F493" s="34"/>
      <c r="G493" s="34"/>
    </row>
    <row r="494" spans="3:7" ht="9" customHeight="1" x14ac:dyDescent="0.2">
      <c r="C494" s="34"/>
      <c r="D494" s="34"/>
      <c r="E494" s="34"/>
      <c r="F494" s="34"/>
      <c r="G494" s="34"/>
    </row>
    <row r="495" spans="3:7" ht="9" customHeight="1" x14ac:dyDescent="0.2">
      <c r="C495" s="34"/>
      <c r="D495" s="34"/>
      <c r="E495" s="34"/>
      <c r="F495" s="34"/>
      <c r="G495" s="34"/>
    </row>
    <row r="496" spans="3:7" ht="9" customHeight="1" x14ac:dyDescent="0.2">
      <c r="C496" s="34"/>
      <c r="D496" s="34"/>
      <c r="E496" s="34"/>
      <c r="F496" s="34"/>
      <c r="G496" s="34"/>
    </row>
    <row r="497" spans="3:7" ht="9" customHeight="1" x14ac:dyDescent="0.2">
      <c r="C497" s="34"/>
      <c r="D497" s="34"/>
      <c r="E497" s="34"/>
      <c r="F497" s="34"/>
      <c r="G497" s="34"/>
    </row>
    <row r="498" spans="3:7" ht="9" customHeight="1" x14ac:dyDescent="0.2">
      <c r="C498" s="34"/>
      <c r="D498" s="34"/>
      <c r="E498" s="34"/>
      <c r="F498" s="34"/>
      <c r="G498" s="34"/>
    </row>
    <row r="499" spans="3:7" ht="9" customHeight="1" x14ac:dyDescent="0.2">
      <c r="C499" s="34"/>
      <c r="D499" s="34"/>
      <c r="E499" s="34"/>
      <c r="F499" s="34"/>
      <c r="G499" s="34"/>
    </row>
    <row r="500" spans="3:7" ht="9" customHeight="1" x14ac:dyDescent="0.2">
      <c r="C500" s="34"/>
      <c r="D500" s="34"/>
      <c r="E500" s="34"/>
      <c r="F500" s="34"/>
      <c r="G500" s="34"/>
    </row>
    <row r="501" spans="3:7" ht="9" customHeight="1" x14ac:dyDescent="0.2">
      <c r="C501" s="34"/>
      <c r="D501" s="34"/>
      <c r="E501" s="34"/>
      <c r="F501" s="34"/>
      <c r="G501" s="34"/>
    </row>
    <row r="502" spans="3:7" ht="9" customHeight="1" x14ac:dyDescent="0.2">
      <c r="C502" s="34"/>
      <c r="D502" s="34"/>
      <c r="E502" s="34"/>
      <c r="F502" s="34"/>
      <c r="G502" s="34"/>
    </row>
    <row r="503" spans="3:7" ht="9" customHeight="1" x14ac:dyDescent="0.2">
      <c r="C503" s="34"/>
      <c r="D503" s="34"/>
      <c r="E503" s="34"/>
      <c r="F503" s="34"/>
      <c r="G503" s="34"/>
    </row>
    <row r="504" spans="3:7" ht="9" customHeight="1" x14ac:dyDescent="0.2">
      <c r="C504" s="34"/>
      <c r="D504" s="34"/>
      <c r="E504" s="34"/>
      <c r="F504" s="34"/>
      <c r="G504" s="34"/>
    </row>
    <row r="505" spans="3:7" ht="9" customHeight="1" x14ac:dyDescent="0.2">
      <c r="C505" s="34"/>
      <c r="D505" s="34"/>
      <c r="E505" s="34"/>
      <c r="F505" s="34"/>
      <c r="G505" s="34"/>
    </row>
    <row r="506" spans="3:7" ht="9" customHeight="1" x14ac:dyDescent="0.2">
      <c r="C506" s="34"/>
      <c r="D506" s="34"/>
      <c r="E506" s="34"/>
      <c r="F506" s="34"/>
      <c r="G506" s="34"/>
    </row>
    <row r="507" spans="3:7" ht="9" customHeight="1" x14ac:dyDescent="0.2">
      <c r="C507" s="34"/>
      <c r="D507" s="34"/>
      <c r="E507" s="34"/>
      <c r="F507" s="34"/>
      <c r="G507" s="34"/>
    </row>
    <row r="508" spans="3:7" ht="9" customHeight="1" x14ac:dyDescent="0.2">
      <c r="C508" s="34"/>
      <c r="D508" s="34"/>
      <c r="E508" s="34"/>
      <c r="F508" s="34"/>
      <c r="G508" s="34"/>
    </row>
    <row r="509" spans="3:7" ht="9" customHeight="1" x14ac:dyDescent="0.2">
      <c r="C509" s="34"/>
      <c r="D509" s="34"/>
      <c r="E509" s="34"/>
      <c r="F509" s="34"/>
      <c r="G509" s="34"/>
    </row>
    <row r="510" spans="3:7" ht="9" customHeight="1" x14ac:dyDescent="0.2">
      <c r="C510" s="34"/>
      <c r="D510" s="34"/>
      <c r="E510" s="34"/>
      <c r="F510" s="34"/>
      <c r="G510" s="34"/>
    </row>
    <row r="511" spans="3:7" ht="9" customHeight="1" x14ac:dyDescent="0.2">
      <c r="C511" s="34"/>
      <c r="D511" s="34"/>
      <c r="E511" s="34"/>
      <c r="F511" s="34"/>
      <c r="G511" s="34"/>
    </row>
    <row r="512" spans="3:7" ht="9" customHeight="1" x14ac:dyDescent="0.2">
      <c r="C512" s="34"/>
      <c r="D512" s="34"/>
      <c r="E512" s="34"/>
      <c r="F512" s="34"/>
      <c r="G512" s="34"/>
    </row>
    <row r="513" spans="3:7" ht="9" customHeight="1" x14ac:dyDescent="0.2">
      <c r="C513" s="34"/>
      <c r="D513" s="34"/>
      <c r="E513" s="34"/>
      <c r="F513" s="34"/>
      <c r="G513" s="34"/>
    </row>
    <row r="514" spans="3:7" ht="9" customHeight="1" x14ac:dyDescent="0.2">
      <c r="C514" s="34"/>
      <c r="D514" s="34"/>
      <c r="E514" s="34"/>
      <c r="F514" s="34"/>
      <c r="G514" s="34"/>
    </row>
    <row r="515" spans="3:7" ht="9" customHeight="1" x14ac:dyDescent="0.2">
      <c r="C515" s="34"/>
      <c r="D515" s="34"/>
      <c r="E515" s="34"/>
      <c r="F515" s="34"/>
      <c r="G515" s="34"/>
    </row>
    <row r="516" spans="3:7" ht="9" customHeight="1" x14ac:dyDescent="0.2">
      <c r="C516" s="34"/>
      <c r="D516" s="34"/>
      <c r="E516" s="34"/>
      <c r="F516" s="34"/>
      <c r="G516" s="34"/>
    </row>
    <row r="517" spans="3:7" ht="9" customHeight="1" x14ac:dyDescent="0.2">
      <c r="C517" s="34"/>
      <c r="D517" s="34"/>
      <c r="E517" s="34"/>
      <c r="F517" s="34"/>
      <c r="G517" s="34"/>
    </row>
    <row r="518" spans="3:7" ht="9" customHeight="1" x14ac:dyDescent="0.2">
      <c r="C518" s="34"/>
      <c r="D518" s="34"/>
      <c r="E518" s="34"/>
      <c r="F518" s="34"/>
      <c r="G518" s="34"/>
    </row>
    <row r="519" spans="3:7" ht="9" customHeight="1" x14ac:dyDescent="0.2">
      <c r="C519" s="34"/>
      <c r="D519" s="34"/>
      <c r="E519" s="34"/>
      <c r="F519" s="34"/>
      <c r="G519" s="34"/>
    </row>
    <row r="520" spans="3:7" ht="9" customHeight="1" x14ac:dyDescent="0.2">
      <c r="C520" s="34"/>
      <c r="D520" s="34"/>
      <c r="E520" s="34"/>
      <c r="F520" s="34"/>
      <c r="G520" s="34"/>
    </row>
    <row r="521" spans="3:7" ht="9" customHeight="1" x14ac:dyDescent="0.2">
      <c r="C521" s="34"/>
      <c r="D521" s="34"/>
      <c r="E521" s="34"/>
      <c r="F521" s="34"/>
      <c r="G521" s="34"/>
    </row>
    <row r="522" spans="3:7" ht="9" customHeight="1" x14ac:dyDescent="0.2">
      <c r="C522" s="34"/>
      <c r="D522" s="34"/>
      <c r="E522" s="34"/>
      <c r="F522" s="34"/>
      <c r="G522" s="34"/>
    </row>
    <row r="523" spans="3:7" ht="9" customHeight="1" x14ac:dyDescent="0.2">
      <c r="C523" s="34"/>
      <c r="D523" s="34"/>
      <c r="E523" s="34"/>
      <c r="F523" s="34"/>
      <c r="G523" s="34"/>
    </row>
    <row r="524" spans="3:7" ht="9" customHeight="1" x14ac:dyDescent="0.2">
      <c r="C524" s="34"/>
      <c r="D524" s="34"/>
      <c r="E524" s="34"/>
      <c r="F524" s="34"/>
      <c r="G524" s="34"/>
    </row>
    <row r="525" spans="3:7" ht="9" customHeight="1" x14ac:dyDescent="0.2">
      <c r="C525" s="34"/>
      <c r="D525" s="34"/>
      <c r="E525" s="34"/>
      <c r="F525" s="34"/>
      <c r="G525" s="34"/>
    </row>
    <row r="526" spans="3:7" ht="9" customHeight="1" x14ac:dyDescent="0.2">
      <c r="C526" s="34"/>
      <c r="D526" s="34"/>
      <c r="E526" s="34"/>
      <c r="F526" s="34"/>
      <c r="G526" s="34"/>
    </row>
    <row r="527" spans="3:7" ht="9" customHeight="1" x14ac:dyDescent="0.2">
      <c r="C527" s="34"/>
      <c r="D527" s="34"/>
      <c r="E527" s="34"/>
      <c r="F527" s="34"/>
      <c r="G527" s="34"/>
    </row>
    <row r="528" spans="3:7" ht="9" customHeight="1" x14ac:dyDescent="0.2">
      <c r="C528" s="34"/>
      <c r="D528" s="34"/>
      <c r="E528" s="34"/>
      <c r="F528" s="34"/>
      <c r="G528" s="34"/>
    </row>
    <row r="529" spans="3:7" ht="9" customHeight="1" x14ac:dyDescent="0.2">
      <c r="C529" s="34"/>
      <c r="D529" s="34"/>
      <c r="E529" s="34"/>
      <c r="F529" s="34"/>
      <c r="G529" s="34"/>
    </row>
    <row r="530" spans="3:7" ht="9" customHeight="1" x14ac:dyDescent="0.2">
      <c r="C530" s="34"/>
      <c r="D530" s="34"/>
      <c r="E530" s="34"/>
      <c r="F530" s="34"/>
      <c r="G530" s="34"/>
    </row>
    <row r="531" spans="3:7" ht="9" customHeight="1" x14ac:dyDescent="0.2">
      <c r="C531" s="34"/>
      <c r="D531" s="34"/>
      <c r="E531" s="34"/>
      <c r="F531" s="34"/>
      <c r="G531" s="34"/>
    </row>
    <row r="532" spans="3:7" ht="9" customHeight="1" x14ac:dyDescent="0.2">
      <c r="C532" s="34"/>
      <c r="D532" s="34"/>
      <c r="E532" s="34"/>
      <c r="F532" s="34"/>
      <c r="G532" s="34"/>
    </row>
    <row r="533" spans="3:7" ht="9" customHeight="1" x14ac:dyDescent="0.2">
      <c r="C533" s="34"/>
      <c r="D533" s="34"/>
      <c r="E533" s="34"/>
      <c r="F533" s="34"/>
      <c r="G533" s="34"/>
    </row>
    <row r="534" spans="3:7" ht="9" customHeight="1" x14ac:dyDescent="0.2">
      <c r="C534" s="34"/>
      <c r="D534" s="34"/>
      <c r="E534" s="34"/>
      <c r="F534" s="34"/>
      <c r="G534" s="34"/>
    </row>
    <row r="535" spans="3:7" ht="9" customHeight="1" x14ac:dyDescent="0.2">
      <c r="C535" s="34"/>
      <c r="D535" s="34"/>
      <c r="E535" s="34"/>
      <c r="F535" s="34"/>
      <c r="G535" s="34"/>
    </row>
    <row r="536" spans="3:7" ht="9" customHeight="1" x14ac:dyDescent="0.2">
      <c r="C536" s="34"/>
      <c r="D536" s="34"/>
      <c r="E536" s="34"/>
      <c r="F536" s="34"/>
      <c r="G536" s="34"/>
    </row>
    <row r="537" spans="3:7" ht="9" customHeight="1" x14ac:dyDescent="0.2">
      <c r="C537" s="34"/>
      <c r="D537" s="34"/>
      <c r="E537" s="34"/>
      <c r="F537" s="34"/>
      <c r="G537" s="34"/>
    </row>
    <row r="538" spans="3:7" ht="9" customHeight="1" x14ac:dyDescent="0.2">
      <c r="C538" s="34"/>
      <c r="D538" s="34"/>
      <c r="E538" s="34"/>
      <c r="F538" s="34"/>
      <c r="G538" s="34"/>
    </row>
    <row r="539" spans="3:7" ht="9" customHeight="1" x14ac:dyDescent="0.2">
      <c r="C539" s="34"/>
      <c r="D539" s="34"/>
      <c r="E539" s="34"/>
      <c r="F539" s="34"/>
      <c r="G539" s="34"/>
    </row>
    <row r="540" spans="3:7" ht="9" customHeight="1" x14ac:dyDescent="0.2">
      <c r="C540" s="34"/>
      <c r="D540" s="34"/>
      <c r="E540" s="34"/>
      <c r="F540" s="34"/>
      <c r="G540" s="34"/>
    </row>
    <row r="541" spans="3:7" ht="9" customHeight="1" x14ac:dyDescent="0.2">
      <c r="C541" s="34"/>
      <c r="D541" s="34"/>
      <c r="E541" s="34"/>
      <c r="F541" s="34"/>
      <c r="G541" s="34"/>
    </row>
    <row r="542" spans="3:7" ht="9" customHeight="1" x14ac:dyDescent="0.2">
      <c r="C542" s="34"/>
      <c r="D542" s="34"/>
      <c r="E542" s="34"/>
      <c r="F542" s="34"/>
      <c r="G542" s="34"/>
    </row>
    <row r="543" spans="3:7" ht="9" customHeight="1" x14ac:dyDescent="0.2">
      <c r="C543" s="34"/>
      <c r="D543" s="34"/>
      <c r="E543" s="34"/>
      <c r="F543" s="34"/>
      <c r="G543" s="34"/>
    </row>
    <row r="544" spans="3:7" ht="9" customHeight="1" x14ac:dyDescent="0.2">
      <c r="C544" s="34"/>
      <c r="D544" s="34"/>
      <c r="E544" s="34"/>
      <c r="F544" s="34"/>
      <c r="G544" s="34"/>
    </row>
    <row r="545" spans="3:7" ht="9" customHeight="1" x14ac:dyDescent="0.2">
      <c r="C545" s="34"/>
      <c r="D545" s="34"/>
      <c r="E545" s="34"/>
      <c r="F545" s="34"/>
      <c r="G545" s="34"/>
    </row>
    <row r="546" spans="3:7" ht="9" customHeight="1" x14ac:dyDescent="0.2">
      <c r="C546" s="34"/>
      <c r="D546" s="34"/>
      <c r="E546" s="34"/>
      <c r="F546" s="34"/>
      <c r="G546" s="34"/>
    </row>
    <row r="547" spans="3:7" ht="9" customHeight="1" x14ac:dyDescent="0.2">
      <c r="C547" s="34"/>
      <c r="D547" s="34"/>
      <c r="E547" s="34"/>
      <c r="F547" s="34"/>
      <c r="G547" s="34"/>
    </row>
    <row r="548" spans="3:7" ht="9" customHeight="1" x14ac:dyDescent="0.2">
      <c r="C548" s="34"/>
      <c r="D548" s="34"/>
      <c r="E548" s="34"/>
      <c r="F548" s="34"/>
      <c r="G548" s="34"/>
    </row>
    <row r="549" spans="3:7" ht="9" customHeight="1" x14ac:dyDescent="0.2">
      <c r="C549" s="34"/>
      <c r="D549" s="34"/>
      <c r="E549" s="34"/>
      <c r="F549" s="34"/>
      <c r="G549" s="34"/>
    </row>
    <row r="550" spans="3:7" ht="9" customHeight="1" x14ac:dyDescent="0.2">
      <c r="C550" s="34"/>
      <c r="D550" s="34"/>
      <c r="E550" s="34"/>
      <c r="F550" s="34"/>
      <c r="G550" s="34"/>
    </row>
    <row r="551" spans="3:7" ht="9" customHeight="1" x14ac:dyDescent="0.2">
      <c r="C551" s="34"/>
      <c r="D551" s="34"/>
      <c r="E551" s="34"/>
      <c r="F551" s="34"/>
      <c r="G551" s="34"/>
    </row>
    <row r="552" spans="3:7" ht="9" customHeight="1" x14ac:dyDescent="0.2">
      <c r="C552" s="34"/>
      <c r="D552" s="34"/>
      <c r="E552" s="34"/>
      <c r="F552" s="34"/>
      <c r="G552" s="34"/>
    </row>
    <row r="553" spans="3:7" ht="9" customHeight="1" x14ac:dyDescent="0.2">
      <c r="C553" s="34"/>
      <c r="D553" s="34"/>
      <c r="E553" s="34"/>
      <c r="F553" s="34"/>
      <c r="G553" s="34"/>
    </row>
    <row r="554" spans="3:7" ht="9" customHeight="1" x14ac:dyDescent="0.2">
      <c r="C554" s="34"/>
      <c r="D554" s="34"/>
      <c r="E554" s="34"/>
      <c r="F554" s="34"/>
      <c r="G554" s="34"/>
    </row>
    <row r="555" spans="3:7" ht="9" customHeight="1" x14ac:dyDescent="0.2">
      <c r="C555" s="34"/>
      <c r="D555" s="34"/>
      <c r="E555" s="34"/>
      <c r="F555" s="34"/>
      <c r="G555" s="34"/>
    </row>
    <row r="556" spans="3:7" ht="9" customHeight="1" x14ac:dyDescent="0.2">
      <c r="C556" s="34"/>
      <c r="D556" s="34"/>
      <c r="E556" s="34"/>
      <c r="F556" s="34"/>
      <c r="G556" s="34"/>
    </row>
    <row r="557" spans="3:7" ht="9" customHeight="1" x14ac:dyDescent="0.2">
      <c r="C557" s="34"/>
      <c r="D557" s="34"/>
      <c r="E557" s="34"/>
      <c r="F557" s="34"/>
      <c r="G557" s="34"/>
    </row>
    <row r="558" spans="3:7" ht="9" customHeight="1" x14ac:dyDescent="0.2">
      <c r="C558" s="34"/>
      <c r="D558" s="34"/>
      <c r="E558" s="34"/>
      <c r="F558" s="34"/>
      <c r="G558" s="34"/>
    </row>
    <row r="559" spans="3:7" ht="9" customHeight="1" x14ac:dyDescent="0.2">
      <c r="C559" s="34"/>
      <c r="D559" s="34"/>
      <c r="E559" s="34"/>
      <c r="F559" s="34"/>
      <c r="G559" s="34"/>
    </row>
    <row r="560" spans="3:7" ht="9" customHeight="1" x14ac:dyDescent="0.2">
      <c r="C560" s="34"/>
      <c r="D560" s="34"/>
      <c r="E560" s="34"/>
      <c r="F560" s="34"/>
      <c r="G560" s="34"/>
    </row>
    <row r="561" spans="3:7" ht="9" customHeight="1" x14ac:dyDescent="0.2">
      <c r="C561" s="34"/>
      <c r="D561" s="34"/>
      <c r="E561" s="34"/>
      <c r="F561" s="34"/>
      <c r="G561" s="34"/>
    </row>
    <row r="562" spans="3:7" ht="9" customHeight="1" x14ac:dyDescent="0.2">
      <c r="C562" s="34"/>
      <c r="D562" s="34"/>
      <c r="E562" s="34"/>
      <c r="F562" s="34"/>
      <c r="G562" s="34"/>
    </row>
    <row r="563" spans="3:7" ht="9" customHeight="1" x14ac:dyDescent="0.2">
      <c r="C563" s="34"/>
      <c r="D563" s="34"/>
      <c r="E563" s="34"/>
      <c r="F563" s="34"/>
      <c r="G563" s="34"/>
    </row>
    <row r="564" spans="3:7" ht="9" customHeight="1" x14ac:dyDescent="0.2">
      <c r="C564" s="34"/>
      <c r="D564" s="34"/>
      <c r="E564" s="34"/>
      <c r="F564" s="34"/>
      <c r="G564" s="34"/>
    </row>
    <row r="565" spans="3:7" ht="9" customHeight="1" x14ac:dyDescent="0.2">
      <c r="C565" s="34"/>
      <c r="D565" s="34"/>
      <c r="E565" s="34"/>
      <c r="F565" s="34"/>
      <c r="G565" s="34"/>
    </row>
    <row r="566" spans="3:7" ht="9" customHeight="1" x14ac:dyDescent="0.2">
      <c r="C566" s="34"/>
      <c r="D566" s="34"/>
      <c r="E566" s="34"/>
      <c r="F566" s="34"/>
      <c r="G566" s="34"/>
    </row>
    <row r="567" spans="3:7" ht="9" customHeight="1" x14ac:dyDescent="0.2">
      <c r="C567" s="34"/>
      <c r="D567" s="34"/>
      <c r="E567" s="34"/>
      <c r="F567" s="34"/>
      <c r="G567" s="34"/>
    </row>
    <row r="568" spans="3:7" ht="9" customHeight="1" x14ac:dyDescent="0.2">
      <c r="C568" s="34"/>
      <c r="D568" s="34"/>
      <c r="E568" s="34"/>
      <c r="F568" s="34"/>
      <c r="G568" s="34"/>
    </row>
    <row r="569" spans="3:7" ht="9" customHeight="1" x14ac:dyDescent="0.2">
      <c r="C569" s="34"/>
      <c r="D569" s="34"/>
      <c r="E569" s="34"/>
      <c r="F569" s="34"/>
      <c r="G569" s="34"/>
    </row>
    <row r="570" spans="3:7" ht="9" customHeight="1" x14ac:dyDescent="0.2">
      <c r="C570" s="34"/>
      <c r="D570" s="34"/>
      <c r="E570" s="34"/>
      <c r="F570" s="34"/>
      <c r="G570" s="34"/>
    </row>
    <row r="571" spans="3:7" ht="9" customHeight="1" x14ac:dyDescent="0.2">
      <c r="C571" s="34"/>
      <c r="D571" s="34"/>
      <c r="E571" s="34"/>
      <c r="F571" s="34"/>
      <c r="G571" s="34"/>
    </row>
    <row r="572" spans="3:7" ht="9" customHeight="1" x14ac:dyDescent="0.2">
      <c r="C572" s="34"/>
      <c r="D572" s="34"/>
      <c r="E572" s="34"/>
      <c r="F572" s="34"/>
      <c r="G572" s="34"/>
    </row>
    <row r="573" spans="3:7" ht="9" customHeight="1" x14ac:dyDescent="0.2">
      <c r="C573" s="34"/>
      <c r="D573" s="34"/>
      <c r="E573" s="34"/>
      <c r="F573" s="34"/>
      <c r="G573" s="34"/>
    </row>
    <row r="574" spans="3:7" ht="9" customHeight="1" x14ac:dyDescent="0.2">
      <c r="C574" s="34"/>
      <c r="D574" s="34"/>
      <c r="E574" s="34"/>
      <c r="F574" s="34"/>
      <c r="G574" s="34"/>
    </row>
    <row r="575" spans="3:7" ht="9" customHeight="1" x14ac:dyDescent="0.2">
      <c r="C575" s="34"/>
      <c r="D575" s="34"/>
      <c r="E575" s="34"/>
      <c r="F575" s="34"/>
      <c r="G575" s="34"/>
    </row>
    <row r="576" spans="3:7" ht="9" customHeight="1" x14ac:dyDescent="0.2">
      <c r="C576" s="34"/>
      <c r="D576" s="34"/>
      <c r="E576" s="34"/>
      <c r="F576" s="34"/>
      <c r="G576" s="34"/>
    </row>
    <row r="577" spans="3:7" ht="9" customHeight="1" x14ac:dyDescent="0.2">
      <c r="C577" s="34"/>
      <c r="D577" s="34"/>
      <c r="E577" s="34"/>
      <c r="F577" s="34"/>
      <c r="G577" s="34"/>
    </row>
    <row r="578" spans="3:7" ht="9" customHeight="1" x14ac:dyDescent="0.2">
      <c r="C578" s="34"/>
      <c r="D578" s="34"/>
      <c r="E578" s="34"/>
      <c r="F578" s="34"/>
      <c r="G578" s="34"/>
    </row>
    <row r="579" spans="3:7" ht="9" customHeight="1" x14ac:dyDescent="0.2">
      <c r="C579" s="34"/>
      <c r="D579" s="34"/>
      <c r="E579" s="34"/>
      <c r="F579" s="34"/>
      <c r="G579" s="34"/>
    </row>
    <row r="580" spans="3:7" ht="9" customHeight="1" x14ac:dyDescent="0.2">
      <c r="C580" s="34"/>
      <c r="D580" s="34"/>
      <c r="E580" s="34"/>
      <c r="F580" s="34"/>
      <c r="G580" s="34"/>
    </row>
    <row r="581" spans="3:7" ht="9" customHeight="1" x14ac:dyDescent="0.2">
      <c r="C581" s="34"/>
      <c r="D581" s="34"/>
      <c r="E581" s="34"/>
      <c r="F581" s="34"/>
      <c r="G581" s="34"/>
    </row>
    <row r="582" spans="3:7" ht="9" customHeight="1" x14ac:dyDescent="0.2">
      <c r="C582" s="34"/>
      <c r="D582" s="34"/>
      <c r="E582" s="34"/>
      <c r="F582" s="34"/>
      <c r="G582" s="34"/>
    </row>
    <row r="583" spans="3:7" ht="9" customHeight="1" x14ac:dyDescent="0.2">
      <c r="C583" s="34"/>
      <c r="D583" s="34"/>
      <c r="E583" s="34"/>
      <c r="F583" s="34"/>
      <c r="G583" s="34"/>
    </row>
    <row r="584" spans="3:7" ht="9" customHeight="1" x14ac:dyDescent="0.2">
      <c r="C584" s="34"/>
      <c r="D584" s="34"/>
      <c r="E584" s="34"/>
      <c r="F584" s="34"/>
      <c r="G584" s="34"/>
    </row>
    <row r="585" spans="3:7" ht="9" customHeight="1" x14ac:dyDescent="0.2">
      <c r="C585" s="34"/>
      <c r="D585" s="34"/>
      <c r="E585" s="34"/>
      <c r="F585" s="34"/>
      <c r="G585" s="34"/>
    </row>
    <row r="586" spans="3:7" ht="9" customHeight="1" x14ac:dyDescent="0.2">
      <c r="C586" s="34"/>
      <c r="D586" s="34"/>
      <c r="E586" s="34"/>
      <c r="F586" s="34"/>
      <c r="G586" s="34"/>
    </row>
    <row r="587" spans="3:7" ht="9" customHeight="1" x14ac:dyDescent="0.2">
      <c r="C587" s="34"/>
      <c r="D587" s="34"/>
      <c r="E587" s="34"/>
      <c r="F587" s="34"/>
      <c r="G587" s="34"/>
    </row>
    <row r="588" spans="3:7" ht="9" customHeight="1" x14ac:dyDescent="0.2">
      <c r="C588" s="34"/>
      <c r="D588" s="34"/>
      <c r="E588" s="34"/>
      <c r="F588" s="34"/>
      <c r="G588" s="34"/>
    </row>
    <row r="589" spans="3:7" ht="9" customHeight="1" x14ac:dyDescent="0.2">
      <c r="C589" s="34"/>
      <c r="D589" s="34"/>
      <c r="E589" s="34"/>
      <c r="F589" s="34"/>
      <c r="G589" s="34"/>
    </row>
    <row r="590" spans="3:7" ht="9" customHeight="1" x14ac:dyDescent="0.2">
      <c r="C590" s="34"/>
      <c r="D590" s="34"/>
      <c r="E590" s="34"/>
      <c r="F590" s="34"/>
      <c r="G590" s="34"/>
    </row>
    <row r="591" spans="3:7" ht="9" customHeight="1" x14ac:dyDescent="0.2">
      <c r="C591" s="34"/>
      <c r="D591" s="34"/>
      <c r="E591" s="34"/>
      <c r="F591" s="34"/>
      <c r="G591" s="34"/>
    </row>
    <row r="592" spans="3:7" ht="9" customHeight="1" x14ac:dyDescent="0.2">
      <c r="C592" s="34"/>
      <c r="D592" s="34"/>
      <c r="E592" s="34"/>
      <c r="F592" s="34"/>
      <c r="G592" s="34"/>
    </row>
    <row r="593" spans="3:7" ht="9" customHeight="1" x14ac:dyDescent="0.2">
      <c r="C593" s="34"/>
      <c r="D593" s="34"/>
      <c r="E593" s="34"/>
      <c r="F593" s="34"/>
      <c r="G593" s="34"/>
    </row>
    <row r="594" spans="3:7" ht="9" customHeight="1" x14ac:dyDescent="0.2">
      <c r="C594" s="34"/>
      <c r="D594" s="34"/>
      <c r="E594" s="34"/>
      <c r="F594" s="34"/>
      <c r="G594" s="34"/>
    </row>
    <row r="595" spans="3:7" ht="9" customHeight="1" x14ac:dyDescent="0.2">
      <c r="C595" s="34"/>
      <c r="D595" s="34"/>
      <c r="E595" s="34"/>
      <c r="F595" s="34"/>
      <c r="G595" s="34"/>
    </row>
    <row r="596" spans="3:7" ht="9" customHeight="1" x14ac:dyDescent="0.2">
      <c r="C596" s="34"/>
      <c r="D596" s="34"/>
      <c r="E596" s="34"/>
      <c r="F596" s="34"/>
      <c r="G596" s="34"/>
    </row>
    <row r="597" spans="3:7" ht="9" customHeight="1" x14ac:dyDescent="0.2">
      <c r="C597" s="34"/>
      <c r="D597" s="34"/>
      <c r="E597" s="34"/>
      <c r="F597" s="34"/>
      <c r="G597" s="34"/>
    </row>
    <row r="598" spans="3:7" ht="9" customHeight="1" x14ac:dyDescent="0.2">
      <c r="C598" s="34"/>
      <c r="D598" s="34"/>
      <c r="E598" s="34"/>
      <c r="F598" s="34"/>
      <c r="G598" s="34"/>
    </row>
    <row r="599" spans="3:7" ht="9" customHeight="1" x14ac:dyDescent="0.2">
      <c r="C599" s="34"/>
      <c r="D599" s="34"/>
      <c r="E599" s="34"/>
      <c r="F599" s="34"/>
      <c r="G599" s="34"/>
    </row>
    <row r="600" spans="3:7" ht="9" customHeight="1" x14ac:dyDescent="0.2">
      <c r="C600" s="34"/>
      <c r="D600" s="34"/>
      <c r="E600" s="34"/>
      <c r="F600" s="34"/>
      <c r="G600" s="34"/>
    </row>
    <row r="601" spans="3:7" ht="9" customHeight="1" x14ac:dyDescent="0.2">
      <c r="C601" s="34"/>
      <c r="D601" s="34"/>
      <c r="E601" s="34"/>
      <c r="F601" s="34"/>
      <c r="G601" s="34"/>
    </row>
    <row r="602" spans="3:7" ht="9" customHeight="1" x14ac:dyDescent="0.2">
      <c r="C602" s="34"/>
      <c r="D602" s="34"/>
      <c r="E602" s="34"/>
      <c r="F602" s="34"/>
      <c r="G602" s="34"/>
    </row>
    <row r="603" spans="3:7" ht="9" customHeight="1" x14ac:dyDescent="0.2">
      <c r="C603" s="34"/>
      <c r="D603" s="34"/>
      <c r="E603" s="34"/>
      <c r="F603" s="34"/>
      <c r="G603" s="34"/>
    </row>
    <row r="604" spans="3:7" ht="9" customHeight="1" x14ac:dyDescent="0.2">
      <c r="C604" s="34"/>
      <c r="D604" s="34"/>
      <c r="E604" s="34"/>
      <c r="F604" s="34"/>
      <c r="G604" s="34"/>
    </row>
    <row r="605" spans="3:7" ht="9" customHeight="1" x14ac:dyDescent="0.2">
      <c r="C605" s="34"/>
      <c r="D605" s="34"/>
      <c r="E605" s="34"/>
      <c r="F605" s="34"/>
      <c r="G605" s="34"/>
    </row>
    <row r="606" spans="3:7" ht="9" customHeight="1" x14ac:dyDescent="0.2">
      <c r="C606" s="34"/>
      <c r="D606" s="34"/>
      <c r="E606" s="34"/>
      <c r="F606" s="34"/>
      <c r="G606" s="34"/>
    </row>
    <row r="607" spans="3:7" ht="9" customHeight="1" x14ac:dyDescent="0.2">
      <c r="C607" s="34"/>
      <c r="D607" s="34"/>
      <c r="E607" s="34"/>
      <c r="F607" s="34"/>
      <c r="G607" s="34"/>
    </row>
    <row r="608" spans="3:7" ht="9" customHeight="1" x14ac:dyDescent="0.2">
      <c r="C608" s="34"/>
      <c r="D608" s="34"/>
      <c r="E608" s="34"/>
      <c r="F608" s="34"/>
      <c r="G608" s="34"/>
    </row>
    <row r="609" spans="3:7" ht="9" customHeight="1" x14ac:dyDescent="0.2">
      <c r="C609" s="34"/>
      <c r="D609" s="34"/>
      <c r="E609" s="34"/>
      <c r="F609" s="34"/>
      <c r="G609" s="34"/>
    </row>
    <row r="610" spans="3:7" ht="9" customHeight="1" x14ac:dyDescent="0.2">
      <c r="C610" s="34"/>
      <c r="D610" s="34"/>
      <c r="E610" s="34"/>
      <c r="F610" s="34"/>
      <c r="G610" s="34"/>
    </row>
    <row r="611" spans="3:7" ht="9" customHeight="1" x14ac:dyDescent="0.2">
      <c r="C611" s="34"/>
      <c r="D611" s="34"/>
      <c r="E611" s="34"/>
      <c r="F611" s="34"/>
      <c r="G611" s="34"/>
    </row>
    <row r="612" spans="3:7" ht="9" customHeight="1" x14ac:dyDescent="0.2">
      <c r="C612" s="34"/>
      <c r="D612" s="34"/>
      <c r="E612" s="34"/>
      <c r="F612" s="34"/>
      <c r="G612" s="34"/>
    </row>
    <row r="613" spans="3:7" ht="9" customHeight="1" x14ac:dyDescent="0.2">
      <c r="C613" s="34"/>
      <c r="D613" s="34"/>
      <c r="E613" s="34"/>
      <c r="F613" s="34"/>
      <c r="G613" s="34"/>
    </row>
    <row r="614" spans="3:7" ht="9" customHeight="1" x14ac:dyDescent="0.2">
      <c r="C614" s="34"/>
      <c r="D614" s="34"/>
      <c r="E614" s="34"/>
      <c r="F614" s="34"/>
      <c r="G614" s="34"/>
    </row>
    <row r="615" spans="3:7" ht="9" customHeight="1" x14ac:dyDescent="0.2">
      <c r="C615" s="34"/>
      <c r="D615" s="34"/>
      <c r="E615" s="34"/>
      <c r="F615" s="34"/>
      <c r="G615" s="34"/>
    </row>
    <row r="616" spans="3:7" ht="9" customHeight="1" x14ac:dyDescent="0.2">
      <c r="C616" s="34"/>
      <c r="D616" s="34"/>
      <c r="E616" s="34"/>
      <c r="F616" s="34"/>
      <c r="G616" s="34"/>
    </row>
    <row r="617" spans="3:7" ht="9" customHeight="1" x14ac:dyDescent="0.2">
      <c r="C617" s="34"/>
      <c r="D617" s="34"/>
      <c r="E617" s="34"/>
      <c r="F617" s="34"/>
      <c r="G617" s="34"/>
    </row>
    <row r="618" spans="3:7" ht="9" customHeight="1" x14ac:dyDescent="0.2">
      <c r="C618" s="34"/>
      <c r="D618" s="34"/>
      <c r="E618" s="34"/>
      <c r="F618" s="34"/>
      <c r="G618" s="34"/>
    </row>
    <row r="619" spans="3:7" ht="9" customHeight="1" x14ac:dyDescent="0.2">
      <c r="C619" s="34"/>
      <c r="D619" s="34"/>
      <c r="E619" s="34"/>
      <c r="F619" s="34"/>
      <c r="G619" s="34"/>
    </row>
    <row r="620" spans="3:7" ht="9" customHeight="1" x14ac:dyDescent="0.2">
      <c r="C620" s="34"/>
      <c r="D620" s="34"/>
      <c r="E620" s="34"/>
      <c r="F620" s="34"/>
      <c r="G620" s="34"/>
    </row>
    <row r="621" spans="3:7" ht="9" customHeight="1" x14ac:dyDescent="0.2">
      <c r="C621" s="34"/>
      <c r="D621" s="34"/>
      <c r="E621" s="34"/>
      <c r="F621" s="34"/>
      <c r="G621" s="34"/>
    </row>
    <row r="622" spans="3:7" ht="9" customHeight="1" x14ac:dyDescent="0.2">
      <c r="C622" s="34"/>
      <c r="D622" s="34"/>
      <c r="E622" s="34"/>
      <c r="F622" s="34"/>
      <c r="G622" s="34"/>
    </row>
    <row r="623" spans="3:7" ht="9" customHeight="1" x14ac:dyDescent="0.2">
      <c r="C623" s="34"/>
      <c r="D623" s="34"/>
      <c r="E623" s="34"/>
      <c r="F623" s="34"/>
      <c r="G623" s="34"/>
    </row>
    <row r="624" spans="3:7" ht="9" customHeight="1" x14ac:dyDescent="0.2">
      <c r="C624" s="34"/>
      <c r="D624" s="34"/>
      <c r="E624" s="34"/>
      <c r="F624" s="34"/>
      <c r="G624" s="34"/>
    </row>
    <row r="625" spans="3:7" ht="9" customHeight="1" x14ac:dyDescent="0.2">
      <c r="C625" s="34"/>
      <c r="D625" s="34"/>
      <c r="E625" s="34"/>
      <c r="F625" s="34"/>
      <c r="G625" s="34"/>
    </row>
    <row r="626" spans="3:7" ht="9" customHeight="1" x14ac:dyDescent="0.2">
      <c r="C626" s="34"/>
      <c r="D626" s="34"/>
      <c r="E626" s="34"/>
      <c r="F626" s="34"/>
      <c r="G626" s="34"/>
    </row>
    <row r="627" spans="3:7" ht="9" customHeight="1" x14ac:dyDescent="0.2">
      <c r="C627" s="34"/>
      <c r="D627" s="34"/>
      <c r="E627" s="34"/>
      <c r="F627" s="34"/>
      <c r="G627" s="34"/>
    </row>
    <row r="628" spans="3:7" ht="9" customHeight="1" x14ac:dyDescent="0.2">
      <c r="C628" s="34"/>
      <c r="D628" s="34"/>
      <c r="E628" s="34"/>
      <c r="F628" s="34"/>
      <c r="G628" s="34"/>
    </row>
    <row r="629" spans="3:7" ht="9" customHeight="1" x14ac:dyDescent="0.2">
      <c r="C629" s="34"/>
      <c r="D629" s="34"/>
      <c r="E629" s="34"/>
      <c r="F629" s="34"/>
      <c r="G629" s="34"/>
    </row>
    <row r="630" spans="3:7" ht="9" customHeight="1" x14ac:dyDescent="0.2">
      <c r="C630" s="34"/>
      <c r="D630" s="34"/>
      <c r="E630" s="34"/>
      <c r="F630" s="34"/>
      <c r="G630" s="34"/>
    </row>
    <row r="631" spans="3:7" ht="9" customHeight="1" x14ac:dyDescent="0.2">
      <c r="C631" s="34"/>
      <c r="D631" s="34"/>
      <c r="E631" s="34"/>
      <c r="F631" s="34"/>
      <c r="G631" s="34"/>
    </row>
    <row r="632" spans="3:7" ht="9" customHeight="1" x14ac:dyDescent="0.2">
      <c r="C632" s="34"/>
      <c r="D632" s="34"/>
      <c r="E632" s="34"/>
      <c r="F632" s="34"/>
      <c r="G632" s="34"/>
    </row>
    <row r="633" spans="3:7" ht="9" customHeight="1" x14ac:dyDescent="0.2">
      <c r="C633" s="34"/>
      <c r="D633" s="34"/>
      <c r="E633" s="34"/>
      <c r="F633" s="34"/>
      <c r="G633" s="34"/>
    </row>
    <row r="634" spans="3:7" ht="9" customHeight="1" x14ac:dyDescent="0.2">
      <c r="C634" s="34"/>
      <c r="D634" s="34"/>
      <c r="E634" s="34"/>
      <c r="F634" s="34"/>
      <c r="G634" s="34"/>
    </row>
    <row r="635" spans="3:7" ht="9" customHeight="1" x14ac:dyDescent="0.2">
      <c r="C635" s="34"/>
      <c r="D635" s="34"/>
      <c r="E635" s="34"/>
      <c r="F635" s="34"/>
      <c r="G635" s="34"/>
    </row>
    <row r="636" spans="3:7" ht="9" customHeight="1" x14ac:dyDescent="0.2">
      <c r="C636" s="34"/>
      <c r="D636" s="34"/>
      <c r="E636" s="34"/>
      <c r="F636" s="34"/>
      <c r="G636" s="34"/>
    </row>
    <row r="637" spans="3:7" ht="9" customHeight="1" x14ac:dyDescent="0.2">
      <c r="C637" s="34"/>
      <c r="D637" s="34"/>
      <c r="E637" s="34"/>
      <c r="F637" s="34"/>
      <c r="G637" s="34"/>
    </row>
    <row r="638" spans="3:7" ht="9" customHeight="1" x14ac:dyDescent="0.2">
      <c r="C638" s="34"/>
      <c r="D638" s="34"/>
      <c r="E638" s="34"/>
      <c r="F638" s="34"/>
      <c r="G638" s="34"/>
    </row>
    <row r="639" spans="3:7" ht="9" customHeight="1" x14ac:dyDescent="0.2">
      <c r="C639" s="34"/>
      <c r="D639" s="34"/>
      <c r="E639" s="34"/>
      <c r="F639" s="34"/>
      <c r="G639" s="34"/>
    </row>
    <row r="640" spans="3:7" ht="9" customHeight="1" x14ac:dyDescent="0.2">
      <c r="C640" s="34"/>
      <c r="D640" s="34"/>
      <c r="E640" s="34"/>
      <c r="F640" s="34"/>
      <c r="G640" s="34"/>
    </row>
    <row r="641" spans="3:7" ht="9" customHeight="1" x14ac:dyDescent="0.2">
      <c r="C641" s="34"/>
      <c r="D641" s="34"/>
      <c r="E641" s="34"/>
      <c r="F641" s="34"/>
      <c r="G641" s="34"/>
    </row>
    <row r="642" spans="3:7" ht="9" customHeight="1" x14ac:dyDescent="0.2">
      <c r="C642" s="34"/>
      <c r="D642" s="34"/>
      <c r="E642" s="34"/>
      <c r="F642" s="34"/>
      <c r="G642" s="34"/>
    </row>
    <row r="643" spans="3:7" ht="9" customHeight="1" x14ac:dyDescent="0.2">
      <c r="C643" s="34"/>
      <c r="D643" s="34"/>
      <c r="E643" s="34"/>
      <c r="F643" s="34"/>
      <c r="G643" s="34"/>
    </row>
    <row r="644" spans="3:7" ht="9" customHeight="1" x14ac:dyDescent="0.2">
      <c r="C644" s="34"/>
      <c r="D644" s="34"/>
      <c r="E644" s="34"/>
      <c r="F644" s="34"/>
      <c r="G644" s="34"/>
    </row>
    <row r="645" spans="3:7" ht="9" customHeight="1" x14ac:dyDescent="0.2">
      <c r="C645" s="34"/>
      <c r="D645" s="34"/>
      <c r="E645" s="34"/>
      <c r="F645" s="34"/>
      <c r="G645" s="34"/>
    </row>
    <row r="646" spans="3:7" ht="9" customHeight="1" x14ac:dyDescent="0.2">
      <c r="C646" s="34"/>
      <c r="D646" s="34"/>
      <c r="E646" s="34"/>
      <c r="F646" s="34"/>
      <c r="G646" s="34"/>
    </row>
    <row r="647" spans="3:7" ht="9" customHeight="1" x14ac:dyDescent="0.2">
      <c r="C647" s="34"/>
      <c r="D647" s="34"/>
      <c r="E647" s="34"/>
      <c r="F647" s="34"/>
      <c r="G647" s="34"/>
    </row>
    <row r="648" spans="3:7" ht="9" customHeight="1" x14ac:dyDescent="0.2">
      <c r="C648" s="34"/>
      <c r="D648" s="34"/>
      <c r="E648" s="34"/>
      <c r="F648" s="34"/>
      <c r="G648" s="34"/>
    </row>
    <row r="649" spans="3:7" ht="9" customHeight="1" x14ac:dyDescent="0.2">
      <c r="C649" s="34"/>
      <c r="D649" s="34"/>
      <c r="E649" s="34"/>
      <c r="F649" s="34"/>
      <c r="G649" s="34"/>
    </row>
    <row r="650" spans="3:7" ht="9" customHeight="1" x14ac:dyDescent="0.2">
      <c r="C650" s="34"/>
      <c r="D650" s="34"/>
      <c r="E650" s="34"/>
      <c r="F650" s="34"/>
      <c r="G650" s="34"/>
    </row>
    <row r="651" spans="3:7" ht="9" customHeight="1" x14ac:dyDescent="0.2">
      <c r="C651" s="34"/>
      <c r="D651" s="34"/>
      <c r="E651" s="34"/>
      <c r="F651" s="34"/>
      <c r="G651" s="34"/>
    </row>
    <row r="652" spans="3:7" ht="9" customHeight="1" x14ac:dyDescent="0.2">
      <c r="C652" s="34"/>
      <c r="D652" s="34"/>
      <c r="E652" s="34"/>
      <c r="F652" s="34"/>
      <c r="G652" s="34"/>
    </row>
    <row r="653" spans="3:7" ht="9" customHeight="1" x14ac:dyDescent="0.2">
      <c r="C653" s="34"/>
      <c r="D653" s="34"/>
      <c r="E653" s="34"/>
      <c r="F653" s="34"/>
      <c r="G653" s="34"/>
    </row>
    <row r="654" spans="3:7" ht="9" customHeight="1" x14ac:dyDescent="0.2">
      <c r="C654" s="34"/>
      <c r="D654" s="34"/>
      <c r="E654" s="34"/>
      <c r="F654" s="34"/>
      <c r="G654" s="34"/>
    </row>
    <row r="655" spans="3:7" ht="9" customHeight="1" x14ac:dyDescent="0.2">
      <c r="C655" s="34"/>
      <c r="D655" s="34"/>
      <c r="E655" s="34"/>
      <c r="F655" s="34"/>
      <c r="G655" s="34"/>
    </row>
    <row r="656" spans="3:7" ht="9" customHeight="1" x14ac:dyDescent="0.2">
      <c r="C656" s="34"/>
      <c r="D656" s="34"/>
      <c r="E656" s="34"/>
      <c r="F656" s="34"/>
      <c r="G656" s="34"/>
    </row>
    <row r="657" spans="3:7" ht="9" customHeight="1" x14ac:dyDescent="0.2">
      <c r="C657" s="34"/>
      <c r="D657" s="34"/>
      <c r="E657" s="34"/>
      <c r="F657" s="34"/>
      <c r="G657" s="34"/>
    </row>
    <row r="658" spans="3:7" ht="9" customHeight="1" x14ac:dyDescent="0.2">
      <c r="C658" s="34"/>
      <c r="D658" s="34"/>
      <c r="E658" s="34"/>
      <c r="F658" s="34"/>
      <c r="G658" s="34"/>
    </row>
    <row r="659" spans="3:7" ht="9" customHeight="1" x14ac:dyDescent="0.2">
      <c r="C659" s="34"/>
      <c r="D659" s="34"/>
      <c r="E659" s="34"/>
      <c r="F659" s="34"/>
      <c r="G659" s="34"/>
    </row>
    <row r="660" spans="3:7" ht="9" customHeight="1" x14ac:dyDescent="0.2">
      <c r="C660" s="34"/>
      <c r="D660" s="34"/>
      <c r="E660" s="34"/>
      <c r="F660" s="34"/>
      <c r="G660" s="34"/>
    </row>
    <row r="661" spans="3:7" ht="9" customHeight="1" x14ac:dyDescent="0.2">
      <c r="C661" s="34"/>
      <c r="D661" s="34"/>
      <c r="E661" s="34"/>
      <c r="F661" s="34"/>
      <c r="G661" s="34"/>
    </row>
    <row r="662" spans="3:7" ht="9" customHeight="1" x14ac:dyDescent="0.2">
      <c r="C662" s="34"/>
      <c r="D662" s="34"/>
      <c r="E662" s="34"/>
      <c r="F662" s="34"/>
      <c r="G662" s="34"/>
    </row>
    <row r="663" spans="3:7" ht="9" customHeight="1" x14ac:dyDescent="0.2">
      <c r="C663" s="34"/>
      <c r="D663" s="34"/>
      <c r="E663" s="34"/>
      <c r="F663" s="34"/>
      <c r="G663" s="34"/>
    </row>
    <row r="664" spans="3:7" ht="9" customHeight="1" x14ac:dyDescent="0.2">
      <c r="C664" s="34"/>
      <c r="D664" s="34"/>
      <c r="E664" s="34"/>
      <c r="F664" s="34"/>
      <c r="G664" s="34"/>
    </row>
    <row r="665" spans="3:7" ht="9" customHeight="1" x14ac:dyDescent="0.2">
      <c r="C665" s="34"/>
      <c r="D665" s="34"/>
      <c r="E665" s="34"/>
      <c r="F665" s="34"/>
      <c r="G665" s="34"/>
    </row>
    <row r="666" spans="3:7" ht="9" customHeight="1" x14ac:dyDescent="0.2">
      <c r="C666" s="34"/>
      <c r="D666" s="34"/>
      <c r="E666" s="34"/>
      <c r="F666" s="34"/>
      <c r="G666" s="34"/>
    </row>
    <row r="667" spans="3:7" ht="9" customHeight="1" x14ac:dyDescent="0.2">
      <c r="C667" s="34"/>
      <c r="D667" s="34"/>
      <c r="E667" s="34"/>
      <c r="F667" s="34"/>
      <c r="G667" s="34"/>
    </row>
    <row r="668" spans="3:7" ht="9" customHeight="1" x14ac:dyDescent="0.2">
      <c r="C668" s="34"/>
      <c r="D668" s="34"/>
      <c r="E668" s="34"/>
      <c r="F668" s="34"/>
      <c r="G668" s="34"/>
    </row>
    <row r="669" spans="3:7" ht="9" customHeight="1" x14ac:dyDescent="0.2">
      <c r="C669" s="34"/>
      <c r="D669" s="34"/>
      <c r="E669" s="34"/>
      <c r="F669" s="34"/>
      <c r="G669" s="34"/>
    </row>
    <row r="670" spans="3:7" ht="9" customHeight="1" x14ac:dyDescent="0.2">
      <c r="C670" s="34"/>
      <c r="D670" s="34"/>
      <c r="E670" s="34"/>
      <c r="F670" s="34"/>
      <c r="G670" s="34"/>
    </row>
    <row r="671" spans="3:7" ht="9" customHeight="1" x14ac:dyDescent="0.2">
      <c r="C671" s="34"/>
      <c r="D671" s="34"/>
      <c r="E671" s="34"/>
      <c r="F671" s="34"/>
      <c r="G671" s="34"/>
    </row>
    <row r="672" spans="3:7" ht="9" customHeight="1" x14ac:dyDescent="0.2">
      <c r="C672" s="34"/>
      <c r="D672" s="34"/>
      <c r="E672" s="34"/>
      <c r="F672" s="34"/>
      <c r="G672" s="34"/>
    </row>
    <row r="673" spans="3:7" ht="9" customHeight="1" x14ac:dyDescent="0.2">
      <c r="C673" s="34"/>
      <c r="D673" s="34"/>
      <c r="E673" s="34"/>
      <c r="F673" s="34"/>
      <c r="G673" s="34"/>
    </row>
    <row r="674" spans="3:7" ht="9" customHeight="1" x14ac:dyDescent="0.2">
      <c r="C674" s="34"/>
      <c r="D674" s="34"/>
      <c r="E674" s="34"/>
      <c r="F674" s="34"/>
      <c r="G674" s="34"/>
    </row>
    <row r="675" spans="3:7" ht="9" customHeight="1" x14ac:dyDescent="0.2">
      <c r="C675" s="34"/>
      <c r="D675" s="34"/>
      <c r="E675" s="34"/>
      <c r="F675" s="34"/>
      <c r="G675" s="34"/>
    </row>
    <row r="676" spans="3:7" ht="9" customHeight="1" x14ac:dyDescent="0.2">
      <c r="C676" s="34"/>
      <c r="D676" s="34"/>
      <c r="E676" s="34"/>
      <c r="F676" s="34"/>
      <c r="G676" s="34"/>
    </row>
    <row r="677" spans="3:7" ht="9" customHeight="1" x14ac:dyDescent="0.2">
      <c r="C677" s="34"/>
      <c r="D677" s="34"/>
      <c r="E677" s="34"/>
      <c r="F677" s="34"/>
      <c r="G677" s="34"/>
    </row>
    <row r="678" spans="3:7" ht="9" customHeight="1" x14ac:dyDescent="0.2">
      <c r="C678" s="34"/>
      <c r="D678" s="34"/>
      <c r="E678" s="34"/>
      <c r="F678" s="34"/>
      <c r="G678" s="34"/>
    </row>
    <row r="679" spans="3:7" ht="9" customHeight="1" x14ac:dyDescent="0.2">
      <c r="C679" s="34"/>
      <c r="D679" s="34"/>
      <c r="E679" s="34"/>
      <c r="F679" s="34"/>
      <c r="G679" s="34"/>
    </row>
    <row r="680" spans="3:7" ht="9" customHeight="1" x14ac:dyDescent="0.2">
      <c r="C680" s="34"/>
      <c r="D680" s="34"/>
      <c r="E680" s="34"/>
      <c r="F680" s="34"/>
      <c r="G680" s="34"/>
    </row>
    <row r="681" spans="3:7" ht="9" customHeight="1" x14ac:dyDescent="0.2">
      <c r="C681" s="34"/>
      <c r="D681" s="34"/>
      <c r="E681" s="34"/>
      <c r="F681" s="34"/>
      <c r="G681" s="34"/>
    </row>
    <row r="682" spans="3:7" ht="9" customHeight="1" x14ac:dyDescent="0.2">
      <c r="C682" s="34"/>
      <c r="D682" s="34"/>
      <c r="E682" s="34"/>
      <c r="F682" s="34"/>
      <c r="G682" s="34"/>
    </row>
    <row r="683" spans="3:7" ht="9" customHeight="1" x14ac:dyDescent="0.2">
      <c r="C683" s="34"/>
      <c r="D683" s="34"/>
      <c r="E683" s="34"/>
      <c r="F683" s="34"/>
      <c r="G683" s="34"/>
    </row>
    <row r="684" spans="3:7" ht="9" customHeight="1" x14ac:dyDescent="0.2">
      <c r="C684" s="34"/>
      <c r="D684" s="34"/>
      <c r="E684" s="34"/>
      <c r="F684" s="34"/>
      <c r="G684" s="34"/>
    </row>
    <row r="685" spans="3:7" ht="9" customHeight="1" x14ac:dyDescent="0.2">
      <c r="C685" s="34"/>
      <c r="D685" s="34"/>
      <c r="E685" s="34"/>
      <c r="F685" s="34"/>
      <c r="G685" s="34"/>
    </row>
    <row r="686" spans="3:7" ht="9" customHeight="1" x14ac:dyDescent="0.2">
      <c r="C686" s="34"/>
      <c r="D686" s="34"/>
      <c r="E686" s="34"/>
      <c r="F686" s="34"/>
      <c r="G686" s="34"/>
    </row>
    <row r="687" spans="3:7" ht="9" customHeight="1" x14ac:dyDescent="0.2">
      <c r="C687" s="34"/>
      <c r="D687" s="34"/>
      <c r="E687" s="34"/>
      <c r="F687" s="34"/>
      <c r="G687" s="34"/>
    </row>
    <row r="688" spans="3:7" ht="9" customHeight="1" x14ac:dyDescent="0.2">
      <c r="C688" s="34"/>
      <c r="D688" s="34"/>
      <c r="E688" s="34"/>
      <c r="F688" s="34"/>
      <c r="G688" s="34"/>
    </row>
    <row r="689" spans="3:7" ht="9" customHeight="1" x14ac:dyDescent="0.2">
      <c r="C689" s="34"/>
      <c r="D689" s="34"/>
      <c r="E689" s="34"/>
      <c r="F689" s="34"/>
      <c r="G689" s="34"/>
    </row>
    <row r="690" spans="3:7" ht="9" customHeight="1" x14ac:dyDescent="0.2">
      <c r="C690" s="34"/>
      <c r="D690" s="34"/>
      <c r="E690" s="34"/>
      <c r="F690" s="34"/>
      <c r="G690" s="34"/>
    </row>
    <row r="691" spans="3:7" ht="9" customHeight="1" x14ac:dyDescent="0.2">
      <c r="C691" s="34"/>
      <c r="D691" s="34"/>
      <c r="E691" s="34"/>
      <c r="F691" s="34"/>
      <c r="G691" s="34"/>
    </row>
    <row r="692" spans="3:7" ht="9" customHeight="1" x14ac:dyDescent="0.2">
      <c r="C692" s="34"/>
      <c r="D692" s="34"/>
      <c r="E692" s="34"/>
      <c r="F692" s="34"/>
      <c r="G692" s="34"/>
    </row>
    <row r="693" spans="3:7" ht="9" customHeight="1" x14ac:dyDescent="0.2">
      <c r="C693" s="34"/>
      <c r="D693" s="34"/>
      <c r="E693" s="34"/>
      <c r="F693" s="34"/>
      <c r="G693" s="34"/>
    </row>
    <row r="694" spans="3:7" ht="9" customHeight="1" x14ac:dyDescent="0.2">
      <c r="C694" s="34"/>
      <c r="D694" s="34"/>
      <c r="E694" s="34"/>
      <c r="F694" s="34"/>
      <c r="G694" s="34"/>
    </row>
    <row r="695" spans="3:7" ht="9" customHeight="1" x14ac:dyDescent="0.2">
      <c r="C695" s="34"/>
      <c r="D695" s="34"/>
      <c r="E695" s="34"/>
      <c r="F695" s="34"/>
      <c r="G695" s="34"/>
    </row>
    <row r="696" spans="3:7" ht="9" customHeight="1" x14ac:dyDescent="0.2">
      <c r="C696" s="34"/>
      <c r="D696" s="34"/>
      <c r="E696" s="34"/>
      <c r="F696" s="34"/>
      <c r="G696" s="34"/>
    </row>
    <row r="697" spans="3:7" ht="9" customHeight="1" x14ac:dyDescent="0.2">
      <c r="C697" s="34"/>
      <c r="D697" s="34"/>
      <c r="E697" s="34"/>
      <c r="F697" s="34"/>
      <c r="G697" s="34"/>
    </row>
    <row r="698" spans="3:7" ht="9" customHeight="1" x14ac:dyDescent="0.2">
      <c r="C698" s="34"/>
      <c r="D698" s="34"/>
      <c r="E698" s="34"/>
      <c r="F698" s="34"/>
      <c r="G698" s="34"/>
    </row>
    <row r="699" spans="3:7" ht="9" customHeight="1" x14ac:dyDescent="0.2">
      <c r="C699" s="34"/>
      <c r="D699" s="34"/>
      <c r="E699" s="34"/>
      <c r="F699" s="34"/>
      <c r="G699" s="34"/>
    </row>
    <row r="700" spans="3:7" ht="9" customHeight="1" x14ac:dyDescent="0.2">
      <c r="C700" s="34"/>
      <c r="D700" s="34"/>
      <c r="E700" s="34"/>
      <c r="F700" s="34"/>
      <c r="G700" s="34"/>
    </row>
    <row r="701" spans="3:7" ht="9" customHeight="1" x14ac:dyDescent="0.2">
      <c r="C701" s="34"/>
      <c r="D701" s="34"/>
      <c r="E701" s="34"/>
      <c r="F701" s="34"/>
      <c r="G701" s="34"/>
    </row>
    <row r="702" spans="3:7" ht="9" customHeight="1" x14ac:dyDescent="0.2">
      <c r="C702" s="34"/>
      <c r="D702" s="34"/>
      <c r="E702" s="34"/>
      <c r="F702" s="34"/>
      <c r="G702" s="34"/>
    </row>
    <row r="703" spans="3:7" ht="9" customHeight="1" x14ac:dyDescent="0.2">
      <c r="C703" s="34"/>
      <c r="D703" s="34"/>
      <c r="E703" s="34"/>
      <c r="F703" s="34"/>
      <c r="G703" s="34"/>
    </row>
    <row r="704" spans="3:7" ht="9" customHeight="1" x14ac:dyDescent="0.2">
      <c r="C704" s="34"/>
      <c r="D704" s="34"/>
      <c r="E704" s="34"/>
      <c r="F704" s="34"/>
      <c r="G704" s="34"/>
    </row>
    <row r="705" spans="3:7" ht="9" customHeight="1" x14ac:dyDescent="0.2">
      <c r="C705" s="34"/>
      <c r="D705" s="34"/>
      <c r="E705" s="34"/>
      <c r="F705" s="34"/>
      <c r="G705" s="34"/>
    </row>
    <row r="706" spans="3:7" ht="9" customHeight="1" x14ac:dyDescent="0.2">
      <c r="C706" s="34"/>
      <c r="D706" s="34"/>
      <c r="E706" s="34"/>
      <c r="F706" s="34"/>
      <c r="G706" s="34"/>
    </row>
    <row r="707" spans="3:7" ht="9" customHeight="1" x14ac:dyDescent="0.2">
      <c r="C707" s="34"/>
      <c r="D707" s="34"/>
      <c r="E707" s="34"/>
      <c r="F707" s="34"/>
      <c r="G707" s="34"/>
    </row>
    <row r="708" spans="3:7" ht="9" customHeight="1" x14ac:dyDescent="0.2">
      <c r="C708" s="34"/>
      <c r="D708" s="34"/>
      <c r="E708" s="34"/>
      <c r="F708" s="34"/>
      <c r="G708" s="34"/>
    </row>
    <row r="709" spans="3:7" ht="9" customHeight="1" x14ac:dyDescent="0.2">
      <c r="C709" s="34"/>
      <c r="D709" s="34"/>
      <c r="E709" s="34"/>
      <c r="F709" s="34"/>
      <c r="G709" s="34"/>
    </row>
    <row r="710" spans="3:7" ht="9" customHeight="1" x14ac:dyDescent="0.2">
      <c r="C710" s="34"/>
      <c r="D710" s="34"/>
      <c r="E710" s="34"/>
      <c r="F710" s="34"/>
      <c r="G710" s="34"/>
    </row>
    <row r="711" spans="3:7" ht="9" customHeight="1" x14ac:dyDescent="0.2">
      <c r="C711" s="34"/>
      <c r="D711" s="34"/>
      <c r="E711" s="34"/>
      <c r="F711" s="34"/>
      <c r="G711" s="34"/>
    </row>
    <row r="712" spans="3:7" ht="9" customHeight="1" x14ac:dyDescent="0.2">
      <c r="C712" s="34"/>
      <c r="D712" s="34"/>
      <c r="E712" s="34"/>
      <c r="F712" s="34"/>
      <c r="G712" s="34"/>
    </row>
    <row r="713" spans="3:7" ht="9" customHeight="1" x14ac:dyDescent="0.2">
      <c r="C713" s="34"/>
      <c r="D713" s="34"/>
      <c r="E713" s="34"/>
      <c r="F713" s="34"/>
      <c r="G713" s="34"/>
    </row>
    <row r="714" spans="3:7" ht="9" customHeight="1" x14ac:dyDescent="0.2">
      <c r="C714" s="34"/>
      <c r="D714" s="34"/>
      <c r="E714" s="34"/>
      <c r="F714" s="34"/>
      <c r="G714" s="34"/>
    </row>
    <row r="715" spans="3:7" ht="9" customHeight="1" x14ac:dyDescent="0.2">
      <c r="C715" s="34"/>
      <c r="D715" s="34"/>
      <c r="E715" s="34"/>
      <c r="F715" s="34"/>
      <c r="G715" s="34"/>
    </row>
    <row r="716" spans="3:7" ht="9" customHeight="1" x14ac:dyDescent="0.2">
      <c r="C716" s="34"/>
      <c r="D716" s="34"/>
      <c r="E716" s="34"/>
      <c r="F716" s="34"/>
      <c r="G716" s="34"/>
    </row>
    <row r="717" spans="3:7" ht="9" customHeight="1" x14ac:dyDescent="0.2">
      <c r="C717" s="34"/>
      <c r="D717" s="34"/>
      <c r="E717" s="34"/>
      <c r="F717" s="34"/>
      <c r="G717" s="34"/>
    </row>
    <row r="718" spans="3:7" ht="9" customHeight="1" x14ac:dyDescent="0.2">
      <c r="C718" s="34"/>
      <c r="D718" s="34"/>
      <c r="E718" s="34"/>
      <c r="F718" s="34"/>
      <c r="G718" s="34"/>
    </row>
    <row r="719" spans="3:7" ht="9" customHeight="1" x14ac:dyDescent="0.2">
      <c r="C719" s="34"/>
      <c r="D719" s="34"/>
      <c r="E719" s="34"/>
      <c r="F719" s="34"/>
      <c r="G719" s="34"/>
    </row>
    <row r="720" spans="3:7" ht="9" customHeight="1" x14ac:dyDescent="0.2">
      <c r="C720" s="34"/>
      <c r="D720" s="34"/>
      <c r="E720" s="34"/>
      <c r="F720" s="34"/>
      <c r="G720" s="34"/>
    </row>
    <row r="721" spans="3:7" ht="9" customHeight="1" x14ac:dyDescent="0.2">
      <c r="C721" s="34"/>
      <c r="D721" s="34"/>
      <c r="E721" s="34"/>
      <c r="F721" s="34"/>
      <c r="G721" s="34"/>
    </row>
    <row r="722" spans="3:7" ht="9" customHeight="1" x14ac:dyDescent="0.2">
      <c r="C722" s="34"/>
      <c r="D722" s="34"/>
      <c r="E722" s="34"/>
      <c r="F722" s="34"/>
      <c r="G722" s="34"/>
    </row>
    <row r="723" spans="3:7" ht="9" customHeight="1" x14ac:dyDescent="0.2">
      <c r="C723" s="34"/>
      <c r="D723" s="34"/>
      <c r="E723" s="34"/>
      <c r="F723" s="34"/>
      <c r="G723" s="34"/>
    </row>
    <row r="724" spans="3:7" ht="9" customHeight="1" x14ac:dyDescent="0.2">
      <c r="C724" s="34"/>
      <c r="D724" s="34"/>
      <c r="E724" s="34"/>
      <c r="F724" s="34"/>
      <c r="G724" s="34"/>
    </row>
    <row r="725" spans="3:7" ht="9" customHeight="1" x14ac:dyDescent="0.2">
      <c r="C725" s="34"/>
      <c r="D725" s="34"/>
      <c r="E725" s="34"/>
      <c r="F725" s="34"/>
      <c r="G725" s="34"/>
    </row>
    <row r="726" spans="3:7" ht="9" customHeight="1" x14ac:dyDescent="0.2">
      <c r="C726" s="34"/>
      <c r="D726" s="34"/>
      <c r="E726" s="34"/>
      <c r="F726" s="34"/>
      <c r="G726" s="34"/>
    </row>
    <row r="727" spans="3:7" ht="9" customHeight="1" x14ac:dyDescent="0.2">
      <c r="C727" s="34"/>
      <c r="D727" s="34"/>
      <c r="E727" s="34"/>
      <c r="F727" s="34"/>
      <c r="G727" s="34"/>
    </row>
  </sheetData>
  <mergeCells count="6">
    <mergeCell ref="E8:F8"/>
    <mergeCell ref="C4:D5"/>
    <mergeCell ref="G4:G7"/>
    <mergeCell ref="A5:A7"/>
    <mergeCell ref="C6:C7"/>
    <mergeCell ref="D6:D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4/16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WZ</vt:lpstr>
      <vt:lpstr>Inhalt!Druckbereich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2017-03-02T12:51:24Z</cp:lastPrinted>
  <dcterms:created xsi:type="dcterms:W3CDTF">2016-05-30T04:50:31Z</dcterms:created>
  <dcterms:modified xsi:type="dcterms:W3CDTF">2017-03-03T06:22:10Z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-1766070837</vt:i4>
  </property>
  <property fmtid="{D5CDD505-2E9C-101B-9397-08002B2CF9AE}" pid="3" name="_NewReviewCycle">
    <vt:lpwstr/>
  </property>
  <property fmtid="{D5CDD505-2E9C-101B-9397-08002B2CF9AE}" pid="4" name="_EmailSubject">
    <vt:lpwstr>Statistischer Bericht: E III 1 - vj 4/16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