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0" windowWidth="12780" windowHeight="12780" tabRatio="599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Inhalt!$A$1:$C$53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 calcOnSave="0"/>
</workbook>
</file>

<file path=xl/calcChain.xml><?xml version="1.0" encoding="utf-8"?>
<calcChain xmlns="http://schemas.openxmlformats.org/spreadsheetml/2006/main">
  <c r="I77" i="4" l="1"/>
  <c r="H77" i="4"/>
  <c r="G77" i="4"/>
  <c r="F77" i="4"/>
  <c r="E77" i="4"/>
  <c r="D77" i="4"/>
  <c r="C77" i="4"/>
  <c r="I75" i="4"/>
  <c r="H75" i="4"/>
  <c r="G75" i="4"/>
  <c r="F75" i="4"/>
  <c r="E75" i="4"/>
  <c r="D75" i="4"/>
  <c r="I60" i="4"/>
  <c r="H60" i="4"/>
  <c r="G60" i="4"/>
  <c r="F60" i="4"/>
  <c r="E60" i="4"/>
  <c r="D60" i="4"/>
  <c r="C60" i="4"/>
  <c r="I58" i="4"/>
  <c r="H58" i="4"/>
  <c r="G58" i="4"/>
  <c r="F58" i="4"/>
  <c r="E58" i="4"/>
  <c r="D58" i="4"/>
  <c r="N77" i="2"/>
  <c r="M77" i="2"/>
  <c r="L77" i="2"/>
  <c r="O77" i="2" s="1"/>
  <c r="K77" i="2"/>
  <c r="J77" i="2"/>
  <c r="I77" i="2"/>
  <c r="H77" i="2"/>
  <c r="G77" i="2"/>
  <c r="F77" i="2"/>
  <c r="E77" i="2"/>
  <c r="D77" i="2"/>
  <c r="C77" i="2"/>
  <c r="N75" i="2"/>
  <c r="M75" i="2"/>
  <c r="L75" i="2"/>
  <c r="K75" i="2"/>
  <c r="J75" i="2"/>
  <c r="I75" i="2"/>
  <c r="G75" i="2"/>
  <c r="F75" i="2"/>
  <c r="E75" i="2"/>
  <c r="O73" i="2"/>
  <c r="H73" i="2"/>
  <c r="O72" i="2"/>
  <c r="H72" i="2"/>
  <c r="O71" i="2"/>
  <c r="H71" i="2"/>
  <c r="O70" i="2"/>
  <c r="H70" i="2"/>
  <c r="O69" i="2"/>
  <c r="H69" i="2"/>
  <c r="O68" i="2"/>
  <c r="H68" i="2"/>
  <c r="O67" i="2"/>
  <c r="H67" i="2"/>
  <c r="O66" i="2"/>
  <c r="H66" i="2"/>
  <c r="O65" i="2"/>
  <c r="H65" i="2"/>
  <c r="O64" i="2"/>
  <c r="H64" i="2"/>
  <c r="O63" i="2"/>
  <c r="H63" i="2"/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<sst xmlns="http://schemas.openxmlformats.org/spreadsheetml/2006/main" count="3029" uniqueCount="433">
  <si>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</si>
  <si>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</si>
  <si>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</si>
  <si>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</si>
  <si>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</si>
  <si>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</si>
  <si>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</si>
  <si>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</si>
  <si>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</si>
  <si>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</si>
  <si>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</si>
  <si>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</si>
  <si>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</si>
  <si>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</si>
  <si>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</si>
  <si>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</si>
  <si>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</si>
  <si>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</si>
  <si>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</si>
  <si>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</si>
  <si>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</si>
  <si>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</si>
  <si>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</si>
  <si>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</si>
  <si>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</si>
  <si>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</si>
  <si>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</si>
  <si>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</si>
  <si>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</si>
  <si>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</si>
  <si>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</si>
  <si>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</si>
  <si>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</si>
  <si>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</si>
  <si>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</si>
  <si>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</si>
  <si>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</si>
  <si>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</si>
  <si>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2016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</si>
  <si>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</si>
  <si>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</si>
  <si>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</si>
  <si>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</si>
  <si>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</si>
  <si>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</si>
  <si>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</si>
  <si>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</si>
  <si>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</si>
  <si>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</si>
  <si>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</si>
  <si>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</si>
  <si>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</si>
  <si>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</si>
  <si>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</si>
  <si>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</si>
  <si>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</si>
  <si>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</si>
  <si>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</si>
  <si>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</si>
  <si>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</si>
  <si>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</si>
  <si>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</si>
  <si>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</si>
  <si>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</si>
  <si>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</si>
  <si>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</si>
  <si>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</si>
  <si>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</si>
  <si>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</si>
  <si>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</si>
  <si>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</si>
  <si>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</si>
  <si>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</si>
  <si>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</si>
  <si>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</si>
  <si>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</si>
  <si>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</si>
  <si>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</si>
  <si>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</si>
  <si>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</si>
  <si>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</si>
  <si>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</si>
  <si>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</si>
  <si>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>Gesamtumsatz in 1 000 €</t>
    </r>
    <r>
      <rPr>
        <vertAlign val="superscript"/>
        <sz val="9"/>
        <rFont val="Arial"/>
        <family val="2"/>
      </rPr>
      <t>2)</t>
    </r>
  </si>
  <si>
    <r>
      <t xml:space="preserve">  Sonstiger Umsatz in 1 000 €</t>
    </r>
    <r>
      <rPr>
        <vertAlign val="superscript"/>
        <sz val="9"/>
        <rFont val="Arial"/>
        <family val="2"/>
      </rPr>
      <t>2)</t>
    </r>
  </si>
  <si>
    <r>
      <t xml:space="preserve">  Baugewerblicher Umsatz in 1 000 €</t>
    </r>
    <r>
      <rPr>
        <vertAlign val="superscript"/>
        <sz val="9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</si>
  <si>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</si>
  <si>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</si>
  <si>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</si>
  <si>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</si>
  <si>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</si>
  <si>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</si>
  <si>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</si>
  <si>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</si>
  <si>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</si>
  <si>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</si>
  <si>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</si>
  <si>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</si>
  <si>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</si>
  <si>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</si>
  <si>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</si>
  <si>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</si>
  <si>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</si>
  <si>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</si>
  <si>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</si>
  <si>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115,1 r   </t>
  </si>
  <si>
    <t xml:space="preserve">111,4 r   </t>
  </si>
  <si>
    <t xml:space="preserve">117,4 r   </t>
  </si>
  <si>
    <t xml:space="preserve">283,2 r   </t>
  </si>
  <si>
    <t xml:space="preserve">89,7 r   </t>
  </si>
  <si>
    <t xml:space="preserve">102,4 r   </t>
  </si>
  <si>
    <t xml:space="preserve">127,3 r   </t>
  </si>
  <si>
    <t>124,4 r,p</t>
  </si>
  <si>
    <t>121,9 r,p</t>
  </si>
  <si>
    <t>126,1 r,p</t>
  </si>
  <si>
    <t>296,0 r,p</t>
  </si>
  <si>
    <t>99,9 r,p</t>
  </si>
  <si>
    <t>121,0 r,p</t>
  </si>
  <si>
    <t>129,4 r,p</t>
  </si>
  <si>
    <t xml:space="preserve">121,0 p  </t>
  </si>
  <si>
    <t xml:space="preserve">113,4 p  </t>
  </si>
  <si>
    <t xml:space="preserve">125,9 p  </t>
  </si>
  <si>
    <t xml:space="preserve">281,5 p  </t>
  </si>
  <si>
    <t xml:space="preserve">92,2 p  </t>
  </si>
  <si>
    <t xml:space="preserve">113,1 p  </t>
  </si>
  <si>
    <t xml:space="preserve">134,3 p  </t>
  </si>
  <si>
    <t xml:space="preserve">120,3 p  </t>
  </si>
  <si>
    <t xml:space="preserve">115,8 p  </t>
  </si>
  <si>
    <t xml:space="preserve">123,2 p  </t>
  </si>
  <si>
    <t xml:space="preserve">287,5 p  </t>
  </si>
  <si>
    <t xml:space="preserve">94,1 p  </t>
  </si>
  <si>
    <t xml:space="preserve">112,4 p  </t>
  </si>
  <si>
    <t xml:space="preserve">130,3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</si>
  <si>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</si>
  <si>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</si>
  <si>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</si>
  <si>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</si>
  <si>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</si>
  <si>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</si>
  <si>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</si>
  <si>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</si>
  <si>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</si>
  <si>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</si>
  <si>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</si>
  <si>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</si>
  <si>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</si>
  <si>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</si>
  <si>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</si>
  <si>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</si>
  <si>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</si>
  <si>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</si>
  <si>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</si>
  <si>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</si>
  <si>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</si>
  <si>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</si>
  <si>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</si>
  <si>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</si>
  <si>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</si>
  <si>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</si>
  <si>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</si>
  <si>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November 2016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</si>
  <si>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</si>
  <si>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</si>
  <si>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</si>
  <si>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</si>
  <si>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</si>
  <si>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</si>
  <si>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</si>
  <si>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</si>
  <si>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</si>
  <si>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</si>
  <si>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</si>
  <si>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</si>
  <si>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</si>
  <si>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</si>
  <si>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</si>
  <si>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</si>
  <si>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</si>
  <si>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</si>
  <si>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</si>
  <si>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</si>
  <si>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</si>
  <si>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</si>
  <si>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</si>
  <si>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</si>
  <si>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</si>
  <si>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</si>
  <si>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</si>
  <si>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</si>
  <si>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</si>
  <si>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</si>
  <si>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</si>
  <si>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</si>
  <si>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</si>
  <si>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</si>
  <si>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</si>
  <si>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</si>
  <si>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</si>
  <si>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</si>
  <si>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</si>
  <si>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</si>
  <si>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</si>
  <si>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</si>
  <si>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</si>
  <si>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</si>
  <si>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</si>
  <si>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</si>
  <si>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</si>
  <si>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</si>
  <si>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</si>
  <si>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</si>
  <si>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</si>
  <si>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</si>
  <si>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</si>
  <si>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</si>
  <si>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</si>
  <si>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</si>
  <si>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</si>
  <si>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</si>
  <si>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</si>
  <si>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</si>
  <si>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</si>
  <si>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</si>
  <si>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</si>
  <si>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</si>
  <si>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</si>
  <si>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</si>
  <si>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</si>
  <si>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</si>
  <si>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</si>
  <si>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</si>
  <si>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</si>
  <si>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</si>
  <si>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</si>
  <si>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</si>
  <si>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</si>
  <si>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</si>
  <si>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</si>
  <si>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</si>
  <si>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</si>
  <si>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</si>
  <si>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</si>
  <si>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</si>
  <si>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</si>
  <si>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</si>
  <si>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</si>
  <si>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</si>
  <si>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</si>
  <si>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</si>
  <si>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</si>
  <si>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</si>
  <si>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</si>
  <si>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</si>
  <si>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</si>
  <si>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</si>
  <si>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</si>
  <si>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</si>
  <si>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</si>
  <si>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</si>
  <si>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</si>
  <si>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</si>
  <si>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</si>
  <si>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</si>
  <si>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</si>
  <si>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</si>
  <si>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</si>
  <si>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</si>
  <si>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</si>
  <si>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</si>
  <si>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</si>
  <si>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</si>
  <si>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</si>
  <si>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</si>
  <si>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</si>
  <si>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</si>
  <si>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</si>
  <si>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</si>
  <si>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</si>
  <si>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</si>
  <si>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</si>
  <si>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</si>
  <si>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</si>
  <si>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</si>
  <si>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</si>
  <si>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</si>
  <si>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</si>
  <si>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</si>
  <si>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</si>
  <si>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</si>
  <si>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</si>
  <si>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</si>
  <si>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</si>
  <si>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</si>
  <si>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</si>
  <si>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</si>
  <si>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</si>
  <si>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</si>
  <si>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</si>
  <si>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</si>
  <si>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</si>
  <si>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</si>
  <si>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</si>
  <si>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</si>
  <si>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</si>
  <si>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</si>
  <si>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</si>
  <si>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</si>
  <si>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</si>
  <si>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</si>
  <si>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t xml:space="preserve">0,0   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</si>
  <si>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</si>
  <si>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</si>
  <si>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</si>
  <si>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</si>
  <si>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</si>
  <si>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</si>
  <si>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</si>
  <si>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</si>
  <si>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</si>
  <si>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</si>
  <si>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</si>
  <si>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</si>
  <si>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</si>
  <si>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</si>
  <si>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</si>
  <si>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</si>
  <si>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</si>
  <si>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</si>
  <si>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</si>
  <si>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</si>
  <si>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</si>
  <si>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</si>
  <si>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</si>
  <si>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</si>
  <si>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</si>
  <si>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</si>
  <si>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</si>
  <si>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</si>
  <si>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</si>
  <si>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</si>
  <si>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</si>
  <si>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</si>
  <si>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</si>
  <si>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</si>
  <si>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</si>
  <si>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</si>
  <si>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</si>
  <si>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</si>
  <si>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</si>
  <si>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</si>
  <si>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</si>
  <si>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</si>
  <si>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</si>
  <si>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</si>
  <si>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</si>
  <si>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</si>
  <si>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</si>
  <si>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</si>
  <si>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</si>
  <si>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</si>
  <si>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</si>
  <si>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</si>
  <si>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</si>
  <si>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</si>
  <si>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</si>
  <si>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</si>
  <si>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</si>
  <si>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</si>
  <si>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</si>
  <si>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</si>
  <si>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</si>
  <si>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</si>
  <si>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</si>
  <si>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</si>
  <si>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</si>
  <si>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</si>
  <si>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</si>
  <si>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</si>
  <si>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</si>
  <si>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</si>
  <si>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</si>
  <si>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</si>
  <si>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</si>
  <si>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</si>
  <si>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</si>
  <si>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</si>
  <si>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</si>
  <si>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</si>
  <si>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</si>
  <si>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</si>
  <si>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</si>
  <si>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</si>
  <si>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</si>
  <si>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</si>
  <si>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</si>
  <si>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</si>
  <si>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</si>
  <si>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</si>
  <si>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</si>
  <si>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</si>
  <si>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</si>
  <si>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</si>
  <si>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</si>
  <si>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</si>
  <si>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</si>
  <si>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</si>
  <si>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</si>
  <si>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</si>
  <si>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</si>
  <si>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</si>
  <si>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</si>
  <si>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</si>
  <si>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</si>
  <si>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</si>
  <si>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</si>
  <si>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</si>
  <si>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</si>
  <si>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31.</t>
  </si>
  <si>
    <t xml:space="preserve">Auftragsbestand im 3. Quartal 2016 im Bauhauptgewerbe nach Art der Bauten sowie nach Kreis- 
freien Städten und Landkreisen - Monatsberichtskreis </t>
  </si>
  <si>
    <t>32.</t>
  </si>
  <si>
    <t xml:space="preserve">Quartalsergebnisse für das Baugewerbe in Sachsen im 3. Quartal 2016 nach Wirtschaftszweigen 
- Betriebe mit allgemein 20 und mehr tätigen Personen </t>
  </si>
  <si>
    <t>33.</t>
  </si>
  <si>
    <t xml:space="preserve">Quartalsergebnisse für das Baugewerbe in Sachsen im 3. Quartal 2016 nach Wirtschaftszweigen 
- Veränderung zum Vorquartal (in Prozent) - Betriebe mit allgemein 20 und mehr tätigen Personen </t>
  </si>
  <si>
    <t>34.</t>
  </si>
  <si>
    <t xml:space="preserve">Quartalsergebnisse für das Baugewerbe in Sachsen im 3. Quartal 2016 nach Wirtschaftszweigen
- Veränderung zum Vorjahresquartal (in Prozent) 
- Betriebe mit allgemein 20 und mehr tätigen Personen </t>
  </si>
  <si>
    <t>WZ</t>
  </si>
  <si>
    <t xml:space="preserve">Verzeichnis der Wirtschaftszweige im Bauhauptgewerbe </t>
  </si>
  <si>
    <t>Oktober
2016</t>
  </si>
  <si>
    <t>Statistischer Bericht  E II 1 - m 11/16 - Baugewerbe im Freistaat Sachsen im November 2016 – Bauhauptgewerbe</t>
  </si>
  <si>
    <r>
      <t>Januar - November</t>
    </r>
    <r>
      <rPr>
        <vertAlign val="superscript"/>
        <sz val="9"/>
        <rFont val="Arial"/>
        <family val="2"/>
      </rPr>
      <t>1)</t>
    </r>
  </si>
  <si>
    <t>November
2016</t>
  </si>
  <si>
    <t>November
2015</t>
  </si>
  <si>
    <t>November 2016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</si>
</sst>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</numFmts>
  <fonts count="33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9"/>
      <name val="Arial"/>
      <family val="2"/>
    </font>
    <font>
      <sz val="10"/>
      <name val="Arial"/>
      <family val="2"/>
    </font>
    <font>
      <sz val="9"/>
      <name val="Arial"/>
    </font>
    <font>
      <sz val="10"/>
      <name val="Arial"/>
    </font>
    <font>
      <sz val="6"/>
      <name val="Arial"/>
      <family val="2"/>
    </font>
    <font>
      <vertAlign val="superscript"/>
      <sz val="9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  <font>
      <u/>
      <sz val="10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835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1" fillId="0" borderId="0"/>
    <xf numFmtId="0" fontId="1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0" fontId="1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2" fillId="0" borderId="0"/>
    <xf numFmtId="0" fontId="11" fillId="0" borderId="0"/>
    <xf numFmtId="0" fontId="1" fillId="0" borderId="0"/>
    <xf numFmtId="0" fontId="11" fillId="0" borderId="0"/>
    <xf numFmtId="0" fontId="13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" fillId="0" borderId="0"/>
    <xf numFmtId="0" fontId="2" fillId="0" borderId="0"/>
  </cellStyleXfs>
  <cellXfs count="445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 wrapText="1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168" fontId="4" fillId="0" borderId="21" xfId="0" applyNumberFormat="1" applyFont="1" applyBorder="1" applyAlignment="1">
      <alignment horizontal="centerContinuous" vertical="center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0" fontId="15" fillId="0" borderId="0" xfId="0" applyFont="1" applyAlignment="1">
      <alignment horizontal="left"/>
    </xf>
    <xf numFmtId="0" fontId="0" fillId="0" borderId="0" xfId="0" applyAlignment="1"/>
    <xf numFmtId="168" fontId="8" fillId="0" borderId="0" xfId="0" applyNumberFormat="1" applyFont="1" applyAlignment="1">
      <alignment horizontal="righ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0" fontId="3" fillId="0" borderId="0" xfId="0" quotePrefix="1" applyFont="1" applyBorder="1" applyAlignment="1"/>
    <xf numFmtId="0" fontId="4" fillId="0" borderId="5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1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1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7" fillId="0" borderId="0" xfId="0" applyNumberFormat="1" applyFont="1" applyAlignment="1">
      <alignment horizontal="right"/>
    </xf>
    <xf numFmtId="177" fontId="17" fillId="0" borderId="0" xfId="0" applyNumberFormat="1" applyFont="1"/>
    <xf numFmtId="177" fontId="17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7" fillId="0" borderId="0" xfId="0" applyNumberFormat="1" applyFont="1" applyFill="1" applyAlignment="1">
      <alignment horizontal="right"/>
    </xf>
    <xf numFmtId="179" fontId="18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9" fillId="0" borderId="0" xfId="0" applyNumberFormat="1" applyFont="1"/>
    <xf numFmtId="181" fontId="17" fillId="0" borderId="0" xfId="0" applyNumberFormat="1" applyFont="1" applyAlignment="1">
      <alignment horizontal="right"/>
    </xf>
    <xf numFmtId="180" fontId="20" fillId="0" borderId="0" xfId="0" applyNumberFormat="1" applyFont="1" applyAlignment="1">
      <alignment horizontal="right"/>
    </xf>
    <xf numFmtId="178" fontId="17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7" fillId="0" borderId="0" xfId="0" applyNumberFormat="1" applyFont="1" applyAlignment="1">
      <alignment horizontal="right"/>
    </xf>
    <xf numFmtId="176" fontId="17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1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7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6" fontId="4" fillId="0" borderId="16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7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Alignment="1"/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7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7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7" fontId="4" fillId="0" borderId="8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7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7" fillId="0" borderId="0" xfId="0" applyNumberFormat="1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11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1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21" fillId="0" borderId="8" xfId="0" applyFont="1" applyBorder="1"/>
    <xf numFmtId="176" fontId="17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 applyAlignment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23" xfId="0" applyNumberFormat="1" applyFont="1" applyBorder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8" fontId="6" fillId="0" borderId="0" xfId="0" applyNumberFormat="1" applyFont="1"/>
    <xf numFmtId="188" fontId="4" fillId="0" borderId="0" xfId="0" applyNumberFormat="1" applyFont="1"/>
    <xf numFmtId="0" fontId="22" fillId="0" borderId="0" xfId="0" applyFont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3" xfId="0" applyFont="1" applyBorder="1" applyAlignment="1">
      <alignment horizontal="left"/>
    </xf>
    <xf numFmtId="0" fontId="11" fillId="0" borderId="2" xfId="0" applyFont="1" applyBorder="1"/>
    <xf numFmtId="0" fontId="11" fillId="0" borderId="2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0" xfId="0" applyFont="1" applyBorder="1"/>
    <xf numFmtId="0" fontId="11" fillId="0" borderId="15" xfId="0" applyFont="1" applyBorder="1" applyAlignment="1">
      <alignment horizontal="left"/>
    </xf>
    <xf numFmtId="0" fontId="11" fillId="0" borderId="14" xfId="0" applyFont="1" applyBorder="1"/>
    <xf numFmtId="1" fontId="11" fillId="0" borderId="8" xfId="0" applyNumberFormat="1" applyFont="1" applyBorder="1"/>
    <xf numFmtId="1" fontId="11" fillId="0" borderId="0" xfId="0" applyNumberFormat="1" applyFont="1"/>
    <xf numFmtId="0" fontId="23" fillId="0" borderId="0" xfId="0" applyFont="1"/>
    <xf numFmtId="0" fontId="11" fillId="0" borderId="8" xfId="0" applyFont="1" applyBorder="1"/>
    <xf numFmtId="0" fontId="12" fillId="0" borderId="0" xfId="0" applyFont="1"/>
    <xf numFmtId="0" fontId="25" fillId="0" borderId="0" xfId="834" applyFont="1" applyAlignment="1">
      <alignment vertical="center" wrapText="1"/>
    </xf>
    <xf numFmtId="0" fontId="26" fillId="0" borderId="0" xfId="834" applyFont="1"/>
    <xf numFmtId="0" fontId="27" fillId="0" borderId="0" xfId="834" applyFont="1"/>
    <xf numFmtId="0" fontId="26" fillId="0" borderId="0" xfId="834" applyFont="1" applyAlignment="1">
      <alignment horizontal="left" vertical="center"/>
    </xf>
    <xf numFmtId="0" fontId="26" fillId="0" borderId="0" xfId="834" applyFont="1" applyAlignment="1">
      <alignment horizontal="right" vertical="center"/>
    </xf>
    <xf numFmtId="0" fontId="24" fillId="0" borderId="0" xfId="834" applyFont="1" applyAlignment="1">
      <alignment horizontal="left" vertical="center"/>
    </xf>
    <xf numFmtId="0" fontId="24" fillId="0" borderId="0" xfId="834" applyFont="1" applyAlignment="1">
      <alignment horizontal="right" vertical="center"/>
    </xf>
    <xf numFmtId="0" fontId="28" fillId="0" borderId="0" xfId="578" applyFont="1" applyAlignment="1" applyProtection="1">
      <alignment horizontal="left" vertical="top"/>
    </xf>
    <xf numFmtId="0" fontId="28" fillId="0" borderId="0" xfId="578" applyFont="1" applyAlignment="1" applyProtection="1">
      <alignment horizontal="left" vertical="top" wrapText="1"/>
    </xf>
    <xf numFmtId="0" fontId="29" fillId="0" borderId="0" xfId="0" applyFont="1" applyAlignment="1">
      <alignment horizontal="left" vertical="top"/>
    </xf>
    <xf numFmtId="0" fontId="30" fillId="0" borderId="0" xfId="0" applyFont="1"/>
    <xf numFmtId="0" fontId="31" fillId="0" borderId="0" xfId="578" applyFont="1" applyAlignment="1">
      <alignment vertical="top"/>
    </xf>
    <xf numFmtId="0" fontId="32" fillId="0" borderId="0" xfId="578" applyFont="1" applyAlignment="1">
      <alignment wrapText="1"/>
    </xf>
    <xf numFmtId="0" fontId="29" fillId="0" borderId="0" xfId="0" applyFont="1"/>
    <xf numFmtId="0" fontId="31" fillId="0" borderId="0" xfId="0" applyFont="1" applyAlignment="1">
      <alignment horizontal="left" vertical="top"/>
    </xf>
    <xf numFmtId="0" fontId="31" fillId="0" borderId="0" xfId="0" applyFont="1"/>
    <xf numFmtId="0" fontId="28" fillId="0" borderId="0" xfId="578" applyFont="1" applyAlignment="1">
      <alignment horizontal="left" vertical="top"/>
    </xf>
    <xf numFmtId="0" fontId="28" fillId="0" borderId="0" xfId="578" applyFont="1" applyAlignment="1">
      <alignment horizontal="left" vertical="top" wrapText="1"/>
    </xf>
    <xf numFmtId="0" fontId="28" fillId="0" borderId="0" xfId="0" applyFont="1"/>
    <xf numFmtId="0" fontId="28" fillId="0" borderId="0" xfId="578" applyFont="1" applyAlignment="1" applyProtection="1">
      <alignment vertical="top" wrapText="1"/>
    </xf>
    <xf numFmtId="0" fontId="28" fillId="0" borderId="0" xfId="578" applyFont="1" applyAlignment="1" applyProtection="1">
      <alignment vertical="top"/>
    </xf>
    <xf numFmtId="0" fontId="31" fillId="0" borderId="0" xfId="0" applyFont="1" applyAlignment="1">
      <alignment vertical="top"/>
    </xf>
    <xf numFmtId="168" fontId="6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0" fillId="0" borderId="0" xfId="0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/>
    <xf numFmtId="168" fontId="4" fillId="0" borderId="0" xfId="0" applyNumberFormat="1" applyFont="1" applyAlignment="1">
      <alignment horizontal="right"/>
    </xf>
    <xf numFmtId="174" fontId="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74" fontId="6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3" fontId="4" fillId="0" borderId="10" xfId="0" applyNumberFormat="1" applyFont="1" applyBorder="1" applyAlignment="1">
      <alignment horizontal="center" vertical="center"/>
    </xf>
    <xf numFmtId="173" fontId="4" fillId="0" borderId="16" xfId="0" applyNumberFormat="1" applyFont="1" applyBorder="1" applyAlignment="1">
      <alignment horizontal="center" vertical="center"/>
    </xf>
    <xf numFmtId="175" fontId="6" fillId="0" borderId="0" xfId="0" applyNumberFormat="1" applyFont="1"/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/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24" fillId="0" borderId="0" xfId="834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6" fontId="4" fillId="0" borderId="16" xfId="1" applyNumberFormat="1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17" xfId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4" fillId="0" borderId="7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4" fillId="0" borderId="22" xfId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</cellXfs>
  <cellStyles count="835">
    <cellStyle name="20 % - Akzent1 2" xfId="2"/>
    <cellStyle name="20 % - Akzent1 2 2" xfId="3"/>
    <cellStyle name="20 % - Akzent1 2 2 2" xfId="4"/>
    <cellStyle name="20 % - Akzent1 2 2 2 2" xfId="5"/>
    <cellStyle name="20 % - Akzent1 2 2 3" xfId="6"/>
    <cellStyle name="20 % - Akzent1 2 2 3 2" xfId="7"/>
    <cellStyle name="20 % - Akzent1 2 2 4" xfId="8"/>
    <cellStyle name="20 % - Akzent1 2 3" xfId="9"/>
    <cellStyle name="20 % - Akzent1 2 3 2" xfId="10"/>
    <cellStyle name="20 % - Akzent1 2 3 2 2" xfId="11"/>
    <cellStyle name="20 % - Akzent1 2 3 3" xfId="12"/>
    <cellStyle name="20 % - Akzent1 2 4" xfId="13"/>
    <cellStyle name="20 % - Akzent1 2 4 2" xfId="14"/>
    <cellStyle name="20 % - Akzent1 2 5" xfId="15"/>
    <cellStyle name="20 % - Akzent1 2 5 2" xfId="16"/>
    <cellStyle name="20 % - Akzent1 2 6" xfId="17"/>
    <cellStyle name="20 % - Akzent1 3" xfId="18"/>
    <cellStyle name="20 % - Akzent1 3 2" xfId="19"/>
    <cellStyle name="20 % - Akzent1 3 2 2" xfId="20"/>
    <cellStyle name="20 % - Akzent1 3 2 2 2" xfId="21"/>
    <cellStyle name="20 % - Akzent1 3 2 3" xfId="22"/>
    <cellStyle name="20 % - Akzent1 3 2 3 2" xfId="23"/>
    <cellStyle name="20 % - Akzent1 3 2 4" xfId="24"/>
    <cellStyle name="20 % - Akzent1 3 3" xfId="25"/>
    <cellStyle name="20 % - Akzent1 3 3 2" xfId="26"/>
    <cellStyle name="20 % - Akzent1 3 3 2 2" xfId="27"/>
    <cellStyle name="20 % - Akzent1 3 3 3" xfId="28"/>
    <cellStyle name="20 % - Akzent1 3 4" xfId="29"/>
    <cellStyle name="20 % - Akzent1 3 4 2" xfId="30"/>
    <cellStyle name="20 % - Akzent1 3 5" xfId="31"/>
    <cellStyle name="20 % - Akzent1 3 5 2" xfId="32"/>
    <cellStyle name="20 % - Akzent1 3 6" xfId="33"/>
    <cellStyle name="20 % - Akzent1 4" xfId="34"/>
    <cellStyle name="20 % - Akzent1 4 2" xfId="35"/>
    <cellStyle name="20 % - Akzent1 4 2 2" xfId="36"/>
    <cellStyle name="20 % - Akzent1 4 3" xfId="37"/>
    <cellStyle name="20 % - Akzent1 4 3 2" xfId="38"/>
    <cellStyle name="20 % - Akzent1 4 4" xfId="39"/>
    <cellStyle name="20 % - Akzent1 5" xfId="40"/>
    <cellStyle name="20 % - Akzent1 5 2" xfId="41"/>
    <cellStyle name="20 % - Akzent1 5 2 2" xfId="42"/>
    <cellStyle name="20 % - Akzent1 5 3" xfId="43"/>
    <cellStyle name="20 % - Akzent1 6" xfId="44"/>
    <cellStyle name="20 % - Akzent1 6 2" xfId="45"/>
    <cellStyle name="20 % - Akzent1 7" xfId="46"/>
    <cellStyle name="20 % - Akzent1 7 2" xfId="47"/>
    <cellStyle name="20 % - Akzent1 8" xfId="48"/>
    <cellStyle name="20 % - Akzent1 9" xfId="49"/>
    <cellStyle name="20 % - Akzent2 2" xfId="50"/>
    <cellStyle name="20 % - Akzent2 2 2" xfId="51"/>
    <cellStyle name="20 % - Akzent2 2 2 2" xfId="52"/>
    <cellStyle name="20 % - Akzent2 2 2 2 2" xfId="53"/>
    <cellStyle name="20 % - Akzent2 2 2 3" xfId="54"/>
    <cellStyle name="20 % - Akzent2 2 2 3 2" xfId="55"/>
    <cellStyle name="20 % - Akzent2 2 2 4" xfId="56"/>
    <cellStyle name="20 % - Akzent2 2 3" xfId="57"/>
    <cellStyle name="20 % - Akzent2 2 3 2" xfId="58"/>
    <cellStyle name="20 % - Akzent2 2 3 2 2" xfId="59"/>
    <cellStyle name="20 % - Akzent2 2 3 3" xfId="60"/>
    <cellStyle name="20 % - Akzent2 2 4" xfId="61"/>
    <cellStyle name="20 % - Akzent2 2 4 2" xfId="62"/>
    <cellStyle name="20 % - Akzent2 2 5" xfId="63"/>
    <cellStyle name="20 % - Akzent2 2 5 2" xfId="64"/>
    <cellStyle name="20 % - Akzent2 2 6" xfId="65"/>
    <cellStyle name="20 % - Akzent2 3" xfId="66"/>
    <cellStyle name="20 % - Akzent2 3 2" xfId="67"/>
    <cellStyle name="20 % - Akzent2 3 2 2" xfId="68"/>
    <cellStyle name="20 % - Akzent2 3 2 2 2" xfId="69"/>
    <cellStyle name="20 % - Akzent2 3 2 3" xfId="70"/>
    <cellStyle name="20 % - Akzent2 3 2 3 2" xfId="71"/>
    <cellStyle name="20 % - Akzent2 3 2 4" xfId="72"/>
    <cellStyle name="20 % - Akzent2 3 3" xfId="73"/>
    <cellStyle name="20 % - Akzent2 3 3 2" xfId="74"/>
    <cellStyle name="20 % - Akzent2 3 3 2 2" xfId="75"/>
    <cellStyle name="20 % - Akzent2 3 3 3" xfId="76"/>
    <cellStyle name="20 % - Akzent2 3 4" xfId="77"/>
    <cellStyle name="20 % - Akzent2 3 4 2" xfId="78"/>
    <cellStyle name="20 % - Akzent2 3 5" xfId="79"/>
    <cellStyle name="20 % - Akzent2 3 5 2" xfId="80"/>
    <cellStyle name="20 % - Akzent2 3 6" xfId="81"/>
    <cellStyle name="20 % - Akzent2 4" xfId="82"/>
    <cellStyle name="20 % - Akzent2 4 2" xfId="83"/>
    <cellStyle name="20 % - Akzent2 4 2 2" xfId="84"/>
    <cellStyle name="20 % - Akzent2 4 3" xfId="85"/>
    <cellStyle name="20 % - Akzent2 4 3 2" xfId="86"/>
    <cellStyle name="20 % - Akzent2 4 4" xfId="87"/>
    <cellStyle name="20 % - Akzent2 5" xfId="88"/>
    <cellStyle name="20 % - Akzent2 5 2" xfId="89"/>
    <cellStyle name="20 % - Akzent2 5 2 2" xfId="90"/>
    <cellStyle name="20 % - Akzent2 5 3" xfId="91"/>
    <cellStyle name="20 % - Akzent2 6" xfId="92"/>
    <cellStyle name="20 % - Akzent2 6 2" xfId="93"/>
    <cellStyle name="20 % - Akzent2 7" xfId="94"/>
    <cellStyle name="20 % - Akzent2 7 2" xfId="95"/>
    <cellStyle name="20 % - Akzent2 8" xfId="96"/>
    <cellStyle name="20 % - Akzent2 9" xfId="97"/>
    <cellStyle name="20 % - Akzent3 2" xfId="98"/>
    <cellStyle name="20 % - Akzent3 2 2" xfId="99"/>
    <cellStyle name="20 % - Akzent3 2 2 2" xfId="100"/>
    <cellStyle name="20 % - Akzent3 2 2 2 2" xfId="101"/>
    <cellStyle name="20 % - Akzent3 2 2 3" xfId="102"/>
    <cellStyle name="20 % - Akzent3 2 2 3 2" xfId="103"/>
    <cellStyle name="20 % - Akzent3 2 2 4" xfId="104"/>
    <cellStyle name="20 % - Akzent3 2 3" xfId="105"/>
    <cellStyle name="20 % - Akzent3 2 3 2" xfId="106"/>
    <cellStyle name="20 % - Akzent3 2 3 2 2" xfId="107"/>
    <cellStyle name="20 % - Akzent3 2 3 3" xfId="108"/>
    <cellStyle name="20 % - Akzent3 2 4" xfId="109"/>
    <cellStyle name="20 % - Akzent3 2 4 2" xfId="110"/>
    <cellStyle name="20 % - Akzent3 2 5" xfId="111"/>
    <cellStyle name="20 % - Akzent3 2 5 2" xfId="112"/>
    <cellStyle name="20 % - Akzent3 2 6" xfId="113"/>
    <cellStyle name="20 % - Akzent3 3" xfId="114"/>
    <cellStyle name="20 % - Akzent3 3 2" xfId="115"/>
    <cellStyle name="20 % - Akzent3 3 2 2" xfId="116"/>
    <cellStyle name="20 % - Akzent3 3 2 2 2" xfId="117"/>
    <cellStyle name="20 % - Akzent3 3 2 3" xfId="118"/>
    <cellStyle name="20 % - Akzent3 3 2 3 2" xfId="119"/>
    <cellStyle name="20 % - Akzent3 3 2 4" xfId="120"/>
    <cellStyle name="20 % - Akzent3 3 3" xfId="121"/>
    <cellStyle name="20 % - Akzent3 3 3 2" xfId="122"/>
    <cellStyle name="20 % - Akzent3 3 3 2 2" xfId="123"/>
    <cellStyle name="20 % - Akzent3 3 3 3" xfId="124"/>
    <cellStyle name="20 % - Akzent3 3 4" xfId="125"/>
    <cellStyle name="20 % - Akzent3 3 4 2" xfId="126"/>
    <cellStyle name="20 % - Akzent3 3 5" xfId="127"/>
    <cellStyle name="20 % - Akzent3 3 5 2" xfId="128"/>
    <cellStyle name="20 % - Akzent3 3 6" xfId="129"/>
    <cellStyle name="20 % - Akzent3 4" xfId="130"/>
    <cellStyle name="20 % - Akzent3 4 2" xfId="131"/>
    <cellStyle name="20 % - Akzent3 4 2 2" xfId="132"/>
    <cellStyle name="20 % - Akzent3 4 3" xfId="133"/>
    <cellStyle name="20 % - Akzent3 4 3 2" xfId="134"/>
    <cellStyle name="20 % - Akzent3 4 4" xfId="135"/>
    <cellStyle name="20 % - Akzent3 5" xfId="136"/>
    <cellStyle name="20 % - Akzent3 5 2" xfId="137"/>
    <cellStyle name="20 % - Akzent3 5 2 2" xfId="138"/>
    <cellStyle name="20 % - Akzent3 5 3" xfId="139"/>
    <cellStyle name="20 % - Akzent3 6" xfId="140"/>
    <cellStyle name="20 % - Akzent3 6 2" xfId="141"/>
    <cellStyle name="20 % - Akzent3 7" xfId="142"/>
    <cellStyle name="20 % - Akzent3 7 2" xfId="143"/>
    <cellStyle name="20 % - Akzent3 8" xfId="144"/>
    <cellStyle name="20 % - Akzent3 9" xfId="145"/>
    <cellStyle name="20 % - Akzent4 2" xfId="146"/>
    <cellStyle name="20 % - Akzent4 2 2" xfId="147"/>
    <cellStyle name="20 % - Akzent4 2 2 2" xfId="148"/>
    <cellStyle name="20 % - Akzent4 2 2 2 2" xfId="149"/>
    <cellStyle name="20 % - Akzent4 2 2 3" xfId="150"/>
    <cellStyle name="20 % - Akzent4 2 2 3 2" xfId="151"/>
    <cellStyle name="20 % - Akzent4 2 2 4" xfId="152"/>
    <cellStyle name="20 % - Akzent4 2 3" xfId="153"/>
    <cellStyle name="20 % - Akzent4 2 3 2" xfId="154"/>
    <cellStyle name="20 % - Akzent4 2 3 2 2" xfId="155"/>
    <cellStyle name="20 % - Akzent4 2 3 3" xfId="156"/>
    <cellStyle name="20 % - Akzent4 2 4" xfId="157"/>
    <cellStyle name="20 % - Akzent4 2 4 2" xfId="158"/>
    <cellStyle name="20 % - Akzent4 2 5" xfId="159"/>
    <cellStyle name="20 % - Akzent4 2 5 2" xfId="160"/>
    <cellStyle name="20 % - Akzent4 2 6" xfId="161"/>
    <cellStyle name="20 % - Akzent4 3" xfId="162"/>
    <cellStyle name="20 % - Akzent4 3 2" xfId="163"/>
    <cellStyle name="20 % - Akzent4 3 2 2" xfId="164"/>
    <cellStyle name="20 % - Akzent4 3 2 2 2" xfId="165"/>
    <cellStyle name="20 % - Akzent4 3 2 3" xfId="166"/>
    <cellStyle name="20 % - Akzent4 3 2 3 2" xfId="167"/>
    <cellStyle name="20 % - Akzent4 3 2 4" xfId="168"/>
    <cellStyle name="20 % - Akzent4 3 3" xfId="169"/>
    <cellStyle name="20 % - Akzent4 3 3 2" xfId="170"/>
    <cellStyle name="20 % - Akzent4 3 3 2 2" xfId="171"/>
    <cellStyle name="20 % - Akzent4 3 3 3" xfId="172"/>
    <cellStyle name="20 % - Akzent4 3 4" xfId="173"/>
    <cellStyle name="20 % - Akzent4 3 4 2" xfId="174"/>
    <cellStyle name="20 % - Akzent4 3 5" xfId="175"/>
    <cellStyle name="20 % - Akzent4 3 5 2" xfId="176"/>
    <cellStyle name="20 % - Akzent4 3 6" xfId="177"/>
    <cellStyle name="20 % - Akzent4 4" xfId="178"/>
    <cellStyle name="20 % - Akzent4 4 2" xfId="179"/>
    <cellStyle name="20 % - Akzent4 4 2 2" xfId="180"/>
    <cellStyle name="20 % - Akzent4 4 3" xfId="181"/>
    <cellStyle name="20 % - Akzent4 4 3 2" xfId="182"/>
    <cellStyle name="20 % - Akzent4 4 4" xfId="183"/>
    <cellStyle name="20 % - Akzent4 5" xfId="184"/>
    <cellStyle name="20 % - Akzent4 5 2" xfId="185"/>
    <cellStyle name="20 % - Akzent4 5 2 2" xfId="186"/>
    <cellStyle name="20 % - Akzent4 5 3" xfId="187"/>
    <cellStyle name="20 % - Akzent4 6" xfId="188"/>
    <cellStyle name="20 % - Akzent4 6 2" xfId="189"/>
    <cellStyle name="20 % - Akzent4 7" xfId="190"/>
    <cellStyle name="20 % - Akzent4 7 2" xfId="191"/>
    <cellStyle name="20 % - Akzent4 8" xfId="192"/>
    <cellStyle name="20 % - Akzent4 9" xfId="193"/>
    <cellStyle name="20 % - Akzent5 2" xfId="194"/>
    <cellStyle name="20 % - Akzent5 2 2" xfId="195"/>
    <cellStyle name="20 % - Akzent5 2 2 2" xfId="196"/>
    <cellStyle name="20 % - Akzent5 2 2 2 2" xfId="197"/>
    <cellStyle name="20 % - Akzent5 2 2 3" xfId="198"/>
    <cellStyle name="20 % - Akzent5 2 2 3 2" xfId="199"/>
    <cellStyle name="20 % - Akzent5 2 2 4" xfId="200"/>
    <cellStyle name="20 % - Akzent5 2 3" xfId="201"/>
    <cellStyle name="20 % - Akzent5 2 3 2" xfId="202"/>
    <cellStyle name="20 % - Akzent5 2 3 2 2" xfId="203"/>
    <cellStyle name="20 % - Akzent5 2 3 3" xfId="204"/>
    <cellStyle name="20 % - Akzent5 2 4" xfId="205"/>
    <cellStyle name="20 % - Akzent5 2 4 2" xfId="206"/>
    <cellStyle name="20 % - Akzent5 2 5" xfId="207"/>
    <cellStyle name="20 % - Akzent5 2 5 2" xfId="208"/>
    <cellStyle name="20 % - Akzent5 2 6" xfId="209"/>
    <cellStyle name="20 % - Akzent5 3" xfId="210"/>
    <cellStyle name="20 % - Akzent5 3 2" xfId="211"/>
    <cellStyle name="20 % - Akzent5 3 2 2" xfId="212"/>
    <cellStyle name="20 % - Akzent5 3 2 2 2" xfId="213"/>
    <cellStyle name="20 % - Akzent5 3 2 3" xfId="214"/>
    <cellStyle name="20 % - Akzent5 3 2 3 2" xfId="215"/>
    <cellStyle name="20 % - Akzent5 3 2 4" xfId="216"/>
    <cellStyle name="20 % - Akzent5 3 3" xfId="217"/>
    <cellStyle name="20 % - Akzent5 3 3 2" xfId="218"/>
    <cellStyle name="20 % - Akzent5 3 3 2 2" xfId="219"/>
    <cellStyle name="20 % - Akzent5 3 3 3" xfId="220"/>
    <cellStyle name="20 % - Akzent5 3 4" xfId="221"/>
    <cellStyle name="20 % - Akzent5 3 4 2" xfId="222"/>
    <cellStyle name="20 % - Akzent5 3 5" xfId="223"/>
    <cellStyle name="20 % - Akzent5 3 5 2" xfId="224"/>
    <cellStyle name="20 % - Akzent5 3 6" xfId="225"/>
    <cellStyle name="20 % - Akzent5 4" xfId="226"/>
    <cellStyle name="20 % - Akzent5 4 2" xfId="227"/>
    <cellStyle name="20 % - Akzent5 4 2 2" xfId="228"/>
    <cellStyle name="20 % - Akzent5 4 3" xfId="229"/>
    <cellStyle name="20 % - Akzent5 4 3 2" xfId="230"/>
    <cellStyle name="20 % - Akzent5 4 4" xfId="231"/>
    <cellStyle name="20 % - Akzent5 5" xfId="232"/>
    <cellStyle name="20 % - Akzent5 5 2" xfId="233"/>
    <cellStyle name="20 % - Akzent5 5 2 2" xfId="234"/>
    <cellStyle name="20 % - Akzent5 5 3" xfId="235"/>
    <cellStyle name="20 % - Akzent5 6" xfId="236"/>
    <cellStyle name="20 % - Akzent5 6 2" xfId="237"/>
    <cellStyle name="20 % - Akzent5 7" xfId="238"/>
    <cellStyle name="20 % - Akzent5 7 2" xfId="239"/>
    <cellStyle name="20 % - Akzent5 8" xfId="240"/>
    <cellStyle name="20 % - Akzent5 9" xfId="241"/>
    <cellStyle name="20 % - Akzent6 2" xfId="242"/>
    <cellStyle name="20 % - Akzent6 2 2" xfId="243"/>
    <cellStyle name="20 % - Akzent6 2 2 2" xfId="244"/>
    <cellStyle name="20 % - Akzent6 2 2 2 2" xfId="245"/>
    <cellStyle name="20 % - Akzent6 2 2 3" xfId="246"/>
    <cellStyle name="20 % - Akzent6 2 2 3 2" xfId="247"/>
    <cellStyle name="20 % - Akzent6 2 2 4" xfId="248"/>
    <cellStyle name="20 % - Akzent6 2 3" xfId="249"/>
    <cellStyle name="20 % - Akzent6 2 3 2" xfId="250"/>
    <cellStyle name="20 % - Akzent6 2 3 2 2" xfId="251"/>
    <cellStyle name="20 % - Akzent6 2 3 3" xfId="252"/>
    <cellStyle name="20 % - Akzent6 2 4" xfId="253"/>
    <cellStyle name="20 % - Akzent6 2 4 2" xfId="254"/>
    <cellStyle name="20 % - Akzent6 2 5" xfId="255"/>
    <cellStyle name="20 % - Akzent6 2 5 2" xfId="256"/>
    <cellStyle name="20 % - Akzent6 2 6" xfId="257"/>
    <cellStyle name="20 % - Akzent6 3" xfId="258"/>
    <cellStyle name="20 % - Akzent6 3 2" xfId="259"/>
    <cellStyle name="20 % - Akzent6 3 2 2" xfId="260"/>
    <cellStyle name="20 % - Akzent6 3 2 2 2" xfId="261"/>
    <cellStyle name="20 % - Akzent6 3 2 3" xfId="262"/>
    <cellStyle name="20 % - Akzent6 3 2 3 2" xfId="263"/>
    <cellStyle name="20 % - Akzent6 3 2 4" xfId="264"/>
    <cellStyle name="20 % - Akzent6 3 3" xfId="265"/>
    <cellStyle name="20 % - Akzent6 3 3 2" xfId="266"/>
    <cellStyle name="20 % - Akzent6 3 3 2 2" xfId="267"/>
    <cellStyle name="20 % - Akzent6 3 3 3" xfId="268"/>
    <cellStyle name="20 % - Akzent6 3 4" xfId="269"/>
    <cellStyle name="20 % - Akzent6 3 4 2" xfId="270"/>
    <cellStyle name="20 % - Akzent6 3 5" xfId="271"/>
    <cellStyle name="20 % - Akzent6 3 5 2" xfId="272"/>
    <cellStyle name="20 % - Akzent6 3 6" xfId="273"/>
    <cellStyle name="20 % - Akzent6 4" xfId="274"/>
    <cellStyle name="20 % - Akzent6 4 2" xfId="275"/>
    <cellStyle name="20 % - Akzent6 4 2 2" xfId="276"/>
    <cellStyle name="20 % - Akzent6 4 3" xfId="277"/>
    <cellStyle name="20 % - Akzent6 4 3 2" xfId="278"/>
    <cellStyle name="20 % - Akzent6 4 4" xfId="279"/>
    <cellStyle name="20 % - Akzent6 5" xfId="280"/>
    <cellStyle name="20 % - Akzent6 5 2" xfId="281"/>
    <cellStyle name="20 % - Akzent6 5 2 2" xfId="282"/>
    <cellStyle name="20 % - Akzent6 5 3" xfId="283"/>
    <cellStyle name="20 % - Akzent6 6" xfId="284"/>
    <cellStyle name="20 % - Akzent6 6 2" xfId="285"/>
    <cellStyle name="20 % - Akzent6 7" xfId="286"/>
    <cellStyle name="20 % - Akzent6 7 2" xfId="287"/>
    <cellStyle name="20 % - Akzent6 8" xfId="288"/>
    <cellStyle name="20 % - Akzent6 9" xfId="289"/>
    <cellStyle name="40 % - Akzent1 2" xfId="290"/>
    <cellStyle name="40 % - Akzent1 2 2" xfId="291"/>
    <cellStyle name="40 % - Akzent1 2 2 2" xfId="292"/>
    <cellStyle name="40 % - Akzent1 2 2 2 2" xfId="293"/>
    <cellStyle name="40 % - Akzent1 2 2 3" xfId="294"/>
    <cellStyle name="40 % - Akzent1 2 2 3 2" xfId="295"/>
    <cellStyle name="40 % - Akzent1 2 2 4" xfId="296"/>
    <cellStyle name="40 % - Akzent1 2 3" xfId="297"/>
    <cellStyle name="40 % - Akzent1 2 3 2" xfId="298"/>
    <cellStyle name="40 % - Akzent1 2 3 2 2" xfId="299"/>
    <cellStyle name="40 % - Akzent1 2 3 3" xfId="300"/>
    <cellStyle name="40 % - Akzent1 2 4" xfId="301"/>
    <cellStyle name="40 % - Akzent1 2 4 2" xfId="302"/>
    <cellStyle name="40 % - Akzent1 2 5" xfId="303"/>
    <cellStyle name="40 % - Akzent1 2 5 2" xfId="304"/>
    <cellStyle name="40 % - Akzent1 2 6" xfId="305"/>
    <cellStyle name="40 % - Akzent1 3" xfId="306"/>
    <cellStyle name="40 % - Akzent1 3 2" xfId="307"/>
    <cellStyle name="40 % - Akzent1 3 2 2" xfId="308"/>
    <cellStyle name="40 % - Akzent1 3 2 2 2" xfId="309"/>
    <cellStyle name="40 % - Akzent1 3 2 3" xfId="310"/>
    <cellStyle name="40 % - Akzent1 3 2 3 2" xfId="311"/>
    <cellStyle name="40 % - Akzent1 3 2 4" xfId="312"/>
    <cellStyle name="40 % - Akzent1 3 3" xfId="313"/>
    <cellStyle name="40 % - Akzent1 3 3 2" xfId="314"/>
    <cellStyle name="40 % - Akzent1 3 3 2 2" xfId="315"/>
    <cellStyle name="40 % - Akzent1 3 3 3" xfId="316"/>
    <cellStyle name="40 % - Akzent1 3 4" xfId="317"/>
    <cellStyle name="40 % - Akzent1 3 4 2" xfId="318"/>
    <cellStyle name="40 % - Akzent1 3 5" xfId="319"/>
    <cellStyle name="40 % - Akzent1 3 5 2" xfId="320"/>
    <cellStyle name="40 % - Akzent1 3 6" xfId="321"/>
    <cellStyle name="40 % - Akzent1 4" xfId="322"/>
    <cellStyle name="40 % - Akzent1 4 2" xfId="323"/>
    <cellStyle name="40 % - Akzent1 4 2 2" xfId="324"/>
    <cellStyle name="40 % - Akzent1 4 3" xfId="325"/>
    <cellStyle name="40 % - Akzent1 4 3 2" xfId="326"/>
    <cellStyle name="40 % - Akzent1 4 4" xfId="327"/>
    <cellStyle name="40 % - Akzent1 5" xfId="328"/>
    <cellStyle name="40 % - Akzent1 5 2" xfId="329"/>
    <cellStyle name="40 % - Akzent1 5 2 2" xfId="330"/>
    <cellStyle name="40 % - Akzent1 5 3" xfId="331"/>
    <cellStyle name="40 % - Akzent1 6" xfId="332"/>
    <cellStyle name="40 % - Akzent1 6 2" xfId="333"/>
    <cellStyle name="40 % - Akzent1 7" xfId="334"/>
    <cellStyle name="40 % - Akzent1 7 2" xfId="335"/>
    <cellStyle name="40 % - Akzent1 8" xfId="336"/>
    <cellStyle name="40 % - Akzent1 9" xfId="337"/>
    <cellStyle name="40 % - Akzent2 2" xfId="338"/>
    <cellStyle name="40 % - Akzent2 2 2" xfId="339"/>
    <cellStyle name="40 % - Akzent2 2 2 2" xfId="340"/>
    <cellStyle name="40 % - Akzent2 2 2 2 2" xfId="341"/>
    <cellStyle name="40 % - Akzent2 2 2 3" xfId="342"/>
    <cellStyle name="40 % - Akzent2 2 2 3 2" xfId="343"/>
    <cellStyle name="40 % - Akzent2 2 2 4" xfId="344"/>
    <cellStyle name="40 % - Akzent2 2 3" xfId="345"/>
    <cellStyle name="40 % - Akzent2 2 3 2" xfId="346"/>
    <cellStyle name="40 % - Akzent2 2 3 2 2" xfId="347"/>
    <cellStyle name="40 % - Akzent2 2 3 3" xfId="348"/>
    <cellStyle name="40 % - Akzent2 2 4" xfId="349"/>
    <cellStyle name="40 % - Akzent2 2 4 2" xfId="350"/>
    <cellStyle name="40 % - Akzent2 2 5" xfId="351"/>
    <cellStyle name="40 % - Akzent2 2 5 2" xfId="352"/>
    <cellStyle name="40 % - Akzent2 2 6" xfId="353"/>
    <cellStyle name="40 % - Akzent2 3" xfId="354"/>
    <cellStyle name="40 % - Akzent2 3 2" xfId="355"/>
    <cellStyle name="40 % - Akzent2 3 2 2" xfId="356"/>
    <cellStyle name="40 % - Akzent2 3 2 2 2" xfId="357"/>
    <cellStyle name="40 % - Akzent2 3 2 3" xfId="358"/>
    <cellStyle name="40 % - Akzent2 3 2 3 2" xfId="359"/>
    <cellStyle name="40 % - Akzent2 3 2 4" xfId="360"/>
    <cellStyle name="40 % - Akzent2 3 3" xfId="361"/>
    <cellStyle name="40 % - Akzent2 3 3 2" xfId="362"/>
    <cellStyle name="40 % - Akzent2 3 3 2 2" xfId="363"/>
    <cellStyle name="40 % - Akzent2 3 3 3" xfId="364"/>
    <cellStyle name="40 % - Akzent2 3 4" xfId="365"/>
    <cellStyle name="40 % - Akzent2 3 4 2" xfId="366"/>
    <cellStyle name="40 % - Akzent2 3 5" xfId="367"/>
    <cellStyle name="40 % - Akzent2 3 5 2" xfId="368"/>
    <cellStyle name="40 % - Akzent2 3 6" xfId="369"/>
    <cellStyle name="40 % - Akzent2 4" xfId="370"/>
    <cellStyle name="40 % - Akzent2 4 2" xfId="371"/>
    <cellStyle name="40 % - Akzent2 4 2 2" xfId="372"/>
    <cellStyle name="40 % - Akzent2 4 3" xfId="373"/>
    <cellStyle name="40 % - Akzent2 4 3 2" xfId="374"/>
    <cellStyle name="40 % - Akzent2 4 4" xfId="375"/>
    <cellStyle name="40 % - Akzent2 5" xfId="376"/>
    <cellStyle name="40 % - Akzent2 5 2" xfId="377"/>
    <cellStyle name="40 % - Akzent2 5 2 2" xfId="378"/>
    <cellStyle name="40 % - Akzent2 5 3" xfId="379"/>
    <cellStyle name="40 % - Akzent2 6" xfId="380"/>
    <cellStyle name="40 % - Akzent2 6 2" xfId="381"/>
    <cellStyle name="40 % - Akzent2 7" xfId="382"/>
    <cellStyle name="40 % - Akzent2 7 2" xfId="383"/>
    <cellStyle name="40 % - Akzent2 8" xfId="384"/>
    <cellStyle name="40 % - Akzent2 9" xfId="385"/>
    <cellStyle name="40 % - Akzent3 2" xfId="386"/>
    <cellStyle name="40 % - Akzent3 2 2" xfId="387"/>
    <cellStyle name="40 % - Akzent3 2 2 2" xfId="388"/>
    <cellStyle name="40 % - Akzent3 2 2 2 2" xfId="389"/>
    <cellStyle name="40 % - Akzent3 2 2 3" xfId="390"/>
    <cellStyle name="40 % - Akzent3 2 2 3 2" xfId="391"/>
    <cellStyle name="40 % - Akzent3 2 2 4" xfId="392"/>
    <cellStyle name="40 % - Akzent3 2 3" xfId="393"/>
    <cellStyle name="40 % - Akzent3 2 3 2" xfId="394"/>
    <cellStyle name="40 % - Akzent3 2 3 2 2" xfId="395"/>
    <cellStyle name="40 % - Akzent3 2 3 3" xfId="396"/>
    <cellStyle name="40 % - Akzent3 2 4" xfId="397"/>
    <cellStyle name="40 % - Akzent3 2 4 2" xfId="398"/>
    <cellStyle name="40 % - Akzent3 2 5" xfId="399"/>
    <cellStyle name="40 % - Akzent3 2 5 2" xfId="400"/>
    <cellStyle name="40 % - Akzent3 2 6" xfId="401"/>
    <cellStyle name="40 % - Akzent3 3" xfId="402"/>
    <cellStyle name="40 % - Akzent3 3 2" xfId="403"/>
    <cellStyle name="40 % - Akzent3 3 2 2" xfId="404"/>
    <cellStyle name="40 % - Akzent3 3 2 2 2" xfId="405"/>
    <cellStyle name="40 % - Akzent3 3 2 3" xfId="406"/>
    <cellStyle name="40 % - Akzent3 3 2 3 2" xfId="407"/>
    <cellStyle name="40 % - Akzent3 3 2 4" xfId="408"/>
    <cellStyle name="40 % - Akzent3 3 3" xfId="409"/>
    <cellStyle name="40 % - Akzent3 3 3 2" xfId="410"/>
    <cellStyle name="40 % - Akzent3 3 3 2 2" xfId="411"/>
    <cellStyle name="40 % - Akzent3 3 3 3" xfId="412"/>
    <cellStyle name="40 % - Akzent3 3 4" xfId="413"/>
    <cellStyle name="40 % - Akzent3 3 4 2" xfId="414"/>
    <cellStyle name="40 % - Akzent3 3 5" xfId="415"/>
    <cellStyle name="40 % - Akzent3 3 5 2" xfId="416"/>
    <cellStyle name="40 % - Akzent3 3 6" xfId="417"/>
    <cellStyle name="40 % - Akzent3 4" xfId="418"/>
    <cellStyle name="40 % - Akzent3 4 2" xfId="419"/>
    <cellStyle name="40 % - Akzent3 4 2 2" xfId="420"/>
    <cellStyle name="40 % - Akzent3 4 3" xfId="421"/>
    <cellStyle name="40 % - Akzent3 4 3 2" xfId="422"/>
    <cellStyle name="40 % - Akzent3 4 4" xfId="423"/>
    <cellStyle name="40 % - Akzent3 5" xfId="424"/>
    <cellStyle name="40 % - Akzent3 5 2" xfId="425"/>
    <cellStyle name="40 % - Akzent3 5 2 2" xfId="426"/>
    <cellStyle name="40 % - Akzent3 5 3" xfId="427"/>
    <cellStyle name="40 % - Akzent3 6" xfId="428"/>
    <cellStyle name="40 % - Akzent3 6 2" xfId="429"/>
    <cellStyle name="40 % - Akzent3 7" xfId="430"/>
    <cellStyle name="40 % - Akzent3 7 2" xfId="431"/>
    <cellStyle name="40 % - Akzent3 8" xfId="432"/>
    <cellStyle name="40 % - Akzent3 9" xfId="433"/>
    <cellStyle name="40 % - Akzent4 2" xfId="434"/>
    <cellStyle name="40 % - Akzent4 2 2" xfId="435"/>
    <cellStyle name="40 % - Akzent4 2 2 2" xfId="436"/>
    <cellStyle name="40 % - Akzent4 2 2 2 2" xfId="437"/>
    <cellStyle name="40 % - Akzent4 2 2 3" xfId="438"/>
    <cellStyle name="40 % - Akzent4 2 2 3 2" xfId="439"/>
    <cellStyle name="40 % - Akzent4 2 2 4" xfId="440"/>
    <cellStyle name="40 % - Akzent4 2 3" xfId="441"/>
    <cellStyle name="40 % - Akzent4 2 3 2" xfId="442"/>
    <cellStyle name="40 % - Akzent4 2 3 2 2" xfId="443"/>
    <cellStyle name="40 % - Akzent4 2 3 3" xfId="444"/>
    <cellStyle name="40 % - Akzent4 2 4" xfId="445"/>
    <cellStyle name="40 % - Akzent4 2 4 2" xfId="446"/>
    <cellStyle name="40 % - Akzent4 2 5" xfId="447"/>
    <cellStyle name="40 % - Akzent4 2 5 2" xfId="448"/>
    <cellStyle name="40 % - Akzent4 2 6" xfId="449"/>
    <cellStyle name="40 % - Akzent4 3" xfId="450"/>
    <cellStyle name="40 % - Akzent4 3 2" xfId="451"/>
    <cellStyle name="40 % - Akzent4 3 2 2" xfId="452"/>
    <cellStyle name="40 % - Akzent4 3 2 2 2" xfId="453"/>
    <cellStyle name="40 % - Akzent4 3 2 3" xfId="454"/>
    <cellStyle name="40 % - Akzent4 3 2 3 2" xfId="455"/>
    <cellStyle name="40 % - Akzent4 3 2 4" xfId="456"/>
    <cellStyle name="40 % - Akzent4 3 3" xfId="457"/>
    <cellStyle name="40 % - Akzent4 3 3 2" xfId="458"/>
    <cellStyle name="40 % - Akzent4 3 3 2 2" xfId="459"/>
    <cellStyle name="40 % - Akzent4 3 3 3" xfId="460"/>
    <cellStyle name="40 % - Akzent4 3 4" xfId="461"/>
    <cellStyle name="40 % - Akzent4 3 4 2" xfId="462"/>
    <cellStyle name="40 % - Akzent4 3 5" xfId="463"/>
    <cellStyle name="40 % - Akzent4 3 5 2" xfId="464"/>
    <cellStyle name="40 % - Akzent4 3 6" xfId="465"/>
    <cellStyle name="40 % - Akzent4 4" xfId="466"/>
    <cellStyle name="40 % - Akzent4 4 2" xfId="467"/>
    <cellStyle name="40 % - Akzent4 4 2 2" xfId="468"/>
    <cellStyle name="40 % - Akzent4 4 3" xfId="469"/>
    <cellStyle name="40 % - Akzent4 4 3 2" xfId="470"/>
    <cellStyle name="40 % - Akzent4 4 4" xfId="471"/>
    <cellStyle name="40 % - Akzent4 5" xfId="472"/>
    <cellStyle name="40 % - Akzent4 5 2" xfId="473"/>
    <cellStyle name="40 % - Akzent4 5 2 2" xfId="474"/>
    <cellStyle name="40 % - Akzent4 5 3" xfId="475"/>
    <cellStyle name="40 % - Akzent4 6" xfId="476"/>
    <cellStyle name="40 % - Akzent4 6 2" xfId="477"/>
    <cellStyle name="40 % - Akzent4 7" xfId="478"/>
    <cellStyle name="40 % - Akzent4 7 2" xfId="479"/>
    <cellStyle name="40 % - Akzent4 8" xfId="480"/>
    <cellStyle name="40 % - Akzent4 9" xfId="481"/>
    <cellStyle name="40 % - Akzent5 2" xfId="482"/>
    <cellStyle name="40 % - Akzent5 2 2" xfId="483"/>
    <cellStyle name="40 % - Akzent5 2 2 2" xfId="484"/>
    <cellStyle name="40 % - Akzent5 2 2 2 2" xfId="485"/>
    <cellStyle name="40 % - Akzent5 2 2 3" xfId="486"/>
    <cellStyle name="40 % - Akzent5 2 2 3 2" xfId="487"/>
    <cellStyle name="40 % - Akzent5 2 2 4" xfId="488"/>
    <cellStyle name="40 % - Akzent5 2 3" xfId="489"/>
    <cellStyle name="40 % - Akzent5 2 3 2" xfId="490"/>
    <cellStyle name="40 % - Akzent5 2 3 2 2" xfId="491"/>
    <cellStyle name="40 % - Akzent5 2 3 3" xfId="492"/>
    <cellStyle name="40 % - Akzent5 2 4" xfId="493"/>
    <cellStyle name="40 % - Akzent5 2 4 2" xfId="494"/>
    <cellStyle name="40 % - Akzent5 2 5" xfId="495"/>
    <cellStyle name="40 % - Akzent5 2 5 2" xfId="496"/>
    <cellStyle name="40 % - Akzent5 2 6" xfId="497"/>
    <cellStyle name="40 % - Akzent5 3" xfId="498"/>
    <cellStyle name="40 % - Akzent5 3 2" xfId="499"/>
    <cellStyle name="40 % - Akzent5 3 2 2" xfId="500"/>
    <cellStyle name="40 % - Akzent5 3 2 2 2" xfId="501"/>
    <cellStyle name="40 % - Akzent5 3 2 3" xfId="502"/>
    <cellStyle name="40 % - Akzent5 3 2 3 2" xfId="503"/>
    <cellStyle name="40 % - Akzent5 3 2 4" xfId="504"/>
    <cellStyle name="40 % - Akzent5 3 3" xfId="505"/>
    <cellStyle name="40 % - Akzent5 3 3 2" xfId="506"/>
    <cellStyle name="40 % - Akzent5 3 3 2 2" xfId="507"/>
    <cellStyle name="40 % - Akzent5 3 3 3" xfId="508"/>
    <cellStyle name="40 % - Akzent5 3 4" xfId="509"/>
    <cellStyle name="40 % - Akzent5 3 4 2" xfId="510"/>
    <cellStyle name="40 % - Akzent5 3 5" xfId="511"/>
    <cellStyle name="40 % - Akzent5 3 5 2" xfId="512"/>
    <cellStyle name="40 % - Akzent5 3 6" xfId="513"/>
    <cellStyle name="40 % - Akzent5 4" xfId="514"/>
    <cellStyle name="40 % - Akzent5 4 2" xfId="515"/>
    <cellStyle name="40 % - Akzent5 4 2 2" xfId="516"/>
    <cellStyle name="40 % - Akzent5 4 3" xfId="517"/>
    <cellStyle name="40 % - Akzent5 4 3 2" xfId="518"/>
    <cellStyle name="40 % - Akzent5 4 4" xfId="519"/>
    <cellStyle name="40 % - Akzent5 5" xfId="520"/>
    <cellStyle name="40 % - Akzent5 5 2" xfId="521"/>
    <cellStyle name="40 % - Akzent5 5 2 2" xfId="522"/>
    <cellStyle name="40 % - Akzent5 5 3" xfId="523"/>
    <cellStyle name="40 % - Akzent5 6" xfId="524"/>
    <cellStyle name="40 % - Akzent5 6 2" xfId="525"/>
    <cellStyle name="40 % - Akzent5 7" xfId="526"/>
    <cellStyle name="40 % - Akzent5 7 2" xfId="527"/>
    <cellStyle name="40 % - Akzent5 8" xfId="528"/>
    <cellStyle name="40 % - Akzent5 9" xfId="529"/>
    <cellStyle name="40 % - Akzent6 2" xfId="530"/>
    <cellStyle name="40 % - Akzent6 2 2" xfId="531"/>
    <cellStyle name="40 % - Akzent6 2 2 2" xfId="532"/>
    <cellStyle name="40 % - Akzent6 2 2 2 2" xfId="533"/>
    <cellStyle name="40 % - Akzent6 2 2 3" xfId="534"/>
    <cellStyle name="40 % - Akzent6 2 2 3 2" xfId="535"/>
    <cellStyle name="40 % - Akzent6 2 2 4" xfId="536"/>
    <cellStyle name="40 % - Akzent6 2 3" xfId="537"/>
    <cellStyle name="40 % - Akzent6 2 3 2" xfId="538"/>
    <cellStyle name="40 % - Akzent6 2 3 2 2" xfId="539"/>
    <cellStyle name="40 % - Akzent6 2 3 3" xfId="540"/>
    <cellStyle name="40 % - Akzent6 2 4" xfId="541"/>
    <cellStyle name="40 % - Akzent6 2 4 2" xfId="542"/>
    <cellStyle name="40 % - Akzent6 2 5" xfId="543"/>
    <cellStyle name="40 % - Akzent6 2 5 2" xfId="544"/>
    <cellStyle name="40 % - Akzent6 2 6" xfId="545"/>
    <cellStyle name="40 % - Akzent6 3" xfId="546"/>
    <cellStyle name="40 % - Akzent6 3 2" xfId="547"/>
    <cellStyle name="40 % - Akzent6 3 2 2" xfId="548"/>
    <cellStyle name="40 % - Akzent6 3 2 2 2" xfId="549"/>
    <cellStyle name="40 % - Akzent6 3 2 3" xfId="550"/>
    <cellStyle name="40 % - Akzent6 3 2 3 2" xfId="551"/>
    <cellStyle name="40 % - Akzent6 3 2 4" xfId="552"/>
    <cellStyle name="40 % - Akzent6 3 3" xfId="553"/>
    <cellStyle name="40 % - Akzent6 3 3 2" xfId="554"/>
    <cellStyle name="40 % - Akzent6 3 3 2 2" xfId="555"/>
    <cellStyle name="40 % - Akzent6 3 3 3" xfId="556"/>
    <cellStyle name="40 % - Akzent6 3 4" xfId="557"/>
    <cellStyle name="40 % - Akzent6 3 4 2" xfId="558"/>
    <cellStyle name="40 % - Akzent6 3 5" xfId="559"/>
    <cellStyle name="40 % - Akzent6 3 5 2" xfId="560"/>
    <cellStyle name="40 % - Akzent6 3 6" xfId="561"/>
    <cellStyle name="40 % - Akzent6 4" xfId="562"/>
    <cellStyle name="40 % - Akzent6 4 2" xfId="563"/>
    <cellStyle name="40 % - Akzent6 4 2 2" xfId="564"/>
    <cellStyle name="40 % - Akzent6 4 3" xfId="565"/>
    <cellStyle name="40 % - Akzent6 4 3 2" xfId="566"/>
    <cellStyle name="40 % - Akzent6 4 4" xfId="567"/>
    <cellStyle name="40 % - Akzent6 5" xfId="568"/>
    <cellStyle name="40 % - Akzent6 5 2" xfId="569"/>
    <cellStyle name="40 % - Akzent6 5 2 2" xfId="570"/>
    <cellStyle name="40 % - Akzent6 5 3" xfId="571"/>
    <cellStyle name="40 % - Akzent6 6" xfId="572"/>
    <cellStyle name="40 % - Akzent6 6 2" xfId="573"/>
    <cellStyle name="40 % - Akzent6 7" xfId="574"/>
    <cellStyle name="40 % - Akzent6 7 2" xfId="575"/>
    <cellStyle name="40 % - Akzent6 8" xfId="576"/>
    <cellStyle name="40 % - Akzent6 9" xfId="577"/>
    <cellStyle name="Hyperlink 2" xfId="578"/>
    <cellStyle name="Hyperlink 3" xfId="579"/>
    <cellStyle name="Hyperlink 3 2" xfId="580"/>
    <cellStyle name="Notiz 2" xfId="581"/>
    <cellStyle name="Notiz 2 2" xfId="582"/>
    <cellStyle name="Notiz 2 2 2" xfId="583"/>
    <cellStyle name="Notiz 2 2 2 2" xfId="584"/>
    <cellStyle name="Notiz 2 2 3" xfId="585"/>
    <cellStyle name="Notiz 2 2 3 2" xfId="586"/>
    <cellStyle name="Notiz 2 2 4" xfId="587"/>
    <cellStyle name="Notiz 2 3" xfId="588"/>
    <cellStyle name="Notiz 2 3 2" xfId="589"/>
    <cellStyle name="Notiz 2 3 2 2" xfId="590"/>
    <cellStyle name="Notiz 2 3 3" xfId="591"/>
    <cellStyle name="Notiz 2 4" xfId="592"/>
    <cellStyle name="Notiz 2 4 2" xfId="593"/>
    <cellStyle name="Notiz 2 5" xfId="594"/>
    <cellStyle name="Notiz 2 5 2" xfId="595"/>
    <cellStyle name="Notiz 2 6" xfId="596"/>
    <cellStyle name="Notiz 3" xfId="597"/>
    <cellStyle name="Notiz 3 2" xfId="598"/>
    <cellStyle name="Notiz 3 2 2" xfId="599"/>
    <cellStyle name="Notiz 3 2 2 2" xfId="600"/>
    <cellStyle name="Notiz 3 2 3" xfId="601"/>
    <cellStyle name="Notiz 3 2 3 2" xfId="602"/>
    <cellStyle name="Notiz 3 2 4" xfId="603"/>
    <cellStyle name="Notiz 3 3" xfId="604"/>
    <cellStyle name="Notiz 3 3 2" xfId="605"/>
    <cellStyle name="Notiz 3 3 2 2" xfId="606"/>
    <cellStyle name="Notiz 3 3 3" xfId="607"/>
    <cellStyle name="Notiz 3 4" xfId="608"/>
    <cellStyle name="Notiz 3 4 2" xfId="609"/>
    <cellStyle name="Notiz 3 5" xfId="610"/>
    <cellStyle name="Notiz 3 5 2" xfId="611"/>
    <cellStyle name="Notiz 3 6" xfId="612"/>
    <cellStyle name="Notiz 4" xfId="613"/>
    <cellStyle name="Notiz 4 2" xfId="614"/>
    <cellStyle name="Notiz 4 2 2" xfId="615"/>
    <cellStyle name="Notiz 4 2 2 2" xfId="616"/>
    <cellStyle name="Notiz 4 2 3" xfId="617"/>
    <cellStyle name="Notiz 4 2 3 2" xfId="618"/>
    <cellStyle name="Notiz 4 2 4" xfId="619"/>
    <cellStyle name="Notiz 4 3" xfId="620"/>
    <cellStyle name="Notiz 4 3 2" xfId="621"/>
    <cellStyle name="Notiz 4 3 2 2" xfId="622"/>
    <cellStyle name="Notiz 4 3 3" xfId="623"/>
    <cellStyle name="Notiz 4 4" xfId="624"/>
    <cellStyle name="Notiz 4 4 2" xfId="625"/>
    <cellStyle name="Notiz 4 5" xfId="626"/>
    <cellStyle name="Notiz 4 5 2" xfId="627"/>
    <cellStyle name="Notiz 4 6" xfId="628"/>
    <cellStyle name="Notiz 5" xfId="629"/>
    <cellStyle name="Notiz 5 2" xfId="630"/>
    <cellStyle name="Notiz 5 2 2" xfId="631"/>
    <cellStyle name="Notiz 5 2 2 2" xfId="632"/>
    <cellStyle name="Notiz 5 2 3" xfId="633"/>
    <cellStyle name="Notiz 5 2 3 2" xfId="634"/>
    <cellStyle name="Notiz 5 2 4" xfId="635"/>
    <cellStyle name="Notiz 5 3" xfId="636"/>
    <cellStyle name="Notiz 5 3 2" xfId="637"/>
    <cellStyle name="Notiz 5 3 2 2" xfId="638"/>
    <cellStyle name="Notiz 5 3 3" xfId="639"/>
    <cellStyle name="Notiz 5 4" xfId="640"/>
    <cellStyle name="Notiz 5 4 2" xfId="641"/>
    <cellStyle name="Notiz 5 5" xfId="642"/>
    <cellStyle name="Notiz 5 5 2" xfId="643"/>
    <cellStyle name="Notiz 5 6" xfId="644"/>
    <cellStyle name="Notiz 6" xfId="645"/>
    <cellStyle name="Standard" xfId="0" builtinId="0"/>
    <cellStyle name="Standard 10" xfId="646"/>
    <cellStyle name="Standard 2" xfId="647"/>
    <cellStyle name="Standard 2 10" xfId="648"/>
    <cellStyle name="Standard 2 2" xfId="649"/>
    <cellStyle name="Standard 2 3" xfId="650"/>
    <cellStyle name="Standard 2 3 2" xfId="651"/>
    <cellStyle name="Standard 2 3 3" xfId="652"/>
    <cellStyle name="Standard 2 3 3 2" xfId="653"/>
    <cellStyle name="Standard 2 3 3 2 2" xfId="654"/>
    <cellStyle name="Standard 2 3 3 3" xfId="655"/>
    <cellStyle name="Standard 2 3 3 3 2" xfId="656"/>
    <cellStyle name="Standard 2 3 3 4" xfId="657"/>
    <cellStyle name="Standard 2 3 4" xfId="658"/>
    <cellStyle name="Standard 2 3 4 2" xfId="659"/>
    <cellStyle name="Standard 2 3 4 2 2" xfId="660"/>
    <cellStyle name="Standard 2 3 4 3" xfId="661"/>
    <cellStyle name="Standard 2 3 5" xfId="662"/>
    <cellStyle name="Standard 2 3 5 2" xfId="663"/>
    <cellStyle name="Standard 2 3 6" xfId="664"/>
    <cellStyle name="Standard 2 3 6 2" xfId="665"/>
    <cellStyle name="Standard 2 3 7" xfId="666"/>
    <cellStyle name="Standard 2 3 8" xfId="667"/>
    <cellStyle name="Standard 2 4" xfId="668"/>
    <cellStyle name="Standard 2 4 2" xfId="669"/>
    <cellStyle name="Standard 2 4 2 2" xfId="670"/>
    <cellStyle name="Standard 2 4 2 3" xfId="671"/>
    <cellStyle name="Standard 2 4 2 3 2" xfId="672"/>
    <cellStyle name="Standard 2 4 2 4" xfId="673"/>
    <cellStyle name="Standard 2 4 2 4 2" xfId="674"/>
    <cellStyle name="Standard 2 4 2 5" xfId="675"/>
    <cellStyle name="Standard 2 4 2 6" xfId="676"/>
    <cellStyle name="Standard 2 4 3" xfId="677"/>
    <cellStyle name="Standard 2 4 3 2" xfId="678"/>
    <cellStyle name="Standard 2 4 3 2 2" xfId="679"/>
    <cellStyle name="Standard 2 4 3 3" xfId="680"/>
    <cellStyle name="Standard 2 4 3 3 2" xfId="681"/>
    <cellStyle name="Standard 2 4 3 4" xfId="682"/>
    <cellStyle name="Standard 2 4 4" xfId="683"/>
    <cellStyle name="Standard 2 4 4 2" xfId="684"/>
    <cellStyle name="Standard 2 4 4 2 2" xfId="685"/>
    <cellStyle name="Standard 2 4 4 3" xfId="686"/>
    <cellStyle name="Standard 2 4 5" xfId="687"/>
    <cellStyle name="Standard 2 4 5 2" xfId="688"/>
    <cellStyle name="Standard 2 4 6" xfId="689"/>
    <cellStyle name="Standard 2 4 6 2" xfId="690"/>
    <cellStyle name="Standard 2 4 7" xfId="691"/>
    <cellStyle name="Standard 2 5" xfId="692"/>
    <cellStyle name="Standard 2 5 2" xfId="693"/>
    <cellStyle name="Standard 2 6" xfId="694"/>
    <cellStyle name="Standard 2 6 2" xfId="695"/>
    <cellStyle name="Standard 2 6 2 2" xfId="696"/>
    <cellStyle name="Standard 2 6 3" xfId="697"/>
    <cellStyle name="Standard 2 6 3 2" xfId="698"/>
    <cellStyle name="Standard 2 6 4" xfId="699"/>
    <cellStyle name="Standard 2 7" xfId="700"/>
    <cellStyle name="Standard 2 7 2" xfId="701"/>
    <cellStyle name="Standard 2 7 2 2" xfId="702"/>
    <cellStyle name="Standard 2 7 3" xfId="703"/>
    <cellStyle name="Standard 2 8" xfId="704"/>
    <cellStyle name="Standard 2 8 2" xfId="705"/>
    <cellStyle name="Standard 2 9" xfId="706"/>
    <cellStyle name="Standard 2 9 2" xfId="707"/>
    <cellStyle name="Standard 3" xfId="708"/>
    <cellStyle name="Standard 3 2" xfId="709"/>
    <cellStyle name="Standard 3 2 10" xfId="710"/>
    <cellStyle name="Standard 3 2 2" xfId="711"/>
    <cellStyle name="Standard 3 2 3" xfId="712"/>
    <cellStyle name="Standard 3 2 3 2" xfId="713"/>
    <cellStyle name="Standard 3 2 3 2 2" xfId="714"/>
    <cellStyle name="Standard 3 2 3 2 2 2" xfId="715"/>
    <cellStyle name="Standard 3 2 3 2 3" xfId="716"/>
    <cellStyle name="Standard 3 2 3 2 3 2" xfId="717"/>
    <cellStyle name="Standard 3 2 3 2 4" xfId="718"/>
    <cellStyle name="Standard 3 2 4" xfId="719"/>
    <cellStyle name="Standard 3 2 4 2" xfId="720"/>
    <cellStyle name="Standard 3 2 4 2 2" xfId="721"/>
    <cellStyle name="Standard 3 2 4 3" xfId="722"/>
    <cellStyle name="Standard 3 2 4 3 2" xfId="723"/>
    <cellStyle name="Standard 3 2 4 4" xfId="724"/>
    <cellStyle name="Standard 3 2 4 5" xfId="725"/>
    <cellStyle name="Standard 3 2 5" xfId="726"/>
    <cellStyle name="Standard 3 2 5 2" xfId="727"/>
    <cellStyle name="Standard 3 2 5 2 2" xfId="728"/>
    <cellStyle name="Standard 3 2 5 3" xfId="729"/>
    <cellStyle name="Standard 3 2 6" xfId="730"/>
    <cellStyle name="Standard 3 2 6 2" xfId="731"/>
    <cellStyle name="Standard 3 2 7" xfId="732"/>
    <cellStyle name="Standard 3 2 7 2" xfId="733"/>
    <cellStyle name="Standard 3 2 8" xfId="734"/>
    <cellStyle name="Standard 3 2 8 2" xfId="735"/>
    <cellStyle name="Standard 3 2 9" xfId="736"/>
    <cellStyle name="Standard 3 3" xfId="737"/>
    <cellStyle name="Standard 3 3 2" xfId="738"/>
    <cellStyle name="Standard 3 3 2 2" xfId="739"/>
    <cellStyle name="Standard 3 3 2 3" xfId="740"/>
    <cellStyle name="Standard 3 3 2 3 2" xfId="741"/>
    <cellStyle name="Standard 3 3 2 4" xfId="742"/>
    <cellStyle name="Standard 3 3 2 4 2" xfId="743"/>
    <cellStyle name="Standard 3 3 2 5" xfId="744"/>
    <cellStyle name="Standard 3 3 2 6" xfId="745"/>
    <cellStyle name="Standard 3 3 3" xfId="746"/>
    <cellStyle name="Standard 3 3 3 2" xfId="747"/>
    <cellStyle name="Standard 3 3 3 2 2" xfId="748"/>
    <cellStyle name="Standard 3 3 3 3" xfId="749"/>
    <cellStyle name="Standard 3 3 3 3 2" xfId="750"/>
    <cellStyle name="Standard 3 3 3 4" xfId="751"/>
    <cellStyle name="Standard 3 3 4" xfId="752"/>
    <cellStyle name="Standard 3 3 4 2" xfId="753"/>
    <cellStyle name="Standard 3 3 4 2 2" xfId="754"/>
    <cellStyle name="Standard 3 3 4 3" xfId="755"/>
    <cellStyle name="Standard 3 3 5" xfId="756"/>
    <cellStyle name="Standard 3 3 5 2" xfId="757"/>
    <cellStyle name="Standard 3 3 6" xfId="758"/>
    <cellStyle name="Standard 3 3 6 2" xfId="759"/>
    <cellStyle name="Standard 3 3 7" xfId="760"/>
    <cellStyle name="Standard 3 4" xfId="761"/>
    <cellStyle name="Standard 3 5" xfId="762"/>
    <cellStyle name="Standard 3 6" xfId="763"/>
    <cellStyle name="Standard 4" xfId="764"/>
    <cellStyle name="Standard 4 2" xfId="765"/>
    <cellStyle name="Standard 4 3" xfId="766"/>
    <cellStyle name="Standard 4 3 2" xfId="767"/>
    <cellStyle name="Standard 4 3 2 2" xfId="768"/>
    <cellStyle name="Standard 4 3 2 2 2" xfId="769"/>
    <cellStyle name="Standard 4 3 2 3" xfId="770"/>
    <cellStyle name="Standard 4 3 2 3 2" xfId="771"/>
    <cellStyle name="Standard 4 3 2 4" xfId="772"/>
    <cellStyle name="Standard 4 3 3" xfId="773"/>
    <cellStyle name="Standard 4 3 3 2" xfId="774"/>
    <cellStyle name="Standard 4 3 3 2 2" xfId="775"/>
    <cellStyle name="Standard 4 3 3 3" xfId="776"/>
    <cellStyle name="Standard 4 3 4" xfId="777"/>
    <cellStyle name="Standard 4 3 4 2" xfId="778"/>
    <cellStyle name="Standard 4 3 5" xfId="779"/>
    <cellStyle name="Standard 4 3 5 2" xfId="780"/>
    <cellStyle name="Standard 4 3 6" xfId="781"/>
    <cellStyle name="Standard 4 4" xfId="782"/>
    <cellStyle name="Standard 5" xfId="783"/>
    <cellStyle name="Standard 5 2" xfId="784"/>
    <cellStyle name="Standard 5 2 2" xfId="785"/>
    <cellStyle name="Standard 5 3" xfId="786"/>
    <cellStyle name="Standard 5 3 2" xfId="787"/>
    <cellStyle name="Standard 5 3 3" xfId="788"/>
    <cellStyle name="Standard 5 3 4" xfId="789"/>
    <cellStyle name="Standard 5 3 4 2" xfId="790"/>
    <cellStyle name="Standard 5 3 5" xfId="791"/>
    <cellStyle name="Standard 5 3 5 2" xfId="792"/>
    <cellStyle name="Standard 5 3 6" xfId="793"/>
    <cellStyle name="Standard 5 4" xfId="794"/>
    <cellStyle name="Standard 5 4 2" xfId="795"/>
    <cellStyle name="Standard 5 4 3" xfId="796"/>
    <cellStyle name="Standard 5 5" xfId="797"/>
    <cellStyle name="Standard 5 5 2" xfId="798"/>
    <cellStyle name="Standard 5 6" xfId="799"/>
    <cellStyle name="Standard 5 7" xfId="800"/>
    <cellStyle name="Standard 6" xfId="801"/>
    <cellStyle name="Standard 6 2" xfId="802"/>
    <cellStyle name="Standard 6 2 2" xfId="803"/>
    <cellStyle name="Standard 6 2 3" xfId="804"/>
    <cellStyle name="Standard 6 2 3 2" xfId="805"/>
    <cellStyle name="Standard 6 2 4" xfId="806"/>
    <cellStyle name="Standard 6 2 4 2" xfId="807"/>
    <cellStyle name="Standard 6 2 5" xfId="808"/>
    <cellStyle name="Standard 6 2 6" xfId="809"/>
    <cellStyle name="Standard 6 3" xfId="810"/>
    <cellStyle name="Standard 6 3 2" xfId="811"/>
    <cellStyle name="Standard 6 4" xfId="812"/>
    <cellStyle name="Standard 6 4 2" xfId="813"/>
    <cellStyle name="Standard 6 4 2 2" xfId="814"/>
    <cellStyle name="Standard 6 4 3" xfId="815"/>
    <cellStyle name="Standard 6 4 3 2" xfId="816"/>
    <cellStyle name="Standard 6 4 4" xfId="817"/>
    <cellStyle name="Standard 6 5" xfId="818"/>
    <cellStyle name="Standard 6 5 2" xfId="819"/>
    <cellStyle name="Standard 6 5 2 2" xfId="820"/>
    <cellStyle name="Standard 6 5 3" xfId="821"/>
    <cellStyle name="Standard 6 6" xfId="822"/>
    <cellStyle name="Standard 6 6 2" xfId="823"/>
    <cellStyle name="Standard 6 7" xfId="824"/>
    <cellStyle name="Standard 6 7 2" xfId="825"/>
    <cellStyle name="Standard 6 8" xfId="826"/>
    <cellStyle name="Standard 7" xfId="827"/>
    <cellStyle name="Standard 7 2" xfId="828"/>
    <cellStyle name="Standard 7 2 2" xfId="829"/>
    <cellStyle name="Standard 7 2 3" xfId="830"/>
    <cellStyle name="Standard 8" xfId="831"/>
    <cellStyle name="Standard 9" xfId="832"/>
    <cellStyle name="Standard 9 2" xfId="833"/>
    <cellStyle name="Standard_KWZ-0" xfId="1"/>
    <cellStyle name="Standard_T_E2_1m0609" xfId="8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6"/>
  <sheetViews>
    <sheetView showGridLines="0" tabSelected="1" workbookViewId="0">
      <selection activeCell="B3" sqref="B3"/>
    </sheetView>
  </sheetViews>
  <sheetFormatPr baseColWidth="10" defaultRowHeight="9" customHeight="1"/>
  <cols>
    <col min="1" max="1" width="4.42578125" customWidth="1"/>
    <col min="2" max="2" width="78" customWidth="1"/>
  </cols>
  <sheetData>
    <row r="1" spans="1:3" ht="12.75" customHeight="1">
      <c r="A1" s="349" t="s">
        <v>428</v>
      </c>
      <c r="B1" s="349"/>
      <c r="C1" s="294"/>
    </row>
    <row r="2" spans="1:3" ht="12.75">
      <c r="A2" s="349"/>
      <c r="B2" s="349"/>
      <c r="C2" s="294"/>
    </row>
    <row r="3" spans="1:3" ht="12.75">
      <c r="A3" s="295"/>
      <c r="B3" s="295"/>
      <c r="C3" s="294"/>
    </row>
    <row r="4" spans="1:3" ht="12.75">
      <c r="A4" s="296" t="s">
        <v>355</v>
      </c>
      <c r="B4" s="297"/>
      <c r="C4" s="294"/>
    </row>
    <row r="5" spans="1:3" ht="12.75">
      <c r="A5" s="296"/>
      <c r="B5" s="297"/>
      <c r="C5" s="294"/>
    </row>
    <row r="6" spans="1:3" ht="12.75">
      <c r="A6" s="298" t="s">
        <v>356</v>
      </c>
      <c r="B6" s="299"/>
      <c r="C6" s="294"/>
    </row>
    <row r="7" spans="1:3" ht="12.75">
      <c r="A7" s="300"/>
      <c r="B7" s="301"/>
      <c r="C7" s="294"/>
    </row>
    <row r="8" spans="1:3" s="305" customFormat="1" ht="24">
      <c r="A8" s="302" t="s">
        <v>357</v>
      </c>
      <c r="B8" s="303" t="s">
        <v>358</v>
      </c>
      <c r="C8" s="304"/>
    </row>
    <row r="9" spans="1:3" s="305" customFormat="1" ht="24">
      <c r="A9" s="303" t="s">
        <v>359</v>
      </c>
      <c r="B9" s="303" t="s">
        <v>360</v>
      </c>
      <c r="C9" s="304"/>
    </row>
    <row r="10" spans="1:3" s="305" customFormat="1" ht="24">
      <c r="A10" s="303" t="s">
        <v>361</v>
      </c>
      <c r="B10" s="303" t="s">
        <v>362</v>
      </c>
      <c r="C10" s="304"/>
    </row>
    <row r="11" spans="1:3" s="305" customFormat="1" ht="24">
      <c r="A11" s="303" t="s">
        <v>363</v>
      </c>
      <c r="B11" s="303" t="s">
        <v>364</v>
      </c>
      <c r="C11" s="304"/>
    </row>
    <row r="12" spans="1:3" s="305" customFormat="1" ht="24">
      <c r="A12" s="303" t="s">
        <v>365</v>
      </c>
      <c r="B12" s="303" t="s">
        <v>366</v>
      </c>
      <c r="C12" s="304"/>
    </row>
    <row r="13" spans="1:3" s="305" customFormat="1" ht="24">
      <c r="A13" s="303" t="s">
        <v>367</v>
      </c>
      <c r="B13" s="303" t="s">
        <v>368</v>
      </c>
      <c r="C13" s="304"/>
    </row>
    <row r="14" spans="1:3" s="305" customFormat="1" ht="24">
      <c r="A14" s="303" t="s">
        <v>369</v>
      </c>
      <c r="B14" s="303" t="s">
        <v>370</v>
      </c>
      <c r="C14" s="304"/>
    </row>
    <row r="15" spans="1:3" s="308" customFormat="1" ht="24" customHeight="1">
      <c r="A15" s="306" t="s">
        <v>371</v>
      </c>
      <c r="B15" s="307" t="s">
        <v>372</v>
      </c>
      <c r="C15" s="304"/>
    </row>
    <row r="16" spans="1:3" s="305" customFormat="1" ht="24">
      <c r="A16" s="303" t="s">
        <v>373</v>
      </c>
      <c r="B16" s="303" t="s">
        <v>374</v>
      </c>
      <c r="C16" s="304"/>
    </row>
    <row r="17" spans="1:2" s="305" customFormat="1" ht="24">
      <c r="A17" s="303" t="s">
        <v>375</v>
      </c>
      <c r="B17" s="303" t="s">
        <v>376</v>
      </c>
    </row>
    <row r="18" spans="1:2" s="305" customFormat="1" ht="24">
      <c r="A18" s="303" t="s">
        <v>377</v>
      </c>
      <c r="B18" s="303" t="s">
        <v>378</v>
      </c>
    </row>
    <row r="19" spans="1:2" s="305" customFormat="1" ht="27.75" customHeight="1">
      <c r="A19" s="303" t="s">
        <v>379</v>
      </c>
      <c r="B19" s="303" t="s">
        <v>380</v>
      </c>
    </row>
    <row r="20" spans="1:2" s="305" customFormat="1" ht="24">
      <c r="A20" s="302" t="s">
        <v>381</v>
      </c>
      <c r="B20" s="303" t="s">
        <v>382</v>
      </c>
    </row>
    <row r="21" spans="1:2" s="305" customFormat="1" ht="24">
      <c r="A21" s="303" t="s">
        <v>383</v>
      </c>
      <c r="B21" s="303" t="s">
        <v>384</v>
      </c>
    </row>
    <row r="22" spans="1:2" s="305" customFormat="1" ht="24">
      <c r="A22" s="303" t="s">
        <v>385</v>
      </c>
      <c r="B22" s="303" t="s">
        <v>386</v>
      </c>
    </row>
    <row r="23" spans="1:2" s="305" customFormat="1" ht="24">
      <c r="A23" s="303" t="s">
        <v>387</v>
      </c>
      <c r="B23" s="303" t="s">
        <v>388</v>
      </c>
    </row>
    <row r="24" spans="1:2" s="305" customFormat="1" ht="24">
      <c r="A24" s="303" t="s">
        <v>389</v>
      </c>
      <c r="B24" s="303" t="s">
        <v>390</v>
      </c>
    </row>
    <row r="25" spans="1:2" s="305" customFormat="1" ht="24">
      <c r="A25" s="303" t="s">
        <v>391</v>
      </c>
      <c r="B25" s="303" t="s">
        <v>392</v>
      </c>
    </row>
    <row r="26" spans="1:2" s="305" customFormat="1" ht="24">
      <c r="A26" s="303" t="s">
        <v>393</v>
      </c>
      <c r="B26" s="303" t="s">
        <v>394</v>
      </c>
    </row>
    <row r="27" spans="1:2" s="305" customFormat="1" ht="24">
      <c r="A27" s="303" t="s">
        <v>395</v>
      </c>
      <c r="B27" s="303" t="s">
        <v>396</v>
      </c>
    </row>
    <row r="28" spans="1:2" s="305" customFormat="1" ht="24">
      <c r="A28" s="303" t="s">
        <v>397</v>
      </c>
      <c r="B28" s="303" t="s">
        <v>398</v>
      </c>
    </row>
    <row r="29" spans="1:2" s="305" customFormat="1" ht="24">
      <c r="A29" s="303" t="s">
        <v>399</v>
      </c>
      <c r="B29" s="303" t="s">
        <v>400</v>
      </c>
    </row>
    <row r="30" spans="1:2" s="305" customFormat="1" ht="24">
      <c r="A30" s="303" t="s">
        <v>401</v>
      </c>
      <c r="B30" s="303" t="s">
        <v>402</v>
      </c>
    </row>
    <row r="31" spans="1:2" s="305" customFormat="1" ht="24">
      <c r="A31" s="303" t="s">
        <v>403</v>
      </c>
      <c r="B31" s="303" t="s">
        <v>404</v>
      </c>
    </row>
    <row r="32" spans="1:2" s="305" customFormat="1" ht="24">
      <c r="A32" s="303" t="s">
        <v>405</v>
      </c>
      <c r="B32" s="303" t="s">
        <v>406</v>
      </c>
    </row>
    <row r="33" spans="1:3" s="305" customFormat="1" ht="24">
      <c r="A33" s="303" t="s">
        <v>407</v>
      </c>
      <c r="B33" s="303" t="s">
        <v>408</v>
      </c>
      <c r="C33" s="304"/>
    </row>
    <row r="34" spans="1:3" s="305" customFormat="1" ht="24">
      <c r="A34" s="303" t="s">
        <v>409</v>
      </c>
      <c r="B34" s="303" t="s">
        <v>410</v>
      </c>
      <c r="C34" s="304"/>
    </row>
    <row r="35" spans="1:3" s="305" customFormat="1" ht="24">
      <c r="A35" s="303" t="s">
        <v>411</v>
      </c>
      <c r="B35" s="303" t="s">
        <v>412</v>
      </c>
      <c r="C35" s="304"/>
    </row>
    <row r="36" spans="1:3" s="305" customFormat="1" ht="24">
      <c r="A36" s="303" t="s">
        <v>413</v>
      </c>
      <c r="B36" s="303" t="s">
        <v>414</v>
      </c>
      <c r="C36" s="304"/>
    </row>
    <row r="37" spans="1:3" s="305" customFormat="1" ht="24">
      <c r="A37" s="303" t="s">
        <v>415</v>
      </c>
      <c r="B37" s="303" t="s">
        <v>416</v>
      </c>
      <c r="C37" s="304"/>
    </row>
    <row r="38" spans="1:3" s="305" customFormat="1" ht="24">
      <c r="A38" s="303" t="s">
        <v>417</v>
      </c>
      <c r="B38" s="303" t="s">
        <v>418</v>
      </c>
      <c r="C38" s="309"/>
    </row>
    <row r="39" spans="1:3" s="305" customFormat="1" ht="27.75" customHeight="1">
      <c r="A39" s="303" t="s">
        <v>419</v>
      </c>
      <c r="B39" s="303" t="s">
        <v>420</v>
      </c>
      <c r="C39" s="310"/>
    </row>
    <row r="40" spans="1:3" s="305" customFormat="1" ht="27" customHeight="1">
      <c r="A40" s="311" t="s">
        <v>421</v>
      </c>
      <c r="B40" s="312" t="s">
        <v>422</v>
      </c>
      <c r="C40" s="313"/>
    </row>
    <row r="41" spans="1:3" s="305" customFormat="1" ht="36" customHeight="1">
      <c r="A41" s="311" t="s">
        <v>423</v>
      </c>
      <c r="B41" s="312" t="s">
        <v>424</v>
      </c>
      <c r="C41" s="313"/>
    </row>
    <row r="42" spans="1:3" s="305" customFormat="1" ht="0.75" customHeight="1">
      <c r="A42" s="314" t="s">
        <v>425</v>
      </c>
      <c r="B42" s="315" t="s">
        <v>426</v>
      </c>
      <c r="C42" s="316"/>
    </row>
    <row r="43" spans="1:3" s="305" customFormat="1" ht="12.75">
      <c r="A43" s="314" t="s">
        <v>425</v>
      </c>
      <c r="B43" s="315" t="s">
        <v>426</v>
      </c>
      <c r="C43" s="316"/>
    </row>
    <row r="44" spans="1:3" ht="3" customHeight="1"/>
    <row r="45" spans="1:3" ht="9.9499999999999993" customHeight="1"/>
    <row r="46" spans="1:3" ht="9.9499999999999993" customHeight="1"/>
    <row r="47" spans="1:3" ht="9.9499999999999993" customHeight="1"/>
    <row r="48" spans="1:3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2.1" customHeight="1"/>
    <row r="58" ht="9.9499999999999993" customHeight="1"/>
    <row r="59" ht="0.75" customHeight="1"/>
    <row r="60" ht="9.9499999999999993" customHeight="1"/>
    <row r="61" ht="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2.1" customHeight="1"/>
    <row r="75" ht="9.9499999999999993" customHeight="1"/>
    <row r="76" ht="0.75" customHeight="1"/>
    <row r="77" ht="9.9499999999999993" customHeight="1"/>
    <row r="78" ht="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1.5" customHeight="1"/>
    <row r="92" ht="9.9499999999999993" customHeight="1"/>
    <row r="93" ht="0.75" customHeight="1"/>
    <row r="94" ht="9.9499999999999993" customHeight="1"/>
    <row r="95" ht="19.5" customHeight="1"/>
    <row r="96" ht="12" customHeight="1"/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'T31'!A1" display="31."/>
    <hyperlink ref="A39" location="'T32'!A1" display="32."/>
    <hyperlink ref="A38:B38" location="'T31'!A1" display="31."/>
    <hyperlink ref="A39:B39" location="'T32'!A1" display="32."/>
    <hyperlink ref="A40:B40" location="'T33'!A1" display="33."/>
    <hyperlink ref="A41:B41" location="'T34'!A1" display="34."/>
    <hyperlink ref="A42" location="WZ!A1" display="WZ"/>
    <hyperlink ref="A42:B42" location="WZ!Druckbereich" display="WZ"/>
    <hyperlink ref="B15" location="'T8'!A1" display="'T8'!A1"/>
    <hyperlink ref="A15" location="'T8'!A1" display="8."/>
    <hyperlink ref="A43" location="WZ!A1" display="WZ"/>
    <hyperlink ref="A43:B43" location="WZ!Druckbereich" display="WZ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11/16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sqref="A2"/>
    </sheetView>
  </sheetViews>
  <sheetFormatPr baseColWidth="10" defaultRowHeight="9" customHeight="1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>
      <c r="A1" s="79" t="s">
        <v>133</v>
      </c>
    </row>
    <row r="2" spans="1:12" s="9" customFormat="1" ht="10.5" customHeight="1">
      <c r="A2" s="2" t="s">
        <v>94</v>
      </c>
    </row>
    <row r="3" spans="1:12" ht="10.5" customHeight="1">
      <c r="A3"/>
      <c r="B3"/>
      <c r="C3"/>
      <c r="D3"/>
      <c r="E3"/>
      <c r="F3"/>
      <c r="G3" s="75"/>
      <c r="H3" s="13" t="s">
        <v>160</v>
      </c>
      <c r="I3" s="75"/>
      <c r="J3"/>
      <c r="K3"/>
      <c r="L3"/>
    </row>
    <row r="4" spans="1:12" ht="10.5" customHeight="1">
      <c r="A4" s="351" t="s">
        <v>134</v>
      </c>
      <c r="B4" s="362" t="s">
        <v>135</v>
      </c>
      <c r="C4" s="397" t="s">
        <v>11</v>
      </c>
      <c r="D4" s="399" t="s">
        <v>136</v>
      </c>
      <c r="E4" s="400"/>
      <c r="F4" s="374"/>
      <c r="G4" s="399" t="s">
        <v>4</v>
      </c>
      <c r="H4" s="403"/>
      <c r="I4"/>
      <c r="J4"/>
      <c r="K4"/>
      <c r="L4"/>
    </row>
    <row r="5" spans="1:12" ht="10.5" customHeight="1">
      <c r="A5" s="394"/>
      <c r="B5" s="385"/>
      <c r="C5" s="398"/>
      <c r="D5" s="401"/>
      <c r="E5" s="402"/>
      <c r="F5" s="376"/>
      <c r="G5" s="401"/>
      <c r="H5" s="402"/>
      <c r="I5"/>
      <c r="J5"/>
      <c r="K5"/>
      <c r="L5"/>
    </row>
    <row r="6" spans="1:12" ht="10.5" customHeight="1">
      <c r="A6" s="394"/>
      <c r="B6" s="385"/>
      <c r="C6" s="398"/>
      <c r="D6" s="404" t="s">
        <v>137</v>
      </c>
      <c r="E6" s="404" t="s">
        <v>138</v>
      </c>
      <c r="F6" s="81" t="s">
        <v>139</v>
      </c>
      <c r="G6" s="406" t="s">
        <v>140</v>
      </c>
      <c r="H6" s="380" t="s">
        <v>141</v>
      </c>
      <c r="I6"/>
      <c r="J6"/>
      <c r="K6"/>
      <c r="L6"/>
    </row>
    <row r="7" spans="1:12" ht="10.5" customHeight="1">
      <c r="A7" s="394"/>
      <c r="B7" s="385"/>
      <c r="C7" s="398"/>
      <c r="D7" s="405"/>
      <c r="E7" s="386"/>
      <c r="F7" s="126" t="s">
        <v>142</v>
      </c>
      <c r="G7" s="407"/>
      <c r="H7" s="408"/>
      <c r="I7"/>
      <c r="J7"/>
      <c r="K7"/>
      <c r="L7"/>
    </row>
    <row r="8" spans="1:12" s="9" customFormat="1" ht="10.5" customHeight="1">
      <c r="A8" s="395"/>
      <c r="B8" s="396"/>
      <c r="C8" s="409" t="s">
        <v>143</v>
      </c>
      <c r="D8" s="410"/>
      <c r="E8" s="411"/>
      <c r="F8" s="127" t="s">
        <v>144</v>
      </c>
      <c r="G8" s="128" t="s">
        <v>145</v>
      </c>
      <c r="H8" s="129" t="s">
        <v>19</v>
      </c>
    </row>
    <row r="9" spans="1:12" ht="9.9499999999999993" customHeight="1">
      <c r="A9" s="45"/>
      <c r="B9" s="104"/>
      <c r="C9" s="130"/>
      <c r="D9" s="131"/>
      <c r="E9" s="131"/>
      <c r="F9" s="130"/>
      <c r="G9" s="130"/>
      <c r="H9" s="131"/>
      <c r="I9" s="45"/>
      <c r="J9"/>
      <c r="K9"/>
      <c r="L9"/>
    </row>
    <row r="10" spans="1:12" ht="12.75" customHeight="1">
      <c r="A10" s="45">
        <v>11</v>
      </c>
      <c r="B10" s="104" t="s">
        <v>146</v>
      </c>
      <c r="C10" s="132">
        <v>26</v>
      </c>
      <c r="D10" s="132">
        <v>1696</v>
      </c>
      <c r="E10" s="132">
        <v>1696</v>
      </c>
      <c r="F10" s="133">
        <v>5.4672641114084009</v>
      </c>
      <c r="G10" s="132">
        <v>6123</v>
      </c>
      <c r="H10" s="134">
        <v>3610</v>
      </c>
      <c r="I10" s="132"/>
      <c r="J10" s="134"/>
      <c r="K10" s="45"/>
      <c r="L10" s="133"/>
    </row>
    <row r="11" spans="1:12" ht="12.75" customHeight="1">
      <c r="A11" s="45"/>
      <c r="B11" s="104"/>
      <c r="C11" s="132"/>
      <c r="D11" s="132"/>
      <c r="E11" s="132"/>
      <c r="F11" s="133"/>
      <c r="G11" s="132"/>
      <c r="H11" s="134"/>
      <c r="I11" s="132"/>
      <c r="J11" s="134"/>
      <c r="K11" s="45"/>
      <c r="L11" s="133"/>
    </row>
    <row r="12" spans="1:12" ht="12.75" customHeight="1">
      <c r="A12" s="45">
        <v>21</v>
      </c>
      <c r="B12" s="135" t="s">
        <v>147</v>
      </c>
      <c r="C12" s="132">
        <v>70</v>
      </c>
      <c r="D12" s="132">
        <v>3036</v>
      </c>
      <c r="E12" s="132">
        <v>3036</v>
      </c>
      <c r="F12" s="133">
        <v>9.7869185390541897</v>
      </c>
      <c r="G12" s="132">
        <v>8667</v>
      </c>
      <c r="H12" s="134">
        <v>2855</v>
      </c>
      <c r="I12" s="132"/>
      <c r="J12" s="134"/>
      <c r="K12" s="45"/>
      <c r="L12" s="133"/>
    </row>
    <row r="13" spans="1:12" ht="12.75" customHeight="1">
      <c r="A13" s="45">
        <v>22</v>
      </c>
      <c r="B13" s="135" t="s">
        <v>148</v>
      </c>
      <c r="C13" s="132">
        <v>57</v>
      </c>
      <c r="D13" s="132">
        <v>2212</v>
      </c>
      <c r="E13" s="132">
        <v>2212</v>
      </c>
      <c r="F13" s="133">
        <v>7.1306534283227494</v>
      </c>
      <c r="G13" s="132">
        <v>6096</v>
      </c>
      <c r="H13" s="134">
        <v>2756</v>
      </c>
      <c r="I13" s="132"/>
      <c r="J13" s="134"/>
      <c r="K13"/>
      <c r="L13" s="133"/>
    </row>
    <row r="14" spans="1:12" ht="12.75" customHeight="1">
      <c r="A14" s="45">
        <v>23</v>
      </c>
      <c r="B14" s="135" t="s">
        <v>149</v>
      </c>
      <c r="C14" s="132">
        <v>33</v>
      </c>
      <c r="D14" s="132">
        <v>2149</v>
      </c>
      <c r="E14" s="132">
        <v>2149</v>
      </c>
      <c r="F14" s="133">
        <v>6.9275651977692529</v>
      </c>
      <c r="G14" s="132">
        <v>6449</v>
      </c>
      <c r="H14" s="134">
        <v>3001</v>
      </c>
      <c r="I14" s="132"/>
      <c r="J14" s="134"/>
      <c r="K14"/>
      <c r="L14" s="133"/>
    </row>
    <row r="15" spans="1:12" ht="12.75" customHeight="1">
      <c r="A15" s="45">
        <v>24</v>
      </c>
      <c r="B15" s="135" t="s">
        <v>150</v>
      </c>
      <c r="C15" s="132">
        <v>48</v>
      </c>
      <c r="D15" s="132">
        <v>2072</v>
      </c>
      <c r="E15" s="132">
        <v>2063</v>
      </c>
      <c r="F15" s="133">
        <v>6.6503336449501953</v>
      </c>
      <c r="G15" s="132">
        <v>5601</v>
      </c>
      <c r="H15" s="134">
        <v>2715</v>
      </c>
      <c r="I15" s="132"/>
      <c r="J15" s="134"/>
      <c r="K15"/>
      <c r="L15" s="133"/>
    </row>
    <row r="16" spans="1:12" ht="6" customHeight="1">
      <c r="A16" s="45"/>
      <c r="B16" s="104"/>
      <c r="C16" s="132"/>
      <c r="D16" s="132"/>
      <c r="E16" s="132"/>
      <c r="F16" s="133"/>
      <c r="G16" s="132"/>
      <c r="H16" s="134"/>
      <c r="I16" s="132"/>
      <c r="J16" s="134"/>
      <c r="K16"/>
      <c r="L16" s="133"/>
    </row>
    <row r="17" spans="1:12" ht="6" customHeight="1">
      <c r="A17" s="45"/>
      <c r="B17" s="136"/>
      <c r="C17" s="137"/>
      <c r="D17" s="137"/>
      <c r="E17" s="137"/>
      <c r="F17" s="138"/>
      <c r="G17" s="137"/>
      <c r="H17" s="139"/>
      <c r="I17" s="137"/>
      <c r="J17" s="134"/>
      <c r="K17"/>
      <c r="L17" s="133"/>
    </row>
    <row r="18" spans="1:12" ht="6" customHeight="1">
      <c r="A18" s="45"/>
      <c r="B18" s="104"/>
      <c r="C18" s="132"/>
      <c r="D18" s="132"/>
      <c r="E18" s="132"/>
      <c r="F18" s="133"/>
      <c r="G18" s="132"/>
      <c r="H18" s="134"/>
      <c r="I18" s="132"/>
      <c r="J18" s="134"/>
      <c r="K18" s="45"/>
      <c r="L18" s="133"/>
    </row>
    <row r="19" spans="1:12" ht="6" customHeight="1">
      <c r="A19" s="45"/>
      <c r="B19" s="104"/>
      <c r="C19" s="132"/>
      <c r="D19" s="132"/>
      <c r="E19" s="132"/>
      <c r="F19" s="133"/>
      <c r="G19" s="132"/>
      <c r="H19" s="134"/>
      <c r="I19" s="132"/>
      <c r="J19" s="134"/>
      <c r="K19" s="45"/>
      <c r="L19" s="133"/>
    </row>
    <row r="20" spans="1:12" ht="12.75" customHeight="1">
      <c r="A20" s="45">
        <v>12</v>
      </c>
      <c r="B20" s="104" t="s">
        <v>151</v>
      </c>
      <c r="C20" s="132">
        <v>39</v>
      </c>
      <c r="D20" s="132">
        <v>2975</v>
      </c>
      <c r="E20" s="132">
        <v>2973</v>
      </c>
      <c r="F20" s="133">
        <v>9.5838303085006924</v>
      </c>
      <c r="G20" s="132">
        <v>10918</v>
      </c>
      <c r="H20" s="134">
        <v>3672</v>
      </c>
      <c r="I20" s="132"/>
      <c r="J20" s="134"/>
      <c r="K20" s="45"/>
      <c r="L20" s="133"/>
    </row>
    <row r="21" spans="1:12" ht="12.75" customHeight="1">
      <c r="A21" s="45"/>
      <c r="B21" s="104"/>
      <c r="C21" s="132"/>
      <c r="D21" s="132"/>
      <c r="E21" s="132"/>
      <c r="F21" s="133"/>
      <c r="G21" s="132"/>
      <c r="H21" s="134"/>
      <c r="I21" s="132"/>
      <c r="J21" s="134"/>
      <c r="K21" s="45"/>
      <c r="L21" s="134"/>
    </row>
    <row r="22" spans="1:12" ht="12.75" customHeight="1">
      <c r="A22" s="45">
        <v>25</v>
      </c>
      <c r="B22" s="135" t="s">
        <v>152</v>
      </c>
      <c r="C22" s="132">
        <v>43</v>
      </c>
      <c r="D22" s="132">
        <v>2785</v>
      </c>
      <c r="E22" s="132">
        <v>2785</v>
      </c>
      <c r="F22" s="133">
        <v>8.9777892395474037</v>
      </c>
      <c r="G22" s="132">
        <v>8978</v>
      </c>
      <c r="H22" s="134">
        <v>3224</v>
      </c>
      <c r="I22" s="132"/>
      <c r="J22" s="134"/>
      <c r="K22" s="45"/>
      <c r="L22" s="134"/>
    </row>
    <row r="23" spans="1:12" ht="12.75" customHeight="1">
      <c r="A23" s="45">
        <v>26</v>
      </c>
      <c r="B23" s="135" t="s">
        <v>153</v>
      </c>
      <c r="C23" s="132">
        <v>34</v>
      </c>
      <c r="D23" s="132">
        <v>1790</v>
      </c>
      <c r="E23" s="132">
        <v>1790</v>
      </c>
      <c r="F23" s="133">
        <v>5.7702846458850452</v>
      </c>
      <c r="G23" s="132">
        <v>4530</v>
      </c>
      <c r="H23" s="134">
        <v>2531</v>
      </c>
      <c r="I23" s="132"/>
      <c r="J23" s="134"/>
      <c r="K23" s="45"/>
      <c r="L23" s="133"/>
    </row>
    <row r="24" spans="1:12" ht="12.75" customHeight="1">
      <c r="A24" s="45">
        <v>27</v>
      </c>
      <c r="B24" s="135" t="s">
        <v>154</v>
      </c>
      <c r="C24" s="132">
        <v>47</v>
      </c>
      <c r="D24" s="132">
        <v>2413</v>
      </c>
      <c r="E24" s="132">
        <v>2347</v>
      </c>
      <c r="F24" s="133">
        <v>7.5658424937945261</v>
      </c>
      <c r="G24" s="132">
        <v>6927</v>
      </c>
      <c r="H24" s="134">
        <v>2951</v>
      </c>
      <c r="I24" s="132"/>
      <c r="J24" s="134"/>
      <c r="K24" s="45"/>
      <c r="L24" s="133"/>
    </row>
    <row r="25" spans="1:12" ht="25.5" customHeight="1">
      <c r="A25" s="140">
        <v>28</v>
      </c>
      <c r="B25" s="141" t="s">
        <v>155</v>
      </c>
      <c r="C25" s="132">
        <v>40</v>
      </c>
      <c r="D25" s="132">
        <v>2034</v>
      </c>
      <c r="E25" s="132">
        <v>2034</v>
      </c>
      <c r="F25" s="133">
        <v>6.5568485864414425</v>
      </c>
      <c r="G25" s="132">
        <v>5743</v>
      </c>
      <c r="H25" s="134">
        <v>2824</v>
      </c>
      <c r="I25" s="132"/>
      <c r="J25" s="134"/>
      <c r="K25" s="45"/>
      <c r="L25" s="133"/>
    </row>
    <row r="26" spans="1:12" ht="6" customHeight="1">
      <c r="A26" s="45"/>
      <c r="B26" s="104"/>
      <c r="C26" s="132"/>
      <c r="D26" s="132"/>
      <c r="E26" s="132"/>
      <c r="F26" s="133"/>
      <c r="G26" s="132"/>
      <c r="H26" s="134"/>
      <c r="I26" s="132"/>
      <c r="J26" s="134"/>
      <c r="K26" s="45"/>
      <c r="L26" s="133"/>
    </row>
    <row r="27" spans="1:12" s="110" customFormat="1" ht="6" customHeight="1">
      <c r="A27" s="79"/>
      <c r="B27" s="136"/>
      <c r="C27" s="137"/>
      <c r="D27" s="137"/>
      <c r="E27" s="137"/>
      <c r="F27" s="138"/>
      <c r="G27" s="137"/>
      <c r="H27" s="139"/>
      <c r="I27" s="137"/>
      <c r="J27" s="139"/>
      <c r="K27" s="79"/>
      <c r="L27" s="138"/>
    </row>
    <row r="28" spans="1:12" ht="6" customHeight="1">
      <c r="A28" s="45"/>
      <c r="B28" s="104"/>
      <c r="C28" s="132"/>
      <c r="D28" s="132"/>
      <c r="E28" s="132"/>
      <c r="F28"/>
      <c r="G28" s="132"/>
      <c r="H28" s="134"/>
      <c r="I28" s="132"/>
      <c r="J28" s="134"/>
      <c r="K28" s="45"/>
      <c r="L28" s="133"/>
    </row>
    <row r="29" spans="1:12" ht="6" customHeight="1">
      <c r="A29" s="45"/>
      <c r="B29" s="104"/>
      <c r="C29" s="132"/>
      <c r="D29" s="132"/>
      <c r="E29" s="132"/>
      <c r="F29" s="133"/>
      <c r="G29" s="132"/>
      <c r="H29" s="134"/>
      <c r="I29" s="132"/>
      <c r="J29" s="134"/>
      <c r="K29" s="45"/>
      <c r="L29" s="133"/>
    </row>
    <row r="30" spans="1:12" ht="12.75" customHeight="1">
      <c r="A30" s="45">
        <v>13</v>
      </c>
      <c r="B30" s="104" t="s">
        <v>156</v>
      </c>
      <c r="C30" s="132">
        <v>47</v>
      </c>
      <c r="D30" s="132">
        <v>3506</v>
      </c>
      <c r="E30" s="132">
        <v>3434</v>
      </c>
      <c r="F30" s="133">
        <v>11.069920376519132</v>
      </c>
      <c r="G30" s="132">
        <v>11705</v>
      </c>
      <c r="H30" s="134">
        <v>3409</v>
      </c>
      <c r="I30" s="132"/>
      <c r="J30" s="134"/>
      <c r="K30" s="45"/>
      <c r="L30" s="133"/>
    </row>
    <row r="31" spans="1:12" ht="12.75" customHeight="1">
      <c r="A31" s="45"/>
      <c r="B31" s="104"/>
      <c r="C31" s="132"/>
      <c r="D31" s="132"/>
      <c r="E31" s="132"/>
      <c r="F31" s="133"/>
      <c r="G31" s="132"/>
      <c r="H31" s="134"/>
      <c r="I31" s="132"/>
      <c r="J31" s="134"/>
      <c r="K31" s="45"/>
      <c r="L31" s="133"/>
    </row>
    <row r="32" spans="1:12" ht="12.75" customHeight="1">
      <c r="A32" s="45">
        <v>29</v>
      </c>
      <c r="B32" s="135" t="s">
        <v>157</v>
      </c>
      <c r="C32" s="132">
        <v>48</v>
      </c>
      <c r="D32" s="132">
        <v>2250</v>
      </c>
      <c r="E32" s="132">
        <v>2196</v>
      </c>
      <c r="F32" s="133">
        <v>7.0790754650075751</v>
      </c>
      <c r="G32" s="132">
        <v>6458</v>
      </c>
      <c r="H32" s="134">
        <v>2941</v>
      </c>
      <c r="I32" s="132"/>
      <c r="J32" s="134"/>
      <c r="K32" s="45"/>
      <c r="L32" s="133"/>
    </row>
    <row r="33" spans="1:12" ht="12.75" customHeight="1">
      <c r="A33" s="45">
        <v>30</v>
      </c>
      <c r="B33" s="135" t="s">
        <v>158</v>
      </c>
      <c r="C33" s="132">
        <v>44</v>
      </c>
      <c r="D33" s="132">
        <v>2306</v>
      </c>
      <c r="E33" s="132">
        <v>2306</v>
      </c>
      <c r="F33" s="133">
        <v>7.4336739627993937</v>
      </c>
      <c r="G33" s="132">
        <v>6205</v>
      </c>
      <c r="H33" s="134">
        <v>2691</v>
      </c>
      <c r="I33" s="132"/>
      <c r="J33" s="134"/>
      <c r="K33" s="45"/>
      <c r="L33" s="133"/>
    </row>
    <row r="34" spans="1:12" ht="6" customHeight="1">
      <c r="A34" s="45"/>
      <c r="B34" s="104"/>
      <c r="C34" s="132"/>
      <c r="D34" s="132"/>
      <c r="E34" s="132"/>
      <c r="F34" s="133"/>
      <c r="G34" s="132"/>
      <c r="H34" s="134"/>
      <c r="I34" s="132"/>
      <c r="J34" s="134"/>
      <c r="K34" s="45"/>
      <c r="L34" s="133"/>
    </row>
    <row r="35" spans="1:12" s="110" customFormat="1" ht="6" customHeight="1">
      <c r="A35" s="79"/>
      <c r="B35" s="136"/>
      <c r="C35" s="137"/>
      <c r="D35" s="137"/>
      <c r="E35" s="137"/>
      <c r="F35" s="138"/>
      <c r="G35" s="137"/>
      <c r="H35" s="139"/>
      <c r="I35" s="137"/>
      <c r="J35" s="139"/>
      <c r="K35" s="79"/>
      <c r="L35" s="138"/>
    </row>
    <row r="36" spans="1:12" ht="6" customHeight="1">
      <c r="A36" s="45"/>
      <c r="B36" s="104"/>
      <c r="C36" s="137"/>
      <c r="D36" s="137"/>
      <c r="E36" s="137"/>
      <c r="F36" s="138"/>
      <c r="G36" s="137"/>
      <c r="H36" s="139"/>
      <c r="I36" s="137"/>
      <c r="J36" s="134"/>
      <c r="K36" s="45"/>
      <c r="L36" s="133"/>
    </row>
    <row r="37" spans="1:12" ht="6" customHeight="1">
      <c r="A37" s="45"/>
      <c r="B37" s="104"/>
      <c r="C37" s="137"/>
      <c r="D37" s="137"/>
      <c r="E37" s="137"/>
      <c r="F37" s="138"/>
      <c r="G37" s="137"/>
      <c r="H37" s="139"/>
      <c r="I37" s="137"/>
      <c r="J37" s="134"/>
      <c r="K37" s="45"/>
      <c r="L37" s="133"/>
    </row>
    <row r="38" spans="1:12" s="110" customFormat="1" ht="12" customHeight="1">
      <c r="A38" s="79"/>
      <c r="B38" s="136" t="s">
        <v>159</v>
      </c>
      <c r="C38" s="137">
        <v>576</v>
      </c>
      <c r="D38" s="137">
        <v>31224</v>
      </c>
      <c r="E38" s="137">
        <v>31021</v>
      </c>
      <c r="F38" s="139">
        <v>100</v>
      </c>
      <c r="G38" s="137">
        <v>94401</v>
      </c>
      <c r="H38" s="139">
        <v>3043</v>
      </c>
      <c r="I38" s="137"/>
      <c r="J38" s="139"/>
      <c r="K38" s="79"/>
      <c r="L38" s="139"/>
    </row>
    <row r="39" spans="1:12" ht="9" customHeight="1">
      <c r="A39"/>
      <c r="B39"/>
      <c r="C39" s="132"/>
      <c r="D39" s="132"/>
      <c r="E39" s="132"/>
      <c r="F39" s="133"/>
      <c r="G39" s="132"/>
      <c r="H39" s="134"/>
      <c r="I39"/>
      <c r="J39"/>
      <c r="K39"/>
      <c r="L39"/>
    </row>
    <row r="40" spans="1:12" ht="9" customHeight="1">
      <c r="A40"/>
      <c r="B40"/>
      <c r="C40" s="132"/>
      <c r="D40" s="132"/>
      <c r="E40" s="132"/>
      <c r="F40" s="133"/>
      <c r="G40" s="132"/>
      <c r="H40" s="134"/>
      <c r="I40"/>
      <c r="J40"/>
      <c r="K40"/>
      <c r="L40"/>
    </row>
    <row r="41" spans="1:12" ht="9" customHeight="1">
      <c r="A41"/>
      <c r="B41"/>
      <c r="C41" s="132"/>
      <c r="D41" s="132"/>
      <c r="E41" s="132"/>
      <c r="F41" s="133"/>
      <c r="G41" s="132"/>
      <c r="H41" s="134"/>
      <c r="I41"/>
      <c r="J41"/>
      <c r="K41"/>
      <c r="L41"/>
    </row>
    <row r="42" spans="1:12" ht="9" customHeight="1">
      <c r="A42"/>
      <c r="B42"/>
      <c r="C42" s="137"/>
      <c r="D42" s="137"/>
      <c r="E42" s="137"/>
      <c r="F42" s="138"/>
      <c r="G42" s="137"/>
      <c r="H42" s="139"/>
      <c r="I42"/>
      <c r="J42"/>
      <c r="K42"/>
      <c r="L42"/>
    </row>
    <row r="43" spans="1:12" ht="9" customHeight="1">
      <c r="A43"/>
      <c r="B43"/>
      <c r="C43" s="132"/>
      <c r="D43" s="132"/>
      <c r="E43" s="132"/>
      <c r="F43" s="133"/>
      <c r="G43" s="132"/>
      <c r="H43" s="134"/>
      <c r="I43"/>
      <c r="J43"/>
      <c r="K43"/>
      <c r="L43"/>
    </row>
    <row r="44" spans="1:12" ht="9" customHeight="1">
      <c r="A44"/>
      <c r="B44"/>
      <c r="C44" s="132"/>
      <c r="D44" s="132"/>
      <c r="E44" s="132"/>
      <c r="F44" s="133"/>
      <c r="G44" s="132"/>
      <c r="H44" s="134"/>
      <c r="I44"/>
      <c r="J44"/>
      <c r="K44"/>
      <c r="L44"/>
    </row>
    <row r="45" spans="1:12" ht="9" customHeight="1">
      <c r="A45"/>
      <c r="B45"/>
      <c r="C45" s="132"/>
      <c r="D45" s="132"/>
      <c r="E45" s="132"/>
      <c r="F45" s="133"/>
      <c r="G45" s="132"/>
      <c r="H45" s="134"/>
      <c r="I45"/>
      <c r="J45"/>
      <c r="K45"/>
      <c r="L45"/>
    </row>
    <row r="46" spans="1:12" ht="9" customHeight="1">
      <c r="A46"/>
      <c r="B46"/>
      <c r="C46" s="132"/>
      <c r="D46" s="132"/>
      <c r="E46" s="132"/>
      <c r="F46" s="133"/>
      <c r="G46" s="132"/>
      <c r="H46" s="134"/>
      <c r="I46"/>
      <c r="J46"/>
      <c r="K46"/>
      <c r="L46"/>
    </row>
    <row r="47" spans="1:12" ht="9" customHeight="1">
      <c r="A47"/>
      <c r="B47"/>
      <c r="C47" s="132"/>
      <c r="D47" s="132"/>
      <c r="E47" s="132"/>
      <c r="F47" s="133"/>
      <c r="G47" s="132"/>
      <c r="H47" s="134"/>
      <c r="I47"/>
      <c r="J47"/>
      <c r="K47"/>
      <c r="L47"/>
    </row>
    <row r="48" spans="1:12" ht="9" customHeight="1">
      <c r="A48"/>
      <c r="B48"/>
      <c r="C48" s="132"/>
      <c r="D48" s="132"/>
      <c r="E48" s="132"/>
      <c r="F48" s="133"/>
      <c r="G48" s="132"/>
      <c r="H48" s="134"/>
      <c r="I48"/>
      <c r="J48"/>
      <c r="K48"/>
      <c r="L48"/>
    </row>
    <row r="49" spans="3:8" ht="9" customHeight="1">
      <c r="C49" s="132"/>
      <c r="D49" s="132"/>
      <c r="E49" s="132"/>
      <c r="F49" s="133"/>
      <c r="G49" s="132"/>
      <c r="H49" s="134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sqref="A2"/>
    </sheetView>
  </sheetViews>
  <sheetFormatPr baseColWidth="10" defaultRowHeight="9" customHeight="1"/>
  <cols>
    <col min="1" max="1" width="5.140625" style="146" customWidth="1"/>
    <col min="2" max="2" width="22.28515625" style="146" customWidth="1"/>
    <col min="3" max="3" width="9.140625" style="14" customWidth="1"/>
    <col min="4" max="4" width="9.5703125" style="14" customWidth="1"/>
    <col min="5" max="5" width="9.28515625" style="146" customWidth="1"/>
    <col min="6" max="6" width="8.85546875" style="146" customWidth="1"/>
    <col min="7" max="7" width="12" style="146" customWidth="1"/>
    <col min="8" max="8" width="11.28515625" style="146" customWidth="1"/>
    <col min="9" max="9" width="8.7109375" style="146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46"/>
  </cols>
  <sheetData>
    <row r="1" spans="1:16" s="143" customFormat="1" ht="10.5" customHeight="1">
      <c r="A1" s="110" t="s">
        <v>161</v>
      </c>
      <c r="B1" s="10"/>
      <c r="C1" s="6"/>
      <c r="D1" s="142"/>
      <c r="J1" s="142"/>
      <c r="K1" s="9"/>
      <c r="L1" s="9"/>
      <c r="M1" s="9"/>
      <c r="N1" s="9"/>
      <c r="O1" s="9"/>
      <c r="P1" s="9"/>
    </row>
    <row r="2" spans="1:16" s="145" customFormat="1" ht="10.5" customHeight="1">
      <c r="A2" s="144" t="s">
        <v>162</v>
      </c>
      <c r="C2" s="9"/>
      <c r="D2" s="9"/>
      <c r="J2" s="9"/>
      <c r="K2" s="9"/>
      <c r="L2" s="9"/>
      <c r="M2" s="9"/>
      <c r="N2" s="9"/>
      <c r="O2" s="9"/>
      <c r="P2" s="9"/>
    </row>
    <row r="3" spans="1:16" ht="10.5" customHeight="1">
      <c r="G3" s="143"/>
      <c r="H3" s="143"/>
      <c r="I3" s="130"/>
      <c r="P3" s="13" t="s">
        <v>160</v>
      </c>
    </row>
    <row r="4" spans="1:16" ht="10.5" customHeight="1">
      <c r="A4" s="351" t="s">
        <v>134</v>
      </c>
      <c r="B4" s="362" t="s">
        <v>135</v>
      </c>
      <c r="C4" s="368" t="s">
        <v>163</v>
      </c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362" t="s">
        <v>164</v>
      </c>
      <c r="O4" s="362" t="s">
        <v>135</v>
      </c>
      <c r="P4" s="370" t="s">
        <v>134</v>
      </c>
    </row>
    <row r="5" spans="1:16" ht="10.5" customHeight="1">
      <c r="A5" s="353"/>
      <c r="B5" s="363"/>
      <c r="C5" s="373" t="s">
        <v>140</v>
      </c>
      <c r="D5" s="381" t="s">
        <v>165</v>
      </c>
      <c r="E5" s="414"/>
      <c r="F5" s="415" t="s">
        <v>166</v>
      </c>
      <c r="G5" s="416"/>
      <c r="H5" s="416"/>
      <c r="I5" s="373" t="s">
        <v>167</v>
      </c>
      <c r="J5" s="415" t="s">
        <v>168</v>
      </c>
      <c r="K5" s="416"/>
      <c r="L5" s="416"/>
      <c r="M5" s="416"/>
      <c r="N5" s="363"/>
      <c r="O5" s="363"/>
      <c r="P5" s="371"/>
    </row>
    <row r="6" spans="1:16" ht="10.5" customHeight="1">
      <c r="A6" s="394"/>
      <c r="B6" s="385"/>
      <c r="C6" s="385"/>
      <c r="D6" s="373" t="s">
        <v>14</v>
      </c>
      <c r="E6" s="373" t="s">
        <v>15</v>
      </c>
      <c r="F6" s="373" t="s">
        <v>56</v>
      </c>
      <c r="G6" s="373" t="s">
        <v>169</v>
      </c>
      <c r="H6" s="373" t="s">
        <v>15</v>
      </c>
      <c r="I6" s="385"/>
      <c r="J6" s="373" t="s">
        <v>56</v>
      </c>
      <c r="K6" s="415" t="s">
        <v>170</v>
      </c>
      <c r="L6" s="416"/>
      <c r="M6" s="416"/>
      <c r="N6" s="363"/>
      <c r="O6" s="385"/>
      <c r="P6" s="412"/>
    </row>
    <row r="7" spans="1:16" ht="10.5" customHeight="1">
      <c r="A7" s="394"/>
      <c r="B7" s="385"/>
      <c r="C7" s="385"/>
      <c r="D7" s="363"/>
      <c r="E7" s="385"/>
      <c r="F7" s="385"/>
      <c r="G7" s="385"/>
      <c r="H7" s="385"/>
      <c r="I7" s="385"/>
      <c r="J7" s="385"/>
      <c r="K7" s="373" t="s">
        <v>171</v>
      </c>
      <c r="L7" s="373" t="s">
        <v>45</v>
      </c>
      <c r="M7" s="380" t="s">
        <v>172</v>
      </c>
      <c r="N7" s="363"/>
      <c r="O7" s="385"/>
      <c r="P7" s="412"/>
    </row>
    <row r="8" spans="1:16" ht="10.5" customHeight="1">
      <c r="A8" s="394"/>
      <c r="B8" s="385"/>
      <c r="C8" s="386"/>
      <c r="D8" s="364"/>
      <c r="E8" s="386"/>
      <c r="F8" s="386"/>
      <c r="G8" s="386"/>
      <c r="H8" s="386"/>
      <c r="I8" s="386"/>
      <c r="J8" s="386"/>
      <c r="K8" s="386"/>
      <c r="L8" s="386"/>
      <c r="M8" s="408"/>
      <c r="N8" s="364"/>
      <c r="O8" s="385"/>
      <c r="P8" s="412"/>
    </row>
    <row r="9" spans="1:16" ht="10.5" customHeight="1">
      <c r="A9" s="395"/>
      <c r="B9" s="396"/>
      <c r="C9" s="418" t="str">
        <f>"1 000 h "</f>
        <v xml:space="preserve">1 000 h </v>
      </c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128" t="s">
        <v>173</v>
      </c>
      <c r="O9" s="396"/>
      <c r="P9" s="413"/>
    </row>
    <row r="10" spans="1:16" ht="9.9499999999999993" customHeight="1">
      <c r="A10" s="147"/>
      <c r="B10" s="148"/>
      <c r="C10" s="149"/>
      <c r="D10" s="149"/>
      <c r="I10" s="150"/>
      <c r="J10" s="150"/>
      <c r="K10" s="150"/>
      <c r="L10" s="150"/>
      <c r="M10" s="150"/>
      <c r="N10" s="151"/>
      <c r="O10" s="28"/>
    </row>
    <row r="11" spans="1:16" ht="12.75" customHeight="1">
      <c r="A11" s="45">
        <v>11</v>
      </c>
      <c r="B11" s="104" t="s">
        <v>146</v>
      </c>
      <c r="C11" s="132">
        <v>157</v>
      </c>
      <c r="D11" s="132">
        <v>46</v>
      </c>
      <c r="E11" s="132">
        <v>112</v>
      </c>
      <c r="F11" s="132">
        <v>83</v>
      </c>
      <c r="G11" s="132">
        <v>15</v>
      </c>
      <c r="H11" s="132">
        <v>68</v>
      </c>
      <c r="I11" s="143">
        <v>22</v>
      </c>
      <c r="J11" s="143">
        <v>53</v>
      </c>
      <c r="K11" s="143">
        <v>9</v>
      </c>
      <c r="L11" s="132">
        <v>14</v>
      </c>
      <c r="M11" s="132">
        <v>30</v>
      </c>
      <c r="N11" s="152">
        <v>93</v>
      </c>
      <c r="O11" s="153" t="s">
        <v>146</v>
      </c>
      <c r="P11" s="154">
        <v>11</v>
      </c>
    </row>
    <row r="12" spans="1:16" ht="12.75" customHeight="1">
      <c r="A12" s="45"/>
      <c r="B12" s="104"/>
      <c r="C12" s="132"/>
      <c r="D12" s="132"/>
      <c r="E12" s="132"/>
      <c r="F12" s="132"/>
      <c r="G12" s="132"/>
      <c r="H12" s="132"/>
      <c r="I12"/>
      <c r="J12"/>
      <c r="K12"/>
      <c r="L12" s="155"/>
      <c r="M12" s="155"/>
      <c r="N12" s="152"/>
      <c r="O12" s="153"/>
      <c r="P12" s="154"/>
    </row>
    <row r="13" spans="1:16" ht="12.75" customHeight="1">
      <c r="A13" s="45">
        <v>21</v>
      </c>
      <c r="B13" s="135" t="s">
        <v>147</v>
      </c>
      <c r="C13" s="132">
        <v>378</v>
      </c>
      <c r="D13" s="132">
        <v>126</v>
      </c>
      <c r="E13" s="132">
        <v>252</v>
      </c>
      <c r="F13" s="132">
        <v>117</v>
      </c>
      <c r="G13" s="132">
        <v>49</v>
      </c>
      <c r="H13" s="132">
        <v>68</v>
      </c>
      <c r="I13" s="143">
        <v>53</v>
      </c>
      <c r="J13" s="143">
        <v>208</v>
      </c>
      <c r="K13" s="143">
        <v>24</v>
      </c>
      <c r="L13" s="155">
        <v>80</v>
      </c>
      <c r="M13" s="155">
        <v>104</v>
      </c>
      <c r="N13" s="152">
        <v>125</v>
      </c>
      <c r="O13" s="156" t="s">
        <v>147</v>
      </c>
      <c r="P13" s="154">
        <v>21</v>
      </c>
    </row>
    <row r="14" spans="1:16" ht="12.75" customHeight="1">
      <c r="A14" s="45">
        <v>22</v>
      </c>
      <c r="B14" s="135" t="s">
        <v>148</v>
      </c>
      <c r="C14" s="132">
        <v>249</v>
      </c>
      <c r="D14" s="132">
        <v>124</v>
      </c>
      <c r="E14" s="132">
        <v>125</v>
      </c>
      <c r="F14" s="132">
        <v>123</v>
      </c>
      <c r="G14" s="132">
        <v>49</v>
      </c>
      <c r="H14" s="132">
        <v>74</v>
      </c>
      <c r="I14" s="143">
        <v>45</v>
      </c>
      <c r="J14" s="143">
        <v>81</v>
      </c>
      <c r="K14" s="143">
        <v>30</v>
      </c>
      <c r="L14" s="155">
        <v>34</v>
      </c>
      <c r="M14" s="155">
        <v>17</v>
      </c>
      <c r="N14" s="152">
        <v>113</v>
      </c>
      <c r="O14" s="156" t="s">
        <v>148</v>
      </c>
      <c r="P14" s="154">
        <v>22</v>
      </c>
    </row>
    <row r="15" spans="1:16" ht="12.75" customHeight="1">
      <c r="A15" s="45">
        <v>23</v>
      </c>
      <c r="B15" s="135" t="s">
        <v>149</v>
      </c>
      <c r="C15" s="132">
        <v>225</v>
      </c>
      <c r="D15" s="132">
        <v>69</v>
      </c>
      <c r="E15" s="132">
        <v>157</v>
      </c>
      <c r="F15" s="132">
        <v>104</v>
      </c>
      <c r="G15" s="132">
        <v>38</v>
      </c>
      <c r="H15" s="132">
        <v>66</v>
      </c>
      <c r="I15" s="143">
        <v>19</v>
      </c>
      <c r="J15" s="143">
        <v>103</v>
      </c>
      <c r="K15" s="143">
        <v>12</v>
      </c>
      <c r="L15" s="132">
        <v>37</v>
      </c>
      <c r="M15" s="132">
        <v>54</v>
      </c>
      <c r="N15" s="152">
        <v>105</v>
      </c>
      <c r="O15" s="156" t="s">
        <v>149</v>
      </c>
      <c r="P15" s="154">
        <v>23</v>
      </c>
    </row>
    <row r="16" spans="1:16" ht="12.75" customHeight="1">
      <c r="A16" s="45">
        <v>24</v>
      </c>
      <c r="B16" s="135" t="s">
        <v>150</v>
      </c>
      <c r="C16" s="132">
        <v>230</v>
      </c>
      <c r="D16" s="132">
        <v>120</v>
      </c>
      <c r="E16" s="132">
        <v>110</v>
      </c>
      <c r="F16" s="132">
        <v>74</v>
      </c>
      <c r="G16" s="132">
        <v>48</v>
      </c>
      <c r="H16" s="132">
        <v>26</v>
      </c>
      <c r="I16" s="143">
        <v>39</v>
      </c>
      <c r="J16" s="143">
        <v>117</v>
      </c>
      <c r="K16" s="143">
        <v>33</v>
      </c>
      <c r="L16" s="155">
        <v>49</v>
      </c>
      <c r="M16" s="155">
        <v>35</v>
      </c>
      <c r="N16" s="152">
        <v>111</v>
      </c>
      <c r="O16" s="156" t="s">
        <v>150</v>
      </c>
      <c r="P16" s="154">
        <v>24</v>
      </c>
    </row>
    <row r="17" spans="1:16" ht="6" customHeight="1">
      <c r="A17" s="45"/>
      <c r="B17" s="104"/>
      <c r="C17" s="132"/>
      <c r="D17" s="132"/>
      <c r="E17" s="132"/>
      <c r="F17" s="132"/>
      <c r="G17" s="132"/>
      <c r="H17" s="132"/>
      <c r="I17"/>
      <c r="J17"/>
      <c r="K17"/>
      <c r="L17" s="155"/>
      <c r="M17" s="155"/>
      <c r="N17" s="152"/>
      <c r="O17" s="153"/>
      <c r="P17" s="154"/>
    </row>
    <row r="18" spans="1:16" ht="6" customHeight="1">
      <c r="A18" s="45"/>
      <c r="B18" s="136"/>
      <c r="C18" s="137"/>
      <c r="D18" s="137"/>
      <c r="E18" s="137"/>
      <c r="F18" s="137"/>
      <c r="G18" s="137"/>
      <c r="H18" s="137"/>
      <c r="I18"/>
      <c r="J18"/>
      <c r="K18"/>
      <c r="L18" s="157"/>
      <c r="M18" s="157"/>
      <c r="N18" s="152"/>
      <c r="O18" s="158"/>
      <c r="P18" s="154"/>
    </row>
    <row r="19" spans="1:16" ht="6" customHeight="1">
      <c r="A19" s="45"/>
      <c r="B19" s="104"/>
      <c r="C19" s="132"/>
      <c r="D19" s="132"/>
      <c r="E19" s="132"/>
      <c r="F19" s="132"/>
      <c r="G19" s="132"/>
      <c r="H19" s="132"/>
      <c r="I19"/>
      <c r="J19"/>
      <c r="K19"/>
      <c r="L19" s="155"/>
      <c r="M19" s="155"/>
      <c r="N19" s="152"/>
      <c r="O19" s="153"/>
      <c r="P19" s="154"/>
    </row>
    <row r="20" spans="1:16" ht="6" customHeight="1">
      <c r="A20" s="45"/>
      <c r="B20" s="104"/>
      <c r="C20" s="132"/>
      <c r="D20" s="132"/>
      <c r="E20" s="132"/>
      <c r="F20" s="132"/>
      <c r="G20" s="132"/>
      <c r="H20" s="132"/>
      <c r="I20"/>
      <c r="J20"/>
      <c r="K20"/>
      <c r="L20" s="155"/>
      <c r="M20" s="155"/>
      <c r="N20" s="152"/>
      <c r="O20" s="153"/>
      <c r="P20" s="154"/>
    </row>
    <row r="21" spans="1:16" ht="12.75" customHeight="1">
      <c r="A21" s="45">
        <v>12</v>
      </c>
      <c r="B21" s="104" t="s">
        <v>151</v>
      </c>
      <c r="C21" s="132">
        <v>350</v>
      </c>
      <c r="D21" s="132">
        <v>155</v>
      </c>
      <c r="E21" s="132">
        <v>194</v>
      </c>
      <c r="F21" s="132">
        <v>180</v>
      </c>
      <c r="G21" s="132">
        <v>72</v>
      </c>
      <c r="H21" s="132">
        <v>108</v>
      </c>
      <c r="I21" s="143">
        <v>48</v>
      </c>
      <c r="J21" s="143">
        <v>121</v>
      </c>
      <c r="K21" s="143">
        <v>35</v>
      </c>
      <c r="L21" s="132">
        <v>77</v>
      </c>
      <c r="M21" s="132">
        <v>9</v>
      </c>
      <c r="N21" s="152">
        <v>118</v>
      </c>
      <c r="O21" s="153" t="s">
        <v>151</v>
      </c>
      <c r="P21" s="154">
        <v>12</v>
      </c>
    </row>
    <row r="22" spans="1:16" ht="12.75" customHeight="1">
      <c r="A22" s="45"/>
      <c r="B22" s="104"/>
      <c r="C22" s="132"/>
      <c r="D22" s="132"/>
      <c r="E22" s="132"/>
      <c r="F22" s="132"/>
      <c r="G22" s="132"/>
      <c r="H22" s="132"/>
      <c r="I22"/>
      <c r="J22"/>
      <c r="K22"/>
      <c r="L22" s="155"/>
      <c r="M22" s="155"/>
      <c r="N22" s="152"/>
      <c r="O22" s="153"/>
      <c r="P22" s="154"/>
    </row>
    <row r="23" spans="1:16" ht="12.75" customHeight="1">
      <c r="A23" s="45">
        <v>25</v>
      </c>
      <c r="B23" s="135" t="s">
        <v>152</v>
      </c>
      <c r="C23" s="132">
        <v>315</v>
      </c>
      <c r="D23" s="132">
        <v>129</v>
      </c>
      <c r="E23" s="132">
        <v>185</v>
      </c>
      <c r="F23" s="132">
        <v>102</v>
      </c>
      <c r="G23" s="132">
        <v>58</v>
      </c>
      <c r="H23" s="132">
        <v>44</v>
      </c>
      <c r="I23" s="143">
        <v>42</v>
      </c>
      <c r="J23" s="143">
        <v>170</v>
      </c>
      <c r="K23" s="143">
        <v>29</v>
      </c>
      <c r="L23" s="155">
        <v>70</v>
      </c>
      <c r="M23" s="155">
        <v>71</v>
      </c>
      <c r="N23" s="152">
        <v>113</v>
      </c>
      <c r="O23" s="156" t="s">
        <v>152</v>
      </c>
      <c r="P23" s="154">
        <v>25</v>
      </c>
    </row>
    <row r="24" spans="1:16" ht="12.75" customHeight="1">
      <c r="A24" s="45">
        <v>26</v>
      </c>
      <c r="B24" s="135" t="s">
        <v>153</v>
      </c>
      <c r="C24" s="132">
        <v>227</v>
      </c>
      <c r="D24" s="132">
        <v>93</v>
      </c>
      <c r="E24" s="132">
        <v>134</v>
      </c>
      <c r="F24" s="132">
        <v>96</v>
      </c>
      <c r="G24" s="132">
        <v>24</v>
      </c>
      <c r="H24" s="132">
        <v>72</v>
      </c>
      <c r="I24" s="143">
        <v>38</v>
      </c>
      <c r="J24" s="143">
        <v>93</v>
      </c>
      <c r="K24" s="143">
        <v>31</v>
      </c>
      <c r="L24" s="132">
        <v>50</v>
      </c>
      <c r="M24" s="132">
        <v>12</v>
      </c>
      <c r="N24" s="152">
        <v>127</v>
      </c>
      <c r="O24" s="156" t="s">
        <v>153</v>
      </c>
      <c r="P24" s="154">
        <v>26</v>
      </c>
    </row>
    <row r="25" spans="1:16" ht="12.75" customHeight="1">
      <c r="A25" s="45">
        <v>27</v>
      </c>
      <c r="B25" s="135" t="s">
        <v>154</v>
      </c>
      <c r="C25" s="132">
        <v>250</v>
      </c>
      <c r="D25" s="132">
        <v>122</v>
      </c>
      <c r="E25" s="132">
        <v>127</v>
      </c>
      <c r="F25" s="132">
        <v>118</v>
      </c>
      <c r="G25" s="132">
        <v>52</v>
      </c>
      <c r="H25" s="132">
        <v>66</v>
      </c>
      <c r="I25" s="143">
        <v>41</v>
      </c>
      <c r="J25" s="143">
        <v>90</v>
      </c>
      <c r="K25" s="143">
        <v>29</v>
      </c>
      <c r="L25" s="143">
        <v>38</v>
      </c>
      <c r="M25" s="159">
        <v>23</v>
      </c>
      <c r="N25" s="152">
        <v>107</v>
      </c>
      <c r="O25" s="156" t="s">
        <v>154</v>
      </c>
      <c r="P25" s="154">
        <v>27</v>
      </c>
    </row>
    <row r="26" spans="1:16" s="162" customFormat="1" ht="25.5" customHeight="1">
      <c r="A26" s="140">
        <v>28</v>
      </c>
      <c r="B26" s="141" t="s">
        <v>155</v>
      </c>
      <c r="C26" s="132">
        <v>231</v>
      </c>
      <c r="D26" s="132">
        <v>84</v>
      </c>
      <c r="E26" s="132">
        <v>146</v>
      </c>
      <c r="F26" s="132">
        <v>76</v>
      </c>
      <c r="G26" s="132">
        <v>28</v>
      </c>
      <c r="H26" s="132">
        <v>48</v>
      </c>
      <c r="I26" s="143">
        <v>43</v>
      </c>
      <c r="J26" s="143">
        <v>111</v>
      </c>
      <c r="K26" s="143">
        <v>13</v>
      </c>
      <c r="L26" s="143">
        <v>30</v>
      </c>
      <c r="M26" s="159">
        <v>68</v>
      </c>
      <c r="N26" s="152">
        <v>114</v>
      </c>
      <c r="O26" s="160" t="s">
        <v>155</v>
      </c>
      <c r="P26" s="161">
        <v>28</v>
      </c>
    </row>
    <row r="27" spans="1:16" ht="6" customHeight="1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152"/>
      <c r="O27" s="153"/>
      <c r="P27" s="154"/>
    </row>
    <row r="28" spans="1:16" ht="6" customHeight="1">
      <c r="A28" s="79"/>
      <c r="B28" s="136"/>
      <c r="C28" s="137"/>
      <c r="D28" s="137"/>
      <c r="E28" s="137"/>
      <c r="F28" s="137"/>
      <c r="G28" s="137"/>
      <c r="H28" s="137"/>
      <c r="I28"/>
      <c r="J28"/>
      <c r="K28"/>
      <c r="L28"/>
      <c r="M28" s="159"/>
      <c r="N28" s="152"/>
      <c r="O28" s="158"/>
      <c r="P28" s="163"/>
    </row>
    <row r="29" spans="1:16" ht="6" customHeight="1">
      <c r="A29" s="45"/>
      <c r="B29" s="104"/>
      <c r="C29" s="132"/>
      <c r="D29" s="132"/>
      <c r="E29" s="132"/>
      <c r="F29" s="132"/>
      <c r="G29" s="132"/>
      <c r="H29" s="132"/>
      <c r="I29"/>
      <c r="J29"/>
      <c r="K29"/>
      <c r="L29"/>
      <c r="M29" s="159"/>
      <c r="N29" s="152"/>
      <c r="O29" s="153"/>
      <c r="P29" s="154"/>
    </row>
    <row r="30" spans="1:16" ht="6" customHeight="1">
      <c r="A30" s="45"/>
      <c r="B30" s="104"/>
      <c r="C30" s="132"/>
      <c r="D30" s="132"/>
      <c r="E30" s="132"/>
      <c r="F30" s="132"/>
      <c r="G30" s="132"/>
      <c r="H30" s="132"/>
      <c r="I30"/>
      <c r="J30"/>
      <c r="K30"/>
      <c r="L30"/>
      <c r="M30" s="159"/>
      <c r="N30" s="152"/>
      <c r="O30" s="153"/>
      <c r="P30" s="154"/>
    </row>
    <row r="31" spans="1:16" ht="12.75" customHeight="1">
      <c r="A31" s="45">
        <v>13</v>
      </c>
      <c r="B31" s="104" t="s">
        <v>156</v>
      </c>
      <c r="C31" s="132">
        <v>401</v>
      </c>
      <c r="D31" s="132">
        <v>119</v>
      </c>
      <c r="E31" s="132">
        <v>280</v>
      </c>
      <c r="F31" s="132">
        <v>227</v>
      </c>
      <c r="G31" s="132">
        <v>90</v>
      </c>
      <c r="H31" s="132">
        <v>137</v>
      </c>
      <c r="I31" s="143">
        <v>23</v>
      </c>
      <c r="J31" s="143">
        <v>149</v>
      </c>
      <c r="K31" s="143">
        <v>6</v>
      </c>
      <c r="L31" s="143">
        <v>90</v>
      </c>
      <c r="M31" s="159">
        <v>53</v>
      </c>
      <c r="N31" s="152">
        <v>117</v>
      </c>
      <c r="O31" s="153" t="s">
        <v>156</v>
      </c>
      <c r="P31" s="154">
        <v>13</v>
      </c>
    </row>
    <row r="32" spans="1:16" ht="12.75" customHeight="1">
      <c r="A32" s="45"/>
      <c r="B32" s="104"/>
      <c r="C32" s="132"/>
      <c r="D32" s="132"/>
      <c r="E32" s="132"/>
      <c r="F32" s="132"/>
      <c r="G32" s="132"/>
      <c r="H32" s="132"/>
      <c r="I32"/>
      <c r="J32"/>
      <c r="K32"/>
      <c r="L32"/>
      <c r="M32" s="159"/>
      <c r="N32" s="152"/>
      <c r="O32" s="153"/>
      <c r="P32" s="154"/>
    </row>
    <row r="33" spans="1:16" ht="12.75" customHeight="1">
      <c r="A33" s="45">
        <v>29</v>
      </c>
      <c r="B33" s="135" t="s">
        <v>157</v>
      </c>
      <c r="C33" s="132">
        <v>261</v>
      </c>
      <c r="D33" s="132">
        <v>102</v>
      </c>
      <c r="E33" s="132">
        <v>160</v>
      </c>
      <c r="F33" s="132">
        <v>136</v>
      </c>
      <c r="G33" s="132">
        <v>60</v>
      </c>
      <c r="H33" s="132">
        <v>76</v>
      </c>
      <c r="I33" s="143">
        <v>29</v>
      </c>
      <c r="J33" s="143">
        <v>97</v>
      </c>
      <c r="K33" s="143">
        <v>13</v>
      </c>
      <c r="L33" s="143">
        <v>76</v>
      </c>
      <c r="M33" s="159">
        <v>8</v>
      </c>
      <c r="N33" s="152">
        <v>119</v>
      </c>
      <c r="O33" s="156" t="s">
        <v>157</v>
      </c>
      <c r="P33" s="154">
        <v>29</v>
      </c>
    </row>
    <row r="34" spans="1:16" ht="12.75" customHeight="1">
      <c r="A34" s="45">
        <v>30</v>
      </c>
      <c r="B34" s="135" t="s">
        <v>158</v>
      </c>
      <c r="C34" s="132">
        <v>267</v>
      </c>
      <c r="D34" s="132">
        <v>93</v>
      </c>
      <c r="E34" s="132">
        <v>174</v>
      </c>
      <c r="F34" s="132">
        <v>74</v>
      </c>
      <c r="G34" s="132">
        <v>23</v>
      </c>
      <c r="H34" s="132">
        <v>51</v>
      </c>
      <c r="I34" s="143">
        <v>47</v>
      </c>
      <c r="J34" s="143">
        <v>146</v>
      </c>
      <c r="K34" s="143">
        <v>23</v>
      </c>
      <c r="L34" s="143">
        <v>69</v>
      </c>
      <c r="M34" s="159">
        <v>54</v>
      </c>
      <c r="N34" s="152">
        <v>116</v>
      </c>
      <c r="O34" s="156" t="s">
        <v>158</v>
      </c>
      <c r="P34" s="154">
        <v>30</v>
      </c>
    </row>
    <row r="35" spans="1:16" ht="6" customHeight="1">
      <c r="A35" s="45"/>
      <c r="B35" s="104"/>
      <c r="C35" s="132"/>
      <c r="D35" s="132"/>
      <c r="E35" s="132"/>
      <c r="F35" s="132"/>
      <c r="G35" s="132"/>
      <c r="H35" s="132"/>
      <c r="I35"/>
      <c r="J35"/>
      <c r="K35"/>
      <c r="L35"/>
      <c r="M35" s="159"/>
      <c r="N35" s="152"/>
      <c r="O35" s="153"/>
      <c r="P35" s="154"/>
    </row>
    <row r="36" spans="1:16" ht="6" customHeight="1">
      <c r="A36" s="79"/>
      <c r="B36" s="136"/>
      <c r="C36" s="137"/>
      <c r="D36" s="137"/>
      <c r="E36" s="137"/>
      <c r="F36" s="137"/>
      <c r="G36" s="137"/>
      <c r="H36" s="137"/>
      <c r="I36"/>
      <c r="J36"/>
      <c r="K36"/>
      <c r="L36"/>
      <c r="M36" s="159"/>
      <c r="N36" s="152"/>
      <c r="O36" s="158"/>
      <c r="P36" s="163"/>
    </row>
    <row r="37" spans="1:16" ht="6" customHeight="1">
      <c r="A37" s="45"/>
      <c r="B37" s="104"/>
      <c r="C37" s="137"/>
      <c r="D37" s="137"/>
      <c r="E37" s="137"/>
      <c r="F37" s="137"/>
      <c r="G37" s="137"/>
      <c r="H37" s="137"/>
      <c r="I37"/>
      <c r="J37"/>
      <c r="K37"/>
      <c r="L37"/>
      <c r="M37" s="159"/>
      <c r="N37" s="152"/>
      <c r="O37" s="153"/>
      <c r="P37" s="154"/>
    </row>
    <row r="38" spans="1:16" ht="6" customHeight="1">
      <c r="A38" s="45"/>
      <c r="B38" s="104"/>
      <c r="C38" s="137"/>
      <c r="D38" s="137"/>
      <c r="E38" s="137"/>
      <c r="F38" s="137"/>
      <c r="G38" s="137"/>
      <c r="H38" s="137"/>
      <c r="I38" s="164"/>
      <c r="J38" s="164"/>
      <c r="K38" s="164"/>
      <c r="L38" s="164"/>
      <c r="M38" s="165"/>
      <c r="N38" s="166"/>
      <c r="O38" s="153"/>
      <c r="P38" s="154"/>
    </row>
    <row r="39" spans="1:16" ht="12" customHeight="1">
      <c r="A39" s="79"/>
      <c r="B39" s="136" t="s">
        <v>159</v>
      </c>
      <c r="C39" s="137">
        <v>3541</v>
      </c>
      <c r="D39" s="137">
        <v>1383</v>
      </c>
      <c r="E39" s="137">
        <v>2158</v>
      </c>
      <c r="F39" s="137">
        <v>1512</v>
      </c>
      <c r="G39" s="137">
        <v>607</v>
      </c>
      <c r="H39" s="137">
        <v>906</v>
      </c>
      <c r="I39" s="164">
        <v>490</v>
      </c>
      <c r="J39" s="164">
        <v>1539</v>
      </c>
      <c r="K39" s="164">
        <v>287</v>
      </c>
      <c r="L39" s="164">
        <v>714</v>
      </c>
      <c r="M39" s="165">
        <v>538</v>
      </c>
      <c r="N39" s="166">
        <v>114</v>
      </c>
      <c r="O39" s="158" t="s">
        <v>159</v>
      </c>
      <c r="P39" s="163"/>
    </row>
    <row r="40" spans="1:16" ht="9.6" customHeight="1">
      <c r="A40" s="147"/>
      <c r="B40" s="45"/>
      <c r="C40" s="13"/>
      <c r="D40" s="167"/>
      <c r="E40" s="149"/>
      <c r="F40" s="149"/>
      <c r="G40" s="149"/>
      <c r="H40" s="149"/>
      <c r="I40" s="149"/>
      <c r="J40" s="167"/>
      <c r="K40" s="167"/>
      <c r="L40" s="167"/>
      <c r="M40" s="167"/>
      <c r="N40" s="167"/>
      <c r="O40" s="77"/>
      <c r="P40" s="154"/>
    </row>
    <row r="41" spans="1:16" ht="9.6" customHeight="1">
      <c r="A41" s="147"/>
      <c r="B41" s="45"/>
      <c r="C41" s="13"/>
      <c r="D41" s="167"/>
      <c r="E41" s="149"/>
      <c r="F41" s="149"/>
      <c r="G41" s="149"/>
      <c r="H41" s="149"/>
      <c r="I41" s="149"/>
      <c r="J41" s="167"/>
      <c r="K41" s="167"/>
      <c r="L41" s="167"/>
      <c r="M41" s="167"/>
      <c r="N41" s="167"/>
      <c r="O41" s="77"/>
      <c r="P41" s="154"/>
    </row>
    <row r="42" spans="1:16" ht="9.6" customHeight="1">
      <c r="A42" s="147"/>
      <c r="B42" s="45"/>
      <c r="C42" s="13"/>
      <c r="D42" s="167"/>
      <c r="E42" s="149"/>
      <c r="F42" s="149"/>
      <c r="G42" s="149"/>
      <c r="H42" s="149"/>
      <c r="I42" s="149"/>
      <c r="J42" s="167"/>
      <c r="K42" s="167"/>
      <c r="L42" s="167"/>
      <c r="M42" s="167"/>
      <c r="N42" s="167"/>
      <c r="O42" s="77"/>
      <c r="P42" s="154"/>
    </row>
    <row r="43" spans="1:16" ht="9.6" customHeight="1">
      <c r="A43" s="147"/>
      <c r="B43" s="45"/>
      <c r="C43" s="13"/>
      <c r="D43" s="167"/>
      <c r="E43" s="149"/>
      <c r="F43" s="149"/>
      <c r="G43" s="149"/>
      <c r="H43" s="149"/>
      <c r="I43" s="149"/>
      <c r="J43" s="167"/>
      <c r="K43" s="167"/>
      <c r="L43" s="167"/>
      <c r="M43" s="167"/>
      <c r="N43" s="167"/>
      <c r="O43" s="77"/>
      <c r="P43" s="154"/>
    </row>
    <row r="44" spans="1:16" ht="9.6" customHeight="1">
      <c r="A44" s="147"/>
      <c r="B44" s="45"/>
      <c r="C44" s="13"/>
      <c r="D44" s="167"/>
      <c r="E44" s="149"/>
      <c r="F44" s="149"/>
      <c r="G44" s="149"/>
      <c r="H44" s="149"/>
      <c r="I44" s="149"/>
      <c r="J44" s="167"/>
      <c r="K44" s="167"/>
      <c r="L44" s="167"/>
      <c r="M44" s="167"/>
      <c r="N44" s="167"/>
      <c r="O44" s="77"/>
      <c r="P44" s="154"/>
    </row>
    <row r="45" spans="1:16" ht="9.6" customHeight="1">
      <c r="A45" s="147"/>
      <c r="B45" s="45"/>
      <c r="C45" s="13"/>
      <c r="D45" s="167"/>
      <c r="E45" s="149"/>
      <c r="F45" s="149"/>
      <c r="G45" s="149"/>
      <c r="H45" s="149"/>
      <c r="I45" s="149"/>
      <c r="J45" s="167"/>
      <c r="K45" s="167"/>
      <c r="L45" s="167"/>
      <c r="M45" s="167"/>
      <c r="N45" s="167"/>
      <c r="O45" s="77"/>
      <c r="P45" s="77"/>
    </row>
    <row r="46" spans="1:16" ht="9.6" customHeight="1">
      <c r="A46" s="147"/>
      <c r="B46" s="45"/>
      <c r="C46" s="13"/>
      <c r="D46" s="167"/>
      <c r="E46" s="149"/>
      <c r="F46" s="149"/>
      <c r="G46" s="149"/>
      <c r="H46" s="149"/>
      <c r="I46" s="149"/>
      <c r="J46" s="167"/>
      <c r="K46" s="167"/>
      <c r="L46" s="167"/>
      <c r="M46" s="167"/>
      <c r="N46" s="167"/>
      <c r="O46" s="77"/>
      <c r="P46" s="77"/>
    </row>
    <row r="47" spans="1:16" ht="9.6" customHeight="1">
      <c r="A47" s="147"/>
      <c r="B47" s="45"/>
      <c r="C47" s="13"/>
      <c r="D47" s="167"/>
      <c r="E47" s="149"/>
      <c r="F47" s="149"/>
      <c r="G47" s="149"/>
      <c r="H47" s="149"/>
      <c r="I47" s="149"/>
      <c r="J47" s="167"/>
      <c r="K47" s="167"/>
      <c r="L47" s="167"/>
      <c r="M47" s="167"/>
      <c r="N47" s="167"/>
      <c r="O47" s="77"/>
      <c r="P47" s="77"/>
    </row>
    <row r="48" spans="1:16" ht="9.6" customHeight="1">
      <c r="A48" s="147"/>
      <c r="B48" s="45"/>
      <c r="C48" s="13"/>
      <c r="D48" s="167"/>
      <c r="E48" s="13"/>
      <c r="F48" s="13"/>
      <c r="G48" s="13"/>
      <c r="H48" s="13"/>
      <c r="I48" s="13"/>
      <c r="J48" s="167"/>
      <c r="K48" s="167"/>
      <c r="L48" s="167"/>
      <c r="M48" s="167"/>
      <c r="N48" s="167"/>
      <c r="O48" s="77"/>
      <c r="P48" s="77"/>
    </row>
    <row r="49" spans="2:16" ht="9.6" customHeight="1">
      <c r="B49" s="14"/>
      <c r="D49" s="167"/>
      <c r="E49" s="14"/>
      <c r="F49" s="14"/>
      <c r="G49" s="14"/>
      <c r="H49" s="14"/>
      <c r="I49" s="14"/>
      <c r="J49" s="167"/>
      <c r="K49" s="167"/>
      <c r="L49" s="167"/>
      <c r="M49" s="167"/>
      <c r="N49" s="167"/>
      <c r="O49" s="77"/>
      <c r="P49" s="77"/>
    </row>
    <row r="50" spans="2:16" ht="9.6" customHeight="1">
      <c r="B50" s="14"/>
      <c r="D50" s="167"/>
      <c r="E50" s="14"/>
      <c r="F50" s="14"/>
      <c r="G50" s="14"/>
      <c r="H50" s="14"/>
      <c r="I50" s="14"/>
      <c r="J50" s="167"/>
      <c r="K50" s="167"/>
      <c r="L50" s="167"/>
      <c r="M50" s="167"/>
      <c r="N50" s="167"/>
      <c r="O50" s="77"/>
      <c r="P50" s="77"/>
    </row>
    <row r="51" spans="2:16" ht="9.6" customHeight="1">
      <c r="B51" s="14"/>
      <c r="D51" s="167"/>
      <c r="E51" s="14"/>
      <c r="F51" s="14"/>
      <c r="G51" s="14"/>
      <c r="H51" s="14"/>
      <c r="I51" s="14"/>
      <c r="J51" s="167"/>
      <c r="K51" s="167"/>
      <c r="L51" s="167"/>
      <c r="M51" s="167"/>
      <c r="N51" s="167"/>
      <c r="O51" s="77"/>
      <c r="P51" s="77"/>
    </row>
    <row r="52" spans="2:16" ht="9.6" customHeight="1">
      <c r="B52" s="14"/>
      <c r="D52" s="167"/>
      <c r="E52" s="14"/>
      <c r="F52" s="14"/>
      <c r="G52" s="14"/>
      <c r="H52" s="14"/>
      <c r="I52" s="14"/>
      <c r="J52" s="167"/>
      <c r="K52" s="167"/>
      <c r="L52" s="167"/>
      <c r="M52" s="167"/>
      <c r="N52" s="167"/>
      <c r="O52" s="77"/>
      <c r="P52" s="77"/>
    </row>
    <row r="53" spans="2:16" ht="9.6" customHeight="1">
      <c r="D53" s="167"/>
      <c r="J53" s="167"/>
      <c r="K53" s="167"/>
      <c r="L53" s="167"/>
      <c r="M53" s="167"/>
      <c r="N53" s="167"/>
      <c r="O53" s="77"/>
      <c r="P53" s="77"/>
    </row>
    <row r="54" spans="2:16" ht="9.6" customHeight="1">
      <c r="D54" s="167"/>
      <c r="J54" s="167"/>
      <c r="K54" s="167"/>
      <c r="L54" s="167"/>
      <c r="M54" s="167"/>
      <c r="N54" s="167"/>
      <c r="O54" s="77"/>
      <c r="P54" s="77"/>
    </row>
    <row r="55" spans="2:16" ht="9.6" customHeight="1">
      <c r="D55" s="167"/>
      <c r="J55" s="167"/>
      <c r="K55" s="167"/>
      <c r="L55" s="167"/>
      <c r="M55" s="167"/>
      <c r="N55" s="167"/>
      <c r="O55" s="77"/>
      <c r="P55" s="77"/>
    </row>
    <row r="56" spans="2:16" ht="9.6" customHeight="1">
      <c r="D56" s="167"/>
      <c r="J56" s="167"/>
      <c r="K56" s="167"/>
      <c r="L56" s="167"/>
      <c r="M56" s="167"/>
      <c r="N56" s="167"/>
      <c r="O56" s="77"/>
      <c r="P56" s="77"/>
    </row>
    <row r="57" spans="2:16" ht="9.6" customHeight="1">
      <c r="D57" s="167"/>
      <c r="J57" s="167"/>
      <c r="K57" s="167"/>
      <c r="L57" s="167"/>
      <c r="M57" s="167"/>
      <c r="N57" s="167"/>
      <c r="O57" s="77"/>
      <c r="P57" s="77"/>
    </row>
    <row r="58" spans="2:16" ht="9.6" customHeight="1">
      <c r="D58" s="167"/>
      <c r="J58" s="167"/>
      <c r="K58" s="167"/>
      <c r="L58" s="167"/>
      <c r="M58" s="167"/>
      <c r="N58" s="167"/>
      <c r="O58" s="77"/>
      <c r="P58" s="77"/>
    </row>
    <row r="59" spans="2:16" ht="9.6" customHeight="1">
      <c r="D59" s="167"/>
      <c r="J59" s="167"/>
      <c r="K59" s="167"/>
      <c r="L59" s="167"/>
      <c r="M59" s="167"/>
      <c r="N59" s="167"/>
      <c r="O59" s="77"/>
      <c r="P59" s="77"/>
    </row>
    <row r="60" spans="2:16" ht="9.6" customHeight="1">
      <c r="D60" s="167"/>
      <c r="J60" s="167"/>
      <c r="K60" s="167"/>
      <c r="L60" s="167"/>
      <c r="M60" s="167"/>
      <c r="N60" s="167"/>
      <c r="O60" s="77"/>
      <c r="P60" s="77"/>
    </row>
    <row r="61" spans="2:16" ht="9.6" customHeight="1">
      <c r="D61" s="167"/>
      <c r="J61" s="167"/>
      <c r="K61" s="167"/>
      <c r="L61" s="167"/>
      <c r="M61" s="167"/>
      <c r="N61" s="167"/>
      <c r="O61" s="77"/>
      <c r="P61" s="77"/>
    </row>
    <row r="62" spans="2:16" ht="9.6" customHeight="1">
      <c r="D62" s="167"/>
      <c r="J62" s="167"/>
      <c r="K62" s="167"/>
      <c r="L62" s="167"/>
      <c r="M62" s="167"/>
      <c r="N62" s="167"/>
      <c r="O62" s="77"/>
      <c r="P62" s="77"/>
    </row>
    <row r="63" spans="2:16" ht="9.6" customHeight="1">
      <c r="D63" s="167"/>
      <c r="J63" s="167"/>
      <c r="K63" s="167"/>
      <c r="L63" s="167"/>
      <c r="M63" s="167"/>
      <c r="N63" s="167"/>
      <c r="O63" s="77"/>
      <c r="P63" s="77"/>
    </row>
    <row r="64" spans="2:16" ht="9.6" customHeight="1">
      <c r="D64" s="167"/>
      <c r="J64" s="167"/>
      <c r="K64" s="167"/>
      <c r="L64" s="167"/>
      <c r="M64" s="167"/>
      <c r="N64" s="167"/>
      <c r="O64" s="77"/>
      <c r="P64" s="77"/>
    </row>
    <row r="65" spans="4:16" ht="9.6" customHeight="1">
      <c r="D65" s="167"/>
      <c r="J65" s="167"/>
      <c r="K65" s="167"/>
      <c r="L65" s="167"/>
      <c r="M65" s="167"/>
      <c r="N65" s="167"/>
      <c r="O65" s="77"/>
      <c r="P65" s="77"/>
    </row>
    <row r="66" spans="4:16" ht="9.6" customHeight="1">
      <c r="D66" s="167"/>
      <c r="J66" s="167"/>
      <c r="K66" s="167"/>
      <c r="L66" s="167"/>
      <c r="M66" s="167"/>
      <c r="N66" s="167"/>
      <c r="O66" s="77"/>
      <c r="P66" s="77"/>
    </row>
    <row r="67" spans="4:16" ht="9.6" customHeight="1">
      <c r="D67" s="167"/>
      <c r="J67" s="167"/>
      <c r="K67" s="167"/>
      <c r="L67" s="167"/>
      <c r="M67" s="167"/>
      <c r="N67" s="167"/>
      <c r="O67" s="77"/>
      <c r="P67" s="77"/>
    </row>
    <row r="68" spans="4:16" ht="9.6" customHeight="1">
      <c r="D68" s="167"/>
      <c r="J68" s="167"/>
      <c r="K68" s="167"/>
      <c r="L68" s="167"/>
      <c r="M68" s="167"/>
      <c r="N68" s="167"/>
      <c r="O68" s="77"/>
      <c r="P68" s="77"/>
    </row>
    <row r="69" spans="4:16" ht="9" customHeight="1">
      <c r="D69" s="167"/>
      <c r="J69" s="167"/>
      <c r="K69" s="167"/>
      <c r="L69" s="167"/>
      <c r="M69" s="167"/>
      <c r="N69" s="167"/>
      <c r="O69" s="77"/>
      <c r="P69" s="77"/>
    </row>
    <row r="70" spans="4:16" ht="9" customHeight="1">
      <c r="D70" s="167"/>
      <c r="J70" s="167"/>
      <c r="K70" s="167"/>
      <c r="L70" s="167"/>
      <c r="M70" s="167"/>
      <c r="N70" s="167"/>
      <c r="O70" s="77"/>
      <c r="P70" s="77"/>
    </row>
    <row r="71" spans="4:16" ht="9" customHeight="1">
      <c r="D71" s="167"/>
      <c r="J71" s="167"/>
      <c r="K71" s="167"/>
      <c r="L71" s="167"/>
      <c r="M71" s="167"/>
      <c r="N71" s="167"/>
      <c r="O71" s="77"/>
      <c r="P71" s="77"/>
    </row>
    <row r="72" spans="4:16" ht="9" customHeight="1">
      <c r="D72" s="167"/>
      <c r="J72" s="167"/>
      <c r="K72" s="167"/>
      <c r="L72" s="167"/>
      <c r="M72" s="167"/>
      <c r="N72" s="167"/>
      <c r="O72" s="77"/>
      <c r="P72" s="77"/>
    </row>
    <row r="73" spans="4:16" ht="9" customHeight="1">
      <c r="D73" s="167"/>
      <c r="J73" s="167"/>
      <c r="K73" s="167"/>
      <c r="L73" s="167"/>
      <c r="M73" s="167"/>
      <c r="N73" s="167"/>
      <c r="O73" s="77"/>
      <c r="P73" s="77"/>
    </row>
    <row r="74" spans="4:16" ht="9" customHeight="1">
      <c r="D74" s="167"/>
      <c r="J74" s="167"/>
      <c r="K74" s="167"/>
      <c r="L74" s="167"/>
      <c r="M74" s="167"/>
      <c r="N74" s="167"/>
      <c r="O74" s="77"/>
      <c r="P74" s="77"/>
    </row>
    <row r="75" spans="4:16" ht="9" customHeight="1">
      <c r="D75" s="167"/>
      <c r="J75" s="167"/>
      <c r="K75" s="167"/>
      <c r="L75" s="167"/>
      <c r="M75" s="167"/>
      <c r="N75" s="167"/>
      <c r="O75" s="77"/>
      <c r="P75" s="77"/>
    </row>
    <row r="76" spans="4:16" ht="9" customHeight="1">
      <c r="D76" s="167"/>
      <c r="J76" s="167"/>
      <c r="K76" s="167"/>
      <c r="L76" s="167"/>
      <c r="M76" s="167"/>
      <c r="N76" s="167"/>
      <c r="O76" s="77"/>
      <c r="P76" s="77"/>
    </row>
    <row r="77" spans="4:16" ht="9" customHeight="1">
      <c r="D77" s="167"/>
      <c r="J77" s="167"/>
      <c r="K77" s="167"/>
      <c r="L77" s="167"/>
      <c r="M77" s="167"/>
      <c r="N77" s="167"/>
      <c r="O77" s="77"/>
      <c r="P77" s="77"/>
    </row>
    <row r="78" spans="4:16" ht="9" customHeight="1">
      <c r="D78" s="168"/>
      <c r="J78" s="168"/>
      <c r="K78" s="168"/>
      <c r="L78" s="168"/>
      <c r="M78" s="168"/>
      <c r="N78" s="168"/>
    </row>
    <row r="79" spans="4:16" ht="9" customHeight="1">
      <c r="D79" s="168"/>
      <c r="J79" s="168"/>
      <c r="K79" s="168"/>
      <c r="L79" s="168"/>
      <c r="M79" s="168"/>
      <c r="N79" s="168"/>
    </row>
    <row r="80" spans="4:16" ht="9" customHeight="1">
      <c r="D80" s="168"/>
      <c r="J80" s="168"/>
      <c r="K80" s="168"/>
      <c r="L80" s="168"/>
      <c r="M80" s="168"/>
      <c r="N80" s="168"/>
    </row>
    <row r="81" spans="4:14" ht="9" customHeight="1">
      <c r="D81" s="168"/>
      <c r="J81" s="168"/>
      <c r="K81" s="168"/>
      <c r="L81" s="168"/>
      <c r="M81" s="168"/>
      <c r="N81" s="168"/>
    </row>
    <row r="82" spans="4:14" ht="9" customHeight="1">
      <c r="D82" s="168"/>
      <c r="J82" s="168"/>
      <c r="K82" s="168"/>
      <c r="L82" s="168"/>
      <c r="M82" s="168"/>
      <c r="N82" s="168"/>
    </row>
    <row r="83" spans="4:14" ht="9" customHeight="1">
      <c r="D83" s="168"/>
      <c r="J83" s="168"/>
      <c r="K83" s="168"/>
      <c r="L83" s="168"/>
      <c r="M83" s="168"/>
      <c r="N83" s="168"/>
    </row>
    <row r="84" spans="4:14" ht="9" customHeight="1">
      <c r="D84" s="168"/>
      <c r="J84" s="168"/>
      <c r="K84" s="168"/>
      <c r="L84" s="168"/>
      <c r="M84" s="168"/>
      <c r="N84" s="168"/>
    </row>
    <row r="85" spans="4:14" ht="9" customHeight="1">
      <c r="D85" s="168"/>
      <c r="J85" s="168"/>
      <c r="K85" s="168"/>
      <c r="L85" s="168"/>
      <c r="M85" s="168"/>
      <c r="N85" s="168"/>
    </row>
    <row r="86" spans="4:14" ht="9" customHeight="1">
      <c r="D86" s="168"/>
      <c r="J86" s="168"/>
      <c r="K86" s="168"/>
      <c r="L86" s="168"/>
      <c r="M86" s="168"/>
      <c r="N86" s="168"/>
    </row>
    <row r="87" spans="4:14" ht="9" customHeight="1">
      <c r="D87" s="168"/>
      <c r="J87" s="168"/>
      <c r="K87" s="168"/>
      <c r="L87" s="168"/>
      <c r="M87" s="168"/>
      <c r="N87" s="168"/>
    </row>
    <row r="88" spans="4:14" ht="9" customHeight="1">
      <c r="D88" s="168"/>
      <c r="J88" s="168"/>
      <c r="K88" s="168"/>
      <c r="L88" s="168"/>
      <c r="M88" s="168"/>
      <c r="N88" s="168"/>
    </row>
    <row r="89" spans="4:14" ht="9" customHeight="1">
      <c r="D89" s="168"/>
      <c r="J89" s="168"/>
      <c r="K89" s="168"/>
      <c r="L89" s="168"/>
      <c r="M89" s="168"/>
      <c r="N89" s="168"/>
    </row>
    <row r="90" spans="4:14" ht="9" customHeight="1">
      <c r="D90" s="168"/>
      <c r="J90" s="168"/>
      <c r="K90" s="168"/>
      <c r="L90" s="168"/>
      <c r="M90" s="168"/>
      <c r="N90" s="168"/>
    </row>
    <row r="91" spans="4:14" ht="9" customHeight="1">
      <c r="D91" s="168"/>
      <c r="J91" s="168"/>
      <c r="K91" s="168"/>
      <c r="L91" s="168"/>
      <c r="M91" s="168"/>
      <c r="N91" s="168"/>
    </row>
    <row r="92" spans="4:14" ht="9" customHeight="1">
      <c r="D92" s="168"/>
      <c r="J92" s="168"/>
      <c r="K92" s="168"/>
      <c r="L92" s="168"/>
      <c r="M92" s="168"/>
      <c r="N92" s="168"/>
    </row>
    <row r="93" spans="4:14" ht="9" customHeight="1">
      <c r="D93" s="168"/>
      <c r="J93" s="168"/>
      <c r="K93" s="168"/>
      <c r="L93" s="168"/>
      <c r="M93" s="168"/>
      <c r="N93" s="168"/>
    </row>
    <row r="94" spans="4:14" ht="9" customHeight="1">
      <c r="D94" s="168"/>
      <c r="J94" s="168"/>
      <c r="K94" s="168"/>
      <c r="L94" s="168"/>
      <c r="M94" s="168"/>
      <c r="N94" s="168"/>
    </row>
    <row r="95" spans="4:14" ht="9" customHeight="1">
      <c r="D95" s="168"/>
      <c r="J95" s="168"/>
      <c r="K95" s="168"/>
      <c r="L95" s="168"/>
      <c r="M95" s="168"/>
      <c r="N95" s="168"/>
    </row>
    <row r="96" spans="4:14" ht="9" customHeight="1">
      <c r="D96" s="168"/>
      <c r="J96" s="168"/>
      <c r="K96" s="168"/>
      <c r="L96" s="168"/>
      <c r="M96" s="168"/>
      <c r="N96" s="168"/>
    </row>
    <row r="97" spans="4:14" ht="9" customHeight="1">
      <c r="D97" s="168"/>
      <c r="J97" s="168"/>
      <c r="K97" s="168"/>
      <c r="L97" s="168"/>
      <c r="M97" s="168"/>
      <c r="N97" s="168"/>
    </row>
    <row r="98" spans="4:14" ht="9" customHeight="1">
      <c r="D98" s="168"/>
      <c r="J98" s="168"/>
      <c r="K98" s="168"/>
      <c r="L98" s="168"/>
      <c r="M98" s="168"/>
      <c r="N98" s="168"/>
    </row>
    <row r="99" spans="4:14" ht="9" customHeight="1">
      <c r="D99" s="168"/>
      <c r="J99" s="168"/>
      <c r="K99" s="168"/>
      <c r="L99" s="168"/>
      <c r="M99" s="168"/>
      <c r="N99" s="168"/>
    </row>
    <row r="100" spans="4:14" ht="9" customHeight="1">
      <c r="D100" s="168"/>
      <c r="J100" s="168"/>
      <c r="K100" s="168"/>
      <c r="L100" s="168"/>
      <c r="M100" s="168"/>
      <c r="N100" s="168"/>
    </row>
    <row r="101" spans="4:14" ht="9" customHeight="1">
      <c r="D101" s="168"/>
      <c r="J101" s="168"/>
      <c r="K101" s="168"/>
      <c r="L101" s="168"/>
      <c r="M101" s="168"/>
      <c r="N101" s="168"/>
    </row>
    <row r="102" spans="4:14" ht="9" customHeight="1">
      <c r="D102" s="168"/>
      <c r="J102" s="168"/>
      <c r="K102" s="168"/>
      <c r="L102" s="168"/>
      <c r="M102" s="168"/>
      <c r="N102" s="168"/>
    </row>
    <row r="103" spans="4:14" ht="9" customHeight="1">
      <c r="D103" s="168"/>
      <c r="J103" s="168"/>
      <c r="K103" s="168"/>
      <c r="L103" s="168"/>
      <c r="M103" s="168"/>
      <c r="N103" s="168"/>
    </row>
    <row r="104" spans="4:14" ht="9" customHeight="1">
      <c r="D104" s="168"/>
      <c r="J104" s="168"/>
      <c r="K104" s="168"/>
      <c r="L104" s="168"/>
      <c r="M104" s="168"/>
      <c r="N104" s="168"/>
    </row>
    <row r="105" spans="4:14" ht="9" customHeight="1">
      <c r="D105" s="168"/>
      <c r="J105" s="168"/>
      <c r="K105" s="168"/>
      <c r="L105" s="168"/>
      <c r="M105" s="168"/>
      <c r="N105" s="168"/>
    </row>
    <row r="106" spans="4:14" ht="9" customHeight="1">
      <c r="D106" s="168"/>
      <c r="J106" s="168"/>
      <c r="K106" s="168"/>
      <c r="L106" s="168"/>
      <c r="M106" s="168"/>
      <c r="N106" s="168"/>
    </row>
    <row r="107" spans="4:14" ht="9" customHeight="1">
      <c r="D107" s="168"/>
      <c r="J107" s="168"/>
      <c r="K107" s="168"/>
      <c r="L107" s="168"/>
      <c r="M107" s="168"/>
      <c r="N107" s="168"/>
    </row>
    <row r="108" spans="4:14" ht="9" customHeight="1">
      <c r="D108" s="168"/>
      <c r="J108" s="168"/>
      <c r="K108" s="168"/>
      <c r="L108" s="168"/>
      <c r="M108" s="168"/>
      <c r="N108" s="168"/>
    </row>
    <row r="109" spans="4:14" ht="9" customHeight="1">
      <c r="D109" s="168"/>
      <c r="J109" s="168"/>
      <c r="K109" s="168"/>
      <c r="L109" s="168"/>
      <c r="M109" s="168"/>
      <c r="N109" s="168"/>
    </row>
    <row r="110" spans="4:14" ht="9" customHeight="1">
      <c r="D110" s="168"/>
      <c r="J110" s="168"/>
      <c r="K110" s="168"/>
      <c r="L110" s="168"/>
      <c r="M110" s="168"/>
      <c r="N110" s="168"/>
    </row>
    <row r="111" spans="4:14" ht="9" customHeight="1">
      <c r="D111" s="168"/>
      <c r="J111" s="168"/>
      <c r="K111" s="168"/>
      <c r="L111" s="168"/>
      <c r="M111" s="168"/>
      <c r="N111" s="168"/>
    </row>
    <row r="112" spans="4:14" ht="9" customHeight="1">
      <c r="D112" s="168"/>
      <c r="J112" s="168"/>
      <c r="K112" s="168"/>
      <c r="L112" s="168"/>
      <c r="M112" s="168"/>
      <c r="N112" s="168"/>
    </row>
    <row r="113" spans="4:14" ht="9" customHeight="1">
      <c r="D113" s="168"/>
      <c r="J113" s="168"/>
      <c r="K113" s="168"/>
      <c r="L113" s="168"/>
      <c r="M113" s="168"/>
      <c r="N113" s="168"/>
    </row>
    <row r="114" spans="4:14" ht="9" customHeight="1">
      <c r="D114" s="168"/>
      <c r="J114" s="168"/>
      <c r="K114" s="168"/>
      <c r="L114" s="168"/>
      <c r="M114" s="168"/>
      <c r="N114" s="168"/>
    </row>
    <row r="115" spans="4:14" ht="9" customHeight="1">
      <c r="D115" s="168"/>
      <c r="J115" s="168"/>
      <c r="K115" s="168"/>
      <c r="L115" s="168"/>
      <c r="M115" s="168"/>
      <c r="N115" s="168"/>
    </row>
    <row r="116" spans="4:14" ht="9" customHeight="1">
      <c r="D116" s="168"/>
      <c r="J116" s="168"/>
      <c r="K116" s="168"/>
      <c r="L116" s="168"/>
      <c r="M116" s="168"/>
      <c r="N116" s="168"/>
    </row>
    <row r="117" spans="4:14" ht="9" customHeight="1">
      <c r="D117" s="168"/>
      <c r="J117" s="168"/>
      <c r="K117" s="168"/>
      <c r="L117" s="168"/>
      <c r="M117" s="168"/>
      <c r="N117" s="168"/>
    </row>
    <row r="118" spans="4:14" ht="9" customHeight="1">
      <c r="D118" s="168"/>
      <c r="J118" s="168"/>
      <c r="K118" s="168"/>
      <c r="L118" s="168"/>
      <c r="M118" s="168"/>
      <c r="N118" s="168"/>
    </row>
    <row r="119" spans="4:14" ht="9" customHeight="1">
      <c r="D119" s="168"/>
      <c r="J119" s="168"/>
      <c r="K119" s="168"/>
      <c r="L119" s="168"/>
      <c r="M119" s="168"/>
      <c r="N119" s="168"/>
    </row>
    <row r="120" spans="4:14" ht="9" customHeight="1">
      <c r="D120" s="168"/>
      <c r="J120" s="168"/>
      <c r="K120" s="168"/>
      <c r="L120" s="168"/>
      <c r="M120" s="168"/>
      <c r="N120" s="168"/>
    </row>
    <row r="121" spans="4:14" ht="9" customHeight="1">
      <c r="D121" s="168"/>
      <c r="J121" s="168"/>
      <c r="K121" s="168"/>
      <c r="L121" s="168"/>
      <c r="M121" s="168"/>
      <c r="N121" s="168"/>
    </row>
    <row r="122" spans="4:14" ht="9" customHeight="1">
      <c r="D122" s="168"/>
      <c r="J122" s="168"/>
      <c r="K122" s="168"/>
      <c r="L122" s="168"/>
      <c r="M122" s="168"/>
      <c r="N122" s="168"/>
    </row>
    <row r="123" spans="4:14" ht="9" customHeight="1">
      <c r="D123" s="168"/>
      <c r="J123" s="168"/>
      <c r="K123" s="168"/>
      <c r="L123" s="168"/>
      <c r="M123" s="168"/>
      <c r="N123" s="168"/>
    </row>
    <row r="124" spans="4:14" ht="9" customHeight="1">
      <c r="D124" s="168"/>
      <c r="J124" s="168"/>
      <c r="K124" s="168"/>
      <c r="L124" s="168"/>
      <c r="M124" s="168"/>
      <c r="N124" s="168"/>
    </row>
    <row r="125" spans="4:14" ht="9" customHeight="1">
      <c r="D125" s="168"/>
      <c r="J125" s="168"/>
      <c r="K125" s="168"/>
      <c r="L125" s="168"/>
      <c r="M125" s="168"/>
      <c r="N125" s="168"/>
    </row>
    <row r="126" spans="4:14" ht="9" customHeight="1">
      <c r="D126" s="168"/>
      <c r="J126" s="168"/>
      <c r="K126" s="168"/>
      <c r="L126" s="168"/>
      <c r="M126" s="168"/>
      <c r="N126" s="168"/>
    </row>
    <row r="127" spans="4:14" ht="9" customHeight="1">
      <c r="D127" s="168"/>
      <c r="J127" s="168"/>
      <c r="K127" s="168"/>
      <c r="L127" s="168"/>
      <c r="M127" s="168"/>
      <c r="N127" s="168"/>
    </row>
    <row r="128" spans="4:14" ht="9" customHeight="1">
      <c r="D128" s="168"/>
      <c r="J128" s="168"/>
      <c r="K128" s="168"/>
      <c r="L128" s="168"/>
      <c r="M128" s="168"/>
      <c r="N128" s="168"/>
    </row>
    <row r="129" spans="4:14" ht="9" customHeight="1">
      <c r="D129" s="168"/>
      <c r="J129" s="168"/>
      <c r="K129" s="168"/>
      <c r="L129" s="168"/>
      <c r="M129" s="168"/>
      <c r="N129" s="168"/>
    </row>
    <row r="130" spans="4:14" ht="9" customHeight="1">
      <c r="D130" s="168"/>
      <c r="J130" s="168"/>
      <c r="K130" s="168"/>
      <c r="L130" s="168"/>
      <c r="M130" s="168"/>
      <c r="N130" s="168"/>
    </row>
    <row r="131" spans="4:14" ht="9" customHeight="1">
      <c r="D131" s="168"/>
      <c r="J131" s="168"/>
      <c r="K131" s="168"/>
      <c r="L131" s="168"/>
      <c r="M131" s="168"/>
      <c r="N131" s="168"/>
    </row>
    <row r="132" spans="4:14" ht="9" customHeight="1">
      <c r="D132" s="168"/>
      <c r="J132" s="168"/>
      <c r="K132" s="168"/>
      <c r="L132" s="168"/>
      <c r="M132" s="168"/>
      <c r="N132" s="168"/>
    </row>
    <row r="133" spans="4:14" ht="9" customHeight="1">
      <c r="D133" s="168"/>
      <c r="J133" s="168"/>
      <c r="K133" s="168"/>
      <c r="L133" s="168"/>
      <c r="M133" s="168"/>
      <c r="N133" s="168"/>
    </row>
    <row r="134" spans="4:14" ht="9" customHeight="1">
      <c r="D134" s="168"/>
      <c r="J134" s="168"/>
      <c r="K134" s="168"/>
      <c r="L134" s="168"/>
      <c r="M134" s="168"/>
      <c r="N134" s="168"/>
    </row>
    <row r="135" spans="4:14" ht="9" customHeight="1">
      <c r="D135" s="168"/>
      <c r="J135" s="168"/>
      <c r="K135" s="168"/>
      <c r="L135" s="168"/>
      <c r="M135" s="168"/>
      <c r="N135" s="168"/>
    </row>
    <row r="136" spans="4:14" ht="9" customHeight="1">
      <c r="D136" s="168"/>
      <c r="J136" s="168"/>
      <c r="K136" s="168"/>
      <c r="L136" s="168"/>
      <c r="M136" s="168"/>
      <c r="N136" s="168"/>
    </row>
    <row r="137" spans="4:14" ht="9" customHeight="1">
      <c r="D137" s="168"/>
      <c r="J137" s="168"/>
      <c r="K137" s="168"/>
      <c r="L137" s="168"/>
      <c r="M137" s="168"/>
      <c r="N137" s="168"/>
    </row>
    <row r="138" spans="4:14" ht="9" customHeight="1">
      <c r="D138" s="168"/>
      <c r="J138" s="168"/>
      <c r="K138" s="168"/>
      <c r="L138" s="168"/>
      <c r="M138" s="168"/>
      <c r="N138" s="168"/>
    </row>
    <row r="139" spans="4:14" ht="9" customHeight="1">
      <c r="D139" s="168"/>
      <c r="J139" s="168"/>
      <c r="K139" s="168"/>
      <c r="L139" s="168"/>
      <c r="M139" s="168"/>
      <c r="N139" s="168"/>
    </row>
    <row r="140" spans="4:14" ht="9" customHeight="1">
      <c r="D140" s="168"/>
      <c r="J140" s="168"/>
      <c r="K140" s="168"/>
      <c r="L140" s="168"/>
      <c r="M140" s="168"/>
      <c r="N140" s="168"/>
    </row>
    <row r="141" spans="4:14" ht="9" customHeight="1">
      <c r="D141" s="168"/>
      <c r="J141" s="168"/>
      <c r="K141" s="168"/>
      <c r="L141" s="168"/>
      <c r="M141" s="168"/>
      <c r="N141" s="168"/>
    </row>
    <row r="142" spans="4:14" ht="9" customHeight="1">
      <c r="D142" s="168"/>
      <c r="J142" s="168"/>
      <c r="K142" s="168"/>
      <c r="L142" s="168"/>
      <c r="M142" s="168"/>
      <c r="N142" s="168"/>
    </row>
    <row r="143" spans="4:14" ht="9" customHeight="1">
      <c r="D143" s="168"/>
      <c r="J143" s="168"/>
      <c r="K143" s="168"/>
      <c r="L143" s="168"/>
      <c r="M143" s="168"/>
      <c r="N143" s="168"/>
    </row>
    <row r="144" spans="4:14" ht="9" customHeight="1">
      <c r="D144" s="168"/>
      <c r="J144" s="168"/>
      <c r="K144" s="168"/>
      <c r="L144" s="168"/>
      <c r="M144" s="168"/>
      <c r="N144" s="168"/>
    </row>
    <row r="145" spans="4:14" ht="9" customHeight="1">
      <c r="D145" s="168"/>
      <c r="J145" s="168"/>
      <c r="K145" s="168"/>
      <c r="L145" s="168"/>
      <c r="M145" s="168"/>
      <c r="N145" s="168"/>
    </row>
    <row r="146" spans="4:14" ht="9" customHeight="1">
      <c r="D146" s="168"/>
      <c r="J146" s="168"/>
      <c r="K146" s="168"/>
      <c r="L146" s="168"/>
      <c r="M146" s="168"/>
      <c r="N146" s="168"/>
    </row>
    <row r="147" spans="4:14" ht="9" customHeight="1">
      <c r="D147" s="168"/>
      <c r="J147" s="168"/>
      <c r="K147" s="168"/>
      <c r="L147" s="168"/>
      <c r="M147" s="168"/>
      <c r="N147" s="168"/>
    </row>
    <row r="148" spans="4:14" ht="9" customHeight="1">
      <c r="D148" s="168"/>
      <c r="J148" s="168"/>
      <c r="K148" s="168"/>
      <c r="L148" s="168"/>
      <c r="M148" s="168"/>
      <c r="N148" s="168"/>
    </row>
    <row r="149" spans="4:14" ht="9" customHeight="1">
      <c r="D149" s="168"/>
      <c r="J149" s="168"/>
      <c r="K149" s="168"/>
      <c r="L149" s="168"/>
      <c r="M149" s="168"/>
      <c r="N149" s="168"/>
    </row>
    <row r="150" spans="4:14" ht="9" customHeight="1">
      <c r="D150" s="168"/>
      <c r="J150" s="168"/>
      <c r="K150" s="168"/>
      <c r="L150" s="168"/>
      <c r="M150" s="168"/>
      <c r="N150" s="168"/>
    </row>
    <row r="151" spans="4:14" ht="9" customHeight="1">
      <c r="D151" s="168"/>
      <c r="J151" s="168"/>
      <c r="K151" s="168"/>
      <c r="L151" s="168"/>
      <c r="M151" s="168"/>
      <c r="N151" s="168"/>
    </row>
    <row r="152" spans="4:14" ht="9" customHeight="1">
      <c r="D152" s="168"/>
      <c r="J152" s="168"/>
      <c r="K152" s="168"/>
      <c r="L152" s="168"/>
      <c r="M152" s="168"/>
      <c r="N152" s="168"/>
    </row>
    <row r="153" spans="4:14" ht="9" customHeight="1">
      <c r="D153" s="168"/>
      <c r="J153" s="168"/>
      <c r="K153" s="168"/>
      <c r="L153" s="168"/>
      <c r="M153" s="168"/>
      <c r="N153" s="168"/>
    </row>
    <row r="154" spans="4:14" ht="9" customHeight="1">
      <c r="D154" s="168"/>
      <c r="J154" s="168"/>
      <c r="K154" s="168"/>
      <c r="L154" s="168"/>
      <c r="M154" s="168"/>
      <c r="N154" s="168"/>
    </row>
    <row r="155" spans="4:14" ht="9" customHeight="1">
      <c r="D155" s="168"/>
      <c r="J155" s="168"/>
      <c r="K155" s="168"/>
      <c r="L155" s="168"/>
      <c r="M155" s="168"/>
      <c r="N155" s="168"/>
    </row>
    <row r="156" spans="4:14" ht="9" customHeight="1">
      <c r="D156" s="168"/>
      <c r="J156" s="168"/>
      <c r="K156" s="168"/>
      <c r="L156" s="168"/>
      <c r="M156" s="168"/>
      <c r="N156" s="168"/>
    </row>
    <row r="157" spans="4:14" ht="9" customHeight="1">
      <c r="D157" s="168"/>
      <c r="J157" s="168"/>
      <c r="K157" s="168"/>
      <c r="L157" s="168"/>
      <c r="M157" s="168"/>
      <c r="N157" s="168"/>
    </row>
    <row r="158" spans="4:14" ht="9" customHeight="1">
      <c r="D158" s="168"/>
      <c r="J158" s="168"/>
      <c r="K158" s="168"/>
      <c r="L158" s="168"/>
      <c r="M158" s="168"/>
      <c r="N158" s="168"/>
    </row>
    <row r="159" spans="4:14" ht="9" customHeight="1">
      <c r="D159" s="168"/>
      <c r="J159" s="168"/>
      <c r="K159" s="168"/>
      <c r="L159" s="168"/>
      <c r="M159" s="168"/>
      <c r="N159" s="168"/>
    </row>
    <row r="160" spans="4:14" ht="9" customHeight="1">
      <c r="D160" s="168"/>
      <c r="J160" s="168"/>
      <c r="K160" s="168"/>
      <c r="L160" s="168"/>
      <c r="M160" s="168"/>
      <c r="N160" s="168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sqref="A2"/>
    </sheetView>
  </sheetViews>
  <sheetFormatPr baseColWidth="10" defaultRowHeight="9" customHeight="1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145" customFormat="1" ht="10.5" customHeight="1">
      <c r="A1" s="144" t="s">
        <v>175</v>
      </c>
      <c r="B1" s="9"/>
      <c r="C1" s="9"/>
      <c r="H1" s="9"/>
    </row>
    <row r="2" spans="1:9" s="9" customFormat="1" ht="10.5" customHeight="1">
      <c r="A2" s="2" t="s">
        <v>176</v>
      </c>
    </row>
    <row r="3" spans="1:9" ht="10.5" customHeight="1">
      <c r="A3" s="169"/>
      <c r="B3"/>
      <c r="C3"/>
      <c r="D3"/>
      <c r="E3"/>
      <c r="F3"/>
      <c r="G3" s="75"/>
      <c r="H3" s="13" t="s">
        <v>160</v>
      </c>
      <c r="I3" s="10"/>
    </row>
    <row r="4" spans="1:9" ht="10.5" customHeight="1">
      <c r="A4" s="351" t="s">
        <v>134</v>
      </c>
      <c r="B4" s="362" t="s">
        <v>135</v>
      </c>
      <c r="C4" s="399" t="s">
        <v>177</v>
      </c>
      <c r="D4" s="374"/>
      <c r="E4" s="368" t="s">
        <v>8</v>
      </c>
      <c r="F4" s="417"/>
      <c r="G4" s="417"/>
      <c r="H4" s="370" t="s">
        <v>178</v>
      </c>
    </row>
    <row r="5" spans="1:9" ht="10.5" customHeight="1">
      <c r="A5" s="394"/>
      <c r="B5" s="385"/>
      <c r="C5" s="401"/>
      <c r="D5" s="376"/>
      <c r="E5" s="415" t="s">
        <v>179</v>
      </c>
      <c r="F5" s="420"/>
      <c r="G5" s="421"/>
      <c r="H5" s="401"/>
    </row>
    <row r="6" spans="1:9" ht="10.5" customHeight="1">
      <c r="A6" s="394"/>
      <c r="B6" s="385"/>
      <c r="C6" s="406" t="s">
        <v>140</v>
      </c>
      <c r="D6" s="373" t="s">
        <v>180</v>
      </c>
      <c r="E6" s="373" t="s">
        <v>56</v>
      </c>
      <c r="F6" s="373" t="s">
        <v>14</v>
      </c>
      <c r="G6" s="373" t="s">
        <v>15</v>
      </c>
      <c r="H6" s="401"/>
    </row>
    <row r="7" spans="1:9" ht="10.5" customHeight="1">
      <c r="A7" s="394"/>
      <c r="B7" s="385"/>
      <c r="C7" s="422"/>
      <c r="D7" s="386"/>
      <c r="E7" s="363"/>
      <c r="F7" s="363"/>
      <c r="G7" s="363"/>
      <c r="H7" s="401"/>
    </row>
    <row r="8" spans="1:9" ht="10.5" customHeight="1">
      <c r="A8" s="395"/>
      <c r="B8" s="396"/>
      <c r="C8" s="170">
        <v>1000</v>
      </c>
      <c r="D8" s="171" t="s">
        <v>144</v>
      </c>
      <c r="E8" s="365">
        <v>1000</v>
      </c>
      <c r="F8" s="419"/>
      <c r="G8" s="419"/>
      <c r="H8" s="172" t="s">
        <v>19</v>
      </c>
    </row>
    <row r="9" spans="1:9" ht="9.9499999999999993" customHeight="1">
      <c r="A9" s="45"/>
      <c r="B9" s="104"/>
      <c r="C9" s="42"/>
      <c r="D9" s="132"/>
      <c r="E9" s="132" t="s">
        <v>181</v>
      </c>
      <c r="F9" s="132"/>
      <c r="G9" s="132"/>
      <c r="H9" s="134"/>
    </row>
    <row r="10" spans="1:9" ht="12.75" customHeight="1">
      <c r="A10" s="45">
        <v>11</v>
      </c>
      <c r="B10" s="104" t="s">
        <v>146</v>
      </c>
      <c r="C10" s="132">
        <v>26450</v>
      </c>
      <c r="D10" s="133">
        <v>5.2146151117417521</v>
      </c>
      <c r="E10" s="132">
        <v>26353</v>
      </c>
      <c r="F10" s="132">
        <v>5996</v>
      </c>
      <c r="G10" s="132">
        <v>20358</v>
      </c>
      <c r="H10" s="134">
        <v>15596</v>
      </c>
      <c r="I10" s="133"/>
    </row>
    <row r="11" spans="1:9" ht="12.75" customHeight="1">
      <c r="A11" s="45"/>
      <c r="B11" s="104"/>
      <c r="C11" s="132"/>
      <c r="D11" s="133"/>
      <c r="E11" s="132"/>
      <c r="F11" s="132"/>
      <c r="G11" s="132"/>
      <c r="H11" s="134"/>
      <c r="I11" s="133"/>
    </row>
    <row r="12" spans="1:9" ht="12.75" customHeight="1">
      <c r="A12" s="45">
        <v>21</v>
      </c>
      <c r="B12" s="135" t="s">
        <v>147</v>
      </c>
      <c r="C12" s="132">
        <v>37936</v>
      </c>
      <c r="D12" s="133">
        <v>7.6767881173292318</v>
      </c>
      <c r="E12" s="132">
        <v>37647</v>
      </c>
      <c r="F12" s="132">
        <v>9951</v>
      </c>
      <c r="G12" s="132">
        <v>27697</v>
      </c>
      <c r="H12" s="134">
        <v>12495</v>
      </c>
      <c r="I12" s="133"/>
    </row>
    <row r="13" spans="1:9" ht="12.75" customHeight="1">
      <c r="A13" s="45">
        <v>22</v>
      </c>
      <c r="B13" s="135" t="s">
        <v>148</v>
      </c>
      <c r="C13" s="132">
        <v>30686</v>
      </c>
      <c r="D13" s="133">
        <v>6.2096668116924505</v>
      </c>
      <c r="E13" s="132">
        <v>30636</v>
      </c>
      <c r="F13" s="132">
        <v>17822</v>
      </c>
      <c r="G13" s="132">
        <v>12814</v>
      </c>
      <c r="H13" s="134">
        <v>13873</v>
      </c>
      <c r="I13" s="133"/>
    </row>
    <row r="14" spans="1:9" ht="12.75" customHeight="1">
      <c r="A14" s="45">
        <v>23</v>
      </c>
      <c r="B14" s="135" t="s">
        <v>149</v>
      </c>
      <c r="C14" s="132">
        <v>49597</v>
      </c>
      <c r="D14" s="133">
        <v>10.036526261471371</v>
      </c>
      <c r="E14" s="132">
        <v>49573</v>
      </c>
      <c r="F14" s="132">
        <v>31990</v>
      </c>
      <c r="G14" s="132">
        <v>17583</v>
      </c>
      <c r="H14" s="134">
        <v>23079</v>
      </c>
      <c r="I14" s="133"/>
    </row>
    <row r="15" spans="1:9" ht="12.75" customHeight="1">
      <c r="A15" s="45">
        <v>24</v>
      </c>
      <c r="B15" s="135" t="s">
        <v>150</v>
      </c>
      <c r="C15" s="132">
        <v>24550</v>
      </c>
      <c r="D15" s="133">
        <v>4.9679762832252381</v>
      </c>
      <c r="E15" s="132">
        <v>24383</v>
      </c>
      <c r="F15" s="132">
        <v>14739</v>
      </c>
      <c r="G15" s="132">
        <v>9643</v>
      </c>
      <c r="H15" s="134">
        <v>11900</v>
      </c>
      <c r="I15" s="133"/>
    </row>
    <row r="16" spans="1:9" ht="6" customHeight="1">
      <c r="A16" s="45"/>
      <c r="B16" s="104"/>
      <c r="C16" s="132"/>
      <c r="D16" s="133"/>
      <c r="E16" s="132"/>
      <c r="F16" s="132"/>
      <c r="G16" s="132"/>
      <c r="H16" s="134"/>
      <c r="I16" s="133"/>
    </row>
    <row r="17" spans="1:9" ht="6" customHeight="1">
      <c r="A17" s="45"/>
      <c r="B17" s="136"/>
      <c r="C17" s="137"/>
      <c r="D17" s="138"/>
      <c r="E17" s="137"/>
      <c r="F17" s="137"/>
      <c r="G17" s="137"/>
      <c r="H17" s="139"/>
      <c r="I17" s="133"/>
    </row>
    <row r="18" spans="1:9" ht="6" customHeight="1">
      <c r="A18" s="45"/>
      <c r="B18" s="104"/>
      <c r="C18" s="132"/>
      <c r="D18" s="133"/>
      <c r="E18" s="132"/>
      <c r="F18" s="132"/>
      <c r="G18" s="132"/>
      <c r="H18" s="134"/>
      <c r="I18" s="133"/>
    </row>
    <row r="19" spans="1:9" ht="6" customHeight="1">
      <c r="A19" s="45"/>
      <c r="B19" s="104"/>
      <c r="C19" s="132"/>
      <c r="D19" s="133"/>
      <c r="E19" s="132"/>
      <c r="F19" s="132"/>
      <c r="G19" s="132"/>
      <c r="H19" s="134"/>
      <c r="I19" s="133"/>
    </row>
    <row r="20" spans="1:9" ht="12.75" customHeight="1">
      <c r="A20" s="45">
        <v>12</v>
      </c>
      <c r="B20" s="104" t="s">
        <v>151</v>
      </c>
      <c r="C20" s="132">
        <v>56412</v>
      </c>
      <c r="D20" s="133">
        <v>11.415620288769945</v>
      </c>
      <c r="E20" s="132">
        <v>55562</v>
      </c>
      <c r="F20" s="132">
        <v>22033</v>
      </c>
      <c r="G20" s="132">
        <v>33529</v>
      </c>
      <c r="H20" s="134">
        <v>18975</v>
      </c>
      <c r="I20" s="133"/>
    </row>
    <row r="21" spans="1:9" ht="12.75" customHeight="1">
      <c r="A21" s="45"/>
      <c r="B21" s="104"/>
      <c r="C21" s="132"/>
      <c r="D21" s="133"/>
      <c r="E21" s="132"/>
      <c r="F21" s="132"/>
      <c r="G21" s="132"/>
      <c r="H21" s="134"/>
      <c r="I21" s="134"/>
    </row>
    <row r="22" spans="1:9" ht="12.75" customHeight="1">
      <c r="A22" s="45">
        <v>25</v>
      </c>
      <c r="B22" s="135" t="s">
        <v>152</v>
      </c>
      <c r="C22" s="132">
        <v>40100</v>
      </c>
      <c r="D22" s="133">
        <v>8.1146985318668872</v>
      </c>
      <c r="E22" s="132">
        <v>39652</v>
      </c>
      <c r="F22" s="132">
        <v>15852</v>
      </c>
      <c r="G22" s="132">
        <v>23800</v>
      </c>
      <c r="H22" s="134">
        <v>14399</v>
      </c>
      <c r="I22" s="134"/>
    </row>
    <row r="23" spans="1:9" ht="12.75" customHeight="1">
      <c r="A23" s="45">
        <v>26</v>
      </c>
      <c r="B23" s="135" t="s">
        <v>153</v>
      </c>
      <c r="C23" s="132">
        <v>19594</v>
      </c>
      <c r="D23" s="133">
        <v>3.9650723948478745</v>
      </c>
      <c r="E23" s="132">
        <v>19580</v>
      </c>
      <c r="F23" s="132">
        <v>7435</v>
      </c>
      <c r="G23" s="132">
        <v>12145</v>
      </c>
      <c r="H23" s="134">
        <v>10946</v>
      </c>
      <c r="I23" s="133"/>
    </row>
    <row r="24" spans="1:9" ht="12.75" customHeight="1">
      <c r="A24" s="45">
        <v>27</v>
      </c>
      <c r="B24" s="135" t="s">
        <v>154</v>
      </c>
      <c r="C24" s="132">
        <v>35002</v>
      </c>
      <c r="D24" s="133">
        <v>7.0830593020549815</v>
      </c>
      <c r="E24" s="132">
        <v>33423</v>
      </c>
      <c r="F24" s="132">
        <v>12270</v>
      </c>
      <c r="G24" s="132">
        <v>21153</v>
      </c>
      <c r="H24" s="134">
        <v>14914</v>
      </c>
      <c r="I24" s="133"/>
    </row>
    <row r="25" spans="1:9" ht="25.5" customHeight="1">
      <c r="A25" s="140">
        <v>28</v>
      </c>
      <c r="B25" s="141" t="s">
        <v>155</v>
      </c>
      <c r="C25" s="132">
        <v>32385</v>
      </c>
      <c r="D25" s="133">
        <v>6.5534791011099536</v>
      </c>
      <c r="E25" s="132">
        <v>32206</v>
      </c>
      <c r="F25" s="132">
        <v>10788</v>
      </c>
      <c r="G25" s="132">
        <v>21419</v>
      </c>
      <c r="H25" s="134">
        <v>15922</v>
      </c>
      <c r="I25" s="133"/>
    </row>
    <row r="26" spans="1:9" ht="6" customHeight="1">
      <c r="A26" s="45"/>
      <c r="B26" s="104"/>
      <c r="C26" s="132"/>
      <c r="D26" s="133"/>
      <c r="E26" s="132"/>
      <c r="F26" s="132"/>
      <c r="G26" s="132"/>
      <c r="H26" s="134"/>
      <c r="I26" s="133"/>
    </row>
    <row r="27" spans="1:9" s="110" customFormat="1" ht="6" customHeight="1">
      <c r="A27" s="79"/>
      <c r="B27" s="136"/>
      <c r="C27" s="137"/>
      <c r="D27" s="138"/>
      <c r="E27" s="137"/>
      <c r="F27" s="137"/>
      <c r="G27" s="137"/>
      <c r="H27" s="139"/>
      <c r="I27" s="138"/>
    </row>
    <row r="28" spans="1:9" ht="6" customHeight="1">
      <c r="A28" s="45"/>
      <c r="B28" s="104"/>
      <c r="C28" s="132"/>
      <c r="D28" s="133"/>
      <c r="E28" s="132"/>
      <c r="F28" s="132"/>
      <c r="G28" s="132"/>
      <c r="H28" s="134"/>
      <c r="I28" s="133"/>
    </row>
    <row r="29" spans="1:9" ht="6" customHeight="1">
      <c r="A29" s="45"/>
      <c r="B29" s="104"/>
      <c r="C29" s="132"/>
      <c r="D29" s="133"/>
      <c r="E29" s="132"/>
      <c r="F29" s="132"/>
      <c r="G29" s="132"/>
      <c r="H29" s="134"/>
      <c r="I29" s="133"/>
    </row>
    <row r="30" spans="1:9" ht="12.75" customHeight="1">
      <c r="A30" s="45">
        <v>13</v>
      </c>
      <c r="B30" s="104" t="s">
        <v>156</v>
      </c>
      <c r="C30" s="132">
        <v>60219</v>
      </c>
      <c r="D30" s="133">
        <v>12.186010745398804</v>
      </c>
      <c r="E30" s="132">
        <v>59111</v>
      </c>
      <c r="F30" s="132">
        <v>19186</v>
      </c>
      <c r="G30" s="132">
        <v>39923</v>
      </c>
      <c r="H30" s="134">
        <v>17536</v>
      </c>
      <c r="I30" s="133"/>
    </row>
    <row r="31" spans="1:9" ht="12.75" customHeight="1">
      <c r="A31" s="45"/>
      <c r="B31" s="104"/>
      <c r="C31" s="132"/>
      <c r="D31" s="133"/>
      <c r="E31" s="132"/>
      <c r="F31" s="132"/>
      <c r="G31" s="132"/>
      <c r="H31" s="134"/>
      <c r="I31" s="133"/>
    </row>
    <row r="32" spans="1:9" ht="12.75" customHeight="1">
      <c r="A32" s="45">
        <v>29</v>
      </c>
      <c r="B32" s="135" t="s">
        <v>157</v>
      </c>
      <c r="C32" s="132">
        <v>40117</v>
      </c>
      <c r="D32" s="133">
        <v>8.1181386783766563</v>
      </c>
      <c r="E32" s="132">
        <v>38878</v>
      </c>
      <c r="F32" s="132">
        <v>13863</v>
      </c>
      <c r="G32" s="132">
        <v>25015</v>
      </c>
      <c r="H32" s="134">
        <v>18268</v>
      </c>
      <c r="I32" s="133"/>
    </row>
    <row r="33" spans="1:9" ht="12.75" customHeight="1">
      <c r="A33" s="45">
        <v>30</v>
      </c>
      <c r="B33" s="135" t="s">
        <v>158</v>
      </c>
      <c r="C33" s="132">
        <v>41117</v>
      </c>
      <c r="D33" s="133">
        <v>8.3205002377748318</v>
      </c>
      <c r="E33" s="132">
        <v>41085</v>
      </c>
      <c r="F33" s="132">
        <v>12301</v>
      </c>
      <c r="G33" s="132">
        <v>28783</v>
      </c>
      <c r="H33" s="134">
        <v>17830</v>
      </c>
      <c r="I33" s="133"/>
    </row>
    <row r="34" spans="1:9" ht="6" customHeight="1">
      <c r="A34" s="45"/>
      <c r="B34" s="104"/>
      <c r="C34" s="132"/>
      <c r="D34" s="133"/>
      <c r="E34" s="132"/>
      <c r="F34" s="132"/>
      <c r="G34" s="132"/>
      <c r="H34" s="134"/>
      <c r="I34" s="133"/>
    </row>
    <row r="35" spans="1:9" s="110" customFormat="1" ht="6" customHeight="1">
      <c r="A35" s="79"/>
      <c r="B35" s="136"/>
      <c r="C35" s="137"/>
      <c r="D35" s="138"/>
      <c r="E35" s="137"/>
      <c r="F35" s="137"/>
      <c r="G35" s="137"/>
      <c r="H35" s="139"/>
      <c r="I35" s="138"/>
    </row>
    <row r="36" spans="1:9" ht="6" customHeight="1">
      <c r="A36" s="45"/>
      <c r="B36" s="104"/>
      <c r="C36" s="137"/>
      <c r="D36" s="138"/>
      <c r="E36" s="137"/>
      <c r="F36" s="137"/>
      <c r="G36" s="137"/>
      <c r="H36" s="134"/>
      <c r="I36" s="133"/>
    </row>
    <row r="37" spans="1:9" ht="6" customHeight="1">
      <c r="A37" s="45"/>
      <c r="B37" s="104"/>
      <c r="C37" s="137"/>
      <c r="D37" s="138"/>
      <c r="E37" s="137"/>
      <c r="F37" s="137"/>
      <c r="G37" s="137"/>
      <c r="H37" s="134"/>
      <c r="I37" s="133"/>
    </row>
    <row r="38" spans="1:9" s="110" customFormat="1" ht="12" customHeight="1">
      <c r="A38" s="79"/>
      <c r="B38" s="136" t="s">
        <v>159</v>
      </c>
      <c r="C38" s="137">
        <v>494165</v>
      </c>
      <c r="D38" s="139">
        <v>100</v>
      </c>
      <c r="E38" s="137">
        <v>488089</v>
      </c>
      <c r="F38" s="137">
        <v>194227</v>
      </c>
      <c r="G38" s="137">
        <v>293862</v>
      </c>
      <c r="H38" s="139">
        <v>15930</v>
      </c>
      <c r="I38" s="139"/>
    </row>
    <row r="39" spans="1:9" s="77" customFormat="1" ht="9.9499999999999993" customHeight="1">
      <c r="A39" s="42"/>
      <c r="B39" s="42"/>
      <c r="C39" s="42"/>
      <c r="D39" s="155"/>
      <c r="E39" s="155"/>
      <c r="F39" s="155"/>
      <c r="G39" s="155"/>
      <c r="H39" s="173"/>
      <c r="I39" s="155"/>
    </row>
    <row r="40" spans="1:9" s="77" customFormat="1" ht="9.6" customHeight="1">
      <c r="A40" s="42"/>
      <c r="B40" s="42"/>
      <c r="C40" s="42"/>
      <c r="D40" s="155"/>
      <c r="E40" s="155"/>
      <c r="F40" s="155"/>
      <c r="G40" s="155"/>
      <c r="H40" s="174"/>
      <c r="I40" s="155"/>
    </row>
    <row r="41" spans="1:9" s="77" customFormat="1" ht="9.6" customHeight="1">
      <c r="A41" s="175"/>
      <c r="B41" s="175"/>
      <c r="C41" s="42"/>
      <c r="D41" s="155"/>
      <c r="E41" s="155"/>
      <c r="F41" s="155"/>
      <c r="G41" s="155"/>
      <c r="H41" s="174"/>
      <c r="I41" s="155"/>
    </row>
    <row r="42" spans="1:9" s="77" customFormat="1" ht="9.6" customHeight="1">
      <c r="A42" s="175"/>
      <c r="B42" s="175"/>
      <c r="C42" s="42"/>
      <c r="D42" s="155"/>
      <c r="E42" s="155"/>
      <c r="F42" s="155"/>
      <c r="G42" s="155"/>
      <c r="H42" s="174"/>
      <c r="I42" s="155"/>
    </row>
    <row r="43" spans="1:9" s="77" customFormat="1" ht="9.6" customHeight="1">
      <c r="A43" s="175"/>
      <c r="B43" s="175"/>
      <c r="C43" s="42"/>
      <c r="D43" s="155"/>
      <c r="E43" s="155"/>
      <c r="F43" s="155"/>
      <c r="G43" s="155"/>
      <c r="H43" s="174"/>
      <c r="I43" s="155"/>
    </row>
    <row r="44" spans="1:9" s="77" customFormat="1" ht="9.6" customHeight="1">
      <c r="A44" s="175"/>
      <c r="B44" s="175"/>
      <c r="C44" s="42"/>
      <c r="D44" s="155"/>
      <c r="E44" s="155"/>
      <c r="F44" s="155"/>
      <c r="G44" s="155"/>
      <c r="H44" s="174"/>
      <c r="I44" s="155"/>
    </row>
    <row r="45" spans="1:9" s="77" customFormat="1" ht="9.6" customHeight="1">
      <c r="A45" s="175"/>
      <c r="B45" s="175"/>
      <c r="C45" s="42"/>
      <c r="D45" s="155"/>
      <c r="E45" s="155"/>
      <c r="F45" s="155"/>
      <c r="G45" s="155"/>
      <c r="H45" s="174"/>
      <c r="I45" s="155"/>
    </row>
    <row r="46" spans="1:9" s="77" customFormat="1" ht="9.6" customHeight="1">
      <c r="A46" s="175"/>
      <c r="B46" s="175"/>
      <c r="C46" s="42"/>
      <c r="D46" s="155"/>
      <c r="E46" s="155"/>
      <c r="F46" s="155"/>
      <c r="G46" s="155"/>
      <c r="H46" s="174"/>
    </row>
    <row r="47" spans="1:9" s="77" customFormat="1" ht="9.6" customHeight="1">
      <c r="A47" s="175"/>
      <c r="B47" s="175"/>
      <c r="C47" s="42"/>
      <c r="D47" s="155"/>
      <c r="E47" s="155"/>
      <c r="F47" s="155"/>
      <c r="G47" s="155"/>
      <c r="H47" s="174"/>
    </row>
    <row r="48" spans="1:9" s="77" customFormat="1" ht="9.6" customHeight="1">
      <c r="A48" s="175"/>
      <c r="B48" s="175"/>
      <c r="C48" s="42"/>
      <c r="D48" s="150"/>
      <c r="E48" s="155"/>
      <c r="F48" s="155"/>
      <c r="G48" s="155"/>
      <c r="H48" s="174"/>
    </row>
    <row r="49" spans="1:8" s="77" customFormat="1" ht="9.6" customHeight="1">
      <c r="A49" s="175"/>
      <c r="B49" s="175"/>
      <c r="C49" s="42"/>
      <c r="D49" s="150"/>
      <c r="E49" s="150"/>
      <c r="F49" s="150"/>
      <c r="G49" s="150"/>
      <c r="H49" s="176"/>
    </row>
    <row r="50" spans="1:8" s="77" customFormat="1" ht="9.6" customHeight="1">
      <c r="A50" s="175"/>
      <c r="B50" s="175"/>
      <c r="C50" s="42"/>
      <c r="D50" s="150"/>
      <c r="E50" s="150"/>
      <c r="F50" s="150"/>
      <c r="G50" s="150"/>
      <c r="H50" s="176"/>
    </row>
    <row r="51" spans="1:8" s="77" customFormat="1" ht="9.6" customHeight="1">
      <c r="A51" s="175"/>
      <c r="B51" s="175"/>
      <c r="C51" s="42"/>
      <c r="D51" s="150"/>
      <c r="E51" s="150"/>
      <c r="F51" s="150"/>
      <c r="G51" s="150"/>
      <c r="H51" s="176"/>
    </row>
    <row r="52" spans="1:8" s="77" customFormat="1" ht="9.6" customHeight="1">
      <c r="A52" s="175"/>
      <c r="B52" s="175"/>
      <c r="C52" s="42"/>
      <c r="D52" s="150"/>
      <c r="E52" s="150"/>
      <c r="F52" s="150"/>
      <c r="G52" s="150"/>
      <c r="H52" s="176"/>
    </row>
    <row r="53" spans="1:8" s="77" customFormat="1" ht="9.6" customHeight="1">
      <c r="A53" s="175"/>
      <c r="B53" s="175"/>
      <c r="C53" s="42"/>
      <c r="D53" s="150"/>
      <c r="E53" s="150"/>
      <c r="F53" s="150"/>
      <c r="G53" s="150"/>
      <c r="H53" s="176"/>
    </row>
    <row r="54" spans="1:8" s="77" customFormat="1" ht="9.6" customHeight="1">
      <c r="A54" s="42"/>
      <c r="B54" s="42"/>
      <c r="C54" s="42"/>
      <c r="D54" s="150"/>
      <c r="E54" s="150"/>
      <c r="F54" s="150"/>
      <c r="G54" s="150"/>
      <c r="H54" s="176"/>
    </row>
    <row r="55" spans="1:8" s="77" customFormat="1" ht="9.6" customHeight="1">
      <c r="A55" s="42"/>
      <c r="B55" s="42"/>
      <c r="C55" s="42"/>
      <c r="D55" s="150"/>
      <c r="E55" s="150"/>
      <c r="F55" s="150"/>
      <c r="G55" s="150"/>
      <c r="H55" s="176"/>
    </row>
    <row r="56" spans="1:8" s="77" customFormat="1" ht="9.6" customHeight="1">
      <c r="A56" s="42"/>
      <c r="B56" s="42"/>
      <c r="C56" s="42"/>
      <c r="D56" s="150"/>
      <c r="E56" s="150"/>
      <c r="F56" s="150"/>
      <c r="G56" s="150"/>
      <c r="H56" s="176"/>
    </row>
    <row r="57" spans="1:8" s="77" customFormat="1" ht="9.6" customHeight="1">
      <c r="A57" s="42"/>
      <c r="B57" s="42"/>
      <c r="D57" s="167"/>
      <c r="E57" s="150"/>
      <c r="F57" s="150"/>
      <c r="G57" s="150"/>
      <c r="H57" s="176"/>
    </row>
    <row r="58" spans="1:8" s="77" customFormat="1" ht="9.6" customHeight="1">
      <c r="D58" s="167"/>
      <c r="E58" s="167"/>
      <c r="F58" s="167"/>
      <c r="G58" s="167"/>
      <c r="H58" s="177"/>
    </row>
    <row r="59" spans="1:8" s="77" customFormat="1" ht="9.6" customHeight="1">
      <c r="D59" s="167"/>
      <c r="E59" s="167"/>
      <c r="F59" s="167"/>
      <c r="G59" s="167"/>
      <c r="H59" s="177"/>
    </row>
    <row r="60" spans="1:8" s="77" customFormat="1" ht="9.6" customHeight="1">
      <c r="D60" s="167"/>
      <c r="E60" s="167"/>
      <c r="F60" s="167"/>
      <c r="G60" s="167"/>
      <c r="H60" s="177"/>
    </row>
    <row r="61" spans="1:8" s="77" customFormat="1" ht="9.6" customHeight="1">
      <c r="D61" s="167"/>
      <c r="E61" s="167"/>
      <c r="F61" s="167"/>
      <c r="G61" s="167"/>
      <c r="H61" s="177"/>
    </row>
    <row r="62" spans="1:8" s="77" customFormat="1" ht="9.6" customHeight="1">
      <c r="D62" s="167"/>
      <c r="E62" s="167"/>
      <c r="F62" s="167"/>
      <c r="G62" s="167"/>
      <c r="H62" s="177"/>
    </row>
    <row r="63" spans="1:8" s="77" customFormat="1" ht="9.6" customHeight="1">
      <c r="D63" s="167"/>
      <c r="E63" s="167"/>
      <c r="F63" s="167"/>
      <c r="G63" s="167"/>
      <c r="H63" s="177"/>
    </row>
    <row r="64" spans="1:8" s="77" customFormat="1" ht="9.6" customHeight="1">
      <c r="D64" s="167"/>
      <c r="E64" s="167"/>
      <c r="F64" s="167"/>
      <c r="G64" s="167"/>
      <c r="H64" s="177"/>
    </row>
    <row r="65" spans="4:8" s="77" customFormat="1" ht="9.6" customHeight="1">
      <c r="D65" s="167"/>
      <c r="E65" s="167"/>
      <c r="F65" s="167"/>
      <c r="G65" s="167"/>
      <c r="H65" s="177"/>
    </row>
    <row r="66" spans="4:8" s="77" customFormat="1" ht="9.6" customHeight="1">
      <c r="D66" s="167"/>
      <c r="E66" s="167"/>
      <c r="F66" s="167"/>
      <c r="G66" s="167"/>
      <c r="H66" s="177"/>
    </row>
    <row r="67" spans="4:8" s="77" customFormat="1" ht="9.6" customHeight="1">
      <c r="D67" s="167"/>
      <c r="E67" s="167"/>
      <c r="F67" s="167"/>
      <c r="G67" s="167"/>
      <c r="H67" s="177"/>
    </row>
    <row r="68" spans="4:8" s="77" customFormat="1" ht="9.6" customHeight="1">
      <c r="D68" s="167"/>
      <c r="E68" s="167"/>
      <c r="F68" s="167"/>
      <c r="G68" s="167"/>
      <c r="H68" s="177"/>
    </row>
    <row r="69" spans="4:8" s="77" customFormat="1" ht="9.6" customHeight="1">
      <c r="D69" s="167"/>
      <c r="E69" s="167"/>
      <c r="F69" s="167"/>
      <c r="G69" s="167"/>
      <c r="H69" s="177"/>
    </row>
    <row r="70" spans="4:8" s="77" customFormat="1" ht="9.6" customHeight="1">
      <c r="D70" s="167"/>
      <c r="E70" s="167"/>
      <c r="F70" s="167"/>
      <c r="G70" s="167"/>
      <c r="H70" s="177"/>
    </row>
    <row r="71" spans="4:8" s="77" customFormat="1" ht="9.6" customHeight="1">
      <c r="D71" s="167"/>
      <c r="E71" s="167"/>
      <c r="F71" s="167"/>
      <c r="G71" s="167"/>
      <c r="H71" s="177"/>
    </row>
    <row r="72" spans="4:8" s="77" customFormat="1" ht="9.6" customHeight="1">
      <c r="D72" s="167"/>
      <c r="E72" s="167"/>
      <c r="F72" s="167"/>
      <c r="G72" s="167"/>
      <c r="H72" s="177"/>
    </row>
    <row r="73" spans="4:8" s="77" customFormat="1" ht="9.6" customHeight="1">
      <c r="D73" s="167"/>
      <c r="E73" s="167"/>
      <c r="F73" s="167"/>
      <c r="G73" s="167"/>
      <c r="H73" s="177"/>
    </row>
    <row r="74" spans="4:8" s="77" customFormat="1" ht="9.6" customHeight="1">
      <c r="D74" s="167"/>
      <c r="E74" s="167"/>
      <c r="F74" s="167"/>
      <c r="G74" s="167"/>
      <c r="H74" s="177"/>
    </row>
    <row r="75" spans="4:8" s="77" customFormat="1" ht="9.6" customHeight="1">
      <c r="D75" s="167"/>
      <c r="E75" s="167"/>
      <c r="F75" s="167"/>
      <c r="G75" s="167"/>
      <c r="H75" s="177"/>
    </row>
    <row r="76" spans="4:8" s="77" customFormat="1" ht="9.6" customHeight="1">
      <c r="D76" s="167"/>
      <c r="E76" s="167"/>
      <c r="F76" s="167"/>
      <c r="G76" s="167"/>
      <c r="H76" s="177"/>
    </row>
    <row r="77" spans="4:8" s="77" customFormat="1" ht="9.6" customHeight="1">
      <c r="D77" s="167"/>
      <c r="E77" s="167"/>
      <c r="F77" s="167"/>
      <c r="G77" s="167"/>
      <c r="H77" s="177"/>
    </row>
    <row r="78" spans="4:8" s="77" customFormat="1" ht="9" customHeight="1">
      <c r="D78" s="167"/>
      <c r="E78" s="167"/>
      <c r="F78" s="167"/>
      <c r="G78" s="167"/>
      <c r="H78" s="177"/>
    </row>
    <row r="79" spans="4:8" s="77" customFormat="1" ht="9" customHeight="1">
      <c r="D79" s="167"/>
      <c r="E79" s="167"/>
      <c r="F79" s="167"/>
      <c r="G79" s="167"/>
      <c r="H79" s="177"/>
    </row>
    <row r="80" spans="4:8" s="77" customFormat="1" ht="9" customHeight="1">
      <c r="D80" s="167"/>
      <c r="E80" s="167"/>
      <c r="F80" s="167"/>
      <c r="G80" s="167"/>
      <c r="H80" s="177"/>
    </row>
    <row r="81" spans="4:8" s="77" customFormat="1" ht="9" customHeight="1">
      <c r="D81" s="167"/>
      <c r="E81" s="167"/>
      <c r="F81" s="167"/>
      <c r="G81" s="167"/>
      <c r="H81" s="177"/>
    </row>
    <row r="82" spans="4:8" s="77" customFormat="1" ht="9" customHeight="1">
      <c r="D82" s="167"/>
      <c r="E82" s="167"/>
      <c r="F82" s="167"/>
      <c r="G82" s="167"/>
      <c r="H82" s="177"/>
    </row>
    <row r="83" spans="4:8" s="77" customFormat="1" ht="9" customHeight="1">
      <c r="D83" s="167"/>
      <c r="E83" s="167"/>
      <c r="F83" s="167"/>
      <c r="G83" s="167"/>
      <c r="H83" s="177"/>
    </row>
    <row r="84" spans="4:8" s="77" customFormat="1" ht="9" customHeight="1">
      <c r="D84" s="167"/>
      <c r="E84" s="167"/>
      <c r="F84" s="167"/>
      <c r="G84" s="167"/>
      <c r="H84" s="177"/>
    </row>
    <row r="85" spans="4:8" s="77" customFormat="1" ht="9" customHeight="1">
      <c r="D85" s="167"/>
      <c r="E85" s="167"/>
      <c r="F85" s="167"/>
      <c r="G85" s="167"/>
      <c r="H85" s="177"/>
    </row>
    <row r="86" spans="4:8" s="77" customFormat="1" ht="9" customHeight="1">
      <c r="D86" s="167"/>
      <c r="E86" s="167"/>
      <c r="F86" s="167"/>
      <c r="G86" s="167"/>
      <c r="H86" s="177"/>
    </row>
    <row r="87" spans="4:8" s="77" customFormat="1" ht="9" customHeight="1">
      <c r="D87" s="167"/>
      <c r="E87" s="167"/>
      <c r="F87" s="167"/>
      <c r="G87" s="167"/>
      <c r="H87" s="177"/>
    </row>
    <row r="88" spans="4:8" s="77" customFormat="1" ht="9" customHeight="1">
      <c r="D88" s="167"/>
      <c r="E88" s="167"/>
      <c r="F88" s="167"/>
      <c r="G88" s="167"/>
      <c r="H88" s="177"/>
    </row>
    <row r="89" spans="4:8" s="77" customFormat="1" ht="9" customHeight="1">
      <c r="D89" s="167"/>
      <c r="E89" s="167"/>
      <c r="F89" s="167"/>
      <c r="G89" s="167"/>
      <c r="H89" s="177"/>
    </row>
    <row r="90" spans="4:8" s="77" customFormat="1" ht="9" customHeight="1">
      <c r="D90" s="167"/>
      <c r="E90" s="167"/>
      <c r="F90" s="167"/>
      <c r="G90" s="167"/>
      <c r="H90" s="177"/>
    </row>
    <row r="91" spans="4:8" s="77" customFormat="1" ht="9" customHeight="1">
      <c r="D91" s="167"/>
      <c r="E91" s="167"/>
      <c r="F91" s="167"/>
      <c r="G91" s="167"/>
      <c r="H91" s="177"/>
    </row>
    <row r="92" spans="4:8" s="77" customFormat="1" ht="9" customHeight="1">
      <c r="D92" s="167"/>
      <c r="E92" s="167"/>
      <c r="F92" s="167"/>
      <c r="G92" s="167"/>
      <c r="H92" s="177"/>
    </row>
    <row r="93" spans="4:8" s="77" customFormat="1" ht="9" customHeight="1">
      <c r="D93" s="167"/>
      <c r="E93" s="167"/>
      <c r="F93" s="167"/>
      <c r="G93" s="167"/>
      <c r="H93" s="177"/>
    </row>
    <row r="94" spans="4:8" s="77" customFormat="1" ht="9" customHeight="1">
      <c r="D94" s="167"/>
      <c r="E94" s="167"/>
      <c r="F94" s="167"/>
      <c r="G94" s="167"/>
      <c r="H94" s="177"/>
    </row>
    <row r="95" spans="4:8" s="77" customFormat="1" ht="9" customHeight="1">
      <c r="D95" s="167"/>
      <c r="E95" s="167"/>
      <c r="F95" s="167"/>
      <c r="G95" s="167"/>
      <c r="H95" s="177"/>
    </row>
    <row r="96" spans="4:8" s="77" customFormat="1" ht="9" customHeight="1">
      <c r="D96" s="167"/>
      <c r="E96" s="167"/>
      <c r="F96" s="167"/>
      <c r="G96" s="167"/>
      <c r="H96" s="177"/>
    </row>
    <row r="97" spans="4:8" s="77" customFormat="1" ht="9" customHeight="1">
      <c r="D97" s="167"/>
      <c r="E97" s="167"/>
      <c r="F97" s="167"/>
      <c r="G97" s="167"/>
      <c r="H97" s="177"/>
    </row>
    <row r="98" spans="4:8" s="77" customFormat="1" ht="9" customHeight="1">
      <c r="D98" s="167"/>
      <c r="E98" s="167"/>
      <c r="F98" s="167"/>
      <c r="G98" s="167"/>
      <c r="H98" s="177"/>
    </row>
    <row r="99" spans="4:8" s="77" customFormat="1" ht="9" customHeight="1">
      <c r="D99" s="167"/>
      <c r="E99" s="167"/>
      <c r="F99" s="167"/>
      <c r="G99" s="167"/>
      <c r="H99" s="177"/>
    </row>
    <row r="100" spans="4:8" s="77" customFormat="1" ht="9" customHeight="1">
      <c r="D100" s="167"/>
      <c r="E100" s="167"/>
      <c r="F100" s="167"/>
      <c r="G100" s="167"/>
      <c r="H100" s="177"/>
    </row>
    <row r="101" spans="4:8" s="77" customFormat="1" ht="9" customHeight="1">
      <c r="D101" s="167"/>
      <c r="E101" s="167"/>
      <c r="F101" s="167"/>
      <c r="G101" s="167"/>
      <c r="H101" s="177"/>
    </row>
    <row r="102" spans="4:8" s="77" customFormat="1" ht="9" customHeight="1">
      <c r="D102" s="167"/>
      <c r="E102" s="167"/>
      <c r="F102" s="167"/>
      <c r="G102" s="167"/>
      <c r="H102" s="177"/>
    </row>
    <row r="103" spans="4:8" s="77" customFormat="1" ht="9" customHeight="1">
      <c r="D103" s="167"/>
      <c r="E103" s="167"/>
      <c r="F103" s="167"/>
      <c r="G103" s="167"/>
      <c r="H103" s="177"/>
    </row>
    <row r="104" spans="4:8" s="77" customFormat="1" ht="9" customHeight="1">
      <c r="D104" s="167"/>
      <c r="E104" s="167"/>
      <c r="F104" s="167"/>
      <c r="G104" s="167"/>
      <c r="H104" s="177"/>
    </row>
    <row r="105" spans="4:8" ht="9" customHeight="1">
      <c r="D105" s="168"/>
      <c r="E105" s="168"/>
      <c r="F105" s="168"/>
      <c r="G105" s="168"/>
      <c r="H105" s="178"/>
    </row>
    <row r="106" spans="4:8" ht="9" customHeight="1">
      <c r="D106" s="168"/>
      <c r="E106" s="168"/>
      <c r="F106" s="168"/>
      <c r="G106" s="168"/>
      <c r="H106" s="178"/>
    </row>
    <row r="107" spans="4:8" ht="9" customHeight="1">
      <c r="D107" s="168"/>
      <c r="E107" s="168"/>
      <c r="F107" s="168"/>
      <c r="G107" s="168"/>
      <c r="H107" s="178"/>
    </row>
    <row r="108" spans="4:8" ht="9" customHeight="1">
      <c r="D108" s="168"/>
      <c r="E108" s="168"/>
      <c r="F108" s="168"/>
      <c r="G108" s="168"/>
      <c r="H108" s="178"/>
    </row>
    <row r="109" spans="4:8" ht="9" customHeight="1">
      <c r="D109" s="168"/>
      <c r="E109" s="168"/>
      <c r="F109" s="168"/>
      <c r="G109" s="168"/>
      <c r="H109" s="178"/>
    </row>
    <row r="110" spans="4:8" ht="9" customHeight="1">
      <c r="D110" s="168"/>
      <c r="E110" s="168"/>
      <c r="F110" s="168"/>
      <c r="G110" s="168"/>
      <c r="H110" s="178"/>
    </row>
    <row r="111" spans="4:8" ht="9" customHeight="1">
      <c r="D111" s="168"/>
      <c r="E111" s="168"/>
      <c r="F111" s="168"/>
      <c r="G111" s="168"/>
      <c r="H111" s="178"/>
    </row>
    <row r="112" spans="4:8" ht="9" customHeight="1">
      <c r="D112" s="168"/>
      <c r="E112" s="168"/>
      <c r="F112" s="168"/>
      <c r="G112" s="168"/>
      <c r="H112" s="178"/>
    </row>
    <row r="113" spans="4:8" ht="9" customHeight="1">
      <c r="D113" s="168"/>
      <c r="E113" s="168"/>
      <c r="F113" s="168"/>
      <c r="G113" s="168"/>
      <c r="H113" s="178"/>
    </row>
    <row r="114" spans="4:8" ht="9" customHeight="1">
      <c r="D114" s="168"/>
      <c r="E114" s="168"/>
      <c r="F114" s="168"/>
      <c r="G114" s="168"/>
      <c r="H114" s="178"/>
    </row>
    <row r="115" spans="4:8" ht="9" customHeight="1">
      <c r="D115" s="168"/>
      <c r="E115" s="168"/>
      <c r="F115" s="168"/>
      <c r="G115" s="168"/>
      <c r="H115" s="178"/>
    </row>
    <row r="116" spans="4:8" ht="9" customHeight="1">
      <c r="D116" s="168"/>
      <c r="E116" s="168"/>
      <c r="F116" s="168"/>
      <c r="G116" s="168"/>
      <c r="H116" s="178"/>
    </row>
    <row r="117" spans="4:8" ht="9" customHeight="1">
      <c r="D117" s="168"/>
      <c r="E117" s="168"/>
      <c r="F117" s="168"/>
      <c r="G117" s="168"/>
      <c r="H117" s="178"/>
    </row>
    <row r="118" spans="4:8" ht="9" customHeight="1">
      <c r="D118" s="168"/>
      <c r="E118" s="168"/>
      <c r="F118" s="168"/>
      <c r="G118" s="168"/>
      <c r="H118" s="178"/>
    </row>
    <row r="119" spans="4:8" ht="9" customHeight="1">
      <c r="D119" s="168"/>
      <c r="E119" s="168"/>
      <c r="F119" s="168"/>
      <c r="G119" s="168"/>
      <c r="H119" s="178"/>
    </row>
    <row r="120" spans="4:8" ht="9" customHeight="1">
      <c r="D120" s="168"/>
      <c r="E120" s="168"/>
      <c r="F120" s="168"/>
      <c r="G120" s="168"/>
      <c r="H120" s="178"/>
    </row>
    <row r="121" spans="4:8" ht="9" customHeight="1">
      <c r="D121" s="168"/>
      <c r="E121" s="168"/>
      <c r="F121" s="168"/>
      <c r="G121" s="168"/>
      <c r="H121" s="178"/>
    </row>
    <row r="122" spans="4:8" ht="9" customHeight="1">
      <c r="D122" s="168"/>
      <c r="E122" s="168"/>
      <c r="F122" s="168"/>
      <c r="G122" s="168"/>
      <c r="H122" s="178"/>
    </row>
    <row r="123" spans="4:8" ht="9" customHeight="1">
      <c r="D123" s="168"/>
      <c r="E123" s="168"/>
      <c r="F123" s="168"/>
      <c r="G123" s="168"/>
      <c r="H123" s="178"/>
    </row>
    <row r="124" spans="4:8" ht="9" customHeight="1">
      <c r="D124" s="168"/>
      <c r="E124" s="168"/>
      <c r="F124" s="168"/>
      <c r="G124" s="168"/>
      <c r="H124" s="178"/>
    </row>
    <row r="125" spans="4:8" ht="9" customHeight="1">
      <c r="D125" s="168"/>
      <c r="E125" s="168"/>
      <c r="F125" s="168"/>
      <c r="G125" s="168"/>
      <c r="H125" s="178"/>
    </row>
    <row r="126" spans="4:8" ht="9" customHeight="1">
      <c r="D126" s="168"/>
      <c r="E126" s="168"/>
      <c r="F126" s="168"/>
      <c r="G126" s="168"/>
      <c r="H126" s="178"/>
    </row>
    <row r="127" spans="4:8" ht="9" customHeight="1">
      <c r="D127" s="168"/>
      <c r="E127" s="168"/>
      <c r="F127" s="168"/>
      <c r="G127" s="168"/>
      <c r="H127" s="178"/>
    </row>
    <row r="128" spans="4:8" ht="9" customHeight="1">
      <c r="D128" s="168"/>
      <c r="E128" s="168"/>
      <c r="F128" s="168"/>
      <c r="G128" s="168"/>
      <c r="H128" s="178"/>
    </row>
    <row r="129" spans="4:8" ht="9" customHeight="1">
      <c r="D129" s="168"/>
      <c r="E129" s="168"/>
      <c r="F129" s="168"/>
      <c r="G129" s="168"/>
      <c r="H129" s="178"/>
    </row>
    <row r="130" spans="4:8" ht="9" customHeight="1">
      <c r="D130" s="168"/>
      <c r="E130" s="168"/>
      <c r="F130" s="168"/>
      <c r="G130" s="168"/>
      <c r="H130" s="178"/>
    </row>
    <row r="131" spans="4:8" ht="9" customHeight="1">
      <c r="D131" s="168"/>
      <c r="E131" s="168"/>
      <c r="F131" s="168"/>
      <c r="G131" s="168"/>
      <c r="H131" s="178"/>
    </row>
    <row r="132" spans="4:8" ht="9" customHeight="1">
      <c r="D132" s="168"/>
      <c r="E132" s="168"/>
      <c r="F132" s="168"/>
      <c r="G132" s="168"/>
      <c r="H132" s="178"/>
    </row>
    <row r="133" spans="4:8" ht="9" customHeight="1">
      <c r="D133" s="168"/>
      <c r="E133" s="168"/>
      <c r="F133" s="168"/>
      <c r="G133" s="168"/>
      <c r="H133" s="178"/>
    </row>
    <row r="134" spans="4:8" ht="9" customHeight="1">
      <c r="D134" s="168"/>
      <c r="E134" s="168"/>
      <c r="F134" s="168"/>
      <c r="G134" s="168"/>
      <c r="H134" s="178"/>
    </row>
    <row r="135" spans="4:8" ht="9" customHeight="1">
      <c r="D135" s="168"/>
      <c r="E135" s="168"/>
      <c r="F135" s="168"/>
      <c r="G135" s="168"/>
      <c r="H135" s="178"/>
    </row>
    <row r="136" spans="4:8" ht="9" customHeight="1">
      <c r="D136" s="168"/>
      <c r="E136" s="168"/>
      <c r="F136" s="168"/>
      <c r="G136" s="168"/>
      <c r="H136" s="178"/>
    </row>
    <row r="137" spans="4:8" ht="9" customHeight="1">
      <c r="D137" s="168"/>
      <c r="E137" s="168"/>
      <c r="F137" s="168"/>
      <c r="G137" s="168"/>
      <c r="H137" s="178"/>
    </row>
    <row r="138" spans="4:8" ht="9" customHeight="1">
      <c r="D138" s="168"/>
      <c r="E138" s="168"/>
      <c r="F138" s="168"/>
      <c r="G138" s="168"/>
      <c r="H138" s="178"/>
    </row>
    <row r="139" spans="4:8" ht="9" customHeight="1">
      <c r="D139" s="168"/>
      <c r="E139" s="168"/>
      <c r="F139" s="168"/>
      <c r="G139" s="168"/>
      <c r="H139" s="178"/>
    </row>
    <row r="140" spans="4:8" ht="9" customHeight="1">
      <c r="D140" s="168"/>
      <c r="E140" s="168"/>
      <c r="F140" s="168"/>
      <c r="G140" s="168"/>
      <c r="H140" s="178"/>
    </row>
    <row r="141" spans="4:8" ht="9" customHeight="1">
      <c r="D141" s="168"/>
      <c r="E141" s="168"/>
      <c r="F141" s="168"/>
      <c r="G141" s="168"/>
      <c r="H141" s="178"/>
    </row>
    <row r="142" spans="4:8" ht="9" customHeight="1">
      <c r="D142" s="168"/>
      <c r="E142" s="168"/>
      <c r="F142" s="168"/>
      <c r="G142" s="168"/>
      <c r="H142" s="178"/>
    </row>
    <row r="143" spans="4:8" ht="9" customHeight="1">
      <c r="D143" s="168"/>
      <c r="E143" s="168"/>
      <c r="F143" s="168"/>
      <c r="G143" s="168"/>
      <c r="H143" s="178"/>
    </row>
    <row r="144" spans="4:8" ht="9" customHeight="1">
      <c r="D144" s="168"/>
      <c r="E144" s="168"/>
      <c r="F144" s="168"/>
      <c r="G144" s="168"/>
      <c r="H144" s="178"/>
    </row>
    <row r="145" spans="4:8" ht="9" customHeight="1">
      <c r="D145" s="168"/>
      <c r="E145" s="168"/>
      <c r="F145" s="168"/>
      <c r="G145" s="168"/>
      <c r="H145" s="178"/>
    </row>
    <row r="146" spans="4:8" ht="9" customHeight="1">
      <c r="D146"/>
      <c r="E146" s="168"/>
      <c r="F146" s="168"/>
      <c r="G146" s="168"/>
      <c r="H146" s="178"/>
    </row>
    <row r="147" spans="4:8" ht="9" customHeight="1">
      <c r="D147"/>
      <c r="E147"/>
      <c r="F147"/>
      <c r="G147"/>
      <c r="H147" s="179"/>
    </row>
    <row r="148" spans="4:8" ht="9" customHeight="1">
      <c r="D148"/>
      <c r="E148"/>
      <c r="F148"/>
      <c r="G148"/>
      <c r="H148" s="179"/>
    </row>
    <row r="149" spans="4:8" ht="9" customHeight="1">
      <c r="D149"/>
      <c r="E149"/>
      <c r="F149"/>
      <c r="G149"/>
      <c r="H149" s="179"/>
    </row>
    <row r="150" spans="4:8" ht="9" customHeight="1">
      <c r="D150"/>
      <c r="E150"/>
      <c r="F150"/>
      <c r="G150"/>
      <c r="H150" s="179"/>
    </row>
    <row r="151" spans="4:8" ht="9" customHeight="1">
      <c r="D151"/>
      <c r="E151"/>
      <c r="F151"/>
      <c r="G151"/>
      <c r="H151" s="179"/>
    </row>
    <row r="152" spans="4:8" ht="9" customHeight="1">
      <c r="D152"/>
      <c r="E152"/>
      <c r="F152"/>
      <c r="G152"/>
      <c r="H152" s="179"/>
    </row>
    <row r="153" spans="4:8" ht="9" customHeight="1">
      <c r="D153"/>
      <c r="E153"/>
      <c r="F153"/>
      <c r="G153"/>
      <c r="H153" s="179"/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sqref="A2"/>
    </sheetView>
  </sheetViews>
  <sheetFormatPr baseColWidth="10" defaultRowHeight="9" customHeight="1"/>
  <cols>
    <col min="1" max="1" width="5" style="146" customWidth="1"/>
    <col min="2" max="2" width="22.28515625" style="146" customWidth="1"/>
    <col min="3" max="3" width="9.7109375" style="146" customWidth="1"/>
    <col min="4" max="4" width="10.140625" style="146" customWidth="1"/>
    <col min="5" max="5" width="10.85546875" style="146" customWidth="1"/>
    <col min="6" max="6" width="9.85546875" style="146" customWidth="1"/>
    <col min="7" max="7" width="10.42578125" style="146" customWidth="1"/>
    <col min="8" max="8" width="10.28515625" style="146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46"/>
  </cols>
  <sheetData>
    <row r="1" spans="1:16" s="145" customFormat="1" ht="10.5" customHeight="1">
      <c r="A1" s="110" t="s">
        <v>182</v>
      </c>
      <c r="B1" s="9"/>
      <c r="I1" s="142"/>
      <c r="J1" s="9"/>
      <c r="K1" s="9"/>
      <c r="L1" s="9"/>
      <c r="M1" s="9"/>
      <c r="N1" s="9"/>
      <c r="O1" s="9"/>
      <c r="P1" s="9"/>
    </row>
    <row r="2" spans="1:16" s="145" customFormat="1" ht="10.5" customHeight="1">
      <c r="A2" s="144" t="s">
        <v>183</v>
      </c>
      <c r="I2" s="9"/>
      <c r="J2" s="9"/>
      <c r="K2" s="9"/>
      <c r="L2" s="9"/>
      <c r="M2" s="9"/>
      <c r="N2" s="9"/>
      <c r="O2" s="9"/>
      <c r="P2" s="9"/>
    </row>
    <row r="3" spans="1:16" ht="10.5" customHeight="1">
      <c r="G3" s="143"/>
      <c r="H3" s="130"/>
      <c r="I3" s="10"/>
      <c r="P3" s="13" t="s">
        <v>160</v>
      </c>
    </row>
    <row r="4" spans="1:16" ht="10.5" customHeight="1">
      <c r="A4" s="351" t="s">
        <v>134</v>
      </c>
      <c r="B4" s="362" t="s">
        <v>135</v>
      </c>
      <c r="C4" s="368" t="s">
        <v>184</v>
      </c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362" t="s">
        <v>185</v>
      </c>
      <c r="O4" s="362" t="s">
        <v>135</v>
      </c>
      <c r="P4" s="370" t="s">
        <v>134</v>
      </c>
    </row>
    <row r="5" spans="1:16" ht="10.5" customHeight="1">
      <c r="A5" s="353"/>
      <c r="B5" s="363"/>
      <c r="C5" s="373" t="s">
        <v>140</v>
      </c>
      <c r="D5" s="381" t="s">
        <v>165</v>
      </c>
      <c r="E5" s="414"/>
      <c r="F5" s="415" t="s">
        <v>166</v>
      </c>
      <c r="G5" s="416"/>
      <c r="H5" s="416"/>
      <c r="I5" s="363" t="s">
        <v>167</v>
      </c>
      <c r="J5" s="371" t="s">
        <v>168</v>
      </c>
      <c r="K5" s="402"/>
      <c r="L5" s="402"/>
      <c r="M5" s="376"/>
      <c r="N5" s="363"/>
      <c r="O5" s="363"/>
      <c r="P5" s="371"/>
    </row>
    <row r="6" spans="1:16" ht="10.5" customHeight="1">
      <c r="A6" s="394"/>
      <c r="B6" s="385"/>
      <c r="C6" s="385"/>
      <c r="D6" s="373" t="s">
        <v>14</v>
      </c>
      <c r="E6" s="373" t="s">
        <v>15</v>
      </c>
      <c r="F6" s="373" t="s">
        <v>56</v>
      </c>
      <c r="G6" s="373" t="s">
        <v>169</v>
      </c>
      <c r="H6" s="373" t="s">
        <v>15</v>
      </c>
      <c r="I6" s="385"/>
      <c r="J6" s="373" t="s">
        <v>56</v>
      </c>
      <c r="K6" s="380" t="s">
        <v>186</v>
      </c>
      <c r="L6" s="423"/>
      <c r="M6" s="424"/>
      <c r="N6" s="363"/>
      <c r="O6" s="385"/>
      <c r="P6" s="412"/>
    </row>
    <row r="7" spans="1:16" ht="10.5" customHeight="1">
      <c r="A7" s="394"/>
      <c r="B7" s="385"/>
      <c r="C7" s="385"/>
      <c r="D7" s="363"/>
      <c r="E7" s="385"/>
      <c r="F7" s="385"/>
      <c r="G7" s="385"/>
      <c r="H7" s="385"/>
      <c r="I7" s="385"/>
      <c r="J7" s="385"/>
      <c r="K7" s="373" t="s">
        <v>187</v>
      </c>
      <c r="L7" s="373" t="s">
        <v>45</v>
      </c>
      <c r="M7" s="373" t="s">
        <v>188</v>
      </c>
      <c r="N7" s="363"/>
      <c r="O7" s="385"/>
      <c r="P7" s="412"/>
    </row>
    <row r="8" spans="1:16" ht="10.5" customHeight="1">
      <c r="A8" s="394"/>
      <c r="B8" s="385"/>
      <c r="C8" s="386"/>
      <c r="D8" s="364"/>
      <c r="E8" s="386"/>
      <c r="F8" s="386"/>
      <c r="G8" s="386"/>
      <c r="H8" s="386"/>
      <c r="I8" s="386"/>
      <c r="J8" s="386"/>
      <c r="K8" s="386"/>
      <c r="L8" s="364"/>
      <c r="M8" s="386"/>
      <c r="N8" s="364"/>
      <c r="O8" s="385"/>
      <c r="P8" s="412"/>
    </row>
    <row r="9" spans="1:16" ht="10.5" customHeight="1">
      <c r="A9" s="395"/>
      <c r="B9" s="396"/>
      <c r="C9" s="418" t="str">
        <f>"1 000 € "</f>
        <v xml:space="preserve">1 000 € </v>
      </c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128" t="s">
        <v>19</v>
      </c>
      <c r="O9" s="396"/>
      <c r="P9" s="413"/>
    </row>
    <row r="10" spans="1:16" ht="9.9499999999999993" customHeight="1">
      <c r="A10" s="147"/>
      <c r="B10" s="148"/>
      <c r="C10" s="149"/>
      <c r="D10" s="149"/>
      <c r="I10" s="150"/>
      <c r="J10" s="150"/>
      <c r="K10" s="150"/>
      <c r="L10" s="150"/>
      <c r="M10" s="150"/>
      <c r="N10" s="151"/>
      <c r="O10" s="28"/>
    </row>
    <row r="11" spans="1:16" ht="12.75" customHeight="1">
      <c r="A11" s="45">
        <v>11</v>
      </c>
      <c r="B11" s="104" t="s">
        <v>146</v>
      </c>
      <c r="C11" s="132">
        <v>26353</v>
      </c>
      <c r="D11" s="132">
        <v>5996</v>
      </c>
      <c r="E11" s="132">
        <v>20358</v>
      </c>
      <c r="F11" s="132">
        <v>13432</v>
      </c>
      <c r="G11" s="130" t="s">
        <v>174</v>
      </c>
      <c r="H11" s="130" t="s">
        <v>174</v>
      </c>
      <c r="I11" s="143">
        <v>2143</v>
      </c>
      <c r="J11" s="143">
        <v>10779</v>
      </c>
      <c r="K11" s="143">
        <v>1926</v>
      </c>
      <c r="L11" s="132">
        <v>1922</v>
      </c>
      <c r="M11" s="132">
        <v>6931</v>
      </c>
      <c r="N11" s="152">
        <v>15538</v>
      </c>
      <c r="O11" s="153" t="s">
        <v>146</v>
      </c>
      <c r="P11" s="154">
        <v>11</v>
      </c>
    </row>
    <row r="12" spans="1:16" ht="12.75" customHeight="1">
      <c r="A12" s="45"/>
      <c r="B12" s="104"/>
      <c r="C12" s="132"/>
      <c r="D12" s="132"/>
      <c r="E12" s="132"/>
      <c r="F12" s="132"/>
      <c r="G12" s="132"/>
      <c r="H12" s="132"/>
      <c r="I12"/>
      <c r="J12"/>
      <c r="K12"/>
      <c r="L12" s="155"/>
      <c r="M12" s="155"/>
      <c r="N12" s="152"/>
      <c r="O12" s="153"/>
      <c r="P12" s="154"/>
    </row>
    <row r="13" spans="1:16" ht="12.75" customHeight="1">
      <c r="A13" s="45">
        <v>21</v>
      </c>
      <c r="B13" s="135" t="s">
        <v>147</v>
      </c>
      <c r="C13" s="132">
        <v>37647</v>
      </c>
      <c r="D13" s="132">
        <v>9951</v>
      </c>
      <c r="E13" s="132">
        <v>27697</v>
      </c>
      <c r="F13" s="132">
        <v>10207</v>
      </c>
      <c r="G13" s="132">
        <v>4175</v>
      </c>
      <c r="H13" s="132">
        <v>6032</v>
      </c>
      <c r="I13" s="143">
        <v>4067</v>
      </c>
      <c r="J13" s="143">
        <v>23374</v>
      </c>
      <c r="K13" s="143">
        <v>1709</v>
      </c>
      <c r="L13" s="155">
        <v>9925</v>
      </c>
      <c r="M13" s="155">
        <v>11740</v>
      </c>
      <c r="N13" s="152">
        <v>12400</v>
      </c>
      <c r="O13" s="156" t="s">
        <v>147</v>
      </c>
      <c r="P13" s="154">
        <v>21</v>
      </c>
    </row>
    <row r="14" spans="1:16" ht="12.75" customHeight="1">
      <c r="A14" s="45">
        <v>22</v>
      </c>
      <c r="B14" s="135" t="s">
        <v>148</v>
      </c>
      <c r="C14" s="132">
        <v>30636</v>
      </c>
      <c r="D14" s="132">
        <v>17822</v>
      </c>
      <c r="E14" s="132">
        <v>12814</v>
      </c>
      <c r="F14" s="132">
        <v>18051</v>
      </c>
      <c r="G14" s="132">
        <v>9698</v>
      </c>
      <c r="H14" s="132">
        <v>8353</v>
      </c>
      <c r="I14" s="143">
        <v>5287</v>
      </c>
      <c r="J14" s="143">
        <v>7298</v>
      </c>
      <c r="K14" s="143">
        <v>2837</v>
      </c>
      <c r="L14" s="155">
        <v>2997</v>
      </c>
      <c r="M14" s="155">
        <v>1464</v>
      </c>
      <c r="N14" s="152">
        <v>13850</v>
      </c>
      <c r="O14" s="156" t="s">
        <v>148</v>
      </c>
      <c r="P14" s="154">
        <v>22</v>
      </c>
    </row>
    <row r="15" spans="1:16" ht="12.75" customHeight="1">
      <c r="A15" s="45">
        <v>23</v>
      </c>
      <c r="B15" s="135" t="s">
        <v>149</v>
      </c>
      <c r="C15" s="132">
        <v>49573</v>
      </c>
      <c r="D15" s="132">
        <v>31990</v>
      </c>
      <c r="E15" s="132">
        <v>17583</v>
      </c>
      <c r="F15" s="132">
        <v>34668</v>
      </c>
      <c r="G15" s="130" t="s">
        <v>174</v>
      </c>
      <c r="H15" s="130" t="s">
        <v>174</v>
      </c>
      <c r="I15" s="143">
        <v>1926</v>
      </c>
      <c r="J15" s="143">
        <v>12979</v>
      </c>
      <c r="K15" s="143">
        <v>2830</v>
      </c>
      <c r="L15" s="132">
        <v>4639</v>
      </c>
      <c r="M15" s="132">
        <v>5510</v>
      </c>
      <c r="N15" s="152">
        <v>23068</v>
      </c>
      <c r="O15" s="156" t="s">
        <v>149</v>
      </c>
      <c r="P15" s="154">
        <v>23</v>
      </c>
    </row>
    <row r="16" spans="1:16" ht="12.75" customHeight="1">
      <c r="A16" s="45">
        <v>24</v>
      </c>
      <c r="B16" s="135" t="s">
        <v>150</v>
      </c>
      <c r="C16" s="132">
        <v>24383</v>
      </c>
      <c r="D16" s="132">
        <v>14739</v>
      </c>
      <c r="E16" s="132">
        <v>9643</v>
      </c>
      <c r="F16" s="132">
        <v>8974</v>
      </c>
      <c r="G16" s="132">
        <v>7409</v>
      </c>
      <c r="H16" s="132">
        <v>1565</v>
      </c>
      <c r="I16" s="143">
        <v>4160</v>
      </c>
      <c r="J16" s="143">
        <v>11248</v>
      </c>
      <c r="K16" s="143">
        <v>3170</v>
      </c>
      <c r="L16" s="155">
        <v>4493</v>
      </c>
      <c r="M16" s="155">
        <v>3585</v>
      </c>
      <c r="N16" s="152">
        <v>11819</v>
      </c>
      <c r="O16" s="156" t="s">
        <v>150</v>
      </c>
      <c r="P16" s="154">
        <v>24</v>
      </c>
    </row>
    <row r="17" spans="1:16" ht="6" customHeight="1">
      <c r="A17" s="45"/>
      <c r="B17" s="104"/>
      <c r="C17" s="132"/>
      <c r="D17" s="132"/>
      <c r="E17" s="132"/>
      <c r="F17" s="132"/>
      <c r="G17" s="132"/>
      <c r="H17" s="132"/>
      <c r="I17"/>
      <c r="J17"/>
      <c r="K17"/>
      <c r="L17" s="155"/>
      <c r="M17" s="155"/>
      <c r="N17" s="152"/>
      <c r="O17" s="153"/>
      <c r="P17" s="154"/>
    </row>
    <row r="18" spans="1:16" ht="6" customHeight="1">
      <c r="A18" s="45"/>
      <c r="B18" s="136"/>
      <c r="C18" s="137"/>
      <c r="D18" s="137"/>
      <c r="E18" s="137"/>
      <c r="F18" s="137"/>
      <c r="G18" s="137"/>
      <c r="H18" s="137"/>
      <c r="I18"/>
      <c r="J18"/>
      <c r="K18"/>
      <c r="L18" s="157"/>
      <c r="M18" s="157"/>
      <c r="N18" s="152"/>
      <c r="O18" s="158"/>
      <c r="P18" s="154"/>
    </row>
    <row r="19" spans="1:16" ht="6" customHeight="1">
      <c r="A19" s="45"/>
      <c r="B19" s="104"/>
      <c r="C19" s="132"/>
      <c r="D19" s="132"/>
      <c r="E19" s="132"/>
      <c r="F19" s="132"/>
      <c r="G19" s="132"/>
      <c r="H19" s="132"/>
      <c r="I19"/>
      <c r="J19"/>
      <c r="K19"/>
      <c r="L19" s="155"/>
      <c r="M19" s="155"/>
      <c r="N19" s="152"/>
      <c r="O19" s="153"/>
      <c r="P19" s="154"/>
    </row>
    <row r="20" spans="1:16" ht="6" customHeight="1">
      <c r="A20" s="45"/>
      <c r="B20" s="104"/>
      <c r="C20" s="132"/>
      <c r="D20" s="132"/>
      <c r="E20" s="132"/>
      <c r="F20" s="132"/>
      <c r="G20" s="132"/>
      <c r="H20" s="132"/>
      <c r="I20"/>
      <c r="J20"/>
      <c r="K20"/>
      <c r="L20" s="155"/>
      <c r="M20" s="155"/>
      <c r="N20" s="152"/>
      <c r="O20" s="153"/>
      <c r="P20" s="154"/>
    </row>
    <row r="21" spans="1:16" ht="12.75" customHeight="1">
      <c r="A21" s="45">
        <v>12</v>
      </c>
      <c r="B21" s="104" t="s">
        <v>151</v>
      </c>
      <c r="C21" s="132">
        <v>55562</v>
      </c>
      <c r="D21" s="132">
        <v>22033</v>
      </c>
      <c r="E21" s="132">
        <v>33529</v>
      </c>
      <c r="F21" s="132">
        <v>24795</v>
      </c>
      <c r="G21" s="132">
        <v>8565</v>
      </c>
      <c r="H21" s="132">
        <v>16230</v>
      </c>
      <c r="I21" s="143">
        <v>7649</v>
      </c>
      <c r="J21" s="143">
        <v>23118</v>
      </c>
      <c r="K21" s="143">
        <v>5819</v>
      </c>
      <c r="L21" s="132">
        <v>12918</v>
      </c>
      <c r="M21" s="132">
        <v>4381</v>
      </c>
      <c r="N21" s="152">
        <v>18689</v>
      </c>
      <c r="O21" s="153" t="s">
        <v>151</v>
      </c>
      <c r="P21" s="154">
        <v>12</v>
      </c>
    </row>
    <row r="22" spans="1:16" ht="12.75" customHeight="1">
      <c r="A22" s="45"/>
      <c r="B22" s="104"/>
      <c r="C22" s="132"/>
      <c r="D22" s="132"/>
      <c r="E22" s="132"/>
      <c r="F22" s="132"/>
      <c r="G22" s="132"/>
      <c r="H22" s="132"/>
      <c r="I22"/>
      <c r="J22"/>
      <c r="K22"/>
      <c r="L22" s="155"/>
      <c r="M22" s="155"/>
      <c r="N22" s="152"/>
      <c r="O22" s="153"/>
      <c r="P22" s="154"/>
    </row>
    <row r="23" spans="1:16" ht="12.75" customHeight="1">
      <c r="A23" s="45">
        <v>25</v>
      </c>
      <c r="B23" s="135" t="s">
        <v>152</v>
      </c>
      <c r="C23" s="132">
        <v>39652</v>
      </c>
      <c r="D23" s="132">
        <v>15852</v>
      </c>
      <c r="E23" s="132">
        <v>23800</v>
      </c>
      <c r="F23" s="132">
        <v>13418</v>
      </c>
      <c r="G23" s="132">
        <v>8571</v>
      </c>
      <c r="H23" s="132">
        <v>4847</v>
      </c>
      <c r="I23" s="143">
        <v>4049</v>
      </c>
      <c r="J23" s="143">
        <v>22185</v>
      </c>
      <c r="K23" s="143">
        <v>3232</v>
      </c>
      <c r="L23" s="155">
        <v>9945</v>
      </c>
      <c r="M23" s="155">
        <v>9008</v>
      </c>
      <c r="N23" s="152">
        <v>14238</v>
      </c>
      <c r="O23" s="156" t="s">
        <v>152</v>
      </c>
      <c r="P23" s="154">
        <v>25</v>
      </c>
    </row>
    <row r="24" spans="1:16" ht="12.75" customHeight="1">
      <c r="A24" s="45">
        <v>26</v>
      </c>
      <c r="B24" s="135" t="s">
        <v>153</v>
      </c>
      <c r="C24" s="132">
        <v>19580</v>
      </c>
      <c r="D24" s="132">
        <v>7435</v>
      </c>
      <c r="E24" s="132">
        <v>12145</v>
      </c>
      <c r="F24" s="132">
        <v>7775</v>
      </c>
      <c r="G24" s="132">
        <v>1509</v>
      </c>
      <c r="H24" s="132">
        <v>6266</v>
      </c>
      <c r="I24" s="143">
        <v>2701</v>
      </c>
      <c r="J24" s="143">
        <v>9104</v>
      </c>
      <c r="K24" s="143">
        <v>3225</v>
      </c>
      <c r="L24" s="132">
        <v>4991</v>
      </c>
      <c r="M24" s="132">
        <v>888</v>
      </c>
      <c r="N24" s="152">
        <v>10939</v>
      </c>
      <c r="O24" s="156" t="s">
        <v>153</v>
      </c>
      <c r="P24" s="154">
        <v>26</v>
      </c>
    </row>
    <row r="25" spans="1:16" ht="12.75" customHeight="1">
      <c r="A25" s="45">
        <v>27</v>
      </c>
      <c r="B25" s="135" t="s">
        <v>154</v>
      </c>
      <c r="C25" s="132">
        <v>33423</v>
      </c>
      <c r="D25" s="132">
        <v>12270</v>
      </c>
      <c r="E25" s="132">
        <v>21153</v>
      </c>
      <c r="F25" s="132">
        <v>20820</v>
      </c>
      <c r="G25" s="132">
        <v>7081</v>
      </c>
      <c r="H25" s="132">
        <v>13739</v>
      </c>
      <c r="I25" s="143">
        <v>3049</v>
      </c>
      <c r="J25" s="143">
        <v>9554</v>
      </c>
      <c r="K25" s="143">
        <v>2140</v>
      </c>
      <c r="L25" s="143">
        <v>4556</v>
      </c>
      <c r="M25" s="159">
        <v>2858</v>
      </c>
      <c r="N25" s="152">
        <v>14241</v>
      </c>
      <c r="O25" s="156" t="s">
        <v>154</v>
      </c>
      <c r="P25" s="154">
        <v>27</v>
      </c>
    </row>
    <row r="26" spans="1:16" s="162" customFormat="1" ht="25.5" customHeight="1">
      <c r="A26" s="140">
        <v>28</v>
      </c>
      <c r="B26" s="141" t="s">
        <v>155</v>
      </c>
      <c r="C26" s="132">
        <v>32206</v>
      </c>
      <c r="D26" s="132">
        <v>10788</v>
      </c>
      <c r="E26" s="132">
        <v>21419</v>
      </c>
      <c r="F26" s="132">
        <v>11894</v>
      </c>
      <c r="G26" s="132">
        <v>2733</v>
      </c>
      <c r="H26" s="132">
        <v>9161</v>
      </c>
      <c r="I26" s="143">
        <v>5814</v>
      </c>
      <c r="J26" s="143">
        <v>14499</v>
      </c>
      <c r="K26" s="143">
        <v>2241</v>
      </c>
      <c r="L26" s="143">
        <v>3275</v>
      </c>
      <c r="M26" s="159">
        <v>8983</v>
      </c>
      <c r="N26" s="152">
        <v>15834</v>
      </c>
      <c r="O26" s="160" t="s">
        <v>155</v>
      </c>
      <c r="P26" s="161">
        <v>28</v>
      </c>
    </row>
    <row r="27" spans="1:16" ht="6" customHeight="1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152"/>
      <c r="O27" s="153"/>
      <c r="P27" s="154"/>
    </row>
    <row r="28" spans="1:16" ht="6" customHeight="1">
      <c r="A28" s="79"/>
      <c r="B28" s="136"/>
      <c r="C28" s="137"/>
      <c r="D28" s="137"/>
      <c r="E28" s="137"/>
      <c r="F28" s="137"/>
      <c r="G28" s="137"/>
      <c r="H28" s="137"/>
      <c r="I28"/>
      <c r="J28"/>
      <c r="K28"/>
      <c r="L28"/>
      <c r="M28" s="159"/>
      <c r="N28" s="152"/>
      <c r="O28" s="158"/>
      <c r="P28" s="163"/>
    </row>
    <row r="29" spans="1:16" ht="6" customHeight="1">
      <c r="A29" s="45"/>
      <c r="B29" s="104"/>
      <c r="C29" s="132"/>
      <c r="D29" s="132"/>
      <c r="E29" s="132"/>
      <c r="F29" s="132"/>
      <c r="G29" s="132"/>
      <c r="H29" s="132"/>
      <c r="I29"/>
      <c r="J29"/>
      <c r="K29"/>
      <c r="L29"/>
      <c r="M29" s="159"/>
      <c r="N29" s="152"/>
      <c r="O29" s="153"/>
      <c r="P29" s="154"/>
    </row>
    <row r="30" spans="1:16" ht="6" customHeight="1">
      <c r="A30" s="45"/>
      <c r="B30" s="104"/>
      <c r="C30" s="132"/>
      <c r="D30" s="132"/>
      <c r="E30" s="132"/>
      <c r="F30" s="132"/>
      <c r="G30" s="132"/>
      <c r="H30" s="132"/>
      <c r="I30"/>
      <c r="J30"/>
      <c r="K30"/>
      <c r="L30"/>
      <c r="M30" s="159"/>
      <c r="N30" s="152"/>
      <c r="O30" s="153"/>
      <c r="P30" s="154"/>
    </row>
    <row r="31" spans="1:16" ht="12.75" customHeight="1">
      <c r="A31" s="45">
        <v>13</v>
      </c>
      <c r="B31" s="104" t="s">
        <v>156</v>
      </c>
      <c r="C31" s="132">
        <v>59111</v>
      </c>
      <c r="D31" s="132">
        <v>19186</v>
      </c>
      <c r="E31" s="132">
        <v>39923</v>
      </c>
      <c r="F31" s="132">
        <v>38670</v>
      </c>
      <c r="G31" s="132">
        <v>14896</v>
      </c>
      <c r="H31" s="132">
        <v>23774</v>
      </c>
      <c r="I31" s="143">
        <v>3707</v>
      </c>
      <c r="J31" s="143">
        <v>16732</v>
      </c>
      <c r="K31" s="143">
        <v>583</v>
      </c>
      <c r="L31" s="143">
        <v>11656</v>
      </c>
      <c r="M31" s="159">
        <v>4493</v>
      </c>
      <c r="N31" s="152">
        <v>17213</v>
      </c>
      <c r="O31" s="153" t="s">
        <v>156</v>
      </c>
      <c r="P31" s="154">
        <v>13</v>
      </c>
    </row>
    <row r="32" spans="1:16" ht="12.75" customHeight="1">
      <c r="A32" s="45"/>
      <c r="B32" s="104"/>
      <c r="C32" s="132"/>
      <c r="D32" s="132"/>
      <c r="E32" s="132"/>
      <c r="F32" s="132"/>
      <c r="G32" s="132"/>
      <c r="H32" s="132"/>
      <c r="I32"/>
      <c r="J32"/>
      <c r="K32"/>
      <c r="L32"/>
      <c r="M32" s="159"/>
      <c r="N32" s="152"/>
      <c r="O32" s="153"/>
      <c r="P32" s="154"/>
    </row>
    <row r="33" spans="1:16" ht="12.75" customHeight="1">
      <c r="A33" s="45">
        <v>29</v>
      </c>
      <c r="B33" s="135" t="s">
        <v>157</v>
      </c>
      <c r="C33" s="132">
        <v>38878</v>
      </c>
      <c r="D33" s="132">
        <v>13863</v>
      </c>
      <c r="E33" s="132">
        <v>25015</v>
      </c>
      <c r="F33" s="132">
        <v>20473</v>
      </c>
      <c r="G33" s="132">
        <v>9223</v>
      </c>
      <c r="H33" s="132">
        <v>11250</v>
      </c>
      <c r="I33" s="143">
        <v>2922</v>
      </c>
      <c r="J33" s="143">
        <v>15483</v>
      </c>
      <c r="K33" s="143">
        <v>1718</v>
      </c>
      <c r="L33" s="143">
        <v>12713</v>
      </c>
      <c r="M33" s="159">
        <v>1052</v>
      </c>
      <c r="N33" s="152">
        <v>17704</v>
      </c>
      <c r="O33" s="156" t="s">
        <v>157</v>
      </c>
      <c r="P33" s="154">
        <v>29</v>
      </c>
    </row>
    <row r="34" spans="1:16" ht="12.75" customHeight="1">
      <c r="A34" s="45">
        <v>30</v>
      </c>
      <c r="B34" s="135" t="s">
        <v>158</v>
      </c>
      <c r="C34" s="132">
        <v>41085</v>
      </c>
      <c r="D34" s="132">
        <v>12301</v>
      </c>
      <c r="E34" s="132">
        <v>28783</v>
      </c>
      <c r="F34" s="132">
        <v>8474</v>
      </c>
      <c r="G34" s="132">
        <v>1582</v>
      </c>
      <c r="H34" s="132">
        <v>6892</v>
      </c>
      <c r="I34" s="143">
        <v>4170</v>
      </c>
      <c r="J34" s="143">
        <v>28440</v>
      </c>
      <c r="K34" s="143">
        <v>6549</v>
      </c>
      <c r="L34" s="143">
        <v>13459</v>
      </c>
      <c r="M34" s="159">
        <v>8432</v>
      </c>
      <c r="N34" s="152">
        <v>17817</v>
      </c>
      <c r="O34" s="156" t="s">
        <v>158</v>
      </c>
      <c r="P34" s="154">
        <v>30</v>
      </c>
    </row>
    <row r="35" spans="1:16" ht="6" customHeight="1">
      <c r="A35" s="45"/>
      <c r="B35" s="104"/>
      <c r="C35" s="132"/>
      <c r="D35" s="132"/>
      <c r="E35" s="132"/>
      <c r="F35" s="132"/>
      <c r="G35" s="132"/>
      <c r="H35" s="132"/>
      <c r="I35"/>
      <c r="J35"/>
      <c r="K35"/>
      <c r="L35"/>
      <c r="M35" s="159"/>
      <c r="N35" s="152"/>
      <c r="O35" s="153"/>
      <c r="P35" s="154"/>
    </row>
    <row r="36" spans="1:16" ht="6" customHeight="1">
      <c r="A36" s="79"/>
      <c r="B36" s="136"/>
      <c r="C36" s="137"/>
      <c r="D36" s="137"/>
      <c r="E36" s="137"/>
      <c r="F36" s="137"/>
      <c r="G36" s="137"/>
      <c r="H36" s="137"/>
      <c r="I36"/>
      <c r="J36"/>
      <c r="K36"/>
      <c r="L36"/>
      <c r="M36" s="159"/>
      <c r="N36" s="152"/>
      <c r="O36" s="158"/>
      <c r="P36" s="163"/>
    </row>
    <row r="37" spans="1:16" ht="6" customHeight="1">
      <c r="A37" s="45"/>
      <c r="B37" s="104"/>
      <c r="C37" s="137"/>
      <c r="D37" s="137"/>
      <c r="E37" s="137"/>
      <c r="F37" s="137"/>
      <c r="G37" s="137"/>
      <c r="H37" s="137"/>
      <c r="I37"/>
      <c r="J37"/>
      <c r="K37"/>
      <c r="L37"/>
      <c r="M37" s="159"/>
      <c r="N37" s="152"/>
      <c r="O37" s="153"/>
      <c r="P37" s="154"/>
    </row>
    <row r="38" spans="1:16" ht="6" customHeight="1">
      <c r="A38" s="45"/>
      <c r="B38" s="104"/>
      <c r="C38" s="137"/>
      <c r="D38" s="137"/>
      <c r="E38" s="137"/>
      <c r="F38" s="137"/>
      <c r="G38" s="137"/>
      <c r="H38" s="137"/>
      <c r="I38" s="164"/>
      <c r="J38" s="164"/>
      <c r="K38" s="164"/>
      <c r="L38" s="164"/>
      <c r="M38" s="165"/>
      <c r="N38" s="166"/>
      <c r="O38" s="153"/>
      <c r="P38" s="154"/>
    </row>
    <row r="39" spans="1:16" ht="12" customHeight="1">
      <c r="A39" s="79"/>
      <c r="B39" s="136" t="s">
        <v>159</v>
      </c>
      <c r="C39" s="137">
        <v>488089</v>
      </c>
      <c r="D39" s="137">
        <v>194227</v>
      </c>
      <c r="E39" s="137">
        <v>293862</v>
      </c>
      <c r="F39" s="137">
        <v>231651</v>
      </c>
      <c r="G39" s="137">
        <v>104603</v>
      </c>
      <c r="H39" s="137">
        <v>127048</v>
      </c>
      <c r="I39" s="164">
        <v>51644</v>
      </c>
      <c r="J39" s="164">
        <v>204794</v>
      </c>
      <c r="K39" s="164">
        <v>37980</v>
      </c>
      <c r="L39" s="164">
        <v>97490</v>
      </c>
      <c r="M39" s="165">
        <v>69324</v>
      </c>
      <c r="N39" s="166">
        <v>15734</v>
      </c>
      <c r="O39" s="158" t="s">
        <v>159</v>
      </c>
      <c r="P39" s="163"/>
    </row>
    <row r="40" spans="1:16" s="182" customFormat="1" ht="9.9499999999999993" customHeight="1">
      <c r="A40" s="180"/>
      <c r="B40" s="180"/>
      <c r="C40" s="155"/>
      <c r="D40" s="174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80"/>
      <c r="P40" s="181"/>
    </row>
    <row r="41" spans="1:16" s="182" customFormat="1" ht="9.9499999999999993" customHeight="1">
      <c r="A41" s="180"/>
      <c r="B41" s="180"/>
      <c r="C41" s="155"/>
      <c r="D41" s="174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80"/>
      <c r="P41" s="181"/>
    </row>
    <row r="42" spans="1:16" s="182" customFormat="1" ht="9.9499999999999993" customHeight="1">
      <c r="A42" s="180"/>
      <c r="B42" s="180"/>
      <c r="C42" s="155"/>
      <c r="D42" s="174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80"/>
      <c r="P42" s="181"/>
    </row>
    <row r="43" spans="1:16" s="186" customFormat="1" ht="9.9499999999999993" customHeight="1">
      <c r="A43" s="183"/>
      <c r="B43" s="183"/>
      <c r="C43" s="157"/>
      <c r="D43" s="184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83"/>
      <c r="P43" s="185"/>
    </row>
    <row r="44" spans="1:16" s="182" customFormat="1" ht="9.9499999999999993" customHeight="1">
      <c r="A44" s="180"/>
      <c r="B44" s="180"/>
      <c r="C44" s="155"/>
      <c r="D44" s="174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80"/>
      <c r="P44" s="181"/>
    </row>
    <row r="51" spans="1:16" s="182" customFormat="1" ht="9.9499999999999993" customHeight="1">
      <c r="A51" s="180"/>
      <c r="B51" s="180"/>
      <c r="C51" s="155"/>
      <c r="D51" s="174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80"/>
      <c r="P51" s="181"/>
    </row>
    <row r="52" spans="1:16" s="182" customFormat="1" ht="9.9499999999999993" customHeight="1">
      <c r="A52" s="180"/>
      <c r="B52" s="180"/>
      <c r="C52" s="155"/>
      <c r="D52" s="174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80"/>
      <c r="P52" s="181"/>
    </row>
    <row r="53" spans="1:16" s="182" customFormat="1" ht="9.9499999999999993" customHeight="1">
      <c r="A53" s="180"/>
      <c r="B53" s="180"/>
      <c r="C53" s="155"/>
      <c r="D53" s="174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80"/>
      <c r="P53" s="181"/>
    </row>
    <row r="54" spans="1:16" s="186" customFormat="1" ht="9.9499999999999993" customHeight="1">
      <c r="A54" s="183"/>
      <c r="B54" s="183"/>
      <c r="C54" s="157"/>
      <c r="D54" s="184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83"/>
      <c r="P54" s="185"/>
    </row>
    <row r="55" spans="1:16" s="182" customFormat="1" ht="9.9499999999999993" customHeight="1">
      <c r="A55" s="180"/>
      <c r="B55" s="180"/>
      <c r="C55" s="155"/>
      <c r="D55" s="174"/>
      <c r="E55" s="155"/>
      <c r="F55" s="155"/>
      <c r="G55" s="155"/>
      <c r="H55" s="157"/>
      <c r="I55" s="157"/>
      <c r="J55" s="157"/>
      <c r="K55" s="157"/>
      <c r="L55" s="157"/>
      <c r="M55" s="157"/>
      <c r="N55" s="157"/>
      <c r="O55" s="180"/>
      <c r="P55" s="155"/>
    </row>
    <row r="56" spans="1:16" s="182" customFormat="1" ht="9.9499999999999993" customHeight="1">
      <c r="A56" s="180"/>
      <c r="B56" s="180"/>
      <c r="C56" s="155"/>
      <c r="D56" s="174"/>
      <c r="E56" s="155"/>
      <c r="F56" s="155"/>
      <c r="G56" s="155"/>
      <c r="H56" s="155"/>
      <c r="I56" s="157"/>
      <c r="J56" s="157"/>
      <c r="K56" s="157"/>
      <c r="L56" s="157"/>
      <c r="M56" s="157"/>
      <c r="N56" s="157"/>
      <c r="O56" s="180"/>
      <c r="P56" s="155"/>
    </row>
    <row r="57" spans="1:16" s="186" customFormat="1" ht="9.9499999999999993" customHeight="1">
      <c r="A57" s="183"/>
      <c r="B57" s="183"/>
      <c r="C57" s="157"/>
      <c r="D57" s="184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83"/>
      <c r="P57" s="157"/>
    </row>
    <row r="58" spans="1:16" s="182" customFormat="1" ht="9.9499999999999993" customHeight="1">
      <c r="A58" s="180"/>
      <c r="B58" s="180"/>
      <c r="C58" s="150"/>
      <c r="D58" s="150"/>
      <c r="E58" s="155"/>
      <c r="F58" s="155"/>
      <c r="G58" s="155"/>
      <c r="H58" s="155"/>
      <c r="I58" s="167"/>
      <c r="J58" s="167"/>
      <c r="K58" s="167"/>
      <c r="L58" s="167"/>
      <c r="M58" s="167"/>
      <c r="N58" s="167"/>
      <c r="O58" s="42"/>
      <c r="P58" s="154"/>
    </row>
    <row r="59" spans="1:16" s="182" customFormat="1" ht="9.6" customHeight="1">
      <c r="A59" s="180"/>
      <c r="B59" s="180"/>
      <c r="C59" s="150"/>
      <c r="D59" s="150"/>
      <c r="E59" s="155"/>
      <c r="F59" s="155"/>
      <c r="G59" s="155"/>
      <c r="H59" s="155"/>
      <c r="I59" s="167"/>
      <c r="J59" s="167"/>
      <c r="K59" s="167"/>
      <c r="L59" s="167"/>
      <c r="M59" s="167"/>
      <c r="N59" s="167"/>
      <c r="O59" s="42"/>
      <c r="P59" s="154"/>
    </row>
    <row r="60" spans="1:16" s="182" customFormat="1" ht="9.6" customHeight="1">
      <c r="A60" s="180"/>
      <c r="B60" s="180"/>
      <c r="C60" s="150"/>
      <c r="D60" s="150"/>
      <c r="E60" s="150"/>
      <c r="F60" s="150"/>
      <c r="G60" s="150"/>
      <c r="H60" s="150"/>
      <c r="I60" s="167"/>
      <c r="J60" s="167"/>
      <c r="K60" s="167"/>
      <c r="L60" s="167"/>
      <c r="M60" s="167"/>
      <c r="N60" s="167"/>
      <c r="O60" s="42"/>
      <c r="P60" s="154"/>
    </row>
    <row r="61" spans="1:16" s="182" customFormat="1" ht="9.6" customHeight="1">
      <c r="A61" s="180"/>
      <c r="B61" s="180"/>
      <c r="C61" s="150"/>
      <c r="D61" s="150"/>
      <c r="E61" s="150"/>
      <c r="F61" s="150"/>
      <c r="G61" s="150"/>
      <c r="H61" s="150"/>
      <c r="I61" s="167"/>
      <c r="J61" s="167"/>
      <c r="K61" s="167"/>
      <c r="L61" s="167"/>
      <c r="M61" s="167"/>
      <c r="N61" s="167"/>
      <c r="O61" s="42"/>
      <c r="P61" s="154"/>
    </row>
    <row r="62" spans="1:16" s="182" customFormat="1" ht="9.6" customHeight="1">
      <c r="A62" s="180"/>
      <c r="B62" s="180"/>
      <c r="C62" s="150"/>
      <c r="D62" s="150"/>
      <c r="E62" s="150"/>
      <c r="F62" s="150"/>
      <c r="G62" s="150"/>
      <c r="H62" s="150"/>
      <c r="I62" s="167"/>
      <c r="J62" s="167"/>
      <c r="K62" s="167"/>
      <c r="L62" s="167"/>
      <c r="M62" s="167"/>
      <c r="N62" s="167"/>
      <c r="O62" s="42"/>
      <c r="P62" s="154"/>
    </row>
    <row r="63" spans="1:16" s="182" customFormat="1" ht="9.6" customHeight="1">
      <c r="A63" s="180"/>
      <c r="B63" s="180"/>
      <c r="C63" s="150"/>
      <c r="D63" s="150"/>
      <c r="E63" s="150"/>
      <c r="F63" s="150"/>
      <c r="G63" s="150"/>
      <c r="H63" s="150"/>
      <c r="I63" s="167"/>
      <c r="J63" s="167"/>
      <c r="K63" s="167"/>
      <c r="L63" s="167"/>
      <c r="M63" s="167"/>
      <c r="N63" s="167"/>
      <c r="O63" s="42"/>
      <c r="P63" s="154"/>
    </row>
    <row r="64" spans="1:16" s="182" customFormat="1" ht="9.6" customHeight="1">
      <c r="A64" s="180"/>
      <c r="B64" s="180"/>
      <c r="C64" s="150"/>
      <c r="D64" s="150"/>
      <c r="E64" s="150"/>
      <c r="F64" s="150"/>
      <c r="G64" s="150"/>
      <c r="H64" s="150"/>
      <c r="I64" s="167"/>
      <c r="J64" s="167"/>
      <c r="K64" s="167"/>
      <c r="L64" s="167"/>
      <c r="M64" s="167"/>
      <c r="N64" s="167"/>
      <c r="O64" s="42"/>
      <c r="P64" s="154"/>
    </row>
    <row r="65" spans="1:16" s="182" customFormat="1" ht="9.6" customHeight="1">
      <c r="A65" s="180"/>
      <c r="B65" s="180"/>
      <c r="C65" s="150"/>
      <c r="D65" s="150"/>
      <c r="E65" s="150"/>
      <c r="F65" s="150"/>
      <c r="G65" s="150"/>
      <c r="H65" s="150"/>
      <c r="I65" s="167"/>
      <c r="J65" s="167"/>
      <c r="K65" s="167"/>
      <c r="L65" s="167"/>
      <c r="M65" s="167"/>
      <c r="N65" s="167"/>
      <c r="O65" s="42"/>
      <c r="P65" s="154"/>
    </row>
    <row r="66" spans="1:16" s="182" customFormat="1" ht="9.6" customHeight="1">
      <c r="A66" s="180"/>
      <c r="B66" s="180"/>
      <c r="C66" s="150"/>
      <c r="D66" s="150"/>
      <c r="E66" s="150"/>
      <c r="F66" s="150"/>
      <c r="G66" s="150"/>
      <c r="H66" s="150"/>
      <c r="I66" s="167"/>
      <c r="J66" s="167"/>
      <c r="K66" s="167"/>
      <c r="L66" s="167"/>
      <c r="M66" s="167"/>
      <c r="N66" s="167"/>
      <c r="O66" s="42"/>
      <c r="P66" s="154"/>
    </row>
    <row r="67" spans="1:16" s="182" customFormat="1" ht="9.6" customHeight="1">
      <c r="A67" s="180"/>
      <c r="B67" s="180"/>
      <c r="C67" s="150"/>
      <c r="D67" s="150"/>
      <c r="E67" s="150"/>
      <c r="F67" s="150"/>
      <c r="G67" s="150"/>
      <c r="H67" s="150"/>
      <c r="I67" s="167"/>
      <c r="J67" s="167"/>
      <c r="K67" s="167"/>
      <c r="L67" s="167"/>
      <c r="M67" s="167"/>
      <c r="N67" s="167"/>
      <c r="O67" s="42"/>
      <c r="P67" s="154"/>
    </row>
    <row r="68" spans="1:16" s="182" customFormat="1" ht="9.6" customHeight="1">
      <c r="A68" s="180"/>
      <c r="B68" s="180"/>
      <c r="C68" s="150"/>
      <c r="D68" s="150"/>
      <c r="E68" s="181"/>
      <c r="F68" s="181"/>
      <c r="G68" s="181"/>
      <c r="H68" s="181"/>
      <c r="I68" s="167"/>
      <c r="J68" s="167"/>
      <c r="K68" s="167"/>
      <c r="L68" s="167"/>
      <c r="M68" s="167"/>
      <c r="N68" s="167"/>
      <c r="O68" s="77"/>
      <c r="P68" s="154"/>
    </row>
    <row r="69" spans="1:16" s="182" customFormat="1" ht="9.6" customHeight="1">
      <c r="A69" s="180"/>
      <c r="B69" s="180"/>
      <c r="C69" s="150"/>
      <c r="D69" s="150"/>
      <c r="E69" s="181"/>
      <c r="F69" s="181"/>
      <c r="G69" s="181"/>
      <c r="H69" s="181"/>
      <c r="I69" s="167"/>
      <c r="J69" s="167"/>
      <c r="K69" s="167"/>
      <c r="L69" s="167"/>
      <c r="M69" s="167"/>
      <c r="N69" s="167"/>
      <c r="O69" s="77"/>
      <c r="P69" s="154"/>
    </row>
    <row r="70" spans="1:16" s="182" customFormat="1" ht="9.6" customHeight="1">
      <c r="A70" s="180"/>
      <c r="B70" s="180"/>
      <c r="C70" s="150"/>
      <c r="D70" s="150"/>
      <c r="E70" s="181"/>
      <c r="F70" s="181"/>
      <c r="G70" s="181"/>
      <c r="H70" s="181"/>
      <c r="I70" s="167"/>
      <c r="J70" s="167"/>
      <c r="K70" s="167"/>
      <c r="L70" s="167"/>
      <c r="M70" s="167"/>
      <c r="N70" s="167"/>
      <c r="O70" s="77"/>
      <c r="P70" s="154"/>
    </row>
    <row r="71" spans="1:16" s="182" customFormat="1" ht="9.6" customHeight="1">
      <c r="A71" s="180"/>
      <c r="B71" s="180"/>
      <c r="C71" s="150"/>
      <c r="D71" s="150"/>
      <c r="E71" s="181"/>
      <c r="F71" s="181"/>
      <c r="G71" s="181"/>
      <c r="H71" s="181"/>
      <c r="I71" s="167"/>
      <c r="J71" s="167"/>
      <c r="K71" s="167"/>
      <c r="L71" s="167"/>
      <c r="M71" s="167"/>
      <c r="N71" s="167"/>
      <c r="O71" s="77"/>
      <c r="P71" s="154"/>
    </row>
    <row r="72" spans="1:16" s="182" customFormat="1" ht="9.6" customHeight="1">
      <c r="A72" s="180"/>
      <c r="B72" s="180"/>
      <c r="C72" s="150"/>
      <c r="D72" s="150"/>
      <c r="E72" s="181"/>
      <c r="F72" s="181"/>
      <c r="G72" s="181"/>
      <c r="H72" s="181"/>
      <c r="I72" s="167"/>
      <c r="J72" s="167"/>
      <c r="K72" s="167"/>
      <c r="L72" s="167"/>
      <c r="M72" s="167"/>
      <c r="N72" s="167"/>
      <c r="O72" s="77"/>
      <c r="P72" s="154"/>
    </row>
    <row r="73" spans="1:16" s="182" customFormat="1" ht="9.6" customHeight="1">
      <c r="A73" s="180"/>
      <c r="B73" s="180"/>
      <c r="C73" s="150"/>
      <c r="D73" s="150"/>
      <c r="E73" s="181"/>
      <c r="F73" s="181"/>
      <c r="G73" s="181"/>
      <c r="H73" s="181"/>
      <c r="I73" s="167"/>
      <c r="J73" s="167"/>
      <c r="K73" s="167"/>
      <c r="L73" s="167"/>
      <c r="M73" s="167"/>
      <c r="N73" s="167"/>
      <c r="O73" s="77"/>
      <c r="P73" s="77"/>
    </row>
    <row r="74" spans="1:16" s="182" customFormat="1" ht="9.6" customHeight="1">
      <c r="A74" s="180"/>
      <c r="B74" s="180"/>
      <c r="C74" s="150"/>
      <c r="D74" s="150"/>
      <c r="E74" s="181"/>
      <c r="F74" s="181"/>
      <c r="G74" s="181"/>
      <c r="H74" s="181"/>
      <c r="I74" s="167"/>
      <c r="J74" s="167"/>
      <c r="K74" s="167"/>
      <c r="L74" s="167"/>
      <c r="M74" s="167"/>
      <c r="N74" s="167"/>
      <c r="O74" s="77"/>
      <c r="P74" s="77"/>
    </row>
    <row r="75" spans="1:16" s="182" customFormat="1" ht="9.6" customHeight="1">
      <c r="A75" s="180"/>
      <c r="B75" s="180"/>
      <c r="C75" s="150"/>
      <c r="D75" s="150"/>
      <c r="E75" s="181"/>
      <c r="F75" s="181"/>
      <c r="G75" s="181"/>
      <c r="H75" s="181"/>
      <c r="I75" s="167"/>
      <c r="J75" s="167"/>
      <c r="K75" s="167"/>
      <c r="L75" s="167"/>
      <c r="M75" s="167"/>
      <c r="N75" s="167"/>
      <c r="O75" s="77"/>
      <c r="P75" s="77"/>
    </row>
    <row r="76" spans="1:16" s="182" customFormat="1" ht="9.6" customHeight="1">
      <c r="A76" s="180"/>
      <c r="B76" s="180"/>
      <c r="C76" s="181"/>
      <c r="D76" s="181"/>
      <c r="E76" s="181"/>
      <c r="F76" s="181"/>
      <c r="G76" s="181"/>
      <c r="H76" s="181"/>
      <c r="I76" s="167"/>
      <c r="J76" s="167"/>
      <c r="K76" s="167"/>
      <c r="L76" s="167"/>
      <c r="M76" s="167"/>
      <c r="N76" s="167"/>
      <c r="O76" s="77"/>
      <c r="P76" s="77"/>
    </row>
    <row r="77" spans="1:16" s="182" customFormat="1" ht="9.6" customHeight="1">
      <c r="I77" s="167"/>
      <c r="J77" s="167"/>
      <c r="K77" s="167"/>
      <c r="L77" s="167"/>
      <c r="M77" s="167"/>
      <c r="N77" s="167"/>
      <c r="O77" s="77"/>
      <c r="P77" s="77"/>
    </row>
    <row r="78" spans="1:16" s="182" customFormat="1" ht="9.6" customHeight="1">
      <c r="I78" s="167"/>
      <c r="J78" s="167"/>
      <c r="K78" s="167"/>
      <c r="L78" s="167"/>
      <c r="M78" s="167"/>
      <c r="N78" s="167"/>
      <c r="O78" s="77"/>
      <c r="P78" s="77"/>
    </row>
    <row r="79" spans="1:16" s="182" customFormat="1" ht="9.6" customHeight="1">
      <c r="I79" s="167"/>
      <c r="J79" s="167"/>
      <c r="K79" s="167"/>
      <c r="L79" s="167"/>
      <c r="M79" s="167"/>
      <c r="N79" s="167"/>
      <c r="O79" s="77"/>
      <c r="P79" s="77"/>
    </row>
    <row r="80" spans="1:16" s="182" customFormat="1" ht="9.6" customHeight="1">
      <c r="I80" s="167"/>
      <c r="J80" s="167"/>
      <c r="K80" s="167"/>
      <c r="L80" s="167"/>
      <c r="M80" s="167"/>
      <c r="N80" s="167"/>
      <c r="O80" s="77"/>
      <c r="P80" s="77"/>
    </row>
    <row r="81" spans="9:16" s="182" customFormat="1" ht="9.6" customHeight="1">
      <c r="I81" s="167"/>
      <c r="J81" s="167"/>
      <c r="K81" s="167"/>
      <c r="L81" s="167"/>
      <c r="M81" s="167"/>
      <c r="N81" s="167"/>
      <c r="O81" s="77"/>
      <c r="P81" s="77"/>
    </row>
    <row r="82" spans="9:16" s="182" customFormat="1" ht="9.6" customHeight="1">
      <c r="I82" s="167"/>
      <c r="J82" s="167"/>
      <c r="K82" s="167"/>
      <c r="L82" s="167"/>
      <c r="M82" s="167"/>
      <c r="N82" s="167"/>
      <c r="O82" s="77"/>
      <c r="P82" s="77"/>
    </row>
    <row r="83" spans="9:16" s="182" customFormat="1" ht="9.6" customHeight="1">
      <c r="I83" s="167"/>
      <c r="J83" s="167"/>
      <c r="K83" s="167"/>
      <c r="L83" s="167"/>
      <c r="M83" s="167"/>
      <c r="N83" s="167"/>
      <c r="O83" s="77"/>
      <c r="P83" s="77"/>
    </row>
    <row r="84" spans="9:16" s="182" customFormat="1" ht="9.6" customHeight="1">
      <c r="I84" s="167"/>
      <c r="J84" s="167"/>
      <c r="K84" s="167"/>
      <c r="L84" s="167"/>
      <c r="M84" s="167"/>
      <c r="N84" s="167"/>
      <c r="O84" s="77"/>
      <c r="P84" s="77"/>
    </row>
    <row r="85" spans="9:16" s="182" customFormat="1" ht="9.6" customHeight="1">
      <c r="I85" s="167"/>
      <c r="J85" s="167"/>
      <c r="K85" s="167"/>
      <c r="L85" s="167"/>
      <c r="M85" s="167"/>
      <c r="N85" s="167"/>
      <c r="O85" s="77"/>
      <c r="P85" s="77"/>
    </row>
    <row r="86" spans="9:16" s="182" customFormat="1" ht="9.6" customHeight="1">
      <c r="I86" s="167"/>
      <c r="J86" s="167"/>
      <c r="K86" s="167"/>
      <c r="L86" s="167"/>
      <c r="M86" s="167"/>
      <c r="N86" s="167"/>
      <c r="O86" s="77"/>
      <c r="P86" s="77"/>
    </row>
    <row r="87" spans="9:16" s="182" customFormat="1" ht="9.6" customHeight="1">
      <c r="I87" s="167"/>
      <c r="J87" s="167"/>
      <c r="K87" s="167"/>
      <c r="L87" s="167"/>
      <c r="M87" s="167"/>
      <c r="N87" s="167"/>
      <c r="O87" s="77"/>
      <c r="P87" s="77"/>
    </row>
    <row r="88" spans="9:16" s="182" customFormat="1" ht="9.6" customHeight="1">
      <c r="I88" s="167"/>
      <c r="J88" s="167"/>
      <c r="K88" s="167"/>
      <c r="L88" s="167"/>
      <c r="M88" s="167"/>
      <c r="N88" s="167"/>
      <c r="O88" s="77"/>
      <c r="P88" s="77"/>
    </row>
    <row r="89" spans="9:16" s="182" customFormat="1" ht="9.6" customHeight="1">
      <c r="I89" s="167"/>
      <c r="J89" s="167"/>
      <c r="K89" s="167"/>
      <c r="L89" s="167"/>
      <c r="M89" s="167"/>
      <c r="N89" s="167"/>
      <c r="O89" s="77"/>
      <c r="P89" s="77"/>
    </row>
    <row r="90" spans="9:16" s="182" customFormat="1" ht="9.6" customHeight="1">
      <c r="I90" s="167"/>
      <c r="J90" s="167"/>
      <c r="K90" s="167"/>
      <c r="L90" s="167"/>
      <c r="M90" s="167"/>
      <c r="N90" s="167"/>
      <c r="O90" s="77"/>
      <c r="P90" s="77"/>
    </row>
    <row r="91" spans="9:16" s="182" customFormat="1" ht="9.6" customHeight="1">
      <c r="I91" s="167"/>
      <c r="J91" s="167"/>
      <c r="K91" s="167"/>
      <c r="L91" s="167"/>
      <c r="M91" s="167"/>
      <c r="N91" s="167"/>
      <c r="O91" s="77"/>
      <c r="P91" s="77"/>
    </row>
    <row r="92" spans="9:16" s="182" customFormat="1" ht="9.6" customHeight="1">
      <c r="I92" s="167"/>
      <c r="J92" s="167"/>
      <c r="K92" s="167"/>
      <c r="L92" s="167"/>
      <c r="M92" s="167"/>
      <c r="N92" s="167"/>
      <c r="O92" s="77"/>
      <c r="P92" s="77"/>
    </row>
    <row r="93" spans="9:16" s="182" customFormat="1" ht="9.6" customHeight="1">
      <c r="I93" s="167"/>
      <c r="J93" s="167"/>
      <c r="K93" s="167"/>
      <c r="L93" s="167"/>
      <c r="M93" s="167"/>
      <c r="N93" s="167"/>
      <c r="O93" s="77"/>
      <c r="P93" s="77"/>
    </row>
    <row r="94" spans="9:16" s="182" customFormat="1" ht="9.6" customHeight="1">
      <c r="I94" s="167"/>
      <c r="J94" s="167"/>
      <c r="K94" s="167"/>
      <c r="L94" s="167"/>
      <c r="M94" s="167"/>
      <c r="N94" s="167"/>
      <c r="O94" s="77"/>
      <c r="P94" s="77"/>
    </row>
    <row r="95" spans="9:16" s="182" customFormat="1" ht="9.6" customHeight="1">
      <c r="I95" s="167"/>
      <c r="J95" s="167"/>
      <c r="K95" s="167"/>
      <c r="L95" s="167"/>
      <c r="M95" s="167"/>
      <c r="N95" s="167"/>
      <c r="O95" s="77"/>
      <c r="P95" s="77"/>
    </row>
    <row r="96" spans="9:16" s="182" customFormat="1" ht="9.6" customHeight="1">
      <c r="I96" s="167"/>
      <c r="J96" s="167"/>
      <c r="K96" s="167"/>
      <c r="L96" s="167"/>
      <c r="M96" s="167"/>
      <c r="N96" s="167"/>
      <c r="O96" s="77"/>
      <c r="P96" s="77"/>
    </row>
    <row r="97" spans="9:16" s="182" customFormat="1" ht="9" customHeight="1">
      <c r="I97" s="167"/>
      <c r="J97" s="167"/>
      <c r="K97" s="167"/>
      <c r="L97" s="167"/>
      <c r="M97" s="167"/>
      <c r="N97" s="167"/>
      <c r="O97" s="77"/>
      <c r="P97" s="77"/>
    </row>
    <row r="98" spans="9:16" s="182" customFormat="1" ht="9" customHeight="1">
      <c r="I98" s="167"/>
      <c r="J98" s="167"/>
      <c r="K98" s="167"/>
      <c r="L98" s="167"/>
      <c r="M98" s="167"/>
      <c r="N98" s="167"/>
      <c r="O98" s="77"/>
      <c r="P98" s="77"/>
    </row>
    <row r="99" spans="9:16" s="182" customFormat="1" ht="9" customHeight="1">
      <c r="I99" s="167"/>
      <c r="J99" s="167"/>
      <c r="K99" s="167"/>
      <c r="L99" s="167"/>
      <c r="M99" s="167"/>
      <c r="N99" s="167"/>
      <c r="O99" s="77"/>
      <c r="P99" s="77"/>
    </row>
    <row r="100" spans="9:16" s="182" customFormat="1" ht="9" customHeight="1">
      <c r="I100" s="167"/>
      <c r="J100" s="167"/>
      <c r="K100" s="167"/>
      <c r="L100" s="167"/>
      <c r="M100" s="167"/>
      <c r="N100" s="167"/>
      <c r="O100" s="77"/>
      <c r="P100" s="77"/>
    </row>
    <row r="101" spans="9:16" s="182" customFormat="1" ht="9" customHeight="1">
      <c r="I101" s="167"/>
      <c r="J101" s="167"/>
      <c r="K101" s="167"/>
      <c r="L101" s="167"/>
      <c r="M101" s="167"/>
      <c r="N101" s="167"/>
      <c r="O101" s="77"/>
      <c r="P101" s="77"/>
    </row>
    <row r="102" spans="9:16" s="182" customFormat="1" ht="9" customHeight="1">
      <c r="I102" s="167"/>
      <c r="J102" s="167"/>
      <c r="K102" s="167"/>
      <c r="L102" s="167"/>
      <c r="M102" s="167"/>
      <c r="N102" s="167"/>
      <c r="O102" s="77"/>
      <c r="P102" s="77"/>
    </row>
    <row r="103" spans="9:16" s="182" customFormat="1" ht="9" customHeight="1">
      <c r="I103" s="167"/>
      <c r="J103" s="167"/>
      <c r="K103" s="167"/>
      <c r="L103" s="167"/>
      <c r="M103" s="167"/>
      <c r="N103" s="167"/>
      <c r="O103" s="77"/>
      <c r="P103" s="77"/>
    </row>
    <row r="104" spans="9:16" s="182" customFormat="1" ht="9" customHeight="1">
      <c r="I104" s="167"/>
      <c r="J104" s="167"/>
      <c r="K104" s="167"/>
      <c r="L104" s="167"/>
      <c r="M104" s="167"/>
      <c r="N104" s="167"/>
      <c r="O104" s="77"/>
      <c r="P104" s="77"/>
    </row>
    <row r="105" spans="9:16" s="182" customFormat="1" ht="9" customHeight="1">
      <c r="I105" s="167"/>
      <c r="J105" s="167"/>
      <c r="K105" s="167"/>
      <c r="L105" s="167"/>
      <c r="M105" s="167"/>
      <c r="N105" s="167"/>
      <c r="O105" s="77"/>
      <c r="P105" s="77"/>
    </row>
    <row r="106" spans="9:16" ht="9" customHeight="1">
      <c r="I106" s="168"/>
      <c r="J106" s="168"/>
      <c r="K106" s="168"/>
      <c r="L106" s="168"/>
      <c r="M106" s="168"/>
      <c r="N106" s="168"/>
    </row>
    <row r="107" spans="9:16" ht="9" customHeight="1">
      <c r="I107" s="168"/>
      <c r="J107" s="168"/>
      <c r="K107" s="168"/>
      <c r="L107" s="168"/>
      <c r="M107" s="168"/>
      <c r="N107" s="168"/>
    </row>
    <row r="108" spans="9:16" ht="9" customHeight="1">
      <c r="I108" s="168"/>
      <c r="J108" s="168"/>
      <c r="K108" s="168"/>
      <c r="L108" s="168"/>
      <c r="M108" s="168"/>
      <c r="N108" s="168"/>
    </row>
    <row r="109" spans="9:16" ht="9" customHeight="1">
      <c r="I109" s="168"/>
      <c r="J109" s="168"/>
      <c r="K109" s="168"/>
      <c r="L109" s="168"/>
      <c r="M109" s="168"/>
      <c r="N109" s="168"/>
    </row>
    <row r="110" spans="9:16" ht="9" customHeight="1">
      <c r="I110" s="168"/>
      <c r="J110" s="168"/>
      <c r="K110" s="168"/>
      <c r="L110" s="168"/>
      <c r="M110" s="168"/>
      <c r="N110" s="168"/>
    </row>
    <row r="111" spans="9:16" ht="9" customHeight="1">
      <c r="I111" s="168"/>
      <c r="J111" s="168"/>
      <c r="K111" s="168"/>
      <c r="L111" s="168"/>
      <c r="M111" s="168"/>
      <c r="N111" s="168"/>
    </row>
    <row r="112" spans="9:16" ht="9" customHeight="1">
      <c r="I112" s="168"/>
      <c r="J112" s="168"/>
      <c r="K112" s="168"/>
      <c r="L112" s="168"/>
      <c r="M112" s="168"/>
      <c r="N112" s="168"/>
    </row>
    <row r="113" spans="9:14" ht="9" customHeight="1">
      <c r="I113" s="168"/>
      <c r="J113" s="168"/>
      <c r="K113" s="168"/>
      <c r="L113" s="168"/>
      <c r="M113" s="168"/>
      <c r="N113" s="168"/>
    </row>
    <row r="114" spans="9:14" ht="9" customHeight="1">
      <c r="I114" s="168"/>
      <c r="J114" s="168"/>
      <c r="K114" s="168"/>
      <c r="L114" s="168"/>
      <c r="M114" s="168"/>
      <c r="N114" s="168"/>
    </row>
    <row r="115" spans="9:14" ht="9" customHeight="1">
      <c r="I115" s="168"/>
      <c r="J115" s="168"/>
      <c r="K115" s="168"/>
      <c r="L115" s="168"/>
      <c r="M115" s="168"/>
      <c r="N115" s="168"/>
    </row>
    <row r="116" spans="9:14" ht="9" customHeight="1">
      <c r="I116" s="168"/>
      <c r="J116" s="168"/>
      <c r="K116" s="168"/>
      <c r="L116" s="168"/>
      <c r="M116" s="168"/>
      <c r="N116" s="168"/>
    </row>
    <row r="117" spans="9:14" ht="9" customHeight="1">
      <c r="I117" s="168"/>
      <c r="J117" s="168"/>
      <c r="K117" s="168"/>
      <c r="L117" s="168"/>
      <c r="M117" s="168"/>
      <c r="N117" s="168"/>
    </row>
    <row r="118" spans="9:14" ht="9" customHeight="1">
      <c r="I118" s="168"/>
      <c r="J118" s="168"/>
      <c r="K118" s="168"/>
      <c r="L118" s="168"/>
      <c r="M118" s="168"/>
      <c r="N118" s="168"/>
    </row>
    <row r="119" spans="9:14" ht="9" customHeight="1">
      <c r="I119" s="168"/>
      <c r="J119" s="168"/>
      <c r="K119" s="168"/>
      <c r="L119" s="168"/>
      <c r="M119" s="168"/>
      <c r="N119" s="168"/>
    </row>
    <row r="120" spans="9:14" ht="9" customHeight="1">
      <c r="I120" s="168"/>
      <c r="J120" s="168"/>
      <c r="K120" s="168"/>
      <c r="L120" s="168"/>
      <c r="M120" s="168"/>
      <c r="N120" s="168"/>
    </row>
    <row r="121" spans="9:14" ht="9" customHeight="1">
      <c r="I121" s="168"/>
      <c r="J121" s="168"/>
      <c r="K121" s="168"/>
      <c r="L121" s="168"/>
      <c r="M121" s="168"/>
      <c r="N121" s="168"/>
    </row>
    <row r="122" spans="9:14" ht="9" customHeight="1">
      <c r="I122" s="168"/>
      <c r="J122" s="168"/>
      <c r="K122" s="168"/>
      <c r="L122" s="168"/>
      <c r="M122" s="168"/>
      <c r="N122" s="168"/>
    </row>
    <row r="123" spans="9:14" ht="9" customHeight="1">
      <c r="I123" s="168"/>
      <c r="J123" s="168"/>
      <c r="K123" s="168"/>
      <c r="L123" s="168"/>
      <c r="M123" s="168"/>
      <c r="N123" s="168"/>
    </row>
    <row r="124" spans="9:14" ht="9" customHeight="1">
      <c r="I124" s="168"/>
      <c r="J124" s="168"/>
      <c r="K124" s="168"/>
      <c r="L124" s="168"/>
      <c r="M124" s="168"/>
      <c r="N124" s="168"/>
    </row>
    <row r="125" spans="9:14" ht="9" customHeight="1">
      <c r="I125" s="168"/>
      <c r="J125" s="168"/>
      <c r="K125" s="168"/>
      <c r="L125" s="168"/>
      <c r="M125" s="168"/>
      <c r="N125" s="168"/>
    </row>
    <row r="126" spans="9:14" ht="9" customHeight="1">
      <c r="I126" s="168"/>
      <c r="J126" s="168"/>
      <c r="K126" s="168"/>
      <c r="L126" s="168"/>
      <c r="M126" s="168"/>
      <c r="N126" s="168"/>
    </row>
    <row r="127" spans="9:14" ht="9" customHeight="1">
      <c r="I127" s="168"/>
      <c r="J127" s="168"/>
      <c r="K127" s="168"/>
      <c r="L127" s="168"/>
      <c r="M127" s="168"/>
      <c r="N127" s="168"/>
    </row>
    <row r="128" spans="9:14" ht="9" customHeight="1">
      <c r="I128" s="168"/>
      <c r="J128" s="168"/>
      <c r="K128" s="168"/>
      <c r="L128" s="168"/>
      <c r="M128" s="168"/>
      <c r="N128" s="168"/>
    </row>
    <row r="129" spans="9:14" ht="9" customHeight="1">
      <c r="I129" s="168"/>
      <c r="J129" s="168"/>
      <c r="K129" s="168"/>
      <c r="L129" s="168"/>
      <c r="M129" s="168"/>
      <c r="N129" s="168"/>
    </row>
    <row r="130" spans="9:14" ht="9" customHeight="1">
      <c r="I130" s="168"/>
      <c r="J130" s="168"/>
      <c r="K130" s="168"/>
      <c r="L130" s="168"/>
      <c r="M130" s="168"/>
      <c r="N130" s="168"/>
    </row>
    <row r="131" spans="9:14" ht="9" customHeight="1">
      <c r="I131" s="168"/>
      <c r="J131" s="168"/>
      <c r="K131" s="168"/>
      <c r="L131" s="168"/>
      <c r="M131" s="168"/>
      <c r="N131" s="168"/>
    </row>
    <row r="132" spans="9:14" ht="9" customHeight="1">
      <c r="I132" s="168"/>
      <c r="J132" s="168"/>
      <c r="K132" s="168"/>
      <c r="L132" s="168"/>
      <c r="M132" s="168"/>
      <c r="N132" s="168"/>
    </row>
    <row r="133" spans="9:14" ht="9" customHeight="1">
      <c r="I133" s="168"/>
      <c r="J133" s="168"/>
      <c r="K133" s="168"/>
      <c r="L133" s="168"/>
      <c r="M133" s="168"/>
      <c r="N133" s="168"/>
    </row>
    <row r="134" spans="9:14" ht="9" customHeight="1">
      <c r="I134" s="168"/>
      <c r="J134" s="168"/>
      <c r="K134" s="168"/>
      <c r="L134" s="168"/>
      <c r="M134" s="168"/>
      <c r="N134" s="168"/>
    </row>
    <row r="135" spans="9:14" ht="9" customHeight="1">
      <c r="I135" s="168"/>
      <c r="J135" s="168"/>
      <c r="K135" s="168"/>
      <c r="L135" s="168"/>
      <c r="M135" s="168"/>
      <c r="N135" s="168"/>
    </row>
    <row r="136" spans="9:14" ht="9" customHeight="1">
      <c r="I136" s="168"/>
      <c r="J136" s="168"/>
      <c r="K136" s="168"/>
      <c r="L136" s="168"/>
      <c r="M136" s="168"/>
      <c r="N136" s="168"/>
    </row>
    <row r="137" spans="9:14" ht="9" customHeight="1">
      <c r="I137" s="168"/>
      <c r="J137" s="168"/>
      <c r="K137" s="168"/>
      <c r="L137" s="168"/>
      <c r="M137" s="168"/>
      <c r="N137" s="168"/>
    </row>
    <row r="138" spans="9:14" ht="9" customHeight="1">
      <c r="I138" s="168"/>
      <c r="J138" s="168"/>
      <c r="K138" s="168"/>
      <c r="L138" s="168"/>
      <c r="M138" s="168"/>
      <c r="N138" s="168"/>
    </row>
    <row r="139" spans="9:14" ht="9" customHeight="1">
      <c r="I139" s="168"/>
      <c r="J139" s="168"/>
      <c r="K139" s="168"/>
      <c r="L139" s="168"/>
      <c r="M139" s="168"/>
      <c r="N139" s="168"/>
    </row>
    <row r="140" spans="9:14" ht="9" customHeight="1">
      <c r="I140" s="168"/>
      <c r="J140" s="168"/>
      <c r="K140" s="168"/>
      <c r="L140" s="168"/>
      <c r="M140" s="168"/>
      <c r="N140" s="168"/>
    </row>
    <row r="141" spans="9:14" ht="9" customHeight="1">
      <c r="I141" s="168"/>
      <c r="J141" s="168"/>
      <c r="K141" s="168"/>
      <c r="L141" s="168"/>
      <c r="M141" s="168"/>
      <c r="N141" s="168"/>
    </row>
    <row r="142" spans="9:14" ht="9" customHeight="1">
      <c r="I142" s="168"/>
      <c r="J142" s="168"/>
      <c r="K142" s="168"/>
      <c r="L142" s="168"/>
      <c r="M142" s="168"/>
      <c r="N142" s="168"/>
    </row>
    <row r="143" spans="9:14" ht="9" customHeight="1">
      <c r="I143" s="168"/>
      <c r="J143" s="168"/>
      <c r="K143" s="168"/>
      <c r="L143" s="168"/>
      <c r="M143" s="168"/>
      <c r="N143" s="168"/>
    </row>
    <row r="144" spans="9:14" ht="9" customHeight="1">
      <c r="I144" s="168"/>
      <c r="J144" s="168"/>
      <c r="K144" s="168"/>
      <c r="L144" s="168"/>
      <c r="M144" s="168"/>
      <c r="N144" s="168"/>
    </row>
    <row r="145" spans="9:14" ht="9" customHeight="1">
      <c r="I145" s="168"/>
      <c r="J145" s="168"/>
      <c r="K145" s="168"/>
      <c r="L145" s="168"/>
      <c r="M145" s="168"/>
      <c r="N145" s="168"/>
    </row>
    <row r="146" spans="9:14" ht="9" customHeight="1">
      <c r="I146" s="168"/>
      <c r="J146" s="168"/>
      <c r="K146" s="168"/>
      <c r="L146" s="168"/>
      <c r="M146" s="168"/>
      <c r="N146" s="168"/>
    </row>
    <row r="147" spans="9:14" ht="9" customHeight="1">
      <c r="I147" s="168"/>
      <c r="J147" s="168"/>
      <c r="K147" s="168"/>
      <c r="L147" s="168"/>
      <c r="M147" s="168"/>
      <c r="N147" s="168"/>
    </row>
    <row r="148" spans="9:14" ht="9" customHeight="1">
      <c r="I148" s="168"/>
      <c r="J148" s="168"/>
      <c r="K148" s="168"/>
      <c r="L148" s="168"/>
      <c r="M148" s="168"/>
      <c r="N148" s="168"/>
    </row>
    <row r="149" spans="9:14" ht="9" customHeight="1">
      <c r="I149" s="168"/>
      <c r="J149" s="168"/>
      <c r="K149" s="168"/>
      <c r="L149" s="168"/>
      <c r="M149" s="168"/>
      <c r="N149" s="168"/>
    </row>
    <row r="150" spans="9:14" ht="9" customHeight="1">
      <c r="I150" s="168"/>
      <c r="J150" s="168"/>
      <c r="K150" s="168"/>
      <c r="L150" s="168"/>
      <c r="M150" s="168"/>
      <c r="N150" s="168"/>
    </row>
    <row r="151" spans="9:14" ht="9" customHeight="1">
      <c r="I151" s="168"/>
      <c r="J151" s="168"/>
      <c r="K151" s="168"/>
      <c r="L151" s="168"/>
      <c r="M151" s="168"/>
      <c r="N151" s="168"/>
    </row>
    <row r="152" spans="9:14" ht="9" customHeight="1">
      <c r="I152" s="168"/>
      <c r="J152" s="168"/>
      <c r="K152" s="168"/>
      <c r="L152" s="168"/>
      <c r="M152" s="168"/>
      <c r="N152" s="168"/>
    </row>
    <row r="153" spans="9:14" ht="9" customHeight="1">
      <c r="I153" s="168"/>
      <c r="J153" s="168"/>
      <c r="K153" s="168"/>
      <c r="L153" s="168"/>
      <c r="M153" s="168"/>
      <c r="N153" s="168"/>
    </row>
    <row r="154" spans="9:14" ht="9" customHeight="1">
      <c r="I154" s="168"/>
      <c r="J154" s="168"/>
      <c r="K154" s="168"/>
      <c r="L154" s="168"/>
      <c r="M154" s="168"/>
      <c r="N154" s="168"/>
    </row>
    <row r="155" spans="9:14" ht="9" customHeight="1">
      <c r="I155" s="168"/>
      <c r="J155" s="168"/>
      <c r="K155" s="168"/>
      <c r="L155" s="168"/>
      <c r="M155" s="168"/>
      <c r="N155" s="168"/>
    </row>
    <row r="156" spans="9:14" ht="9" customHeight="1">
      <c r="I156" s="168"/>
      <c r="J156" s="168"/>
      <c r="K156" s="168"/>
      <c r="L156" s="168"/>
      <c r="M156" s="168"/>
      <c r="N156" s="168"/>
    </row>
    <row r="157" spans="9:14" ht="9" customHeight="1">
      <c r="I157" s="168"/>
      <c r="J157" s="168"/>
      <c r="K157" s="168"/>
      <c r="L157" s="168"/>
      <c r="M157" s="168"/>
      <c r="N157" s="168"/>
    </row>
    <row r="158" spans="9:14" ht="9" customHeight="1">
      <c r="I158" s="168"/>
      <c r="J158" s="168"/>
      <c r="K158" s="168"/>
      <c r="L158" s="168"/>
      <c r="M158" s="168"/>
      <c r="N158" s="168"/>
    </row>
    <row r="159" spans="9:14" ht="9" customHeight="1">
      <c r="I159" s="168"/>
      <c r="J159" s="168"/>
      <c r="K159" s="168"/>
      <c r="L159" s="168"/>
      <c r="M159" s="168"/>
      <c r="N159" s="168"/>
    </row>
    <row r="160" spans="9:14" ht="9" customHeight="1">
      <c r="I160" s="168"/>
      <c r="J160" s="168"/>
      <c r="K160" s="168"/>
      <c r="L160" s="168"/>
      <c r="M160" s="168"/>
      <c r="N160" s="168"/>
    </row>
    <row r="161" spans="9:14" ht="9" customHeight="1">
      <c r="I161" s="168"/>
      <c r="J161" s="168"/>
      <c r="K161" s="168"/>
      <c r="L161" s="168"/>
      <c r="M161" s="168"/>
      <c r="N161" s="168"/>
    </row>
    <row r="162" spans="9:14" ht="9" customHeight="1">
      <c r="I162" s="168"/>
      <c r="J162" s="168"/>
      <c r="K162" s="168"/>
      <c r="L162" s="168"/>
      <c r="M162" s="168"/>
      <c r="N162" s="168"/>
    </row>
    <row r="163" spans="9:14" ht="9" customHeight="1">
      <c r="I163" s="168"/>
      <c r="J163" s="168"/>
      <c r="K163" s="168"/>
      <c r="L163" s="168"/>
      <c r="M163" s="168"/>
      <c r="N163" s="168"/>
    </row>
    <row r="164" spans="9:14" ht="9" customHeight="1">
      <c r="I164" s="168"/>
      <c r="J164" s="168"/>
      <c r="K164" s="168"/>
      <c r="L164" s="168"/>
      <c r="M164" s="168"/>
      <c r="N164" s="168"/>
    </row>
    <row r="165" spans="9:14" ht="9" customHeight="1">
      <c r="I165" s="168"/>
      <c r="J165" s="168"/>
      <c r="K165" s="168"/>
      <c r="L165" s="168"/>
      <c r="M165" s="168"/>
      <c r="N165" s="168"/>
    </row>
    <row r="166" spans="9:14" ht="9" customHeight="1">
      <c r="I166" s="168"/>
      <c r="J166" s="168"/>
      <c r="K166" s="168"/>
      <c r="L166" s="168"/>
      <c r="M166" s="168"/>
      <c r="N166" s="168"/>
    </row>
    <row r="167" spans="9:14" ht="9" customHeight="1">
      <c r="I167" s="168"/>
      <c r="J167" s="168"/>
      <c r="K167" s="168"/>
      <c r="L167" s="168"/>
      <c r="M167" s="168"/>
      <c r="N167" s="168"/>
    </row>
    <row r="168" spans="9:14" ht="9" customHeight="1">
      <c r="I168" s="168"/>
      <c r="J168" s="168"/>
      <c r="K168" s="168"/>
      <c r="L168" s="168"/>
      <c r="M168" s="168"/>
      <c r="N168" s="168"/>
    </row>
    <row r="169" spans="9:14" ht="9" customHeight="1">
      <c r="I169" s="168"/>
      <c r="J169" s="168"/>
      <c r="K169" s="168"/>
      <c r="L169" s="168"/>
      <c r="M169" s="168"/>
      <c r="N169" s="168"/>
    </row>
    <row r="170" spans="9:14" ht="9" customHeight="1">
      <c r="I170" s="168"/>
      <c r="J170" s="168"/>
      <c r="K170" s="168"/>
      <c r="L170" s="168"/>
      <c r="M170" s="168"/>
      <c r="N170" s="168"/>
    </row>
    <row r="171" spans="9:14" ht="9" customHeight="1">
      <c r="I171" s="168"/>
      <c r="J171" s="168"/>
      <c r="K171" s="168"/>
      <c r="L171" s="168"/>
      <c r="M171" s="168"/>
      <c r="N171" s="168"/>
    </row>
    <row r="172" spans="9:14" ht="9" customHeight="1">
      <c r="I172" s="168"/>
      <c r="J172" s="168"/>
      <c r="K172" s="168"/>
      <c r="L172" s="168"/>
      <c r="M172" s="168"/>
      <c r="N172" s="168"/>
    </row>
    <row r="173" spans="9:14" ht="9" customHeight="1">
      <c r="I173" s="168"/>
      <c r="J173" s="168"/>
      <c r="K173" s="168"/>
      <c r="L173" s="168"/>
      <c r="M173" s="168"/>
      <c r="N173" s="168"/>
    </row>
    <row r="174" spans="9:14" ht="9" customHeight="1">
      <c r="I174" s="168"/>
      <c r="J174" s="168"/>
      <c r="K174" s="168"/>
      <c r="L174" s="168"/>
      <c r="M174" s="168"/>
      <c r="N174" s="168"/>
    </row>
    <row r="175" spans="9:14" ht="9" customHeight="1">
      <c r="I175" s="168"/>
      <c r="J175" s="168"/>
      <c r="K175" s="168"/>
      <c r="L175" s="168"/>
      <c r="M175" s="168"/>
      <c r="N175" s="168"/>
    </row>
    <row r="176" spans="9:14" ht="9" customHeight="1">
      <c r="I176" s="168"/>
      <c r="J176" s="168"/>
      <c r="K176" s="168"/>
      <c r="L176" s="168"/>
      <c r="M176" s="168"/>
      <c r="N176" s="168"/>
    </row>
    <row r="177" spans="9:14" ht="9" customHeight="1">
      <c r="I177" s="168"/>
      <c r="J177" s="168"/>
      <c r="K177" s="168"/>
      <c r="L177" s="168"/>
      <c r="M177" s="168"/>
      <c r="N177" s="168"/>
    </row>
    <row r="178" spans="9:14" ht="9" customHeight="1">
      <c r="I178" s="168"/>
      <c r="J178" s="168"/>
      <c r="K178" s="168"/>
      <c r="L178" s="168"/>
      <c r="M178" s="168"/>
      <c r="N178" s="168"/>
    </row>
    <row r="179" spans="9:14" ht="9" customHeight="1">
      <c r="I179" s="168"/>
      <c r="J179" s="168"/>
      <c r="K179" s="168"/>
      <c r="L179" s="168"/>
      <c r="M179" s="168"/>
      <c r="N179" s="168"/>
    </row>
    <row r="180" spans="9:14" ht="9" customHeight="1">
      <c r="I180" s="168"/>
      <c r="J180" s="168"/>
      <c r="K180" s="168"/>
      <c r="L180" s="168"/>
      <c r="M180" s="168"/>
      <c r="N180" s="168"/>
    </row>
    <row r="181" spans="9:14" ht="9" customHeight="1">
      <c r="I181" s="168"/>
      <c r="J181" s="168"/>
      <c r="K181" s="168"/>
      <c r="L181" s="168"/>
      <c r="M181" s="168"/>
      <c r="N181" s="168"/>
    </row>
    <row r="182" spans="9:14" ht="9" customHeight="1">
      <c r="I182" s="168"/>
      <c r="J182" s="168"/>
      <c r="K182" s="168"/>
      <c r="L182" s="168"/>
      <c r="M182" s="168"/>
      <c r="N182" s="168"/>
    </row>
    <row r="183" spans="9:14" ht="9" customHeight="1">
      <c r="I183" s="168"/>
      <c r="J183" s="168"/>
      <c r="K183" s="168"/>
      <c r="L183" s="168"/>
      <c r="M183" s="168"/>
      <c r="N183" s="168"/>
    </row>
    <row r="184" spans="9:14" ht="9" customHeight="1">
      <c r="I184" s="168"/>
      <c r="J184" s="168"/>
      <c r="K184" s="168"/>
      <c r="L184" s="168"/>
      <c r="M184" s="168"/>
      <c r="N184" s="168"/>
    </row>
    <row r="185" spans="9:14" ht="9" customHeight="1">
      <c r="I185" s="168"/>
      <c r="J185" s="168"/>
      <c r="K185" s="168"/>
      <c r="L185" s="168"/>
      <c r="M185" s="168"/>
      <c r="N185" s="168"/>
    </row>
    <row r="186" spans="9:14" ht="9" customHeight="1">
      <c r="I186" s="168"/>
      <c r="J186" s="168"/>
      <c r="K186" s="168"/>
      <c r="L186" s="168"/>
      <c r="M186" s="168"/>
      <c r="N186" s="168"/>
    </row>
    <row r="187" spans="9:14" ht="9" customHeight="1">
      <c r="I187" s="168"/>
      <c r="J187" s="168"/>
      <c r="K187" s="168"/>
      <c r="L187" s="168"/>
      <c r="M187" s="168"/>
      <c r="N187" s="168"/>
    </row>
    <row r="188" spans="9:14" ht="9" customHeight="1">
      <c r="I188" s="168"/>
      <c r="J188" s="168"/>
      <c r="K188" s="168"/>
      <c r="L188" s="168"/>
      <c r="M188" s="168"/>
      <c r="N188" s="168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sqref="A2"/>
    </sheetView>
  </sheetViews>
  <sheetFormatPr baseColWidth="10" defaultRowHeight="9" customHeight="1"/>
  <cols>
    <col min="1" max="1" width="5" style="146" customWidth="1"/>
    <col min="2" max="2" width="21.7109375" style="146" customWidth="1"/>
    <col min="3" max="3" width="10" style="146" customWidth="1"/>
    <col min="4" max="4" width="10.28515625" style="146" customWidth="1"/>
    <col min="5" max="7" width="9.85546875" style="146" customWidth="1"/>
    <col min="8" max="8" width="10.7109375" style="146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146"/>
  </cols>
  <sheetData>
    <row r="1" spans="1:16" s="145" customFormat="1" ht="10.5" customHeight="1">
      <c r="A1" s="110" t="s">
        <v>189</v>
      </c>
      <c r="B1" s="9"/>
      <c r="I1" s="110"/>
      <c r="J1" s="9"/>
      <c r="K1" s="9"/>
      <c r="L1" s="9"/>
      <c r="M1" s="9"/>
      <c r="N1" s="9"/>
      <c r="O1" s="9"/>
      <c r="P1" s="9"/>
    </row>
    <row r="2" spans="1:16" s="145" customFormat="1" ht="10.5" customHeight="1">
      <c r="A2" s="145" t="s">
        <v>190</v>
      </c>
      <c r="I2" s="9"/>
      <c r="J2" s="9"/>
      <c r="K2" s="9"/>
      <c r="L2" s="9"/>
      <c r="M2" s="9"/>
      <c r="N2" s="9"/>
      <c r="O2" s="9"/>
      <c r="P2" s="9"/>
    </row>
    <row r="3" spans="1:16" ht="10.5" customHeight="1">
      <c r="B3" s="143" t="s">
        <v>191</v>
      </c>
      <c r="G3" s="130"/>
      <c r="H3" s="143"/>
      <c r="I3" s="10"/>
      <c r="P3" s="13" t="s">
        <v>160</v>
      </c>
    </row>
    <row r="4" spans="1:16" ht="10.5" customHeight="1">
      <c r="A4" s="351" t="s">
        <v>134</v>
      </c>
      <c r="B4" s="362" t="s">
        <v>135</v>
      </c>
      <c r="C4" s="368" t="s">
        <v>192</v>
      </c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362" t="s">
        <v>193</v>
      </c>
      <c r="O4" s="362" t="s">
        <v>135</v>
      </c>
      <c r="P4" s="370" t="s">
        <v>134</v>
      </c>
    </row>
    <row r="5" spans="1:16" ht="10.5" customHeight="1">
      <c r="A5" s="353"/>
      <c r="B5" s="363"/>
      <c r="C5" s="373" t="s">
        <v>140</v>
      </c>
      <c r="D5" s="381" t="s">
        <v>165</v>
      </c>
      <c r="E5" s="414"/>
      <c r="F5" s="415" t="s">
        <v>166</v>
      </c>
      <c r="G5" s="416"/>
      <c r="H5" s="416"/>
      <c r="I5" s="363" t="s">
        <v>167</v>
      </c>
      <c r="J5" s="371" t="s">
        <v>168</v>
      </c>
      <c r="K5" s="402"/>
      <c r="L5" s="402"/>
      <c r="M5" s="376"/>
      <c r="N5" s="363"/>
      <c r="O5" s="363"/>
      <c r="P5" s="371"/>
    </row>
    <row r="6" spans="1:16" ht="10.5" customHeight="1">
      <c r="A6" s="394"/>
      <c r="B6" s="385"/>
      <c r="C6" s="385"/>
      <c r="D6" s="373" t="s">
        <v>14</v>
      </c>
      <c r="E6" s="373" t="s">
        <v>15</v>
      </c>
      <c r="F6" s="373" t="s">
        <v>56</v>
      </c>
      <c r="G6" s="373" t="s">
        <v>169</v>
      </c>
      <c r="H6" s="373" t="s">
        <v>15</v>
      </c>
      <c r="I6" s="385"/>
      <c r="J6" s="373" t="s">
        <v>56</v>
      </c>
      <c r="K6" s="380" t="s">
        <v>186</v>
      </c>
      <c r="L6" s="423"/>
      <c r="M6" s="424"/>
      <c r="N6" s="363"/>
      <c r="O6" s="385"/>
      <c r="P6" s="412"/>
    </row>
    <row r="7" spans="1:16" ht="10.5" customHeight="1">
      <c r="A7" s="394"/>
      <c r="B7" s="385"/>
      <c r="C7" s="385"/>
      <c r="D7" s="363"/>
      <c r="E7" s="385"/>
      <c r="F7" s="385"/>
      <c r="G7" s="385"/>
      <c r="H7" s="385"/>
      <c r="I7" s="385"/>
      <c r="J7" s="385"/>
      <c r="K7" s="373" t="s">
        <v>187</v>
      </c>
      <c r="L7" s="373" t="s">
        <v>45</v>
      </c>
      <c r="M7" s="373" t="s">
        <v>188</v>
      </c>
      <c r="N7" s="363"/>
      <c r="O7" s="385"/>
      <c r="P7" s="412"/>
    </row>
    <row r="8" spans="1:16" ht="10.5" customHeight="1">
      <c r="A8" s="394"/>
      <c r="B8" s="385"/>
      <c r="C8" s="386"/>
      <c r="D8" s="364"/>
      <c r="E8" s="386"/>
      <c r="F8" s="386"/>
      <c r="G8" s="386"/>
      <c r="H8" s="386"/>
      <c r="I8" s="386"/>
      <c r="J8" s="386"/>
      <c r="K8" s="386"/>
      <c r="L8" s="364"/>
      <c r="M8" s="386"/>
      <c r="N8" s="364"/>
      <c r="O8" s="385"/>
      <c r="P8" s="412"/>
    </row>
    <row r="9" spans="1:16" ht="10.5" customHeight="1">
      <c r="A9" s="395"/>
      <c r="B9" s="396"/>
      <c r="C9" s="418" t="str">
        <f>"1 000 € "</f>
        <v xml:space="preserve">1 000 € </v>
      </c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128" t="s">
        <v>19</v>
      </c>
      <c r="O9" s="396"/>
      <c r="P9" s="413"/>
    </row>
    <row r="10" spans="1:16" ht="9.9499999999999993" customHeight="1">
      <c r="A10" s="147"/>
      <c r="B10" s="148"/>
      <c r="C10" s="149"/>
      <c r="D10" s="149"/>
      <c r="E10" s="149"/>
      <c r="F10" s="149"/>
      <c r="G10" s="149"/>
      <c r="H10" s="147"/>
      <c r="I10" s="150"/>
      <c r="J10" s="150"/>
      <c r="K10" s="150"/>
      <c r="L10" s="150"/>
      <c r="M10" s="150"/>
      <c r="N10" s="187"/>
      <c r="O10" s="77"/>
    </row>
    <row r="11" spans="1:16" ht="12.75" customHeight="1">
      <c r="A11" s="45">
        <v>11</v>
      </c>
      <c r="B11" s="104" t="s">
        <v>146</v>
      </c>
      <c r="C11" s="132">
        <v>15914</v>
      </c>
      <c r="D11" s="132">
        <v>3858</v>
      </c>
      <c r="E11" s="132">
        <v>12056</v>
      </c>
      <c r="F11" s="132">
        <v>7337</v>
      </c>
      <c r="G11" s="130" t="s">
        <v>174</v>
      </c>
      <c r="H11" s="130" t="s">
        <v>174</v>
      </c>
      <c r="I11" s="130" t="s">
        <v>174</v>
      </c>
      <c r="J11" s="143">
        <v>5592</v>
      </c>
      <c r="K11" s="130" t="s">
        <v>174</v>
      </c>
      <c r="L11" s="130" t="s">
        <v>174</v>
      </c>
      <c r="M11" s="130" t="s">
        <v>174</v>
      </c>
      <c r="N11" s="152">
        <v>9383</v>
      </c>
      <c r="O11" s="42" t="s">
        <v>146</v>
      </c>
      <c r="P11" s="154">
        <v>11</v>
      </c>
    </row>
    <row r="12" spans="1:16" ht="12.75" customHeight="1">
      <c r="A12" s="45"/>
      <c r="B12" s="104"/>
      <c r="C12" s="132"/>
      <c r="D12" s="132"/>
      <c r="E12" s="132"/>
      <c r="F12" s="132"/>
      <c r="G12" s="132"/>
      <c r="H12" s="132"/>
      <c r="I12" s="143"/>
      <c r="J12" s="143"/>
      <c r="K12" s="143"/>
      <c r="L12" s="155"/>
      <c r="M12" s="155"/>
      <c r="N12" s="152"/>
      <c r="O12" s="42"/>
      <c r="P12" s="154"/>
    </row>
    <row r="13" spans="1:16" ht="12.75" customHeight="1">
      <c r="A13" s="45">
        <v>21</v>
      </c>
      <c r="B13" s="135" t="s">
        <v>147</v>
      </c>
      <c r="C13" s="132">
        <v>19735</v>
      </c>
      <c r="D13" s="132">
        <v>6237</v>
      </c>
      <c r="E13" s="132">
        <v>13498</v>
      </c>
      <c r="F13" s="132">
        <v>8224</v>
      </c>
      <c r="G13" s="132">
        <v>2512</v>
      </c>
      <c r="H13" s="132">
        <v>5712</v>
      </c>
      <c r="I13" s="143">
        <v>3279</v>
      </c>
      <c r="J13" s="143">
        <v>8232</v>
      </c>
      <c r="K13" s="143">
        <v>446</v>
      </c>
      <c r="L13" s="155">
        <v>3487</v>
      </c>
      <c r="M13" s="155">
        <v>4299</v>
      </c>
      <c r="N13" s="152">
        <v>6500</v>
      </c>
      <c r="O13" s="188" t="s">
        <v>147</v>
      </c>
      <c r="P13" s="154">
        <v>21</v>
      </c>
    </row>
    <row r="14" spans="1:16" ht="12.75" customHeight="1">
      <c r="A14" s="45">
        <v>22</v>
      </c>
      <c r="B14" s="135" t="s">
        <v>148</v>
      </c>
      <c r="C14" s="132">
        <v>17699</v>
      </c>
      <c r="D14" s="132">
        <v>13180</v>
      </c>
      <c r="E14" s="132">
        <v>4519</v>
      </c>
      <c r="F14" s="132">
        <v>7158</v>
      </c>
      <c r="G14" s="132">
        <v>4239</v>
      </c>
      <c r="H14" s="132">
        <v>2919</v>
      </c>
      <c r="I14" s="143">
        <v>4512</v>
      </c>
      <c r="J14" s="143">
        <v>6029</v>
      </c>
      <c r="K14" s="143">
        <v>4429</v>
      </c>
      <c r="L14" s="132">
        <v>779</v>
      </c>
      <c r="M14" s="132">
        <v>821</v>
      </c>
      <c r="N14" s="152">
        <v>8001</v>
      </c>
      <c r="O14" s="188" t="s">
        <v>148</v>
      </c>
      <c r="P14" s="154">
        <v>22</v>
      </c>
    </row>
    <row r="15" spans="1:16" ht="12.75" customHeight="1">
      <c r="A15" s="45">
        <v>23</v>
      </c>
      <c r="B15" s="135" t="s">
        <v>149</v>
      </c>
      <c r="C15" s="132">
        <v>14282</v>
      </c>
      <c r="D15" s="132">
        <v>7629</v>
      </c>
      <c r="E15" s="132">
        <v>6653</v>
      </c>
      <c r="F15" s="132">
        <v>9174</v>
      </c>
      <c r="G15" s="130" t="s">
        <v>174</v>
      </c>
      <c r="H15" s="130" t="s">
        <v>174</v>
      </c>
      <c r="I15" s="130" t="s">
        <v>174</v>
      </c>
      <c r="J15" s="143">
        <v>4144</v>
      </c>
      <c r="K15" s="130" t="s">
        <v>174</v>
      </c>
      <c r="L15" s="130" t="s">
        <v>174</v>
      </c>
      <c r="M15" s="130" t="s">
        <v>174</v>
      </c>
      <c r="N15" s="152">
        <v>6646</v>
      </c>
      <c r="O15" s="188" t="s">
        <v>149</v>
      </c>
      <c r="P15" s="154">
        <v>23</v>
      </c>
    </row>
    <row r="16" spans="1:16" ht="12.75" customHeight="1">
      <c r="A16" s="45">
        <v>24</v>
      </c>
      <c r="B16" s="135" t="s">
        <v>150</v>
      </c>
      <c r="C16" s="132">
        <v>14837</v>
      </c>
      <c r="D16" s="132">
        <v>9031</v>
      </c>
      <c r="E16" s="132">
        <v>5807</v>
      </c>
      <c r="F16" s="132">
        <v>4569</v>
      </c>
      <c r="G16" s="132">
        <v>3699</v>
      </c>
      <c r="H16" s="132">
        <v>870</v>
      </c>
      <c r="I16" s="143">
        <v>1442</v>
      </c>
      <c r="J16" s="143">
        <v>8827</v>
      </c>
      <c r="K16" s="143">
        <v>3890</v>
      </c>
      <c r="L16" s="155">
        <v>2848</v>
      </c>
      <c r="M16" s="155">
        <v>2089</v>
      </c>
      <c r="N16" s="152">
        <v>7192</v>
      </c>
      <c r="O16" s="188" t="s">
        <v>150</v>
      </c>
      <c r="P16" s="154">
        <v>24</v>
      </c>
    </row>
    <row r="17" spans="1:16" ht="6" customHeight="1">
      <c r="A17" s="45"/>
      <c r="B17" s="104"/>
      <c r="C17" s="132"/>
      <c r="D17" s="132"/>
      <c r="E17" s="132"/>
      <c r="F17" s="132"/>
      <c r="G17" s="132"/>
      <c r="H17" s="132"/>
      <c r="I17" s="143"/>
      <c r="J17" s="143"/>
      <c r="K17" s="143"/>
      <c r="L17" s="155"/>
      <c r="M17" s="155"/>
      <c r="N17" s="152"/>
      <c r="O17" s="42"/>
      <c r="P17" s="154"/>
    </row>
    <row r="18" spans="1:16" ht="6" customHeight="1">
      <c r="A18" s="45"/>
      <c r="B18" s="136"/>
      <c r="C18" s="137"/>
      <c r="D18" s="137"/>
      <c r="E18" s="137"/>
      <c r="F18" s="137"/>
      <c r="G18" s="137"/>
      <c r="H18" s="137"/>
      <c r="I18" s="143"/>
      <c r="J18" s="143"/>
      <c r="K18" s="143"/>
      <c r="L18" s="157"/>
      <c r="M18" s="157"/>
      <c r="N18" s="152"/>
      <c r="O18" s="158"/>
      <c r="P18" s="154"/>
    </row>
    <row r="19" spans="1:16" ht="6" customHeight="1">
      <c r="A19" s="45"/>
      <c r="B19" s="104"/>
      <c r="C19" s="132"/>
      <c r="D19" s="132"/>
      <c r="E19" s="132"/>
      <c r="F19" s="132"/>
      <c r="G19" s="132"/>
      <c r="H19" s="132"/>
      <c r="I19" s="143"/>
      <c r="J19" s="143"/>
      <c r="K19" s="143"/>
      <c r="L19" s="155"/>
      <c r="M19" s="155"/>
      <c r="N19" s="152"/>
      <c r="O19" s="42"/>
      <c r="P19" s="154"/>
    </row>
    <row r="20" spans="1:16" ht="6" customHeight="1">
      <c r="A20" s="45"/>
      <c r="B20" s="104"/>
      <c r="C20" s="132"/>
      <c r="D20" s="132"/>
      <c r="E20" s="132"/>
      <c r="F20" s="132"/>
      <c r="G20" s="132"/>
      <c r="H20" s="132"/>
      <c r="I20" s="143"/>
      <c r="J20" s="143"/>
      <c r="K20" s="143"/>
      <c r="L20" s="155"/>
      <c r="M20" s="155"/>
      <c r="N20" s="152"/>
      <c r="O20" s="42"/>
      <c r="P20" s="154"/>
    </row>
    <row r="21" spans="1:16" ht="12.75" customHeight="1">
      <c r="A21" s="45">
        <v>12</v>
      </c>
      <c r="B21" s="104" t="s">
        <v>151</v>
      </c>
      <c r="C21" s="132">
        <v>34669</v>
      </c>
      <c r="D21" s="132">
        <v>7812</v>
      </c>
      <c r="E21" s="132">
        <v>26856</v>
      </c>
      <c r="F21" s="132">
        <v>21898</v>
      </c>
      <c r="G21" s="132">
        <v>1422</v>
      </c>
      <c r="H21" s="132">
        <v>20476</v>
      </c>
      <c r="I21" s="143">
        <v>3450</v>
      </c>
      <c r="J21" s="143">
        <v>9320</v>
      </c>
      <c r="K21" s="143">
        <v>2940</v>
      </c>
      <c r="L21" s="130" t="s">
        <v>174</v>
      </c>
      <c r="M21" s="130" t="s">
        <v>174</v>
      </c>
      <c r="N21" s="152">
        <v>11661</v>
      </c>
      <c r="O21" s="42" t="s">
        <v>151</v>
      </c>
      <c r="P21" s="154">
        <v>12</v>
      </c>
    </row>
    <row r="22" spans="1:16" ht="12.75" customHeight="1">
      <c r="A22" s="45"/>
      <c r="B22" s="104"/>
      <c r="C22" s="132"/>
      <c r="D22" s="132"/>
      <c r="E22" s="132"/>
      <c r="F22" s="132"/>
      <c r="G22" s="132"/>
      <c r="H22" s="132"/>
      <c r="I22" s="143"/>
      <c r="J22" s="143"/>
      <c r="K22" s="143"/>
      <c r="L22" s="155"/>
      <c r="M22" s="155"/>
      <c r="N22" s="152"/>
      <c r="O22" s="42"/>
      <c r="P22" s="154"/>
    </row>
    <row r="23" spans="1:16" ht="12.75" customHeight="1">
      <c r="A23" s="45">
        <v>25</v>
      </c>
      <c r="B23" s="135" t="s">
        <v>152</v>
      </c>
      <c r="C23" s="132">
        <v>27288</v>
      </c>
      <c r="D23" s="132">
        <v>17333</v>
      </c>
      <c r="E23" s="132">
        <v>9956</v>
      </c>
      <c r="F23" s="132">
        <v>14412</v>
      </c>
      <c r="G23" s="132">
        <v>11902</v>
      </c>
      <c r="H23" s="132">
        <v>2510</v>
      </c>
      <c r="I23" s="143">
        <v>1272</v>
      </c>
      <c r="J23" s="143">
        <v>11605</v>
      </c>
      <c r="K23" s="143">
        <v>4159</v>
      </c>
      <c r="L23" s="155">
        <v>4595</v>
      </c>
      <c r="M23" s="155">
        <v>2851</v>
      </c>
      <c r="N23" s="152">
        <v>9798</v>
      </c>
      <c r="O23" s="188" t="s">
        <v>152</v>
      </c>
      <c r="P23" s="154">
        <v>25</v>
      </c>
    </row>
    <row r="24" spans="1:16" ht="12.75" customHeight="1">
      <c r="A24" s="45">
        <v>26</v>
      </c>
      <c r="B24" s="135" t="s">
        <v>153</v>
      </c>
      <c r="C24" s="132">
        <v>10777</v>
      </c>
      <c r="D24" s="132">
        <v>4382</v>
      </c>
      <c r="E24" s="132">
        <v>6394</v>
      </c>
      <c r="F24" s="132">
        <v>4529</v>
      </c>
      <c r="G24" s="132">
        <v>1360</v>
      </c>
      <c r="H24" s="132">
        <v>3169</v>
      </c>
      <c r="I24" s="143">
        <v>1262</v>
      </c>
      <c r="J24" s="143">
        <v>4985</v>
      </c>
      <c r="K24" s="143">
        <v>1760</v>
      </c>
      <c r="L24" s="130" t="s">
        <v>174</v>
      </c>
      <c r="M24" s="130" t="s">
        <v>174</v>
      </c>
      <c r="N24" s="152">
        <v>6021</v>
      </c>
      <c r="O24" s="188" t="s">
        <v>153</v>
      </c>
      <c r="P24" s="154">
        <v>26</v>
      </c>
    </row>
    <row r="25" spans="1:16" ht="12.75" customHeight="1">
      <c r="A25" s="45">
        <v>27</v>
      </c>
      <c r="B25" s="135" t="s">
        <v>154</v>
      </c>
      <c r="C25" s="132">
        <v>25503</v>
      </c>
      <c r="D25" s="132">
        <v>7923</v>
      </c>
      <c r="E25" s="132">
        <v>17579</v>
      </c>
      <c r="F25" s="132">
        <v>15919</v>
      </c>
      <c r="G25" s="132">
        <v>3318</v>
      </c>
      <c r="H25" s="132">
        <v>12601</v>
      </c>
      <c r="I25" s="143">
        <v>2764</v>
      </c>
      <c r="J25" s="143">
        <v>6819</v>
      </c>
      <c r="K25" s="143">
        <v>1841</v>
      </c>
      <c r="L25" s="143">
        <v>2782</v>
      </c>
      <c r="M25" s="159">
        <v>2196</v>
      </c>
      <c r="N25" s="152">
        <v>10866</v>
      </c>
      <c r="O25" s="188" t="s">
        <v>154</v>
      </c>
      <c r="P25" s="154">
        <v>27</v>
      </c>
    </row>
    <row r="26" spans="1:16" s="162" customFormat="1" ht="25.5" customHeight="1">
      <c r="A26" s="140">
        <v>28</v>
      </c>
      <c r="B26" s="141" t="s">
        <v>155</v>
      </c>
      <c r="C26" s="132">
        <v>18057</v>
      </c>
      <c r="D26" s="132">
        <v>6562</v>
      </c>
      <c r="E26" s="132">
        <v>11494</v>
      </c>
      <c r="F26" s="132">
        <v>9479</v>
      </c>
      <c r="G26" s="132">
        <v>4258</v>
      </c>
      <c r="H26" s="132">
        <v>5221</v>
      </c>
      <c r="I26" s="143">
        <v>1313</v>
      </c>
      <c r="J26" s="143">
        <v>7264</v>
      </c>
      <c r="K26" s="143">
        <v>991</v>
      </c>
      <c r="L26" s="143">
        <v>1946</v>
      </c>
      <c r="M26" s="159">
        <v>4327</v>
      </c>
      <c r="N26" s="152">
        <v>8878</v>
      </c>
      <c r="O26" s="160" t="s">
        <v>155</v>
      </c>
      <c r="P26" s="161">
        <v>28</v>
      </c>
    </row>
    <row r="27" spans="1:16" ht="6" customHeight="1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152"/>
      <c r="O27" s="42"/>
      <c r="P27" s="154"/>
    </row>
    <row r="28" spans="1:16" ht="6" customHeight="1">
      <c r="A28" s="79"/>
      <c r="B28" s="136"/>
      <c r="C28" s="137"/>
      <c r="D28" s="137"/>
      <c r="E28" s="137"/>
      <c r="F28" s="137"/>
      <c r="G28" s="137"/>
      <c r="H28" s="137"/>
      <c r="I28" s="143"/>
      <c r="J28" s="143"/>
      <c r="K28" s="143"/>
      <c r="L28" s="143"/>
      <c r="M28" s="159"/>
      <c r="N28" s="152"/>
      <c r="O28" s="113"/>
      <c r="P28" s="163"/>
    </row>
    <row r="29" spans="1:16" ht="6" customHeight="1">
      <c r="A29" s="45"/>
      <c r="B29" s="104"/>
      <c r="C29" s="132"/>
      <c r="D29" s="132"/>
      <c r="E29" s="132"/>
      <c r="F29" s="132"/>
      <c r="G29" s="132"/>
      <c r="H29" s="132"/>
      <c r="I29" s="143"/>
      <c r="J29" s="143"/>
      <c r="K29" s="143"/>
      <c r="L29" s="143"/>
      <c r="M29" s="159"/>
      <c r="N29" s="152"/>
      <c r="O29" s="42"/>
      <c r="P29" s="154"/>
    </row>
    <row r="30" spans="1:16" ht="6" customHeight="1">
      <c r="A30" s="45"/>
      <c r="B30" s="104"/>
      <c r="C30" s="132"/>
      <c r="D30" s="132"/>
      <c r="E30" s="132"/>
      <c r="F30" s="132"/>
      <c r="G30" s="132"/>
      <c r="H30" s="132"/>
      <c r="I30" s="143"/>
      <c r="J30" s="143"/>
      <c r="K30" s="143"/>
      <c r="L30" s="143"/>
      <c r="M30" s="159"/>
      <c r="N30" s="152"/>
      <c r="O30" s="42"/>
      <c r="P30" s="154"/>
    </row>
    <row r="31" spans="1:16" ht="12.75" customHeight="1">
      <c r="A31" s="45">
        <v>13</v>
      </c>
      <c r="B31" s="104" t="s">
        <v>156</v>
      </c>
      <c r="C31" s="132">
        <v>25584</v>
      </c>
      <c r="D31" s="132">
        <v>11307</v>
      </c>
      <c r="E31" s="132">
        <v>14277</v>
      </c>
      <c r="F31" s="132">
        <v>16070</v>
      </c>
      <c r="G31" s="132">
        <v>8006</v>
      </c>
      <c r="H31" s="132">
        <v>8064</v>
      </c>
      <c r="I31" s="143">
        <v>2923</v>
      </c>
      <c r="J31" s="143">
        <v>6591</v>
      </c>
      <c r="K31" s="143">
        <v>378</v>
      </c>
      <c r="L31" s="143">
        <v>3651</v>
      </c>
      <c r="M31" s="159">
        <v>2562</v>
      </c>
      <c r="N31" s="152">
        <v>7450</v>
      </c>
      <c r="O31" s="42" t="s">
        <v>156</v>
      </c>
      <c r="P31" s="154">
        <v>13</v>
      </c>
    </row>
    <row r="32" spans="1:16" ht="12.75" customHeight="1">
      <c r="A32" s="45"/>
      <c r="B32" s="104"/>
      <c r="C32" s="132"/>
      <c r="D32" s="132"/>
      <c r="E32" s="132"/>
      <c r="F32" s="132"/>
      <c r="G32" s="132"/>
      <c r="H32" s="132"/>
      <c r="I32" s="143"/>
      <c r="J32" s="143"/>
      <c r="K32" s="143"/>
      <c r="L32" s="143"/>
      <c r="M32" s="159"/>
      <c r="N32" s="152"/>
      <c r="O32" s="42"/>
      <c r="P32" s="154"/>
    </row>
    <row r="33" spans="1:16" ht="12.75" customHeight="1">
      <c r="A33" s="45">
        <v>29</v>
      </c>
      <c r="B33" s="135" t="s">
        <v>157</v>
      </c>
      <c r="C33" s="132">
        <v>20170</v>
      </c>
      <c r="D33" s="132">
        <v>9991</v>
      </c>
      <c r="E33" s="132">
        <v>10179</v>
      </c>
      <c r="F33" s="132">
        <v>10584</v>
      </c>
      <c r="G33" s="132">
        <v>6109</v>
      </c>
      <c r="H33" s="132">
        <v>4475</v>
      </c>
      <c r="I33" s="143">
        <v>2912</v>
      </c>
      <c r="J33" s="143">
        <v>6674</v>
      </c>
      <c r="K33" s="143">
        <v>970</v>
      </c>
      <c r="L33" s="143">
        <v>4686</v>
      </c>
      <c r="M33" s="159">
        <v>1018</v>
      </c>
      <c r="N33" s="152">
        <v>9185</v>
      </c>
      <c r="O33" s="188" t="s">
        <v>157</v>
      </c>
      <c r="P33" s="154">
        <v>29</v>
      </c>
    </row>
    <row r="34" spans="1:16" ht="12.75" customHeight="1">
      <c r="A34" s="45">
        <v>30</v>
      </c>
      <c r="B34" s="135" t="s">
        <v>158</v>
      </c>
      <c r="C34" s="132">
        <v>32202</v>
      </c>
      <c r="D34" s="132">
        <v>18235</v>
      </c>
      <c r="E34" s="132">
        <v>13968</v>
      </c>
      <c r="F34" s="132">
        <v>7692</v>
      </c>
      <c r="G34" s="132">
        <v>631</v>
      </c>
      <c r="H34" s="132">
        <v>7061</v>
      </c>
      <c r="I34" s="143">
        <v>2240</v>
      </c>
      <c r="J34" s="143">
        <v>22271</v>
      </c>
      <c r="K34" s="143">
        <v>15364</v>
      </c>
      <c r="L34" s="143">
        <v>3533</v>
      </c>
      <c r="M34" s="159">
        <v>3374</v>
      </c>
      <c r="N34" s="152">
        <v>13964</v>
      </c>
      <c r="O34" s="188" t="s">
        <v>158</v>
      </c>
      <c r="P34" s="154">
        <v>30</v>
      </c>
    </row>
    <row r="35" spans="1:16" ht="6" customHeight="1">
      <c r="A35" s="45"/>
      <c r="B35" s="104"/>
      <c r="C35" s="132"/>
      <c r="D35" s="132"/>
      <c r="E35" s="132"/>
      <c r="F35" s="132"/>
      <c r="G35" s="132"/>
      <c r="H35" s="132"/>
      <c r="I35" s="143"/>
      <c r="J35" s="143"/>
      <c r="K35" s="143"/>
      <c r="L35" s="143"/>
      <c r="M35" s="159"/>
      <c r="N35" s="152"/>
      <c r="O35" s="42"/>
      <c r="P35" s="154"/>
    </row>
    <row r="36" spans="1:16" ht="6" customHeight="1">
      <c r="A36" s="79"/>
      <c r="B36" s="136"/>
      <c r="C36" s="137"/>
      <c r="D36" s="137"/>
      <c r="E36" s="137"/>
      <c r="F36" s="137"/>
      <c r="G36" s="137"/>
      <c r="H36" s="137"/>
      <c r="I36" s="143"/>
      <c r="J36" s="143"/>
      <c r="K36" s="143"/>
      <c r="L36" s="143"/>
      <c r="M36" s="159"/>
      <c r="N36" s="152"/>
      <c r="O36" s="113"/>
      <c r="P36" s="163"/>
    </row>
    <row r="37" spans="1:16" ht="6" customHeight="1">
      <c r="A37" s="45"/>
      <c r="B37" s="104"/>
      <c r="C37" s="137"/>
      <c r="D37" s="137"/>
      <c r="E37" s="137"/>
      <c r="F37" s="137"/>
      <c r="G37" s="137"/>
      <c r="H37" s="137"/>
      <c r="I37" s="143"/>
      <c r="J37" s="143"/>
      <c r="K37" s="143"/>
      <c r="L37" s="143"/>
      <c r="M37" s="159"/>
      <c r="N37" s="152"/>
      <c r="O37" s="42"/>
      <c r="P37" s="154"/>
    </row>
    <row r="38" spans="1:16" ht="6" customHeight="1">
      <c r="A38" s="45"/>
      <c r="B38" s="104"/>
      <c r="C38" s="137"/>
      <c r="D38" s="137"/>
      <c r="E38" s="137"/>
      <c r="F38" s="137"/>
      <c r="G38" s="137"/>
      <c r="H38" s="137"/>
      <c r="I38" s="143"/>
      <c r="J38" s="143"/>
      <c r="K38" s="143"/>
      <c r="L38" s="143"/>
      <c r="M38" s="159"/>
      <c r="N38" s="152"/>
      <c r="O38" s="42"/>
      <c r="P38" s="154"/>
    </row>
    <row r="39" spans="1:16" ht="12" customHeight="1">
      <c r="A39" s="79"/>
      <c r="B39" s="136" t="s">
        <v>159</v>
      </c>
      <c r="C39" s="137">
        <v>276718</v>
      </c>
      <c r="D39" s="137">
        <v>123482</v>
      </c>
      <c r="E39" s="137">
        <v>153236</v>
      </c>
      <c r="F39" s="137">
        <v>137045</v>
      </c>
      <c r="G39" s="137">
        <v>54442</v>
      </c>
      <c r="H39" s="137">
        <v>82603</v>
      </c>
      <c r="I39" s="164">
        <v>31320</v>
      </c>
      <c r="J39" s="164">
        <v>108354</v>
      </c>
      <c r="K39" s="164">
        <v>37720</v>
      </c>
      <c r="L39" s="164">
        <v>37395</v>
      </c>
      <c r="M39" s="165">
        <v>33238</v>
      </c>
      <c r="N39" s="166">
        <v>8920</v>
      </c>
      <c r="O39" s="113" t="s">
        <v>159</v>
      </c>
      <c r="P39" s="163"/>
    </row>
    <row r="40" spans="1:16" s="182" customFormat="1" ht="9.9499999999999993" customHeight="1">
      <c r="A40" s="180"/>
      <c r="B40" s="180"/>
      <c r="C40" s="155"/>
      <c r="D40" s="174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80"/>
      <c r="P40" s="181"/>
    </row>
    <row r="41" spans="1:16" s="182" customFormat="1" ht="9.9499999999999993" customHeight="1">
      <c r="A41" s="180"/>
      <c r="B41" s="180"/>
      <c r="C41" s="155"/>
      <c r="D41" s="174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80"/>
      <c r="P41" s="181"/>
    </row>
    <row r="42" spans="1:16" s="182" customFormat="1" ht="9.9499999999999993" customHeight="1">
      <c r="A42" s="180"/>
      <c r="B42" s="180"/>
      <c r="C42" s="155"/>
      <c r="D42" s="174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80"/>
      <c r="P42" s="181"/>
    </row>
    <row r="43" spans="1:16" s="186" customFormat="1" ht="9.9499999999999993" customHeight="1">
      <c r="A43" s="183"/>
      <c r="B43" s="183"/>
      <c r="C43" s="157"/>
      <c r="D43" s="184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83"/>
      <c r="P43" s="185"/>
    </row>
    <row r="44" spans="1:16" s="182" customFormat="1" ht="9.9499999999999993" customHeight="1">
      <c r="A44" s="180"/>
      <c r="B44" s="180"/>
      <c r="C44" s="155"/>
      <c r="D44" s="174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80"/>
      <c r="P44" s="181"/>
    </row>
    <row r="45" spans="1:16" s="182" customFormat="1" ht="9.9499999999999993" customHeight="1">
      <c r="A45" s="180"/>
      <c r="B45" s="180"/>
      <c r="C45" s="155"/>
      <c r="D45" s="174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80"/>
      <c r="P45" s="181"/>
    </row>
    <row r="46" spans="1:16" s="182" customFormat="1" ht="9.9499999999999993" customHeight="1">
      <c r="A46" s="180"/>
      <c r="B46" s="180"/>
      <c r="C46" s="155"/>
      <c r="D46" s="174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80"/>
      <c r="P46" s="181"/>
    </row>
    <row r="47" spans="1:16" s="182" customFormat="1" ht="9.9499999999999993" customHeight="1">
      <c r="A47" s="180"/>
      <c r="B47" s="180"/>
      <c r="C47" s="155"/>
      <c r="D47" s="174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80"/>
      <c r="P47" s="181"/>
    </row>
    <row r="48" spans="1:16" s="182" customFormat="1" ht="9.9499999999999993" customHeight="1">
      <c r="A48" s="180"/>
      <c r="B48" s="180"/>
      <c r="C48" s="155"/>
      <c r="D48" s="174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80"/>
      <c r="P48" s="181"/>
    </row>
    <row r="49" spans="1:16" s="182" customFormat="1" ht="9.9499999999999993" customHeight="1">
      <c r="A49" s="180"/>
      <c r="B49" s="180"/>
      <c r="C49" s="155"/>
      <c r="D49" s="174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80"/>
      <c r="P49" s="181"/>
    </row>
    <row r="50" spans="1:16" s="182" customFormat="1" ht="9.9499999999999993" customHeight="1">
      <c r="A50" s="180"/>
      <c r="B50" s="180"/>
      <c r="C50" s="155"/>
      <c r="D50" s="174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80"/>
      <c r="P50" s="181"/>
    </row>
    <row r="51" spans="1:16" s="182" customFormat="1" ht="9.9499999999999993" customHeight="1">
      <c r="A51" s="180"/>
      <c r="B51" s="180"/>
      <c r="C51" s="155"/>
      <c r="D51" s="174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80"/>
      <c r="P51" s="181"/>
    </row>
    <row r="52" spans="1:16" s="182" customFormat="1" ht="9.9499999999999993" customHeight="1">
      <c r="A52" s="180"/>
      <c r="B52" s="180"/>
      <c r="C52" s="155"/>
      <c r="D52" s="174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80"/>
      <c r="P52" s="181"/>
    </row>
    <row r="53" spans="1:16" s="182" customFormat="1" ht="9.9499999999999993" customHeight="1">
      <c r="A53" s="180"/>
      <c r="B53" s="180"/>
      <c r="C53" s="155"/>
      <c r="D53" s="174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80"/>
      <c r="P53" s="181"/>
    </row>
    <row r="54" spans="1:16" s="186" customFormat="1" ht="9.9499999999999993" customHeight="1">
      <c r="A54" s="183"/>
      <c r="B54" s="183"/>
      <c r="C54" s="157"/>
      <c r="D54" s="184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83"/>
      <c r="P54" s="185"/>
    </row>
    <row r="55" spans="1:16" s="182" customFormat="1" ht="9.9499999999999993" customHeight="1">
      <c r="A55" s="180"/>
      <c r="B55" s="180"/>
      <c r="C55" s="155"/>
      <c r="D55" s="174"/>
      <c r="E55" s="155"/>
      <c r="F55" s="155"/>
      <c r="G55" s="155"/>
      <c r="H55" s="157"/>
      <c r="I55" s="155"/>
      <c r="J55" s="155"/>
      <c r="K55" s="155"/>
      <c r="L55" s="155"/>
      <c r="M55" s="155"/>
      <c r="N55" s="155"/>
      <c r="O55" s="180"/>
      <c r="P55" s="155"/>
    </row>
    <row r="56" spans="1:16" s="182" customFormat="1" ht="9.9499999999999993" customHeight="1">
      <c r="A56" s="180"/>
      <c r="B56" s="180"/>
      <c r="C56" s="155"/>
      <c r="D56" s="174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80"/>
      <c r="P56" s="155"/>
    </row>
    <row r="57" spans="1:16" s="186" customFormat="1" ht="9.9499999999999993" customHeight="1">
      <c r="A57" s="183"/>
      <c r="B57" s="183"/>
      <c r="C57" s="157"/>
      <c r="D57" s="184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83"/>
      <c r="P57" s="157"/>
    </row>
    <row r="58" spans="1:16" s="182" customFormat="1" ht="9.9499999999999993" customHeight="1">
      <c r="A58" s="180"/>
      <c r="B58" s="180"/>
      <c r="C58" s="150"/>
      <c r="D58" s="150"/>
      <c r="E58" s="150"/>
      <c r="F58" s="150"/>
      <c r="G58" s="150"/>
      <c r="I58" s="167"/>
      <c r="J58" s="167"/>
      <c r="K58" s="167"/>
      <c r="L58" s="167"/>
      <c r="M58" s="167"/>
      <c r="N58" s="167"/>
      <c r="O58" s="42"/>
      <c r="P58" s="154"/>
    </row>
    <row r="59" spans="1:16" s="182" customFormat="1" ht="9.6" customHeight="1">
      <c r="A59" s="180"/>
      <c r="B59" s="180"/>
      <c r="C59" s="150"/>
      <c r="D59" s="150"/>
      <c r="E59" s="150"/>
      <c r="F59" s="150"/>
      <c r="G59" s="150"/>
      <c r="I59" s="167"/>
      <c r="J59" s="167"/>
      <c r="K59" s="167"/>
      <c r="L59" s="167"/>
      <c r="M59" s="167"/>
      <c r="N59" s="167"/>
      <c r="O59" s="42"/>
      <c r="P59" s="154"/>
    </row>
    <row r="60" spans="1:16" s="182" customFormat="1" ht="9.6" customHeight="1">
      <c r="A60" s="180"/>
      <c r="B60" s="180"/>
      <c r="C60" s="150"/>
      <c r="D60" s="150"/>
      <c r="E60" s="150"/>
      <c r="F60" s="150"/>
      <c r="G60" s="150"/>
      <c r="I60" s="167"/>
      <c r="J60" s="167"/>
      <c r="K60" s="167"/>
      <c r="L60" s="167"/>
      <c r="M60" s="167"/>
      <c r="N60" s="167"/>
      <c r="O60" s="42"/>
      <c r="P60" s="154"/>
    </row>
    <row r="61" spans="1:16" s="182" customFormat="1" ht="9.6" customHeight="1">
      <c r="A61" s="180"/>
      <c r="B61" s="180"/>
      <c r="C61" s="150"/>
      <c r="D61" s="150"/>
      <c r="E61" s="150"/>
      <c r="F61" s="150"/>
      <c r="G61" s="150"/>
      <c r="I61" s="167"/>
      <c r="J61" s="167"/>
      <c r="K61" s="167"/>
      <c r="L61" s="167"/>
      <c r="M61" s="167"/>
      <c r="N61" s="167"/>
      <c r="O61" s="42"/>
      <c r="P61" s="154"/>
    </row>
    <row r="62" spans="1:16" s="182" customFormat="1" ht="9.6" customHeight="1">
      <c r="A62" s="180"/>
      <c r="B62" s="180"/>
      <c r="C62" s="150"/>
      <c r="D62" s="150"/>
      <c r="E62" s="150"/>
      <c r="F62" s="150"/>
      <c r="G62" s="150"/>
      <c r="I62" s="167"/>
      <c r="J62" s="167"/>
      <c r="K62" s="167"/>
      <c r="L62" s="167"/>
      <c r="M62" s="167"/>
      <c r="N62" s="167"/>
      <c r="O62" s="42"/>
      <c r="P62" s="154"/>
    </row>
    <row r="63" spans="1:16" s="182" customFormat="1" ht="9.6" customHeight="1">
      <c r="A63" s="180"/>
      <c r="B63" s="180"/>
      <c r="C63" s="150"/>
      <c r="D63" s="150"/>
      <c r="E63" s="150"/>
      <c r="F63" s="150"/>
      <c r="G63" s="150"/>
      <c r="I63" s="167"/>
      <c r="J63" s="167"/>
      <c r="K63" s="167"/>
      <c r="L63" s="167"/>
      <c r="M63" s="167"/>
      <c r="N63" s="167"/>
      <c r="O63" s="42"/>
      <c r="P63" s="154"/>
    </row>
    <row r="64" spans="1:16" s="182" customFormat="1" ht="9.6" customHeight="1">
      <c r="A64" s="180"/>
      <c r="B64" s="180"/>
      <c r="C64" s="150"/>
      <c r="D64" s="150"/>
      <c r="E64" s="150"/>
      <c r="F64" s="150"/>
      <c r="G64" s="150"/>
      <c r="I64" s="167"/>
      <c r="J64" s="167"/>
      <c r="K64" s="167"/>
      <c r="L64" s="167"/>
      <c r="M64" s="167"/>
      <c r="N64" s="167"/>
      <c r="O64" s="42"/>
      <c r="P64" s="154"/>
    </row>
    <row r="65" spans="1:16" s="182" customFormat="1" ht="9.6" customHeight="1">
      <c r="A65" s="180"/>
      <c r="B65" s="180"/>
      <c r="C65" s="150"/>
      <c r="D65" s="150"/>
      <c r="E65" s="150"/>
      <c r="F65" s="150"/>
      <c r="G65" s="150"/>
      <c r="I65" s="167"/>
      <c r="J65" s="167"/>
      <c r="K65" s="167"/>
      <c r="L65" s="167"/>
      <c r="M65" s="167"/>
      <c r="N65" s="167"/>
      <c r="O65" s="42"/>
      <c r="P65" s="154"/>
    </row>
    <row r="66" spans="1:16" s="182" customFormat="1" ht="9.6" customHeight="1">
      <c r="A66" s="180"/>
      <c r="B66" s="180"/>
      <c r="C66" s="150"/>
      <c r="D66" s="150"/>
      <c r="E66" s="150"/>
      <c r="F66" s="150"/>
      <c r="G66" s="150"/>
      <c r="I66" s="167"/>
      <c r="J66" s="167"/>
      <c r="K66" s="167"/>
      <c r="L66" s="167"/>
      <c r="M66" s="167"/>
      <c r="N66" s="167"/>
      <c r="O66" s="42"/>
      <c r="P66" s="154"/>
    </row>
    <row r="67" spans="1:16" s="182" customFormat="1" ht="9.6" customHeight="1">
      <c r="A67" s="180"/>
      <c r="B67" s="180"/>
      <c r="C67" s="150"/>
      <c r="D67" s="150"/>
      <c r="E67" s="150"/>
      <c r="F67" s="150"/>
      <c r="G67" s="150"/>
      <c r="I67" s="167"/>
      <c r="J67" s="167"/>
      <c r="K67" s="167"/>
      <c r="L67" s="167"/>
      <c r="M67" s="167"/>
      <c r="N67" s="167"/>
      <c r="O67" s="42"/>
      <c r="P67" s="154"/>
    </row>
    <row r="68" spans="1:16" s="182" customFormat="1" ht="9.6" customHeight="1">
      <c r="A68" s="180"/>
      <c r="B68" s="180"/>
      <c r="C68" s="150"/>
      <c r="D68" s="150"/>
      <c r="E68" s="150"/>
      <c r="F68" s="150"/>
      <c r="G68" s="150"/>
      <c r="I68" s="167"/>
      <c r="J68" s="167"/>
      <c r="K68" s="167"/>
      <c r="L68" s="167"/>
      <c r="M68" s="167"/>
      <c r="N68" s="167"/>
      <c r="O68" s="77"/>
      <c r="P68" s="154"/>
    </row>
    <row r="69" spans="1:16" s="182" customFormat="1" ht="9.6" customHeight="1">
      <c r="A69" s="180"/>
      <c r="B69" s="180"/>
      <c r="C69" s="150"/>
      <c r="D69" s="150"/>
      <c r="E69" s="150"/>
      <c r="F69" s="150"/>
      <c r="G69" s="150"/>
      <c r="I69" s="167"/>
      <c r="J69" s="167"/>
      <c r="K69" s="167"/>
      <c r="L69" s="167"/>
      <c r="M69" s="167"/>
      <c r="N69" s="167"/>
      <c r="O69" s="77"/>
      <c r="P69" s="154"/>
    </row>
    <row r="70" spans="1:16" s="182" customFormat="1" ht="9.6" customHeight="1">
      <c r="A70" s="180"/>
      <c r="B70" s="180"/>
      <c r="C70" s="150"/>
      <c r="D70" s="150"/>
      <c r="E70" s="150"/>
      <c r="F70" s="150"/>
      <c r="G70" s="150"/>
      <c r="I70" s="167"/>
      <c r="J70" s="167"/>
      <c r="K70" s="167"/>
      <c r="L70" s="167"/>
      <c r="M70" s="167"/>
      <c r="N70" s="167"/>
      <c r="O70" s="77"/>
      <c r="P70" s="154"/>
    </row>
    <row r="71" spans="1:16" s="182" customFormat="1" ht="9.6" customHeight="1">
      <c r="A71" s="180"/>
      <c r="B71" s="180"/>
      <c r="C71" s="150"/>
      <c r="D71" s="150"/>
      <c r="E71" s="150"/>
      <c r="F71" s="150"/>
      <c r="G71" s="150"/>
      <c r="I71" s="167"/>
      <c r="J71" s="167"/>
      <c r="K71" s="167"/>
      <c r="L71" s="167"/>
      <c r="M71" s="167"/>
      <c r="N71" s="167"/>
      <c r="O71" s="77"/>
      <c r="P71" s="154"/>
    </row>
    <row r="72" spans="1:16" s="182" customFormat="1" ht="9.6" customHeight="1">
      <c r="A72" s="180"/>
      <c r="B72" s="180"/>
      <c r="C72" s="150"/>
      <c r="D72" s="150"/>
      <c r="E72" s="150"/>
      <c r="F72" s="150"/>
      <c r="G72" s="150"/>
      <c r="I72" s="167"/>
      <c r="J72" s="167"/>
      <c r="K72" s="167"/>
      <c r="L72" s="167"/>
      <c r="M72" s="167"/>
      <c r="N72" s="167"/>
      <c r="O72" s="77"/>
      <c r="P72" s="154"/>
    </row>
    <row r="73" spans="1:16" s="182" customFormat="1" ht="9.6" customHeight="1">
      <c r="A73" s="180"/>
      <c r="B73" s="180"/>
      <c r="C73" s="150"/>
      <c r="D73" s="150"/>
      <c r="E73" s="150"/>
      <c r="F73" s="150"/>
      <c r="G73" s="150"/>
      <c r="I73" s="167"/>
      <c r="J73" s="167"/>
      <c r="K73" s="167"/>
      <c r="L73" s="167"/>
      <c r="M73" s="167"/>
      <c r="N73" s="167"/>
      <c r="O73" s="77"/>
      <c r="P73" s="77"/>
    </row>
    <row r="74" spans="1:16" s="182" customFormat="1" ht="9.6" customHeight="1">
      <c r="A74" s="180"/>
      <c r="B74" s="180"/>
      <c r="C74" s="150"/>
      <c r="D74" s="150"/>
      <c r="E74" s="150"/>
      <c r="F74" s="150"/>
      <c r="G74" s="150"/>
      <c r="I74" s="167"/>
      <c r="J74" s="167"/>
      <c r="K74" s="167"/>
      <c r="L74" s="167"/>
      <c r="M74" s="167"/>
      <c r="N74" s="167"/>
      <c r="O74" s="77"/>
      <c r="P74" s="77"/>
    </row>
    <row r="75" spans="1:16" s="182" customFormat="1" ht="9.6" customHeight="1">
      <c r="A75" s="180"/>
      <c r="B75" s="180"/>
      <c r="C75" s="150"/>
      <c r="D75" s="150"/>
      <c r="E75" s="150"/>
      <c r="F75" s="150"/>
      <c r="G75" s="150"/>
      <c r="I75" s="167"/>
      <c r="J75" s="167"/>
      <c r="K75" s="167"/>
      <c r="L75" s="167"/>
      <c r="M75" s="167"/>
      <c r="N75" s="167"/>
      <c r="O75" s="77"/>
      <c r="P75" s="77"/>
    </row>
    <row r="76" spans="1:16" s="182" customFormat="1" ht="9.6" customHeight="1">
      <c r="A76" s="180"/>
      <c r="B76" s="180"/>
      <c r="C76" s="181"/>
      <c r="D76" s="181"/>
      <c r="E76" s="181"/>
      <c r="F76" s="181"/>
      <c r="G76" s="181"/>
      <c r="I76" s="167"/>
      <c r="J76" s="167"/>
      <c r="K76" s="167"/>
      <c r="L76" s="167"/>
      <c r="M76" s="167"/>
      <c r="N76" s="167"/>
      <c r="O76" s="77"/>
      <c r="P76" s="77"/>
    </row>
    <row r="77" spans="1:16" s="182" customFormat="1" ht="9.6" customHeight="1">
      <c r="I77" s="167"/>
      <c r="J77" s="167"/>
      <c r="K77" s="167"/>
      <c r="L77" s="167"/>
      <c r="M77" s="167"/>
      <c r="N77" s="167"/>
      <c r="O77" s="77"/>
      <c r="P77" s="77"/>
    </row>
    <row r="78" spans="1:16" s="182" customFormat="1" ht="9.6" customHeight="1">
      <c r="I78" s="167"/>
      <c r="J78" s="167"/>
      <c r="K78" s="167"/>
      <c r="L78" s="167"/>
      <c r="M78" s="167"/>
      <c r="N78" s="167"/>
      <c r="O78" s="77"/>
      <c r="P78" s="77"/>
    </row>
    <row r="79" spans="1:16" s="182" customFormat="1" ht="9.6" customHeight="1">
      <c r="I79" s="167"/>
      <c r="J79" s="167"/>
      <c r="K79" s="167"/>
      <c r="L79" s="167"/>
      <c r="M79" s="167"/>
      <c r="N79" s="167"/>
      <c r="O79" s="77"/>
      <c r="P79" s="77"/>
    </row>
    <row r="80" spans="1:16" s="182" customFormat="1" ht="9.6" customHeight="1">
      <c r="I80" s="167"/>
      <c r="J80" s="167"/>
      <c r="K80" s="167"/>
      <c r="L80" s="167"/>
      <c r="M80" s="167"/>
      <c r="N80" s="167"/>
      <c r="O80" s="77"/>
      <c r="P80" s="77"/>
    </row>
    <row r="81" spans="9:16" s="182" customFormat="1" ht="9.6" customHeight="1">
      <c r="I81" s="167"/>
      <c r="J81" s="167"/>
      <c r="K81" s="167"/>
      <c r="L81" s="167"/>
      <c r="M81" s="167"/>
      <c r="N81" s="167"/>
      <c r="O81" s="77"/>
      <c r="P81" s="77"/>
    </row>
    <row r="82" spans="9:16" s="182" customFormat="1" ht="9.6" customHeight="1">
      <c r="I82" s="167"/>
      <c r="J82" s="167"/>
      <c r="K82" s="167"/>
      <c r="L82" s="167"/>
      <c r="M82" s="167"/>
      <c r="N82" s="167"/>
      <c r="O82" s="77"/>
      <c r="P82" s="77"/>
    </row>
    <row r="83" spans="9:16" s="182" customFormat="1" ht="9.6" customHeight="1">
      <c r="I83" s="167"/>
      <c r="J83" s="167"/>
      <c r="K83" s="167"/>
      <c r="L83" s="167"/>
      <c r="M83" s="167"/>
      <c r="N83" s="167"/>
      <c r="O83" s="77"/>
      <c r="P83" s="77"/>
    </row>
    <row r="84" spans="9:16" s="182" customFormat="1" ht="9.6" customHeight="1">
      <c r="I84" s="167"/>
      <c r="J84" s="167"/>
      <c r="K84" s="167"/>
      <c r="L84" s="167"/>
      <c r="M84" s="167"/>
      <c r="N84" s="167"/>
      <c r="O84" s="77"/>
      <c r="P84" s="77"/>
    </row>
    <row r="85" spans="9:16" s="182" customFormat="1" ht="9.6" customHeight="1">
      <c r="I85" s="167"/>
      <c r="J85" s="167"/>
      <c r="K85" s="167"/>
      <c r="L85" s="167"/>
      <c r="M85" s="167"/>
      <c r="N85" s="167"/>
      <c r="O85" s="77"/>
      <c r="P85" s="77"/>
    </row>
    <row r="86" spans="9:16" s="182" customFormat="1" ht="9.6" customHeight="1">
      <c r="I86" s="167"/>
      <c r="J86" s="167"/>
      <c r="K86" s="167"/>
      <c r="L86" s="167"/>
      <c r="M86" s="167"/>
      <c r="N86" s="167"/>
      <c r="O86" s="77"/>
      <c r="P86" s="77"/>
    </row>
    <row r="87" spans="9:16" s="182" customFormat="1" ht="9.6" customHeight="1">
      <c r="I87" s="167"/>
      <c r="J87" s="167"/>
      <c r="K87" s="167"/>
      <c r="L87" s="167"/>
      <c r="M87" s="167"/>
      <c r="N87" s="167"/>
      <c r="O87" s="77"/>
      <c r="P87" s="77"/>
    </row>
    <row r="88" spans="9:16" s="182" customFormat="1" ht="9.6" customHeight="1">
      <c r="I88" s="167"/>
      <c r="J88" s="167"/>
      <c r="K88" s="167"/>
      <c r="L88" s="167"/>
      <c r="M88" s="167"/>
      <c r="N88" s="167"/>
      <c r="O88" s="77"/>
      <c r="P88" s="77"/>
    </row>
    <row r="89" spans="9:16" s="182" customFormat="1" ht="9.6" customHeight="1">
      <c r="I89" s="167"/>
      <c r="J89" s="167"/>
      <c r="K89" s="167"/>
      <c r="L89" s="167"/>
      <c r="M89" s="167"/>
      <c r="N89" s="167"/>
      <c r="O89" s="77"/>
      <c r="P89" s="77"/>
    </row>
    <row r="90" spans="9:16" s="182" customFormat="1" ht="9.6" customHeight="1">
      <c r="I90" s="167"/>
      <c r="J90" s="167"/>
      <c r="K90" s="167"/>
      <c r="L90" s="167"/>
      <c r="M90" s="167"/>
      <c r="N90" s="167"/>
      <c r="O90" s="77"/>
      <c r="P90" s="77"/>
    </row>
    <row r="91" spans="9:16" s="182" customFormat="1" ht="9.6" customHeight="1">
      <c r="I91" s="167"/>
      <c r="J91" s="167"/>
      <c r="K91" s="167"/>
      <c r="L91" s="167"/>
      <c r="M91" s="167"/>
      <c r="N91" s="167"/>
      <c r="O91" s="77"/>
      <c r="P91" s="77"/>
    </row>
    <row r="92" spans="9:16" s="182" customFormat="1" ht="9.6" customHeight="1">
      <c r="I92" s="167"/>
      <c r="J92" s="167"/>
      <c r="K92" s="167"/>
      <c r="L92" s="167"/>
      <c r="M92" s="167"/>
      <c r="N92" s="167"/>
      <c r="O92" s="77"/>
      <c r="P92" s="77"/>
    </row>
    <row r="93" spans="9:16" s="182" customFormat="1" ht="9.6" customHeight="1">
      <c r="I93" s="167"/>
      <c r="J93" s="167"/>
      <c r="K93" s="167"/>
      <c r="L93" s="167"/>
      <c r="M93" s="167"/>
      <c r="N93" s="167"/>
      <c r="O93" s="77"/>
      <c r="P93" s="77"/>
    </row>
    <row r="94" spans="9:16" s="182" customFormat="1" ht="9.6" customHeight="1">
      <c r="I94" s="167"/>
      <c r="J94" s="167"/>
      <c r="K94" s="167"/>
      <c r="L94" s="167"/>
      <c r="M94" s="167"/>
      <c r="N94" s="167"/>
      <c r="O94" s="77"/>
      <c r="P94" s="77"/>
    </row>
    <row r="95" spans="9:16" s="182" customFormat="1" ht="9.6" customHeight="1">
      <c r="I95" s="167"/>
      <c r="J95" s="167"/>
      <c r="K95" s="167"/>
      <c r="L95" s="167"/>
      <c r="M95" s="167"/>
      <c r="N95" s="167"/>
      <c r="O95" s="77"/>
      <c r="P95" s="77"/>
    </row>
    <row r="96" spans="9:16" s="182" customFormat="1" ht="9.6" customHeight="1">
      <c r="I96" s="167"/>
      <c r="J96" s="167"/>
      <c r="K96" s="167"/>
      <c r="L96" s="167"/>
      <c r="M96" s="167"/>
      <c r="N96" s="167"/>
      <c r="O96" s="77"/>
      <c r="P96" s="77"/>
    </row>
    <row r="97" spans="9:16" s="182" customFormat="1" ht="9" customHeight="1">
      <c r="I97" s="167"/>
      <c r="J97" s="167"/>
      <c r="K97" s="167"/>
      <c r="L97" s="167"/>
      <c r="M97" s="167"/>
      <c r="N97" s="167"/>
      <c r="O97" s="77"/>
      <c r="P97" s="77"/>
    </row>
    <row r="98" spans="9:16" s="182" customFormat="1" ht="9" customHeight="1">
      <c r="I98" s="167"/>
      <c r="J98" s="167"/>
      <c r="K98" s="167"/>
      <c r="L98" s="167"/>
      <c r="M98" s="167"/>
      <c r="N98" s="167"/>
      <c r="O98" s="77"/>
      <c r="P98" s="77"/>
    </row>
    <row r="99" spans="9:16" s="182" customFormat="1" ht="9" customHeight="1">
      <c r="I99" s="167"/>
      <c r="J99" s="167"/>
      <c r="K99" s="167"/>
      <c r="L99" s="167"/>
      <c r="M99" s="167"/>
      <c r="N99" s="167"/>
      <c r="O99" s="77"/>
      <c r="P99" s="77"/>
    </row>
    <row r="100" spans="9:16" s="182" customFormat="1" ht="9" customHeight="1">
      <c r="I100" s="167"/>
      <c r="J100" s="167"/>
      <c r="K100" s="167"/>
      <c r="L100" s="167"/>
      <c r="M100" s="167"/>
      <c r="N100" s="167"/>
      <c r="O100" s="77"/>
      <c r="P100" s="77"/>
    </row>
    <row r="101" spans="9:16" s="182" customFormat="1" ht="9" customHeight="1">
      <c r="I101" s="167"/>
      <c r="J101" s="167"/>
      <c r="K101" s="167"/>
      <c r="L101" s="167"/>
      <c r="M101" s="167"/>
      <c r="N101" s="167"/>
      <c r="O101" s="77"/>
      <c r="P101" s="77"/>
    </row>
    <row r="102" spans="9:16" s="182" customFormat="1" ht="9" customHeight="1">
      <c r="I102" s="167"/>
      <c r="J102" s="167"/>
      <c r="K102" s="167"/>
      <c r="L102" s="167"/>
      <c r="M102" s="167"/>
      <c r="N102" s="167"/>
      <c r="O102" s="77"/>
      <c r="P102" s="77"/>
    </row>
    <row r="103" spans="9:16" s="182" customFormat="1" ht="9" customHeight="1">
      <c r="I103" s="167"/>
      <c r="J103" s="167"/>
      <c r="K103" s="167"/>
      <c r="L103" s="167"/>
      <c r="M103" s="167"/>
      <c r="N103" s="167"/>
      <c r="O103" s="77"/>
      <c r="P103" s="77"/>
    </row>
    <row r="104" spans="9:16" s="182" customFormat="1" ht="9" customHeight="1">
      <c r="I104" s="167"/>
      <c r="J104" s="167"/>
      <c r="K104" s="167"/>
      <c r="L104" s="167"/>
      <c r="M104" s="167"/>
      <c r="N104" s="167"/>
      <c r="O104" s="77"/>
      <c r="P104" s="77"/>
    </row>
    <row r="105" spans="9:16" s="182" customFormat="1" ht="9" customHeight="1">
      <c r="I105" s="167"/>
      <c r="J105" s="167"/>
      <c r="K105" s="167"/>
      <c r="L105" s="167"/>
      <c r="M105" s="167"/>
      <c r="N105" s="167"/>
      <c r="O105" s="77"/>
      <c r="P105" s="77"/>
    </row>
    <row r="106" spans="9:16" ht="9" customHeight="1">
      <c r="I106" s="168"/>
      <c r="J106" s="168"/>
      <c r="K106" s="168"/>
      <c r="L106" s="168"/>
      <c r="M106" s="168"/>
      <c r="N106" s="168"/>
    </row>
    <row r="107" spans="9:16" ht="9" customHeight="1">
      <c r="I107" s="168"/>
      <c r="J107" s="168"/>
      <c r="K107" s="168"/>
      <c r="L107" s="168"/>
      <c r="M107" s="168"/>
      <c r="N107" s="168"/>
    </row>
    <row r="108" spans="9:16" ht="9" customHeight="1">
      <c r="I108" s="168"/>
      <c r="J108" s="168"/>
      <c r="K108" s="168"/>
      <c r="L108" s="168"/>
      <c r="M108" s="168"/>
      <c r="N108" s="168"/>
    </row>
    <row r="109" spans="9:16" ht="9" customHeight="1">
      <c r="I109" s="168"/>
      <c r="J109" s="168"/>
      <c r="K109" s="168"/>
      <c r="L109" s="168"/>
      <c r="M109" s="168"/>
      <c r="N109" s="168"/>
    </row>
    <row r="110" spans="9:16" ht="9" customHeight="1">
      <c r="I110" s="168"/>
      <c r="J110" s="168"/>
      <c r="K110" s="168"/>
      <c r="L110" s="168"/>
      <c r="M110" s="168"/>
      <c r="N110" s="168"/>
    </row>
    <row r="111" spans="9:16" ht="9" customHeight="1">
      <c r="I111" s="168"/>
      <c r="J111" s="168"/>
      <c r="K111" s="168"/>
      <c r="L111" s="168"/>
      <c r="M111" s="168"/>
      <c r="N111" s="168"/>
    </row>
    <row r="112" spans="9:16" ht="9" customHeight="1">
      <c r="I112" s="168"/>
      <c r="J112" s="168"/>
      <c r="K112" s="168"/>
      <c r="L112" s="168"/>
      <c r="M112" s="168"/>
      <c r="N112" s="168"/>
    </row>
    <row r="113" spans="9:14" ht="9" customHeight="1">
      <c r="I113" s="168"/>
      <c r="J113" s="168"/>
      <c r="K113" s="168"/>
      <c r="L113" s="168"/>
      <c r="M113" s="168"/>
      <c r="N113" s="168"/>
    </row>
    <row r="114" spans="9:14" ht="9" customHeight="1">
      <c r="I114" s="168"/>
      <c r="J114" s="168"/>
      <c r="K114" s="168"/>
      <c r="L114" s="168"/>
      <c r="M114" s="168"/>
      <c r="N114" s="168"/>
    </row>
    <row r="115" spans="9:14" ht="9" customHeight="1">
      <c r="I115" s="168"/>
      <c r="J115" s="168"/>
      <c r="K115" s="168"/>
      <c r="L115" s="168"/>
      <c r="M115" s="168"/>
      <c r="N115" s="168"/>
    </row>
    <row r="116" spans="9:14" ht="9" customHeight="1">
      <c r="I116" s="168"/>
      <c r="J116" s="168"/>
      <c r="K116" s="168"/>
      <c r="L116" s="168"/>
      <c r="M116" s="168"/>
      <c r="N116" s="168"/>
    </row>
    <row r="117" spans="9:14" ht="9" customHeight="1">
      <c r="I117" s="168"/>
      <c r="J117" s="168"/>
      <c r="K117" s="168"/>
      <c r="L117" s="168"/>
      <c r="M117" s="168"/>
      <c r="N117" s="168"/>
    </row>
    <row r="118" spans="9:14" ht="9" customHeight="1">
      <c r="I118" s="168"/>
      <c r="J118" s="168"/>
      <c r="K118" s="168"/>
      <c r="L118" s="168"/>
      <c r="M118" s="168"/>
      <c r="N118" s="168"/>
    </row>
    <row r="119" spans="9:14" ht="9" customHeight="1">
      <c r="I119" s="168"/>
      <c r="J119" s="168"/>
      <c r="K119" s="168"/>
      <c r="L119" s="168"/>
      <c r="M119" s="168"/>
      <c r="N119" s="168"/>
    </row>
    <row r="120" spans="9:14" ht="9" customHeight="1">
      <c r="I120" s="168"/>
      <c r="J120" s="168"/>
      <c r="K120" s="168"/>
      <c r="L120" s="168"/>
      <c r="M120" s="168"/>
      <c r="N120" s="168"/>
    </row>
    <row r="121" spans="9:14" ht="9" customHeight="1">
      <c r="I121" s="168"/>
      <c r="J121" s="168"/>
      <c r="K121" s="168"/>
      <c r="L121" s="168"/>
      <c r="M121" s="168"/>
      <c r="N121" s="168"/>
    </row>
    <row r="122" spans="9:14" ht="9" customHeight="1">
      <c r="I122" s="168"/>
      <c r="J122" s="168"/>
      <c r="K122" s="168"/>
      <c r="L122" s="168"/>
      <c r="M122" s="168"/>
      <c r="N122" s="168"/>
    </row>
    <row r="123" spans="9:14" ht="9" customHeight="1">
      <c r="I123" s="168"/>
      <c r="J123" s="168"/>
      <c r="K123" s="168"/>
      <c r="L123" s="168"/>
      <c r="M123" s="168"/>
      <c r="N123" s="168"/>
    </row>
    <row r="124" spans="9:14" ht="9" customHeight="1">
      <c r="I124" s="168"/>
      <c r="J124" s="168"/>
      <c r="K124" s="168"/>
      <c r="L124" s="168"/>
      <c r="M124" s="168"/>
      <c r="N124" s="168"/>
    </row>
    <row r="125" spans="9:14" ht="9" customHeight="1">
      <c r="I125" s="168"/>
      <c r="J125" s="168"/>
      <c r="K125" s="168"/>
      <c r="L125" s="168"/>
      <c r="M125" s="168"/>
      <c r="N125" s="168"/>
    </row>
    <row r="126" spans="9:14" ht="9" customHeight="1">
      <c r="I126" s="168"/>
      <c r="J126" s="168"/>
      <c r="K126" s="168"/>
      <c r="L126" s="168"/>
      <c r="M126" s="168"/>
      <c r="N126" s="168"/>
    </row>
    <row r="127" spans="9:14" ht="9" customHeight="1">
      <c r="I127" s="168"/>
      <c r="J127" s="168"/>
      <c r="K127" s="168"/>
      <c r="L127" s="168"/>
      <c r="M127" s="168"/>
      <c r="N127" s="168"/>
    </row>
    <row r="128" spans="9:14" ht="9" customHeight="1">
      <c r="I128" s="168"/>
      <c r="J128" s="168"/>
      <c r="K128" s="168"/>
      <c r="L128" s="168"/>
      <c r="M128" s="168"/>
      <c r="N128" s="168"/>
    </row>
    <row r="129" spans="9:14" ht="9" customHeight="1">
      <c r="I129" s="168"/>
      <c r="J129" s="168"/>
      <c r="K129" s="168"/>
      <c r="L129" s="168"/>
      <c r="M129" s="168"/>
      <c r="N129" s="168"/>
    </row>
    <row r="130" spans="9:14" ht="9" customHeight="1">
      <c r="I130" s="168"/>
      <c r="J130" s="168"/>
      <c r="K130" s="168"/>
      <c r="L130" s="168"/>
      <c r="M130" s="168"/>
      <c r="N130" s="168"/>
    </row>
    <row r="131" spans="9:14" ht="9" customHeight="1">
      <c r="I131" s="168"/>
      <c r="J131" s="168"/>
      <c r="K131" s="168"/>
      <c r="L131" s="168"/>
      <c r="M131" s="168"/>
      <c r="N131" s="168"/>
    </row>
    <row r="132" spans="9:14" ht="9" customHeight="1">
      <c r="I132" s="168"/>
      <c r="J132" s="168"/>
      <c r="K132" s="168"/>
      <c r="L132" s="168"/>
      <c r="M132" s="168"/>
      <c r="N132" s="168"/>
    </row>
    <row r="133" spans="9:14" ht="9" customHeight="1">
      <c r="I133" s="168"/>
      <c r="J133" s="168"/>
      <c r="K133" s="168"/>
      <c r="L133" s="168"/>
      <c r="M133" s="168"/>
      <c r="N133" s="168"/>
    </row>
    <row r="134" spans="9:14" ht="9" customHeight="1">
      <c r="I134" s="168"/>
      <c r="J134" s="168"/>
      <c r="K134" s="168"/>
      <c r="L134" s="168"/>
      <c r="M134" s="168"/>
      <c r="N134" s="168"/>
    </row>
    <row r="135" spans="9:14" ht="9" customHeight="1">
      <c r="I135" s="168"/>
      <c r="J135" s="168"/>
      <c r="K135" s="168"/>
      <c r="L135" s="168"/>
      <c r="M135" s="168"/>
      <c r="N135" s="168"/>
    </row>
    <row r="136" spans="9:14" ht="9" customHeight="1">
      <c r="I136" s="168"/>
      <c r="J136" s="168"/>
      <c r="K136" s="168"/>
      <c r="L136" s="168"/>
      <c r="M136" s="168"/>
      <c r="N136" s="168"/>
    </row>
    <row r="137" spans="9:14" ht="9" customHeight="1">
      <c r="I137" s="168"/>
      <c r="J137" s="168"/>
      <c r="K137" s="168"/>
      <c r="L137" s="168"/>
      <c r="M137" s="168"/>
      <c r="N137" s="168"/>
    </row>
    <row r="138" spans="9:14" ht="9" customHeight="1">
      <c r="I138" s="168"/>
      <c r="J138" s="168"/>
      <c r="K138" s="168"/>
      <c r="L138" s="168"/>
      <c r="M138" s="168"/>
      <c r="N138" s="168"/>
    </row>
    <row r="139" spans="9:14" ht="9" customHeight="1">
      <c r="I139" s="168"/>
      <c r="J139" s="168"/>
      <c r="K139" s="168"/>
      <c r="L139" s="168"/>
      <c r="M139" s="168"/>
      <c r="N139" s="168"/>
    </row>
    <row r="140" spans="9:14" ht="9" customHeight="1">
      <c r="I140" s="168"/>
      <c r="J140" s="168"/>
      <c r="K140" s="168"/>
      <c r="L140" s="168"/>
      <c r="M140" s="168"/>
      <c r="N140" s="168"/>
    </row>
    <row r="141" spans="9:14" ht="9" customHeight="1">
      <c r="I141" s="168"/>
      <c r="J141" s="168"/>
      <c r="K141" s="168"/>
      <c r="L141" s="168"/>
      <c r="M141" s="168"/>
      <c r="N141" s="168"/>
    </row>
    <row r="142" spans="9:14" ht="9" customHeight="1">
      <c r="I142" s="168"/>
      <c r="J142" s="168"/>
      <c r="K142" s="168"/>
      <c r="L142" s="168"/>
      <c r="M142" s="168"/>
      <c r="N142" s="168"/>
    </row>
    <row r="143" spans="9:14" ht="9" customHeight="1">
      <c r="I143" s="168"/>
      <c r="J143" s="168"/>
      <c r="K143" s="168"/>
      <c r="L143" s="168"/>
      <c r="M143" s="168"/>
      <c r="N143" s="168"/>
    </row>
    <row r="144" spans="9:14" ht="9" customHeight="1">
      <c r="I144" s="168"/>
      <c r="J144" s="168"/>
      <c r="K144" s="168"/>
      <c r="L144" s="168"/>
      <c r="M144" s="168"/>
      <c r="N144" s="168"/>
    </row>
    <row r="145" spans="9:14" ht="9" customHeight="1">
      <c r="I145" s="168"/>
      <c r="J145" s="168"/>
      <c r="K145" s="168"/>
      <c r="L145" s="168"/>
      <c r="M145" s="168"/>
      <c r="N145" s="168"/>
    </row>
    <row r="146" spans="9:14" ht="9" customHeight="1">
      <c r="I146" s="168"/>
      <c r="J146" s="168"/>
      <c r="K146" s="168"/>
      <c r="L146" s="168"/>
      <c r="M146" s="168"/>
      <c r="N146" s="168"/>
    </row>
    <row r="147" spans="9:14" ht="9" customHeight="1">
      <c r="I147" s="168"/>
      <c r="J147" s="168"/>
      <c r="K147" s="168"/>
      <c r="L147" s="168"/>
      <c r="M147" s="168"/>
      <c r="N147" s="168"/>
    </row>
    <row r="148" spans="9:14" ht="9" customHeight="1">
      <c r="I148" s="168"/>
      <c r="J148" s="168"/>
      <c r="K148" s="168"/>
      <c r="L148" s="168"/>
      <c r="M148" s="168"/>
      <c r="N148" s="168"/>
    </row>
    <row r="149" spans="9:14" ht="9" customHeight="1">
      <c r="I149" s="168"/>
      <c r="J149" s="168"/>
      <c r="K149" s="168"/>
      <c r="L149" s="168"/>
      <c r="M149" s="168"/>
      <c r="N149" s="168"/>
    </row>
    <row r="150" spans="9:14" ht="9" customHeight="1">
      <c r="I150" s="168"/>
      <c r="J150" s="168"/>
      <c r="K150" s="168"/>
      <c r="L150" s="168"/>
      <c r="M150" s="168"/>
      <c r="N150" s="168"/>
    </row>
    <row r="151" spans="9:14" ht="9" customHeight="1">
      <c r="I151" s="168"/>
      <c r="J151" s="168"/>
      <c r="K151" s="168"/>
      <c r="L151" s="168"/>
      <c r="M151" s="168"/>
      <c r="N151" s="168"/>
    </row>
    <row r="152" spans="9:14" ht="9" customHeight="1">
      <c r="I152" s="168"/>
      <c r="J152" s="168"/>
      <c r="K152" s="168"/>
      <c r="L152" s="168"/>
      <c r="M152" s="168"/>
      <c r="N152" s="168"/>
    </row>
    <row r="153" spans="9:14" ht="9" customHeight="1">
      <c r="I153" s="168"/>
      <c r="J153" s="168"/>
      <c r="K153" s="168"/>
      <c r="L153" s="168"/>
      <c r="M153" s="168"/>
      <c r="N153" s="168"/>
    </row>
    <row r="154" spans="9:14" ht="9" customHeight="1">
      <c r="I154" s="168"/>
      <c r="J154" s="168"/>
      <c r="K154" s="168"/>
      <c r="L154" s="168"/>
      <c r="M154" s="168"/>
      <c r="N154" s="168"/>
    </row>
    <row r="155" spans="9:14" ht="9" customHeight="1">
      <c r="I155" s="168"/>
      <c r="J155" s="168"/>
      <c r="K155" s="168"/>
      <c r="L155" s="168"/>
      <c r="M155" s="168"/>
      <c r="N155" s="168"/>
    </row>
    <row r="156" spans="9:14" ht="9" customHeight="1">
      <c r="I156" s="168"/>
      <c r="J156" s="168"/>
      <c r="K156" s="168"/>
      <c r="L156" s="168"/>
      <c r="M156" s="168"/>
      <c r="N156" s="168"/>
    </row>
    <row r="157" spans="9:14" ht="9" customHeight="1">
      <c r="I157" s="168"/>
      <c r="J157" s="168"/>
      <c r="K157" s="168"/>
      <c r="L157" s="168"/>
      <c r="M157" s="168"/>
      <c r="N157" s="168"/>
    </row>
    <row r="158" spans="9:14" ht="9" customHeight="1">
      <c r="I158" s="168"/>
      <c r="J158" s="168"/>
      <c r="K158" s="168"/>
      <c r="L158" s="168"/>
      <c r="M158" s="168"/>
      <c r="N158" s="168"/>
    </row>
    <row r="159" spans="9:14" ht="9" customHeight="1">
      <c r="I159" s="168"/>
      <c r="J159" s="168"/>
      <c r="K159" s="168"/>
      <c r="L159" s="168"/>
      <c r="M159" s="168"/>
      <c r="N159" s="168"/>
    </row>
    <row r="160" spans="9:14" ht="9" customHeight="1">
      <c r="I160" s="168"/>
      <c r="J160" s="168"/>
      <c r="K160" s="168"/>
      <c r="L160" s="168"/>
      <c r="M160" s="168"/>
      <c r="N160" s="168"/>
    </row>
    <row r="161" spans="9:14" ht="9" customHeight="1">
      <c r="I161" s="168"/>
      <c r="J161" s="168"/>
      <c r="K161" s="168"/>
      <c r="L161" s="168"/>
      <c r="M161" s="168"/>
      <c r="N161" s="168"/>
    </row>
    <row r="162" spans="9:14" ht="9" customHeight="1">
      <c r="I162" s="168"/>
      <c r="J162" s="168"/>
      <c r="K162" s="168"/>
      <c r="L162" s="168"/>
      <c r="M162" s="168"/>
      <c r="N162" s="168"/>
    </row>
    <row r="163" spans="9:14" ht="9" customHeight="1">
      <c r="I163" s="168"/>
      <c r="J163" s="168"/>
      <c r="K163" s="168"/>
      <c r="L163" s="168"/>
      <c r="M163" s="168"/>
      <c r="N163" s="168"/>
    </row>
    <row r="164" spans="9:14" ht="9" customHeight="1">
      <c r="I164" s="168"/>
      <c r="J164" s="168"/>
      <c r="K164" s="168"/>
      <c r="L164" s="168"/>
      <c r="M164" s="168"/>
      <c r="N164" s="168"/>
    </row>
    <row r="165" spans="9:14" ht="9" customHeight="1">
      <c r="I165" s="168"/>
      <c r="J165" s="168"/>
      <c r="K165" s="168"/>
      <c r="L165" s="168"/>
      <c r="M165" s="168"/>
      <c r="N165" s="168"/>
    </row>
    <row r="166" spans="9:14" ht="9" customHeight="1">
      <c r="I166" s="168"/>
      <c r="J166" s="168"/>
      <c r="K166" s="168"/>
      <c r="L166" s="168"/>
      <c r="M166" s="168"/>
      <c r="N166" s="168"/>
    </row>
    <row r="167" spans="9:14" ht="9" customHeight="1">
      <c r="I167" s="168"/>
      <c r="J167" s="168"/>
      <c r="K167" s="168"/>
      <c r="L167" s="168"/>
      <c r="M167" s="168"/>
      <c r="N167" s="168"/>
    </row>
    <row r="168" spans="9:14" ht="9" customHeight="1">
      <c r="I168" s="168"/>
      <c r="J168" s="168"/>
      <c r="K168" s="168"/>
      <c r="L168" s="168"/>
      <c r="M168" s="168"/>
      <c r="N168" s="168"/>
    </row>
    <row r="169" spans="9:14" ht="9" customHeight="1">
      <c r="I169" s="168"/>
      <c r="J169" s="168"/>
      <c r="K169" s="168"/>
      <c r="L169" s="168"/>
      <c r="M169" s="168"/>
      <c r="N169" s="168"/>
    </row>
    <row r="170" spans="9:14" ht="9" customHeight="1">
      <c r="I170" s="168"/>
      <c r="J170" s="168"/>
      <c r="K170" s="168"/>
      <c r="L170" s="168"/>
      <c r="M170" s="168"/>
      <c r="N170" s="168"/>
    </row>
    <row r="171" spans="9:14" ht="9" customHeight="1">
      <c r="I171" s="168"/>
      <c r="J171" s="168"/>
      <c r="K171" s="168"/>
      <c r="L171" s="168"/>
      <c r="M171" s="168"/>
      <c r="N171" s="168"/>
    </row>
    <row r="172" spans="9:14" ht="9" customHeight="1">
      <c r="I172" s="168"/>
      <c r="J172" s="168"/>
      <c r="K172" s="168"/>
      <c r="L172" s="168"/>
      <c r="M172" s="168"/>
      <c r="N172" s="168"/>
    </row>
    <row r="173" spans="9:14" ht="9" customHeight="1">
      <c r="I173" s="168"/>
      <c r="J173" s="168"/>
      <c r="K173" s="168"/>
      <c r="L173" s="168"/>
      <c r="M173" s="168"/>
      <c r="N173" s="168"/>
    </row>
    <row r="174" spans="9:14" ht="9" customHeight="1">
      <c r="I174" s="168"/>
      <c r="J174" s="168"/>
      <c r="K174" s="168"/>
      <c r="L174" s="168"/>
      <c r="M174" s="168"/>
      <c r="N174" s="168"/>
    </row>
    <row r="175" spans="9:14" ht="9" customHeight="1">
      <c r="I175" s="168"/>
      <c r="J175" s="168"/>
      <c r="K175" s="168"/>
      <c r="L175" s="168"/>
      <c r="M175" s="168"/>
      <c r="N175" s="168"/>
    </row>
    <row r="176" spans="9:14" ht="9" customHeight="1">
      <c r="I176" s="168"/>
      <c r="J176" s="168"/>
      <c r="K176" s="168"/>
      <c r="L176" s="168"/>
      <c r="M176" s="168"/>
      <c r="N176" s="168"/>
    </row>
    <row r="177" spans="9:14" ht="9" customHeight="1">
      <c r="I177" s="168"/>
      <c r="J177" s="168"/>
      <c r="K177" s="168"/>
      <c r="L177" s="168"/>
      <c r="M177" s="168"/>
      <c r="N177" s="168"/>
    </row>
    <row r="178" spans="9:14" ht="9" customHeight="1">
      <c r="I178" s="168"/>
      <c r="J178" s="168"/>
      <c r="K178" s="168"/>
      <c r="L178" s="168"/>
      <c r="M178" s="168"/>
      <c r="N178" s="168"/>
    </row>
    <row r="179" spans="9:14" ht="9" customHeight="1">
      <c r="I179" s="168"/>
      <c r="J179" s="168"/>
      <c r="K179" s="168"/>
      <c r="L179" s="168"/>
      <c r="M179" s="168"/>
      <c r="N179" s="168"/>
    </row>
    <row r="180" spans="9:14" ht="9" customHeight="1">
      <c r="I180" s="168"/>
      <c r="J180" s="168"/>
      <c r="K180" s="168"/>
      <c r="L180" s="168"/>
      <c r="M180" s="168"/>
      <c r="N180" s="168"/>
    </row>
    <row r="181" spans="9:14" ht="9" customHeight="1">
      <c r="I181" s="168"/>
      <c r="J181" s="168"/>
      <c r="K181" s="168"/>
      <c r="L181" s="168"/>
      <c r="M181" s="168"/>
      <c r="N181" s="168"/>
    </row>
    <row r="182" spans="9:14" ht="9" customHeight="1">
      <c r="I182" s="168"/>
      <c r="J182" s="168"/>
      <c r="K182" s="168"/>
      <c r="L182" s="168"/>
      <c r="M182" s="168"/>
      <c r="N182" s="168"/>
    </row>
    <row r="183" spans="9:14" ht="9" customHeight="1">
      <c r="I183" s="168"/>
      <c r="J183" s="168"/>
      <c r="K183" s="168"/>
      <c r="L183" s="168"/>
      <c r="M183" s="168"/>
      <c r="N183" s="168"/>
    </row>
    <row r="184" spans="9:14" ht="9" customHeight="1">
      <c r="I184" s="168"/>
      <c r="J184" s="168"/>
      <c r="K184" s="168"/>
      <c r="L184" s="168"/>
      <c r="M184" s="168"/>
      <c r="N184" s="168"/>
    </row>
    <row r="185" spans="9:14" ht="9" customHeight="1">
      <c r="I185" s="168"/>
      <c r="J185" s="168"/>
      <c r="K185" s="168"/>
      <c r="L185" s="168"/>
      <c r="M185" s="168"/>
      <c r="N185" s="168"/>
    </row>
    <row r="186" spans="9:14" ht="9" customHeight="1">
      <c r="I186" s="168"/>
      <c r="J186" s="168"/>
      <c r="K186" s="168"/>
      <c r="L186" s="168"/>
      <c r="M186" s="168"/>
      <c r="N186" s="168"/>
    </row>
    <row r="187" spans="9:14" ht="9" customHeight="1">
      <c r="I187" s="168"/>
      <c r="J187" s="168"/>
      <c r="K187" s="168"/>
      <c r="L187" s="168"/>
      <c r="M187" s="168"/>
      <c r="N187" s="168"/>
    </row>
    <row r="188" spans="9:14" ht="9" customHeight="1">
      <c r="I188" s="168"/>
      <c r="J188" s="168"/>
      <c r="K188" s="168"/>
      <c r="L188" s="168"/>
      <c r="M188" s="168"/>
      <c r="N188" s="168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2"/>
    </sheetView>
  </sheetViews>
  <sheetFormatPr baseColWidth="10" defaultRowHeight="9" customHeight="1"/>
  <cols>
    <col min="1" max="1" width="5" style="194" customWidth="1"/>
    <col min="2" max="2" width="21.7109375" style="194" customWidth="1"/>
    <col min="3" max="7" width="10.28515625" style="194" customWidth="1"/>
    <col min="8" max="8" width="11.42578125" style="194" customWidth="1"/>
    <col min="9" max="16384" width="11.42578125" style="194"/>
  </cols>
  <sheetData>
    <row r="1" spans="1:9" s="189" customFormat="1" ht="10.5" customHeight="1">
      <c r="A1" s="110" t="s">
        <v>194</v>
      </c>
      <c r="B1" s="9"/>
    </row>
    <row r="2" spans="1:9" s="189" customFormat="1" ht="10.5" customHeight="1">
      <c r="A2" s="190" t="s">
        <v>195</v>
      </c>
      <c r="B2" s="2"/>
      <c r="C2" s="190"/>
      <c r="D2" s="190"/>
      <c r="E2" s="191"/>
      <c r="F2" s="191"/>
    </row>
    <row r="3" spans="1:9" s="189" customFormat="1" ht="10.5" customHeight="1">
      <c r="A3" s="189" t="s">
        <v>196</v>
      </c>
      <c r="G3" s="192"/>
      <c r="H3" s="192" t="s">
        <v>160</v>
      </c>
      <c r="I3" s="193"/>
    </row>
    <row r="4" spans="1:9" ht="10.5" customHeight="1">
      <c r="A4" s="426" t="s">
        <v>134</v>
      </c>
      <c r="B4" s="362" t="s">
        <v>135</v>
      </c>
      <c r="C4" s="426" t="s">
        <v>11</v>
      </c>
      <c r="D4" s="427" t="s">
        <v>51</v>
      </c>
      <c r="E4" s="427" t="s">
        <v>4</v>
      </c>
      <c r="F4" s="427" t="s">
        <v>197</v>
      </c>
      <c r="G4" s="425" t="s">
        <v>52</v>
      </c>
      <c r="H4" s="425" t="s">
        <v>198</v>
      </c>
    </row>
    <row r="5" spans="1:9" ht="10.5" customHeight="1">
      <c r="A5" s="376"/>
      <c r="B5" s="363"/>
      <c r="C5" s="353"/>
      <c r="D5" s="363"/>
      <c r="E5" s="363"/>
      <c r="F5" s="363"/>
      <c r="G5" s="371"/>
      <c r="H5" s="371"/>
    </row>
    <row r="6" spans="1:9" ht="10.5" customHeight="1">
      <c r="A6" s="376"/>
      <c r="B6" s="363"/>
      <c r="C6" s="353"/>
      <c r="D6" s="363"/>
      <c r="E6" s="363"/>
      <c r="F6" s="363"/>
      <c r="G6" s="371"/>
      <c r="H6" s="371"/>
    </row>
    <row r="7" spans="1:9" ht="10.5" customHeight="1">
      <c r="A7" s="378"/>
      <c r="B7" s="379"/>
      <c r="C7" s="355"/>
      <c r="D7" s="379"/>
      <c r="E7" s="379"/>
      <c r="F7" s="379"/>
      <c r="G7" s="372"/>
      <c r="H7" s="372"/>
    </row>
    <row r="8" spans="1:9" ht="9" customHeight="1">
      <c r="A8" s="195"/>
      <c r="B8" s="196"/>
      <c r="C8" s="195"/>
      <c r="D8" s="195"/>
      <c r="E8" s="195"/>
      <c r="F8" s="195"/>
      <c r="G8" s="195"/>
      <c r="H8" s="195"/>
    </row>
    <row r="9" spans="1:9" ht="9" customHeight="1">
      <c r="A9" s="195"/>
      <c r="B9" s="196"/>
      <c r="C9" s="195"/>
      <c r="D9" s="195"/>
      <c r="E9" s="195"/>
      <c r="F9" s="195"/>
      <c r="G9" s="195"/>
      <c r="H9" s="195"/>
    </row>
    <row r="10" spans="1:9" ht="12.75" customHeight="1">
      <c r="A10" s="45">
        <v>11</v>
      </c>
      <c r="B10" s="104" t="s">
        <v>146</v>
      </c>
      <c r="C10" s="133" t="s">
        <v>199</v>
      </c>
      <c r="D10" s="133">
        <v>-0.4</v>
      </c>
      <c r="E10" s="133">
        <v>-3.1</v>
      </c>
      <c r="F10" s="133">
        <v>-2.7</v>
      </c>
      <c r="G10" s="133">
        <v>8.3000000000000007</v>
      </c>
      <c r="H10" s="133">
        <v>8.1</v>
      </c>
    </row>
    <row r="11" spans="1:9" ht="12.75" customHeight="1">
      <c r="A11" s="45"/>
      <c r="B11" s="104"/>
      <c r="C11" s="133"/>
      <c r="D11" s="133"/>
      <c r="E11" s="133"/>
      <c r="F11" s="133"/>
      <c r="G11" s="133"/>
      <c r="H11" s="133"/>
    </row>
    <row r="12" spans="1:9" ht="12.75" customHeight="1">
      <c r="A12" s="45">
        <v>21</v>
      </c>
      <c r="B12" s="135" t="s">
        <v>147</v>
      </c>
      <c r="C12" s="133" t="s">
        <v>199</v>
      </c>
      <c r="D12" s="133">
        <v>-0.5</v>
      </c>
      <c r="E12" s="133">
        <v>12.4</v>
      </c>
      <c r="F12" s="133">
        <v>12.9</v>
      </c>
      <c r="G12" s="133">
        <v>9.6</v>
      </c>
      <c r="H12" s="133">
        <v>9.6</v>
      </c>
    </row>
    <row r="13" spans="1:9" ht="12.75" customHeight="1">
      <c r="A13" s="45">
        <v>22</v>
      </c>
      <c r="B13" s="135" t="s">
        <v>148</v>
      </c>
      <c r="C13" s="133" t="s">
        <v>199</v>
      </c>
      <c r="D13" s="133">
        <v>-0.8</v>
      </c>
      <c r="E13" s="133">
        <v>15.4</v>
      </c>
      <c r="F13" s="133">
        <v>16.2</v>
      </c>
      <c r="G13" s="133">
        <v>8.3000000000000007</v>
      </c>
      <c r="H13" s="133">
        <v>8.5</v>
      </c>
    </row>
    <row r="14" spans="1:9" ht="12.75" customHeight="1">
      <c r="A14" s="45">
        <v>23</v>
      </c>
      <c r="B14" s="135" t="s">
        <v>149</v>
      </c>
      <c r="C14" s="133" t="s">
        <v>199</v>
      </c>
      <c r="D14" s="133" t="s">
        <v>199</v>
      </c>
      <c r="E14" s="133">
        <v>6.8</v>
      </c>
      <c r="F14" s="133">
        <v>6.7</v>
      </c>
      <c r="G14" s="133">
        <v>7.1</v>
      </c>
      <c r="H14" s="133">
        <v>6.4</v>
      </c>
    </row>
    <row r="15" spans="1:9" ht="12.75" customHeight="1">
      <c r="A15" s="45">
        <v>24</v>
      </c>
      <c r="B15" s="135" t="s">
        <v>150</v>
      </c>
      <c r="C15" s="133" t="s">
        <v>199</v>
      </c>
      <c r="D15" s="133">
        <v>-0.3</v>
      </c>
      <c r="E15" s="133">
        <v>6.1</v>
      </c>
      <c r="F15" s="133">
        <v>6.4</v>
      </c>
      <c r="G15" s="133">
        <v>9.5</v>
      </c>
      <c r="H15" s="133">
        <v>9.4</v>
      </c>
    </row>
    <row r="16" spans="1:9" ht="6" customHeight="1">
      <c r="A16" s="45"/>
      <c r="B16" s="104"/>
      <c r="C16" s="133"/>
      <c r="D16" s="133"/>
      <c r="E16" s="133"/>
      <c r="F16" s="133"/>
      <c r="G16" s="133"/>
      <c r="H16" s="133"/>
    </row>
    <row r="17" spans="1:8" ht="6" customHeight="1">
      <c r="A17" s="45"/>
      <c r="B17" s="136"/>
      <c r="C17" s="138"/>
      <c r="D17" s="138"/>
      <c r="E17" s="138"/>
      <c r="F17" s="138"/>
      <c r="G17" s="138"/>
      <c r="H17" s="138"/>
    </row>
    <row r="18" spans="1:8" ht="6" customHeight="1">
      <c r="A18" s="45"/>
      <c r="B18" s="104"/>
      <c r="C18" s="133"/>
      <c r="D18" s="133"/>
      <c r="E18" s="133"/>
      <c r="F18" s="133"/>
      <c r="G18" s="133"/>
      <c r="H18" s="133"/>
    </row>
    <row r="19" spans="1:8" ht="6" customHeight="1">
      <c r="A19" s="45"/>
      <c r="B19" s="104"/>
      <c r="C19" s="133"/>
      <c r="D19" s="133"/>
      <c r="E19" s="133"/>
      <c r="F19" s="133"/>
      <c r="G19" s="133"/>
      <c r="H19" s="133"/>
    </row>
    <row r="20" spans="1:8" ht="12.75" customHeight="1">
      <c r="A20" s="45">
        <v>12</v>
      </c>
      <c r="B20" s="104" t="s">
        <v>151</v>
      </c>
      <c r="C20" s="133" t="s">
        <v>199</v>
      </c>
      <c r="D20" s="133">
        <v>0.5</v>
      </c>
      <c r="E20" s="133">
        <v>20</v>
      </c>
      <c r="F20" s="133">
        <v>19.399999999999999</v>
      </c>
      <c r="G20" s="133">
        <v>12.9</v>
      </c>
      <c r="H20" s="133">
        <v>11.7</v>
      </c>
    </row>
    <row r="21" spans="1:8" ht="12.75" customHeight="1">
      <c r="A21" s="45"/>
      <c r="B21" s="104"/>
      <c r="C21" s="133"/>
      <c r="D21" s="133"/>
      <c r="E21" s="133"/>
      <c r="F21" s="133"/>
      <c r="G21" s="133"/>
      <c r="H21" s="133"/>
    </row>
    <row r="22" spans="1:8" ht="12.75" customHeight="1">
      <c r="A22" s="45">
        <v>25</v>
      </c>
      <c r="B22" s="135" t="s">
        <v>152</v>
      </c>
      <c r="C22" s="133" t="s">
        <v>199</v>
      </c>
      <c r="D22" s="133">
        <v>-0.4</v>
      </c>
      <c r="E22" s="133">
        <v>21.8</v>
      </c>
      <c r="F22" s="133">
        <v>22.3</v>
      </c>
      <c r="G22" s="133">
        <v>10.9</v>
      </c>
      <c r="H22" s="133">
        <v>11.2</v>
      </c>
    </row>
    <row r="23" spans="1:8" ht="12.75" customHeight="1">
      <c r="A23" s="45">
        <v>26</v>
      </c>
      <c r="B23" s="135" t="s">
        <v>153</v>
      </c>
      <c r="C23" s="133" t="s">
        <v>199</v>
      </c>
      <c r="D23" s="133">
        <v>-0.8</v>
      </c>
      <c r="E23" s="133">
        <v>-2.8</v>
      </c>
      <c r="F23" s="133">
        <v>-2.1</v>
      </c>
      <c r="G23" s="133">
        <v>9.1</v>
      </c>
      <c r="H23" s="133">
        <v>9.3000000000000007</v>
      </c>
    </row>
    <row r="24" spans="1:8" ht="12.75" customHeight="1">
      <c r="A24" s="45">
        <v>27</v>
      </c>
      <c r="B24" s="135" t="s">
        <v>154</v>
      </c>
      <c r="C24" s="133" t="s">
        <v>199</v>
      </c>
      <c r="D24" s="133">
        <v>-1</v>
      </c>
      <c r="E24" s="133">
        <v>12.4</v>
      </c>
      <c r="F24" s="133">
        <v>13.6</v>
      </c>
      <c r="G24" s="133" t="s">
        <v>199</v>
      </c>
      <c r="H24" s="133">
        <v>0.5</v>
      </c>
    </row>
    <row r="25" spans="1:8" s="197" customFormat="1" ht="25.5" customHeight="1">
      <c r="A25" s="140">
        <v>28</v>
      </c>
      <c r="B25" s="141" t="s">
        <v>155</v>
      </c>
      <c r="C25" s="133" t="s">
        <v>199</v>
      </c>
      <c r="D25" s="133">
        <v>-0.8</v>
      </c>
      <c r="E25" s="133">
        <v>4.7</v>
      </c>
      <c r="F25" s="133">
        <v>5.5</v>
      </c>
      <c r="G25" s="133">
        <v>10</v>
      </c>
      <c r="H25" s="133">
        <v>10.3</v>
      </c>
    </row>
    <row r="26" spans="1:8" ht="6" customHeight="1">
      <c r="A26" s="45"/>
      <c r="B26" s="104"/>
      <c r="C26" s="133"/>
      <c r="D26" s="133"/>
      <c r="E26" s="133"/>
      <c r="F26" s="133"/>
      <c r="G26" s="133"/>
      <c r="H26" s="133"/>
    </row>
    <row r="27" spans="1:8" ht="6" customHeight="1">
      <c r="A27" s="79"/>
      <c r="B27" s="136"/>
      <c r="C27" s="138"/>
      <c r="D27" s="138"/>
      <c r="E27" s="138"/>
      <c r="F27" s="138"/>
      <c r="G27" s="138"/>
      <c r="H27" s="138"/>
    </row>
    <row r="28" spans="1:8" ht="6" customHeight="1">
      <c r="A28" s="45"/>
      <c r="B28" s="104"/>
      <c r="C28" s="133"/>
      <c r="D28" s="133"/>
      <c r="E28" s="133"/>
      <c r="F28" s="133"/>
      <c r="G28" s="133"/>
      <c r="H28" s="133"/>
    </row>
    <row r="29" spans="1:8" ht="6" customHeight="1">
      <c r="A29" s="45"/>
      <c r="B29" s="104"/>
      <c r="C29" s="133"/>
      <c r="D29" s="133"/>
      <c r="E29" s="133"/>
      <c r="F29" s="133"/>
      <c r="G29" s="133"/>
      <c r="H29" s="133"/>
    </row>
    <row r="30" spans="1:8" ht="12.75" customHeight="1">
      <c r="A30" s="45">
        <v>13</v>
      </c>
      <c r="B30" s="104" t="s">
        <v>156</v>
      </c>
      <c r="C30" s="133" t="s">
        <v>199</v>
      </c>
      <c r="D30" s="133">
        <v>-0.6</v>
      </c>
      <c r="E30" s="133">
        <v>11</v>
      </c>
      <c r="F30" s="133">
        <v>11.6</v>
      </c>
      <c r="G30" s="133">
        <v>8.1</v>
      </c>
      <c r="H30" s="133">
        <v>8</v>
      </c>
    </row>
    <row r="31" spans="1:8" ht="12.75" customHeight="1">
      <c r="A31" s="45"/>
      <c r="B31" s="104"/>
      <c r="C31" s="133"/>
      <c r="D31" s="133"/>
      <c r="E31" s="133"/>
      <c r="F31" s="133"/>
      <c r="G31" s="133"/>
      <c r="H31" s="133"/>
    </row>
    <row r="32" spans="1:8" ht="12.75" customHeight="1">
      <c r="A32" s="45">
        <v>29</v>
      </c>
      <c r="B32" s="135" t="s">
        <v>157</v>
      </c>
      <c r="C32" s="133" t="s">
        <v>199</v>
      </c>
      <c r="D32" s="133">
        <v>0.3</v>
      </c>
      <c r="E32" s="133">
        <v>13.4</v>
      </c>
      <c r="F32" s="133">
        <v>13</v>
      </c>
      <c r="G32" s="133">
        <v>11.1</v>
      </c>
      <c r="H32" s="133">
        <v>9.9</v>
      </c>
    </row>
    <row r="33" spans="1:8" ht="12.75" customHeight="1">
      <c r="A33" s="45">
        <v>30</v>
      </c>
      <c r="B33" s="135" t="s">
        <v>158</v>
      </c>
      <c r="C33" s="133" t="s">
        <v>199</v>
      </c>
      <c r="D33" s="133">
        <v>-1.7</v>
      </c>
      <c r="E33" s="133">
        <v>6.1</v>
      </c>
      <c r="F33" s="133">
        <v>7.9</v>
      </c>
      <c r="G33" s="133">
        <v>10.3</v>
      </c>
      <c r="H33" s="133">
        <v>11.5</v>
      </c>
    </row>
    <row r="34" spans="1:8" ht="6" customHeight="1">
      <c r="A34" s="45"/>
      <c r="B34" s="104"/>
      <c r="C34" s="133"/>
      <c r="D34" s="133"/>
      <c r="E34" s="133"/>
      <c r="F34" s="133"/>
      <c r="G34" s="133"/>
      <c r="H34" s="133"/>
    </row>
    <row r="35" spans="1:8" ht="6" customHeight="1">
      <c r="A35" s="79"/>
      <c r="B35" s="136"/>
      <c r="C35" s="138"/>
      <c r="D35" s="138"/>
      <c r="E35" s="138"/>
      <c r="F35" s="138"/>
      <c r="G35" s="138"/>
      <c r="H35" s="138"/>
    </row>
    <row r="36" spans="1:8" ht="6" customHeight="1">
      <c r="A36" s="45"/>
      <c r="B36" s="104"/>
      <c r="C36" s="138"/>
      <c r="D36" s="138"/>
      <c r="E36" s="138"/>
      <c r="F36" s="138"/>
      <c r="G36" s="138"/>
      <c r="H36" s="138"/>
    </row>
    <row r="37" spans="1:8" ht="6" customHeight="1">
      <c r="A37" s="45"/>
      <c r="B37" s="104"/>
      <c r="C37" s="138"/>
      <c r="D37" s="138"/>
      <c r="E37" s="138"/>
      <c r="F37" s="138"/>
      <c r="G37" s="138"/>
      <c r="H37" s="138"/>
    </row>
    <row r="38" spans="1:8" ht="12" customHeight="1">
      <c r="A38" s="79"/>
      <c r="B38" s="136" t="s">
        <v>159</v>
      </c>
      <c r="C38" s="138" t="s">
        <v>199</v>
      </c>
      <c r="D38" s="138">
        <v>-0.5</v>
      </c>
      <c r="E38" s="138">
        <v>10.4</v>
      </c>
      <c r="F38" s="138">
        <v>10.9</v>
      </c>
      <c r="G38" s="138">
        <v>9</v>
      </c>
      <c r="H38" s="138">
        <v>9.4</v>
      </c>
    </row>
    <row r="39" spans="1:8" s="201" customFormat="1" ht="9.9499999999999993" customHeight="1">
      <c r="A39" s="198"/>
      <c r="B39" s="199"/>
      <c r="C39" s="200"/>
      <c r="D39" s="200"/>
      <c r="E39" s="200"/>
      <c r="F39" s="200"/>
      <c r="G39" s="200"/>
      <c r="H39" s="200"/>
    </row>
    <row r="40" spans="1:8" s="201" customFormat="1" ht="9.9499999999999993" customHeight="1">
      <c r="A40" s="198"/>
      <c r="B40" s="198"/>
      <c r="C40" s="200"/>
      <c r="D40" s="200"/>
      <c r="E40" s="200"/>
      <c r="F40" s="200"/>
      <c r="G40" s="200"/>
      <c r="H40" s="200"/>
    </row>
    <row r="41" spans="1:8" s="201" customFormat="1" ht="9.9499999999999993" customHeight="1">
      <c r="A41" s="198"/>
      <c r="B41" s="198"/>
      <c r="C41" s="200"/>
      <c r="D41" s="200"/>
      <c r="E41" s="200"/>
      <c r="F41" s="200"/>
      <c r="G41" s="200"/>
      <c r="H41" s="200"/>
    </row>
    <row r="42" spans="1:8" s="204" customFormat="1" ht="9.9499999999999993" customHeight="1">
      <c r="A42" s="202"/>
      <c r="B42" s="202"/>
      <c r="C42" s="203"/>
      <c r="D42" s="203"/>
      <c r="E42" s="203"/>
      <c r="F42" s="203"/>
      <c r="G42" s="203"/>
      <c r="H42" s="203"/>
    </row>
    <row r="43" spans="1:8" s="201" customFormat="1" ht="9.9499999999999993" customHeight="1">
      <c r="A43" s="198"/>
      <c r="B43" s="198"/>
      <c r="C43" s="200"/>
      <c r="D43" s="200"/>
      <c r="E43" s="200"/>
      <c r="F43" s="200"/>
      <c r="G43" s="200"/>
      <c r="H43" s="200"/>
    </row>
    <row r="44" spans="1:8" s="201" customFormat="1" ht="9.9499999999999993" customHeight="1">
      <c r="A44" s="198"/>
      <c r="B44" s="198"/>
      <c r="C44" s="200"/>
      <c r="D44" s="200"/>
      <c r="E44" s="200"/>
      <c r="F44" s="200"/>
      <c r="G44" s="200"/>
      <c r="H44" s="200"/>
    </row>
    <row r="45" spans="1:8" s="201" customFormat="1" ht="9.9499999999999993" customHeight="1">
      <c r="A45" s="198"/>
      <c r="B45" s="198"/>
      <c r="C45" s="200"/>
      <c r="D45" s="200"/>
      <c r="E45" s="200"/>
      <c r="F45" s="200"/>
      <c r="G45" s="200"/>
      <c r="H45" s="200"/>
    </row>
    <row r="46" spans="1:8" s="201" customFormat="1" ht="9.9499999999999993" customHeight="1">
      <c r="A46" s="198"/>
      <c r="B46" s="198"/>
      <c r="C46" s="200"/>
      <c r="D46" s="200"/>
      <c r="E46" s="200"/>
      <c r="F46" s="200"/>
      <c r="G46" s="200"/>
      <c r="H46" s="200"/>
    </row>
    <row r="47" spans="1:8" s="201" customFormat="1" ht="9.9499999999999993" customHeight="1">
      <c r="A47" s="198"/>
      <c r="B47" s="198"/>
      <c r="C47" s="200"/>
      <c r="D47" s="200"/>
      <c r="E47" s="200"/>
      <c r="F47" s="200"/>
      <c r="G47" s="200"/>
      <c r="H47" s="200"/>
    </row>
    <row r="48" spans="1:8" s="201" customFormat="1" ht="9.9499999999999993" customHeight="1">
      <c r="A48" s="198"/>
      <c r="B48" s="198"/>
      <c r="C48" s="200"/>
      <c r="D48" s="200"/>
      <c r="E48" s="200"/>
      <c r="F48" s="200"/>
      <c r="G48" s="200"/>
      <c r="H48" s="200"/>
    </row>
    <row r="49" spans="1:8" s="201" customFormat="1" ht="9.9499999999999993" customHeight="1">
      <c r="A49" s="198"/>
      <c r="B49" s="198"/>
      <c r="C49" s="200"/>
      <c r="D49" s="200"/>
      <c r="E49" s="200"/>
      <c r="F49" s="200"/>
      <c r="G49" s="200"/>
      <c r="H49" s="200"/>
    </row>
    <row r="50" spans="1:8" s="201" customFormat="1" ht="9.9499999999999993" customHeight="1">
      <c r="A50" s="198"/>
      <c r="B50" s="198"/>
      <c r="C50" s="200"/>
      <c r="D50" s="200"/>
      <c r="E50" s="200"/>
      <c r="F50" s="200"/>
      <c r="G50" s="200"/>
      <c r="H50" s="200"/>
    </row>
    <row r="51" spans="1:8" s="201" customFormat="1" ht="9.9499999999999993" customHeight="1">
      <c r="A51" s="198"/>
      <c r="B51" s="198"/>
      <c r="C51" s="200"/>
      <c r="D51" s="200"/>
      <c r="E51" s="200"/>
      <c r="F51" s="200"/>
      <c r="G51" s="200"/>
      <c r="H51" s="200"/>
    </row>
    <row r="52" spans="1:8" s="201" customFormat="1" ht="9.9499999999999993" customHeight="1">
      <c r="A52" s="198"/>
      <c r="B52" s="198"/>
      <c r="C52" s="200"/>
      <c r="D52" s="200"/>
      <c r="E52" s="200"/>
      <c r="F52" s="200"/>
      <c r="G52" s="200"/>
      <c r="H52" s="200"/>
    </row>
    <row r="53" spans="1:8" s="204" customFormat="1" ht="9.9499999999999993" customHeight="1">
      <c r="A53" s="202"/>
      <c r="B53" s="202"/>
      <c r="C53" s="203"/>
      <c r="D53" s="203"/>
      <c r="E53" s="203"/>
      <c r="F53" s="203"/>
      <c r="G53" s="203"/>
      <c r="H53" s="203"/>
    </row>
    <row r="54" spans="1:8" s="201" customFormat="1" ht="9.9499999999999993" customHeight="1">
      <c r="A54" s="198"/>
      <c r="B54" s="198"/>
      <c r="C54" s="200"/>
      <c r="D54" s="200"/>
      <c r="E54" s="200"/>
      <c r="F54" s="200"/>
      <c r="G54" s="200"/>
      <c r="H54" s="203"/>
    </row>
    <row r="55" spans="1:8" s="201" customFormat="1" ht="9.9499999999999993" customHeight="1">
      <c r="A55" s="198"/>
      <c r="B55" s="198"/>
      <c r="C55" s="200"/>
      <c r="D55" s="200"/>
      <c r="E55" s="200"/>
      <c r="F55" s="200"/>
      <c r="G55" s="200"/>
      <c r="H55" s="200"/>
    </row>
    <row r="56" spans="1:8" s="204" customFormat="1" ht="9.9499999999999993" customHeight="1">
      <c r="A56" s="202"/>
      <c r="B56" s="202"/>
      <c r="C56" s="203"/>
      <c r="D56" s="203"/>
      <c r="E56" s="203"/>
      <c r="F56" s="203"/>
      <c r="G56" s="203"/>
      <c r="H56" s="203"/>
    </row>
    <row r="57" spans="1:8" s="201" customFormat="1" ht="9.9499999999999993" customHeight="1">
      <c r="A57" s="198"/>
      <c r="B57" s="198"/>
      <c r="C57" s="200"/>
      <c r="D57" s="200"/>
      <c r="E57" s="200"/>
      <c r="F57" s="200"/>
      <c r="G57" s="200"/>
      <c r="H57" s="200"/>
    </row>
    <row r="58" spans="1:8" s="201" customFormat="1" ht="9.6" customHeight="1">
      <c r="A58" s="198"/>
      <c r="B58" s="198"/>
      <c r="C58" s="205"/>
      <c r="D58" s="205"/>
      <c r="E58" s="205"/>
      <c r="F58" s="205"/>
      <c r="G58" s="206"/>
      <c r="H58" s="206"/>
    </row>
    <row r="59" spans="1:8" s="201" customFormat="1" ht="9.6" customHeight="1">
      <c r="A59" s="198"/>
      <c r="B59" s="198"/>
      <c r="C59" s="205"/>
      <c r="D59" s="205"/>
      <c r="E59" s="205"/>
      <c r="F59" s="205"/>
      <c r="G59" s="206"/>
      <c r="H59" s="206"/>
    </row>
    <row r="60" spans="1:8" s="201" customFormat="1" ht="9.6" customHeight="1">
      <c r="A60" s="198"/>
      <c r="B60" s="198"/>
      <c r="C60" s="206"/>
      <c r="D60" s="206"/>
      <c r="E60" s="206"/>
      <c r="F60" s="206"/>
      <c r="G60" s="206"/>
      <c r="H60" s="206"/>
    </row>
    <row r="61" spans="1:8" s="201" customFormat="1" ht="9.6" customHeight="1">
      <c r="A61" s="198"/>
      <c r="B61" s="198"/>
      <c r="C61" s="206"/>
      <c r="D61" s="206"/>
      <c r="E61" s="206"/>
      <c r="F61" s="206"/>
      <c r="G61" s="206"/>
      <c r="H61" s="206"/>
    </row>
    <row r="62" spans="1:8" s="201" customFormat="1" ht="9.6" customHeight="1">
      <c r="A62" s="198"/>
      <c r="B62" s="198"/>
      <c r="C62" s="206"/>
      <c r="D62" s="206"/>
      <c r="E62" s="206"/>
      <c r="F62" s="206"/>
      <c r="G62" s="206"/>
      <c r="H62" s="206"/>
    </row>
    <row r="63" spans="1:8" s="201" customFormat="1" ht="9.6" customHeight="1">
      <c r="A63" s="198"/>
      <c r="B63" s="198"/>
      <c r="C63" s="206"/>
      <c r="D63" s="206"/>
      <c r="E63" s="206"/>
      <c r="F63" s="206"/>
      <c r="G63" s="206"/>
      <c r="H63" s="206"/>
    </row>
    <row r="64" spans="1:8" s="201" customFormat="1" ht="9.6" customHeight="1">
      <c r="A64" s="198"/>
      <c r="B64" s="198"/>
      <c r="C64" s="206"/>
      <c r="D64" s="206"/>
      <c r="E64" s="206"/>
      <c r="F64" s="206"/>
      <c r="G64" s="206"/>
      <c r="H64" s="206"/>
    </row>
    <row r="65" spans="1:8" s="201" customFormat="1" ht="9.6" customHeight="1">
      <c r="A65" s="198"/>
      <c r="B65" s="198"/>
      <c r="C65" s="206"/>
      <c r="D65" s="206"/>
      <c r="E65" s="206"/>
      <c r="F65" s="206"/>
      <c r="G65" s="206"/>
      <c r="H65" s="206"/>
    </row>
    <row r="66" spans="1:8" s="201" customFormat="1" ht="9.6" customHeight="1">
      <c r="A66" s="198"/>
      <c r="B66" s="198"/>
      <c r="C66" s="206"/>
      <c r="D66" s="206"/>
      <c r="E66" s="206"/>
      <c r="F66" s="206"/>
      <c r="G66" s="206"/>
      <c r="H66" s="206"/>
    </row>
    <row r="67" spans="1:8" s="201" customFormat="1" ht="9.6" customHeight="1">
      <c r="A67" s="198"/>
      <c r="B67" s="198"/>
      <c r="C67" s="206"/>
      <c r="D67" s="206"/>
      <c r="E67" s="206"/>
      <c r="F67" s="206"/>
      <c r="G67" s="206"/>
      <c r="H67" s="206"/>
    </row>
    <row r="68" spans="1:8" s="201" customFormat="1" ht="9.6" customHeight="1">
      <c r="A68" s="198"/>
      <c r="B68" s="198"/>
      <c r="C68" s="206"/>
      <c r="D68" s="206"/>
      <c r="E68" s="206"/>
      <c r="F68" s="206"/>
      <c r="G68" s="206"/>
      <c r="H68" s="206"/>
    </row>
    <row r="69" spans="1:8" s="201" customFormat="1" ht="9.6" customHeight="1">
      <c r="A69" s="198"/>
      <c r="B69" s="198"/>
      <c r="C69" s="206"/>
      <c r="D69" s="206"/>
      <c r="E69" s="206"/>
      <c r="F69" s="206"/>
      <c r="G69" s="206"/>
      <c r="H69" s="206"/>
    </row>
    <row r="70" spans="1:8" s="201" customFormat="1" ht="9.6" customHeight="1">
      <c r="A70" s="198"/>
      <c r="B70" s="198"/>
      <c r="C70" s="206"/>
      <c r="D70" s="206"/>
      <c r="E70" s="206"/>
      <c r="F70" s="206"/>
      <c r="G70" s="206"/>
      <c r="H70" s="206"/>
    </row>
    <row r="71" spans="1:8" s="201" customFormat="1" ht="9.6" customHeight="1">
      <c r="A71" s="198"/>
      <c r="B71" s="198"/>
      <c r="C71" s="206"/>
      <c r="D71" s="206"/>
      <c r="E71" s="206"/>
      <c r="F71" s="206"/>
      <c r="G71" s="206"/>
      <c r="H71" s="206"/>
    </row>
    <row r="72" spans="1:8" s="201" customFormat="1" ht="9.75" customHeight="1">
      <c r="A72" s="198"/>
      <c r="B72" s="198"/>
      <c r="C72" s="206"/>
      <c r="D72" s="206"/>
      <c r="E72" s="206"/>
      <c r="F72" s="206"/>
      <c r="G72" s="206"/>
      <c r="H72" s="206"/>
    </row>
    <row r="73" spans="1:8" s="201" customFormat="1" ht="9.6" customHeight="1"/>
    <row r="74" spans="1:8" s="201" customFormat="1" ht="9.6" customHeight="1"/>
    <row r="75" spans="1:8" s="201" customFormat="1" ht="9.6" customHeight="1"/>
    <row r="76" spans="1:8" s="201" customFormat="1" ht="9.6" customHeight="1"/>
    <row r="77" spans="1:8" s="201" customFormat="1" ht="9.6" customHeight="1"/>
    <row r="78" spans="1:8" s="201" customFormat="1" ht="9.6" customHeight="1"/>
    <row r="79" spans="1:8" s="201" customFormat="1" ht="9.6" customHeight="1"/>
    <row r="80" spans="1:8" s="201" customFormat="1" ht="9.6" customHeight="1"/>
    <row r="81" s="201" customFormat="1" ht="9.6" customHeight="1"/>
    <row r="82" s="201" customFormat="1" ht="9.6" customHeight="1"/>
    <row r="83" s="201" customFormat="1" ht="9.6" customHeight="1"/>
    <row r="84" s="201" customFormat="1" ht="9.6" customHeight="1"/>
    <row r="85" s="201" customFormat="1" ht="9.6" customHeight="1"/>
    <row r="86" s="201" customFormat="1" ht="9.6" customHeight="1"/>
    <row r="87" s="201" customFormat="1" ht="9.6" customHeight="1"/>
    <row r="88" s="201" customFormat="1" ht="9.6" customHeight="1"/>
    <row r="89" s="201" customFormat="1" ht="9.6" customHeight="1"/>
    <row r="90" s="201" customFormat="1" ht="9.6" customHeight="1"/>
    <row r="91" s="201" customFormat="1" ht="9" customHeight="1"/>
    <row r="92" s="201" customFormat="1" ht="9" customHeight="1"/>
    <row r="93" s="201" customFormat="1" ht="9" customHeight="1"/>
    <row r="94" s="201" customFormat="1" ht="9" customHeight="1"/>
    <row r="95" s="201" customFormat="1" ht="9" customHeight="1"/>
    <row r="96" s="201" customFormat="1" ht="9" customHeight="1"/>
    <row r="97" s="201" customFormat="1" ht="9" customHeight="1"/>
    <row r="98" s="201" customFormat="1" ht="9" customHeight="1"/>
    <row r="99" s="201" customFormat="1" ht="9" customHeight="1"/>
    <row r="100" s="201" customFormat="1" ht="9" customHeight="1"/>
    <row r="101" s="201" customFormat="1" ht="9" customHeight="1"/>
    <row r="102" s="201" customFormat="1" ht="9" customHeight="1"/>
    <row r="103" s="201" customFormat="1" ht="9" customHeight="1"/>
    <row r="104" s="201" customFormat="1" ht="9" customHeight="1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sqref="A2"/>
    </sheetView>
  </sheetViews>
  <sheetFormatPr baseColWidth="10" defaultRowHeight="9" customHeight="1"/>
  <cols>
    <col min="1" max="1" width="5" style="194" customWidth="1"/>
    <col min="2" max="2" width="21.7109375" style="194" customWidth="1"/>
    <col min="3" max="3" width="8" style="194" customWidth="1"/>
    <col min="4" max="4" width="9.28515625" style="194" customWidth="1"/>
    <col min="5" max="5" width="8.42578125" style="194" customWidth="1"/>
    <col min="6" max="6" width="8.85546875" style="194" customWidth="1"/>
    <col min="7" max="7" width="10" style="194" customWidth="1"/>
    <col min="8" max="8" width="8.5703125" style="194" customWidth="1"/>
    <col min="9" max="9" width="9.85546875" style="194" customWidth="1"/>
    <col min="10" max="16384" width="11.42578125" style="194"/>
  </cols>
  <sheetData>
    <row r="1" spans="1:10" s="189" customFormat="1" ht="10.5" customHeight="1">
      <c r="A1" s="110" t="s">
        <v>200</v>
      </c>
      <c r="B1" s="9"/>
    </row>
    <row r="2" spans="1:10" s="189" customFormat="1" ht="10.5" customHeight="1">
      <c r="A2" s="190" t="s">
        <v>201</v>
      </c>
      <c r="B2" s="2"/>
      <c r="C2" s="190"/>
      <c r="D2" s="190"/>
      <c r="E2" s="190"/>
      <c r="F2" s="207"/>
      <c r="G2" s="191"/>
      <c r="H2" s="191"/>
    </row>
    <row r="3" spans="1:10" s="189" customFormat="1" ht="10.5" customHeight="1">
      <c r="G3" s="193"/>
      <c r="H3" s="193"/>
      <c r="I3" s="192" t="s">
        <v>160</v>
      </c>
    </row>
    <row r="4" spans="1:10" ht="10.5" customHeight="1">
      <c r="A4" s="426" t="s">
        <v>134</v>
      </c>
      <c r="B4" s="362" t="s">
        <v>135</v>
      </c>
      <c r="C4" s="426" t="s">
        <v>53</v>
      </c>
      <c r="D4" s="426" t="s">
        <v>202</v>
      </c>
      <c r="E4" s="427" t="s">
        <v>203</v>
      </c>
      <c r="F4" s="428" t="s">
        <v>204</v>
      </c>
      <c r="G4" s="429"/>
      <c r="H4" s="429"/>
      <c r="I4" s="429"/>
    </row>
    <row r="5" spans="1:10" ht="10.5" customHeight="1">
      <c r="A5" s="394"/>
      <c r="B5" s="363"/>
      <c r="C5" s="353"/>
      <c r="D5" s="353"/>
      <c r="E5" s="385"/>
      <c r="F5" s="373" t="s">
        <v>14</v>
      </c>
      <c r="G5" s="430" t="s">
        <v>205</v>
      </c>
      <c r="H5" s="373" t="s">
        <v>15</v>
      </c>
      <c r="I5" s="431" t="s">
        <v>206</v>
      </c>
    </row>
    <row r="6" spans="1:10" ht="10.5" customHeight="1">
      <c r="A6" s="394"/>
      <c r="B6" s="363"/>
      <c r="C6" s="353"/>
      <c r="D6" s="353"/>
      <c r="E6" s="385"/>
      <c r="F6" s="363"/>
      <c r="G6" s="385"/>
      <c r="H6" s="363"/>
      <c r="I6" s="401"/>
    </row>
    <row r="7" spans="1:10" ht="10.5" customHeight="1">
      <c r="A7" s="395"/>
      <c r="B7" s="379"/>
      <c r="C7" s="355"/>
      <c r="D7" s="355"/>
      <c r="E7" s="396"/>
      <c r="F7" s="379"/>
      <c r="G7" s="396"/>
      <c r="H7" s="379"/>
      <c r="I7" s="432"/>
    </row>
    <row r="8" spans="1:10" ht="9.9499999999999993" customHeight="1">
      <c r="A8" s="208"/>
      <c r="B8" s="209" t="s">
        <v>181</v>
      </c>
      <c r="C8" s="195" t="s">
        <v>207</v>
      </c>
      <c r="D8" s="195"/>
      <c r="E8" s="210"/>
      <c r="F8" s="195"/>
      <c r="G8" s="195"/>
      <c r="H8" s="195"/>
      <c r="I8" s="195"/>
      <c r="J8" s="211"/>
    </row>
    <row r="9" spans="1:10" ht="9.9499999999999993" customHeight="1">
      <c r="A9" s="212"/>
      <c r="B9" s="199"/>
      <c r="C9" s="133"/>
      <c r="D9" s="133"/>
      <c r="E9" s="133"/>
      <c r="F9" s="133"/>
      <c r="G9" s="133"/>
      <c r="H9" s="133"/>
      <c r="I9" s="133"/>
      <c r="J9" s="211"/>
    </row>
    <row r="10" spans="1:10" ht="12.75" customHeight="1">
      <c r="A10" s="45">
        <v>11</v>
      </c>
      <c r="B10" s="104" t="s">
        <v>146</v>
      </c>
      <c r="C10" s="133">
        <v>7</v>
      </c>
      <c r="D10" s="133">
        <v>7.4</v>
      </c>
      <c r="E10" s="133">
        <v>6.9</v>
      </c>
      <c r="F10" s="133">
        <v>-17.2</v>
      </c>
      <c r="G10" s="133">
        <v>8.8000000000000007</v>
      </c>
      <c r="H10" s="133">
        <v>17</v>
      </c>
      <c r="I10" s="133">
        <v>33.799999999999997</v>
      </c>
      <c r="J10" s="211"/>
    </row>
    <row r="11" spans="1:10" ht="12.75" customHeight="1">
      <c r="A11" s="45"/>
      <c r="B11" s="104"/>
      <c r="C11" s="133"/>
      <c r="D11" s="133"/>
      <c r="E11" s="133"/>
      <c r="F11" s="133"/>
      <c r="G11" s="133"/>
      <c r="H11" s="133"/>
      <c r="I11" s="133"/>
      <c r="J11" s="211"/>
    </row>
    <row r="12" spans="1:10" ht="12.75" customHeight="1">
      <c r="A12" s="45">
        <v>21</v>
      </c>
      <c r="B12" s="135" t="s">
        <v>147</v>
      </c>
      <c r="C12" s="133">
        <v>8.1999999999999993</v>
      </c>
      <c r="D12" s="133">
        <v>8.6999999999999993</v>
      </c>
      <c r="E12" s="133">
        <v>7.8</v>
      </c>
      <c r="F12" s="133">
        <v>-6.8</v>
      </c>
      <c r="G12" s="133">
        <v>-3</v>
      </c>
      <c r="H12" s="133">
        <v>14.2</v>
      </c>
      <c r="I12" s="133">
        <v>14.1</v>
      </c>
      <c r="J12" s="211"/>
    </row>
    <row r="13" spans="1:10" ht="12.75" customHeight="1">
      <c r="A13" s="45">
        <v>22</v>
      </c>
      <c r="B13" s="135" t="s">
        <v>148</v>
      </c>
      <c r="C13" s="133">
        <v>8.3000000000000007</v>
      </c>
      <c r="D13" s="133">
        <v>9.1999999999999993</v>
      </c>
      <c r="E13" s="133">
        <v>8.3000000000000007</v>
      </c>
      <c r="F13" s="133">
        <v>29.1</v>
      </c>
      <c r="G13" s="133">
        <v>28.1</v>
      </c>
      <c r="H13" s="133">
        <v>-11.6</v>
      </c>
      <c r="I13" s="133">
        <v>5.7</v>
      </c>
      <c r="J13" s="211"/>
    </row>
    <row r="14" spans="1:10" ht="12.75" customHeight="1">
      <c r="A14" s="45">
        <v>23</v>
      </c>
      <c r="B14" s="135" t="s">
        <v>149</v>
      </c>
      <c r="C14" s="133">
        <v>5.2</v>
      </c>
      <c r="D14" s="133">
        <v>5.0999999999999996</v>
      </c>
      <c r="E14" s="133">
        <v>5.2</v>
      </c>
      <c r="F14" s="133">
        <v>4.8</v>
      </c>
      <c r="G14" s="133">
        <v>11.3</v>
      </c>
      <c r="H14" s="133">
        <v>5.9</v>
      </c>
      <c r="I14" s="133">
        <v>-11.6</v>
      </c>
      <c r="J14" s="211"/>
    </row>
    <row r="15" spans="1:10" ht="12.75" customHeight="1">
      <c r="A15" s="45">
        <v>24</v>
      </c>
      <c r="B15" s="135" t="s">
        <v>150</v>
      </c>
      <c r="C15" s="133">
        <v>4.5</v>
      </c>
      <c r="D15" s="133">
        <v>4.9000000000000004</v>
      </c>
      <c r="E15" s="133">
        <v>4.3</v>
      </c>
      <c r="F15" s="133">
        <v>16.600000000000001</v>
      </c>
      <c r="G15" s="133">
        <v>12.9</v>
      </c>
      <c r="H15" s="133">
        <v>-10.199999999999999</v>
      </c>
      <c r="I15" s="133">
        <v>-19</v>
      </c>
      <c r="J15" s="211"/>
    </row>
    <row r="16" spans="1:10" ht="6" customHeight="1">
      <c r="A16" s="45"/>
      <c r="B16" s="104"/>
      <c r="C16" s="133"/>
      <c r="D16" s="133"/>
      <c r="E16" s="133"/>
      <c r="F16" s="133"/>
      <c r="G16" s="133"/>
      <c r="H16" s="133"/>
      <c r="I16" s="133"/>
      <c r="J16" s="211"/>
    </row>
    <row r="17" spans="1:10" ht="6" customHeight="1">
      <c r="A17" s="45"/>
      <c r="B17" s="136"/>
      <c r="C17" s="138"/>
      <c r="D17" s="138"/>
      <c r="E17" s="138"/>
      <c r="F17" s="138"/>
      <c r="G17" s="138"/>
      <c r="H17" s="138"/>
      <c r="I17" s="138"/>
      <c r="J17" s="211"/>
    </row>
    <row r="18" spans="1:10" ht="6" customHeight="1">
      <c r="A18" s="45"/>
      <c r="B18" s="104"/>
      <c r="C18" s="133"/>
      <c r="D18" s="133"/>
      <c r="E18" s="133"/>
      <c r="F18" s="133"/>
      <c r="G18" s="133"/>
      <c r="H18" s="133"/>
      <c r="I18" s="133"/>
      <c r="J18" s="211"/>
    </row>
    <row r="19" spans="1:10" ht="6" customHeight="1">
      <c r="A19" s="45"/>
      <c r="B19" s="104"/>
      <c r="C19" s="133"/>
      <c r="D19" s="133"/>
      <c r="E19" s="133"/>
      <c r="F19" s="133"/>
      <c r="G19" s="133"/>
      <c r="H19" s="133"/>
      <c r="I19" s="133"/>
      <c r="J19" s="211"/>
    </row>
    <row r="20" spans="1:10" ht="12.75" customHeight="1">
      <c r="A20" s="45">
        <v>12</v>
      </c>
      <c r="B20" s="104" t="s">
        <v>151</v>
      </c>
      <c r="C20" s="133">
        <v>11.9</v>
      </c>
      <c r="D20" s="133">
        <v>11.4</v>
      </c>
      <c r="E20" s="133">
        <v>11.9</v>
      </c>
      <c r="F20" s="133">
        <v>-1</v>
      </c>
      <c r="G20" s="133">
        <v>-9.3000000000000007</v>
      </c>
      <c r="H20" s="133">
        <v>22.5</v>
      </c>
      <c r="I20" s="133">
        <v>31.1</v>
      </c>
      <c r="J20" s="211"/>
    </row>
    <row r="21" spans="1:10" ht="12.75" customHeight="1">
      <c r="A21" s="45"/>
      <c r="B21" s="104"/>
      <c r="C21" s="133"/>
      <c r="D21" s="133"/>
      <c r="E21" s="133"/>
      <c r="F21" s="133"/>
      <c r="G21" s="133"/>
      <c r="H21" s="133"/>
      <c r="I21" s="133"/>
      <c r="J21" s="211"/>
    </row>
    <row r="22" spans="1:10" ht="12.75" customHeight="1">
      <c r="A22" s="45">
        <v>25</v>
      </c>
      <c r="B22" s="135" t="s">
        <v>152</v>
      </c>
      <c r="C22" s="133">
        <v>12.1</v>
      </c>
      <c r="D22" s="133">
        <v>12.5</v>
      </c>
      <c r="E22" s="133">
        <v>11.8</v>
      </c>
      <c r="F22" s="133">
        <v>7.2</v>
      </c>
      <c r="G22" s="133">
        <v>-19.600000000000001</v>
      </c>
      <c r="H22" s="133">
        <v>15.1</v>
      </c>
      <c r="I22" s="133">
        <v>16.399999999999999</v>
      </c>
      <c r="J22" s="211"/>
    </row>
    <row r="23" spans="1:10" ht="12.75" customHeight="1">
      <c r="A23" s="45">
        <v>26</v>
      </c>
      <c r="B23" s="135" t="s">
        <v>153</v>
      </c>
      <c r="C23" s="133">
        <v>-12.4</v>
      </c>
      <c r="D23" s="133">
        <v>-11.7</v>
      </c>
      <c r="E23" s="133">
        <v>-12.4</v>
      </c>
      <c r="F23" s="133">
        <v>-23.7</v>
      </c>
      <c r="G23" s="133">
        <v>-2.1</v>
      </c>
      <c r="H23" s="133">
        <v>-3.7</v>
      </c>
      <c r="I23" s="133">
        <v>-8.8000000000000007</v>
      </c>
      <c r="J23" s="211"/>
    </row>
    <row r="24" spans="1:10" ht="12.75" customHeight="1">
      <c r="A24" s="45">
        <v>27</v>
      </c>
      <c r="B24" s="135" t="s">
        <v>154</v>
      </c>
      <c r="C24" s="133">
        <v>18.3</v>
      </c>
      <c r="D24" s="133">
        <v>19.5</v>
      </c>
      <c r="E24" s="133">
        <v>16.600000000000001</v>
      </c>
      <c r="F24" s="133">
        <v>-6.7</v>
      </c>
      <c r="G24" s="133">
        <v>26.3</v>
      </c>
      <c r="H24" s="133">
        <v>36.299999999999997</v>
      </c>
      <c r="I24" s="133">
        <v>13.1</v>
      </c>
      <c r="J24" s="211"/>
    </row>
    <row r="25" spans="1:10" s="197" customFormat="1" ht="25.5" customHeight="1">
      <c r="A25" s="140">
        <v>28</v>
      </c>
      <c r="B25" s="141" t="s">
        <v>155</v>
      </c>
      <c r="C25" s="133">
        <v>27.4</v>
      </c>
      <c r="D25" s="133">
        <v>28.4</v>
      </c>
      <c r="E25" s="133">
        <v>27.4</v>
      </c>
      <c r="F25" s="133">
        <v>40.200000000000003</v>
      </c>
      <c r="G25" s="133">
        <v>74.5</v>
      </c>
      <c r="H25" s="133">
        <v>21.9</v>
      </c>
      <c r="I25" s="133">
        <v>2.5</v>
      </c>
      <c r="J25" s="213"/>
    </row>
    <row r="26" spans="1:10" ht="6" customHeight="1">
      <c r="A26" s="45"/>
      <c r="B26" s="104"/>
      <c r="C26" s="133"/>
      <c r="D26" s="133"/>
      <c r="E26" s="133"/>
      <c r="F26" s="133"/>
      <c r="G26" s="133"/>
      <c r="H26" s="133"/>
      <c r="I26" s="133"/>
      <c r="J26" s="211"/>
    </row>
    <row r="27" spans="1:10" ht="6" customHeight="1">
      <c r="A27" s="79"/>
      <c r="B27" s="136"/>
      <c r="C27" s="138"/>
      <c r="D27" s="138"/>
      <c r="E27" s="138"/>
      <c r="F27" s="138"/>
      <c r="G27" s="138"/>
      <c r="H27" s="138"/>
      <c r="I27" s="138"/>
      <c r="J27" s="211"/>
    </row>
    <row r="28" spans="1:10" ht="6" customHeight="1">
      <c r="A28" s="45"/>
      <c r="B28" s="104"/>
      <c r="C28" s="133"/>
      <c r="D28" s="133"/>
      <c r="E28" s="133"/>
      <c r="F28" s="133"/>
      <c r="G28" s="133"/>
      <c r="H28" s="133"/>
      <c r="I28" s="133"/>
      <c r="J28" s="211"/>
    </row>
    <row r="29" spans="1:10" ht="6" customHeight="1">
      <c r="A29" s="45"/>
      <c r="B29" s="104"/>
      <c r="C29" s="133"/>
      <c r="D29" s="133"/>
      <c r="E29" s="133"/>
      <c r="F29" s="133"/>
      <c r="G29" s="133"/>
      <c r="H29" s="133"/>
      <c r="I29" s="133"/>
      <c r="J29" s="211"/>
    </row>
    <row r="30" spans="1:10" ht="12.75" customHeight="1">
      <c r="A30" s="45">
        <v>13</v>
      </c>
      <c r="B30" s="104" t="s">
        <v>156</v>
      </c>
      <c r="C30" s="133">
        <v>25.3</v>
      </c>
      <c r="D30" s="133">
        <v>26</v>
      </c>
      <c r="E30" s="133">
        <v>24.6</v>
      </c>
      <c r="F30" s="133">
        <v>3.3</v>
      </c>
      <c r="G30" s="133">
        <v>30.9</v>
      </c>
      <c r="H30" s="133">
        <v>38.200000000000003</v>
      </c>
      <c r="I30" s="133">
        <v>1.1000000000000001</v>
      </c>
      <c r="J30" s="211"/>
    </row>
    <row r="31" spans="1:10" ht="12.75" customHeight="1">
      <c r="A31" s="45"/>
      <c r="B31" s="104"/>
      <c r="C31" s="133"/>
      <c r="D31" s="133"/>
      <c r="E31" s="133"/>
      <c r="F31" s="133"/>
      <c r="G31" s="133"/>
      <c r="H31" s="133"/>
      <c r="I31" s="133"/>
      <c r="J31" s="211"/>
    </row>
    <row r="32" spans="1:10" ht="12.75" customHeight="1">
      <c r="A32" s="45">
        <v>29</v>
      </c>
      <c r="B32" s="135" t="s">
        <v>157</v>
      </c>
      <c r="C32" s="133">
        <v>19.7</v>
      </c>
      <c r="D32" s="133">
        <v>19.3</v>
      </c>
      <c r="E32" s="133">
        <v>19.2</v>
      </c>
      <c r="F32" s="133">
        <v>21.1</v>
      </c>
      <c r="G32" s="133">
        <v>24.4</v>
      </c>
      <c r="H32" s="133">
        <v>18.100000000000001</v>
      </c>
      <c r="I32" s="133">
        <v>6.2</v>
      </c>
      <c r="J32" s="211"/>
    </row>
    <row r="33" spans="1:10" ht="12.75" customHeight="1">
      <c r="A33" s="45">
        <v>30</v>
      </c>
      <c r="B33" s="135" t="s">
        <v>158</v>
      </c>
      <c r="C33" s="133">
        <v>20.399999999999999</v>
      </c>
      <c r="D33" s="133">
        <v>22.5</v>
      </c>
      <c r="E33" s="133">
        <v>20.6</v>
      </c>
      <c r="F33" s="133">
        <v>10.4</v>
      </c>
      <c r="G33" s="133">
        <v>31</v>
      </c>
      <c r="H33" s="133">
        <v>25.6</v>
      </c>
      <c r="I33" s="133">
        <v>5.9</v>
      </c>
      <c r="J33" s="211"/>
    </row>
    <row r="34" spans="1:10" ht="6" customHeight="1">
      <c r="A34" s="45"/>
      <c r="B34" s="104"/>
      <c r="C34" s="133"/>
      <c r="D34" s="133"/>
      <c r="E34" s="133"/>
      <c r="F34" s="133"/>
      <c r="G34" s="133"/>
      <c r="H34" s="133"/>
      <c r="I34" s="133"/>
      <c r="J34" s="211"/>
    </row>
    <row r="35" spans="1:10" ht="6" customHeight="1">
      <c r="A35" s="79"/>
      <c r="B35" s="136"/>
      <c r="C35" s="138"/>
      <c r="D35" s="138"/>
      <c r="E35" s="138"/>
      <c r="F35" s="138"/>
      <c r="G35" s="138"/>
      <c r="H35" s="138"/>
      <c r="I35" s="138"/>
      <c r="J35" s="211"/>
    </row>
    <row r="36" spans="1:10" ht="6" customHeight="1">
      <c r="A36" s="45"/>
      <c r="B36" s="104"/>
      <c r="C36" s="138"/>
      <c r="D36" s="138"/>
      <c r="E36" s="138"/>
      <c r="F36" s="138"/>
      <c r="G36" s="138"/>
      <c r="H36" s="138"/>
      <c r="I36" s="138"/>
      <c r="J36" s="211"/>
    </row>
    <row r="37" spans="1:10" ht="6" customHeight="1">
      <c r="A37" s="45"/>
      <c r="B37" s="104"/>
      <c r="C37" s="138"/>
      <c r="D37" s="138"/>
      <c r="E37" s="138"/>
      <c r="F37" s="138"/>
      <c r="G37" s="138"/>
      <c r="H37" s="138"/>
      <c r="I37" s="133"/>
      <c r="J37" s="211"/>
    </row>
    <row r="38" spans="1:10" ht="12" customHeight="1">
      <c r="A38" s="79"/>
      <c r="B38" s="136" t="s">
        <v>159</v>
      </c>
      <c r="C38" s="138">
        <v>12.8</v>
      </c>
      <c r="D38" s="138">
        <v>13.4</v>
      </c>
      <c r="E38" s="138">
        <v>12.5</v>
      </c>
      <c r="F38" s="138">
        <v>5.7</v>
      </c>
      <c r="G38" s="138">
        <v>12.2</v>
      </c>
      <c r="H38" s="138">
        <v>17.399999999999999</v>
      </c>
      <c r="I38" s="138">
        <v>7</v>
      </c>
      <c r="J38" s="211"/>
    </row>
    <row r="39" spans="1:10" s="201" customFormat="1" ht="9.9499999999999993" customHeight="1">
      <c r="A39" s="198"/>
      <c r="B39" s="104"/>
      <c r="C39" s="200"/>
      <c r="D39" s="200"/>
      <c r="E39" s="200"/>
      <c r="F39" s="200"/>
      <c r="G39" s="200"/>
      <c r="H39" s="200"/>
      <c r="I39" s="200"/>
      <c r="J39" s="214"/>
    </row>
    <row r="40" spans="1:10" s="201" customFormat="1" ht="9.9499999999999993" customHeight="1">
      <c r="A40" s="198"/>
      <c r="B40" s="42"/>
      <c r="C40" s="200"/>
      <c r="D40" s="200"/>
      <c r="E40" s="200"/>
      <c r="F40" s="200"/>
      <c r="G40" s="200"/>
      <c r="H40" s="200"/>
      <c r="I40" s="200"/>
      <c r="J40" s="214"/>
    </row>
    <row r="41" spans="1:10" s="201" customFormat="1" ht="9.9499999999999993" customHeight="1">
      <c r="A41" s="198"/>
      <c r="B41" s="42"/>
      <c r="C41" s="200"/>
      <c r="D41" s="200"/>
      <c r="E41" s="200"/>
      <c r="F41" s="200"/>
      <c r="G41" s="200"/>
      <c r="H41" s="200"/>
      <c r="I41" s="200"/>
      <c r="J41" s="214"/>
    </row>
    <row r="42" spans="1:10" s="204" customFormat="1" ht="9.9499999999999993" customHeight="1">
      <c r="A42" s="202"/>
      <c r="B42" s="113"/>
      <c r="C42" s="203"/>
      <c r="D42" s="203"/>
      <c r="E42" s="203"/>
      <c r="F42" s="203"/>
      <c r="G42" s="203"/>
      <c r="H42" s="203"/>
      <c r="I42" s="203"/>
      <c r="J42" s="215"/>
    </row>
    <row r="43" spans="1:10" s="201" customFormat="1" ht="9.9499999999999993" customHeight="1">
      <c r="A43" s="198"/>
      <c r="B43" s="42"/>
      <c r="C43" s="200"/>
      <c r="D43" s="200"/>
      <c r="E43" s="200"/>
      <c r="F43" s="200"/>
      <c r="G43" s="200"/>
      <c r="H43" s="200"/>
      <c r="I43" s="200"/>
      <c r="J43" s="214"/>
    </row>
    <row r="44" spans="1:10" s="201" customFormat="1" ht="9.9499999999999993" customHeight="1">
      <c r="A44" s="198"/>
      <c r="B44" s="42"/>
      <c r="C44" s="200"/>
      <c r="D44" s="200"/>
      <c r="E44" s="200"/>
      <c r="F44" s="200"/>
      <c r="G44" s="200"/>
      <c r="H44" s="200"/>
      <c r="I44" s="200"/>
      <c r="J44" s="214"/>
    </row>
    <row r="45" spans="1:10" s="201" customFormat="1" ht="9.9499999999999993" customHeight="1">
      <c r="A45" s="198"/>
      <c r="B45" s="42"/>
      <c r="C45" s="200"/>
      <c r="D45" s="200"/>
      <c r="E45" s="200"/>
      <c r="F45" s="200"/>
      <c r="G45" s="200"/>
      <c r="H45" s="200"/>
      <c r="I45" s="200"/>
      <c r="J45" s="214"/>
    </row>
    <row r="46" spans="1:10" s="201" customFormat="1" ht="9.9499999999999993" customHeight="1">
      <c r="A46" s="198"/>
      <c r="B46" s="42"/>
      <c r="C46" s="200"/>
      <c r="D46" s="200"/>
      <c r="E46" s="200"/>
      <c r="F46" s="200"/>
      <c r="G46" s="200"/>
      <c r="H46" s="200"/>
      <c r="I46" s="200"/>
      <c r="J46" s="214"/>
    </row>
    <row r="47" spans="1:10" s="201" customFormat="1" ht="9.9499999999999993" customHeight="1">
      <c r="A47" s="198"/>
      <c r="B47" s="42"/>
      <c r="C47" s="200"/>
      <c r="D47" s="200"/>
      <c r="E47" s="200"/>
      <c r="F47" s="200"/>
      <c r="G47" s="200"/>
      <c r="H47" s="200"/>
      <c r="I47" s="200"/>
      <c r="J47" s="214"/>
    </row>
    <row r="48" spans="1:10" s="201" customFormat="1" ht="9.9499999999999993" customHeight="1">
      <c r="A48" s="198"/>
      <c r="B48" s="42"/>
      <c r="C48" s="200"/>
      <c r="D48" s="200"/>
      <c r="E48" s="200"/>
      <c r="F48" s="200"/>
      <c r="G48" s="200"/>
      <c r="H48" s="200"/>
      <c r="I48" s="200"/>
      <c r="J48" s="214"/>
    </row>
    <row r="49" spans="1:10" s="201" customFormat="1" ht="9.9499999999999993" customHeight="1">
      <c r="A49" s="198"/>
      <c r="B49" s="42"/>
      <c r="C49" s="200"/>
      <c r="D49" s="200"/>
      <c r="E49" s="200"/>
      <c r="F49" s="200"/>
      <c r="G49" s="200"/>
      <c r="H49" s="200"/>
      <c r="I49" s="200"/>
      <c r="J49" s="214"/>
    </row>
    <row r="50" spans="1:10" s="201" customFormat="1" ht="9.9499999999999993" customHeight="1">
      <c r="A50" s="198"/>
      <c r="B50" s="42"/>
      <c r="C50" s="200"/>
      <c r="D50" s="200"/>
      <c r="E50" s="200"/>
      <c r="F50" s="200"/>
      <c r="G50" s="200"/>
      <c r="H50" s="200"/>
      <c r="I50" s="200"/>
      <c r="J50" s="214"/>
    </row>
    <row r="51" spans="1:10" s="201" customFormat="1" ht="9.9499999999999993" customHeight="1">
      <c r="A51" s="198"/>
      <c r="B51" s="42"/>
      <c r="C51" s="200"/>
      <c r="D51" s="200"/>
      <c r="E51" s="200"/>
      <c r="F51" s="200"/>
      <c r="G51" s="200"/>
      <c r="H51" s="200"/>
      <c r="I51" s="200"/>
      <c r="J51" s="214"/>
    </row>
    <row r="52" spans="1:10" s="201" customFormat="1" ht="9.9499999999999993" customHeight="1">
      <c r="A52" s="198"/>
      <c r="B52" s="42"/>
      <c r="C52" s="200"/>
      <c r="D52" s="200"/>
      <c r="E52" s="200"/>
      <c r="F52" s="200"/>
      <c r="G52" s="200"/>
      <c r="H52" s="200"/>
      <c r="I52" s="200"/>
      <c r="J52" s="214"/>
    </row>
    <row r="53" spans="1:10" s="204" customFormat="1" ht="9.9499999999999993" customHeight="1">
      <c r="A53" s="202"/>
      <c r="B53" s="113"/>
      <c r="C53" s="203"/>
      <c r="D53" s="203"/>
      <c r="E53" s="203"/>
      <c r="F53" s="203"/>
      <c r="G53" s="203"/>
      <c r="H53" s="203"/>
      <c r="I53" s="203"/>
      <c r="J53" s="216"/>
    </row>
    <row r="54" spans="1:10" s="201" customFormat="1" ht="9.9499999999999993" customHeight="1">
      <c r="A54" s="198"/>
      <c r="B54" s="42"/>
      <c r="C54" s="200"/>
      <c r="D54" s="200"/>
      <c r="E54" s="200"/>
      <c r="F54" s="200"/>
      <c r="G54" s="200"/>
      <c r="H54" s="203"/>
      <c r="I54" s="203"/>
      <c r="J54" s="214"/>
    </row>
    <row r="55" spans="1:10" s="201" customFormat="1" ht="9.9499999999999993" customHeight="1">
      <c r="A55" s="198"/>
      <c r="B55" s="42"/>
      <c r="C55" s="200"/>
      <c r="D55" s="200"/>
      <c r="E55" s="200"/>
      <c r="F55" s="200"/>
      <c r="G55" s="200"/>
      <c r="H55" s="200"/>
      <c r="I55" s="203"/>
      <c r="J55" s="214"/>
    </row>
    <row r="56" spans="1:10" s="204" customFormat="1" ht="9.9499999999999993" customHeight="1">
      <c r="A56" s="202"/>
      <c r="B56" s="113"/>
      <c r="C56" s="203"/>
      <c r="D56" s="203"/>
      <c r="E56" s="203"/>
      <c r="F56" s="203"/>
      <c r="G56" s="203"/>
      <c r="H56" s="203"/>
      <c r="I56" s="203"/>
      <c r="J56" s="215"/>
    </row>
    <row r="57" spans="1:10" s="201" customFormat="1" ht="9.9499999999999993" customHeight="1">
      <c r="A57" s="198"/>
      <c r="B57" s="42"/>
      <c r="C57" s="217"/>
      <c r="D57" s="217"/>
      <c r="E57" s="217"/>
      <c r="F57" s="217"/>
      <c r="G57" s="217"/>
      <c r="H57" s="217"/>
      <c r="I57" s="200"/>
    </row>
    <row r="58" spans="1:10" s="201" customFormat="1" ht="9.6" customHeight="1">
      <c r="A58" s="198"/>
      <c r="B58" s="42"/>
      <c r="C58" s="205"/>
      <c r="D58" s="205"/>
      <c r="E58" s="205"/>
      <c r="F58" s="205"/>
      <c r="G58" s="205"/>
      <c r="H58" s="205"/>
      <c r="I58" s="218"/>
    </row>
    <row r="59" spans="1:10" s="201" customFormat="1" ht="9.6" customHeight="1">
      <c r="A59" s="198"/>
      <c r="B59" s="42"/>
      <c r="C59" s="205"/>
      <c r="D59" s="205"/>
      <c r="E59" s="205"/>
      <c r="F59" s="205"/>
      <c r="G59" s="205"/>
      <c r="H59" s="205"/>
      <c r="I59" s="218"/>
    </row>
    <row r="60" spans="1:10" s="201" customFormat="1" ht="9.6" customHeight="1">
      <c r="A60" s="198"/>
      <c r="B60" s="42"/>
      <c r="C60" s="218"/>
      <c r="D60" s="218"/>
      <c r="E60" s="218"/>
      <c r="F60" s="218"/>
      <c r="G60" s="218"/>
      <c r="H60" s="218"/>
      <c r="I60" s="218"/>
    </row>
    <row r="61" spans="1:10" s="201" customFormat="1" ht="9.6" customHeight="1">
      <c r="A61" s="198"/>
      <c r="B61" s="42"/>
      <c r="C61" s="218"/>
      <c r="D61" s="218"/>
      <c r="E61" s="218"/>
      <c r="F61" s="218"/>
      <c r="G61" s="218"/>
      <c r="H61" s="218"/>
      <c r="I61" s="218"/>
    </row>
    <row r="62" spans="1:10" s="201" customFormat="1" ht="9.6" customHeight="1">
      <c r="A62" s="198"/>
      <c r="B62" s="42"/>
      <c r="C62" s="218"/>
      <c r="D62" s="218"/>
      <c r="E62" s="218"/>
      <c r="F62" s="218"/>
      <c r="G62" s="218"/>
      <c r="H62" s="218"/>
      <c r="I62" s="218"/>
    </row>
    <row r="63" spans="1:10" s="201" customFormat="1" ht="9.6" customHeight="1">
      <c r="A63" s="198"/>
      <c r="B63" s="42"/>
      <c r="C63" s="218"/>
      <c r="D63" s="218"/>
      <c r="E63" s="218"/>
      <c r="F63" s="218"/>
      <c r="G63" s="218"/>
      <c r="H63" s="218"/>
      <c r="I63" s="218"/>
    </row>
    <row r="64" spans="1:10" s="201" customFormat="1" ht="9.6" customHeight="1">
      <c r="A64" s="198"/>
      <c r="B64" s="42"/>
      <c r="C64" s="218"/>
      <c r="D64" s="218"/>
      <c r="E64" s="218"/>
      <c r="F64" s="218"/>
      <c r="G64" s="218"/>
      <c r="H64" s="218"/>
      <c r="I64" s="218"/>
    </row>
    <row r="65" spans="1:9" s="201" customFormat="1" ht="9.6" customHeight="1">
      <c r="A65" s="198"/>
      <c r="B65" s="42"/>
      <c r="C65" s="218"/>
      <c r="D65" s="218"/>
      <c r="E65" s="218"/>
      <c r="F65" s="218"/>
      <c r="G65" s="218"/>
      <c r="H65" s="218"/>
      <c r="I65" s="218"/>
    </row>
    <row r="66" spans="1:9" s="201" customFormat="1" ht="9.6" customHeight="1">
      <c r="A66" s="198"/>
      <c r="B66" s="42"/>
      <c r="C66" s="218"/>
      <c r="D66" s="218"/>
      <c r="E66" s="218"/>
      <c r="F66" s="218"/>
      <c r="G66" s="218"/>
      <c r="H66" s="218"/>
      <c r="I66" s="218"/>
    </row>
    <row r="67" spans="1:9" s="201" customFormat="1" ht="9.6" customHeight="1">
      <c r="A67" s="198"/>
      <c r="B67" s="42"/>
      <c r="C67" s="218"/>
      <c r="D67" s="218"/>
      <c r="E67" s="218"/>
      <c r="F67" s="218"/>
      <c r="G67" s="218"/>
      <c r="H67" s="218"/>
      <c r="I67" s="218"/>
    </row>
    <row r="68" spans="1:9" s="201" customFormat="1" ht="9.6" customHeight="1">
      <c r="A68" s="198"/>
      <c r="B68" s="42"/>
      <c r="C68" s="218"/>
      <c r="D68" s="218"/>
      <c r="E68" s="218"/>
      <c r="F68" s="218"/>
      <c r="G68" s="218"/>
      <c r="H68" s="218"/>
      <c r="I68" s="218"/>
    </row>
    <row r="69" spans="1:9" s="201" customFormat="1" ht="9.6" customHeight="1">
      <c r="A69" s="198"/>
      <c r="B69" s="42"/>
      <c r="C69" s="218"/>
      <c r="D69" s="218"/>
      <c r="E69" s="218"/>
      <c r="F69" s="218"/>
      <c r="G69" s="218"/>
      <c r="H69" s="218"/>
      <c r="I69" s="218"/>
    </row>
    <row r="70" spans="1:9" s="201" customFormat="1" ht="9.6" customHeight="1">
      <c r="A70" s="198"/>
      <c r="B70" s="42"/>
      <c r="C70" s="218"/>
      <c r="D70" s="218"/>
      <c r="E70" s="218"/>
      <c r="F70" s="218"/>
      <c r="G70" s="218"/>
      <c r="H70" s="218"/>
      <c r="I70" s="218"/>
    </row>
    <row r="71" spans="1:9" s="201" customFormat="1" ht="9.6" customHeight="1">
      <c r="A71" s="198"/>
      <c r="B71" s="42"/>
      <c r="C71" s="218"/>
      <c r="D71" s="218"/>
      <c r="E71" s="218"/>
      <c r="F71" s="218"/>
      <c r="G71" s="218"/>
      <c r="H71" s="218"/>
      <c r="I71" s="218"/>
    </row>
    <row r="72" spans="1:9" s="201" customFormat="1" ht="9.6" customHeight="1">
      <c r="A72" s="198"/>
      <c r="B72" s="42"/>
      <c r="C72" s="154"/>
      <c r="D72" s="154"/>
      <c r="E72" s="154"/>
      <c r="F72" s="154"/>
      <c r="G72" s="154"/>
      <c r="H72" s="154"/>
      <c r="I72" s="154"/>
    </row>
    <row r="73" spans="1:9" s="201" customFormat="1" ht="9.6" customHeight="1">
      <c r="B73" s="77"/>
      <c r="C73" s="77"/>
      <c r="D73" s="77"/>
      <c r="E73" s="77"/>
      <c r="F73" s="77"/>
      <c r="G73" s="77"/>
      <c r="H73" s="77"/>
      <c r="I73" s="77"/>
    </row>
    <row r="74" spans="1:9" s="201" customFormat="1" ht="9.6" customHeight="1"/>
    <row r="75" spans="1:9" s="201" customFormat="1" ht="9.6" customHeight="1"/>
    <row r="76" spans="1:9" s="201" customFormat="1" ht="9.6" customHeight="1"/>
    <row r="77" spans="1:9" s="201" customFormat="1" ht="9.6" customHeight="1"/>
    <row r="78" spans="1:9" s="201" customFormat="1" ht="9.6" customHeight="1"/>
    <row r="79" spans="1:9" s="201" customFormat="1" ht="9.6" customHeight="1"/>
    <row r="80" spans="1:9" s="201" customFormat="1" ht="9.6" customHeight="1"/>
    <row r="81" s="201" customFormat="1" ht="9.6" customHeight="1"/>
    <row r="82" s="201" customFormat="1" ht="9.6" customHeight="1"/>
    <row r="83" s="201" customFormat="1" ht="9.6" customHeight="1"/>
    <row r="84" s="201" customFormat="1" ht="9.6" customHeight="1"/>
    <row r="85" s="201" customFormat="1" ht="9.6" customHeight="1"/>
    <row r="86" s="201" customFormat="1" ht="9.6" customHeight="1"/>
    <row r="87" s="201" customFormat="1" ht="9.6" customHeight="1"/>
    <row r="88" s="201" customFormat="1" ht="9.6" customHeight="1"/>
    <row r="89" s="201" customFormat="1" ht="9.6" customHeight="1"/>
    <row r="90" s="201" customFormat="1" ht="9.6" customHeight="1"/>
    <row r="91" s="201" customFormat="1" ht="9" customHeight="1"/>
    <row r="92" s="201" customFormat="1" ht="9" customHeight="1"/>
    <row r="93" s="201" customFormat="1" ht="9" customHeight="1"/>
    <row r="94" s="201" customFormat="1" ht="9" customHeight="1"/>
    <row r="95" s="201" customFormat="1" ht="9" customHeight="1"/>
    <row r="96" s="201" customFormat="1" ht="9" customHeight="1"/>
    <row r="97" s="201" customFormat="1" ht="9" customHeight="1"/>
    <row r="98" s="201" customFormat="1" ht="9" customHeight="1"/>
    <row r="99" s="201" customFormat="1" ht="9" customHeight="1"/>
    <row r="100" s="201" customFormat="1" ht="9" customHeight="1"/>
    <row r="101" s="201" customFormat="1" ht="9" customHeight="1"/>
    <row r="102" s="201" customFormat="1" ht="9" customHeight="1"/>
    <row r="103" s="201" customFormat="1" ht="9" customHeight="1"/>
    <row r="104" s="201" customFormat="1" ht="9" customHeight="1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2"/>
    </sheetView>
  </sheetViews>
  <sheetFormatPr baseColWidth="10" defaultRowHeight="9" customHeight="1"/>
  <cols>
    <col min="1" max="1" width="5" style="194" customWidth="1"/>
    <col min="2" max="2" width="21.7109375" style="194" customWidth="1"/>
    <col min="3" max="3" width="9.5703125" style="194" customWidth="1"/>
    <col min="4" max="4" width="9.85546875" style="194" customWidth="1"/>
    <col min="5" max="5" width="11.5703125" style="194" customWidth="1"/>
    <col min="6" max="6" width="9.7109375" style="194" customWidth="1"/>
    <col min="7" max="7" width="10.140625" style="194" customWidth="1"/>
    <col min="8" max="8" width="11" style="194" customWidth="1"/>
    <col min="9" max="16384" width="11.42578125" style="194"/>
  </cols>
  <sheetData>
    <row r="1" spans="1:9" s="189" customFormat="1" ht="10.5" customHeight="1">
      <c r="A1" s="110" t="s">
        <v>208</v>
      </c>
      <c r="B1" s="9"/>
      <c r="H1" s="9"/>
    </row>
    <row r="2" spans="1:9" s="189" customFormat="1" ht="10.5" customHeight="1">
      <c r="A2" s="190" t="s">
        <v>209</v>
      </c>
      <c r="B2" s="2"/>
      <c r="C2" s="190"/>
      <c r="D2" s="207"/>
      <c r="E2" s="191"/>
      <c r="F2" s="191"/>
      <c r="H2" s="2"/>
    </row>
    <row r="3" spans="1:9" ht="10.5" customHeight="1">
      <c r="G3" s="192"/>
      <c r="H3" s="192" t="s">
        <v>160</v>
      </c>
      <c r="I3" s="193"/>
    </row>
    <row r="4" spans="1:9" ht="10.5" customHeight="1">
      <c r="A4" s="426" t="s">
        <v>134</v>
      </c>
      <c r="B4" s="362" t="s">
        <v>135</v>
      </c>
      <c r="C4" s="426" t="s">
        <v>210</v>
      </c>
      <c r="D4" s="428" t="s">
        <v>204</v>
      </c>
      <c r="E4" s="429"/>
      <c r="F4" s="429"/>
      <c r="G4" s="429"/>
      <c r="H4" s="425" t="s">
        <v>211</v>
      </c>
    </row>
    <row r="5" spans="1:9" ht="10.5" customHeight="1">
      <c r="A5" s="394"/>
      <c r="B5" s="363"/>
      <c r="C5" s="353"/>
      <c r="D5" s="373" t="s">
        <v>14</v>
      </c>
      <c r="E5" s="430" t="s">
        <v>212</v>
      </c>
      <c r="F5" s="373" t="s">
        <v>15</v>
      </c>
      <c r="G5" s="431" t="s">
        <v>213</v>
      </c>
      <c r="H5" s="371"/>
    </row>
    <row r="6" spans="1:9" ht="10.5" customHeight="1">
      <c r="A6" s="394"/>
      <c r="B6" s="363"/>
      <c r="C6" s="353"/>
      <c r="D6" s="363"/>
      <c r="E6" s="385"/>
      <c r="F6" s="363"/>
      <c r="G6" s="401"/>
      <c r="H6" s="371"/>
    </row>
    <row r="7" spans="1:9" ht="10.5" customHeight="1">
      <c r="A7" s="395"/>
      <c r="B7" s="379"/>
      <c r="C7" s="355"/>
      <c r="D7" s="379"/>
      <c r="E7" s="396"/>
      <c r="F7" s="379"/>
      <c r="G7" s="432"/>
      <c r="H7" s="372"/>
    </row>
    <row r="8" spans="1:9" ht="9.9499999999999993" customHeight="1">
      <c r="A8" s="208"/>
      <c r="B8" s="209" t="s">
        <v>181</v>
      </c>
      <c r="C8" s="195" t="s">
        <v>207</v>
      </c>
      <c r="D8" s="195"/>
      <c r="E8" s="195"/>
      <c r="F8" s="195"/>
      <c r="G8" s="195"/>
      <c r="H8" s="219"/>
    </row>
    <row r="9" spans="1:9" ht="9.9499999999999993" customHeight="1">
      <c r="A9" s="212"/>
      <c r="B9" s="199"/>
      <c r="C9" s="133"/>
      <c r="D9" s="133"/>
      <c r="E9" s="133"/>
      <c r="F9" s="133"/>
      <c r="G9" s="133"/>
      <c r="H9" s="198"/>
    </row>
    <row r="10" spans="1:9" ht="12.75" customHeight="1">
      <c r="A10" s="45">
        <v>11</v>
      </c>
      <c r="B10" s="104" t="s">
        <v>146</v>
      </c>
      <c r="C10" s="133">
        <v>-10.9</v>
      </c>
      <c r="D10" s="133">
        <v>2.9</v>
      </c>
      <c r="E10" s="131" t="s">
        <v>174</v>
      </c>
      <c r="F10" s="133">
        <v>-14.6</v>
      </c>
      <c r="G10" s="131" t="s">
        <v>174</v>
      </c>
      <c r="H10" s="133">
        <v>-10.5</v>
      </c>
    </row>
    <row r="11" spans="1:9" ht="12.75" customHeight="1">
      <c r="A11" s="45"/>
      <c r="B11" s="104"/>
      <c r="C11" s="133"/>
      <c r="D11" s="133"/>
      <c r="E11" s="133"/>
      <c r="F11" s="133"/>
      <c r="G11" s="133"/>
      <c r="H11" s="133"/>
    </row>
    <row r="12" spans="1:9" ht="12.75" customHeight="1">
      <c r="A12" s="45">
        <v>21</v>
      </c>
      <c r="B12" s="135" t="s">
        <v>147</v>
      </c>
      <c r="C12" s="133">
        <v>-15.6</v>
      </c>
      <c r="D12" s="133">
        <v>-28.8</v>
      </c>
      <c r="E12" s="133">
        <v>-2</v>
      </c>
      <c r="F12" s="133">
        <v>-7.6</v>
      </c>
      <c r="G12" s="133">
        <v>-37</v>
      </c>
      <c r="H12" s="133">
        <v>-15.2</v>
      </c>
    </row>
    <row r="13" spans="1:9" ht="12.75" customHeight="1">
      <c r="A13" s="45">
        <v>22</v>
      </c>
      <c r="B13" s="135" t="s">
        <v>148</v>
      </c>
      <c r="C13" s="133">
        <v>10.199999999999999</v>
      </c>
      <c r="D13" s="133">
        <v>30.5</v>
      </c>
      <c r="E13" s="133">
        <v>100.1</v>
      </c>
      <c r="F13" s="133">
        <v>-24.2</v>
      </c>
      <c r="G13" s="133">
        <v>-50.2</v>
      </c>
      <c r="H13" s="133">
        <v>11</v>
      </c>
    </row>
    <row r="14" spans="1:9" ht="12.75" customHeight="1">
      <c r="A14" s="45">
        <v>23</v>
      </c>
      <c r="B14" s="135" t="s">
        <v>149</v>
      </c>
      <c r="C14" s="133">
        <v>-12.2</v>
      </c>
      <c r="D14" s="133">
        <v>61.9</v>
      </c>
      <c r="E14" s="131" t="s">
        <v>174</v>
      </c>
      <c r="F14" s="133">
        <v>-42.5</v>
      </c>
      <c r="G14" s="131" t="s">
        <v>174</v>
      </c>
      <c r="H14" s="133">
        <v>-12.3</v>
      </c>
    </row>
    <row r="15" spans="1:9" ht="12.75" customHeight="1">
      <c r="A15" s="45">
        <v>24</v>
      </c>
      <c r="B15" s="135" t="s">
        <v>150</v>
      </c>
      <c r="C15" s="133">
        <v>-20.9</v>
      </c>
      <c r="D15" s="133">
        <v>-1.3</v>
      </c>
      <c r="E15" s="133">
        <v>-18.399999999999999</v>
      </c>
      <c r="F15" s="133">
        <v>-39.6</v>
      </c>
      <c r="G15" s="133">
        <v>11.9</v>
      </c>
      <c r="H15" s="133">
        <v>-20.6</v>
      </c>
    </row>
    <row r="16" spans="1:9" ht="6" customHeight="1">
      <c r="A16" s="45"/>
      <c r="B16" s="104"/>
      <c r="C16" s="133"/>
      <c r="D16" s="133"/>
      <c r="E16" s="133"/>
      <c r="F16" s="133"/>
      <c r="G16" s="133"/>
      <c r="H16" s="133"/>
    </row>
    <row r="17" spans="1:8" ht="6" customHeight="1">
      <c r="A17" s="45"/>
      <c r="B17" s="136"/>
      <c r="C17" s="138"/>
      <c r="D17" s="138"/>
      <c r="E17" s="138"/>
      <c r="F17" s="138"/>
      <c r="G17" s="138"/>
      <c r="H17" s="138"/>
    </row>
    <row r="18" spans="1:8" ht="6" customHeight="1">
      <c r="A18" s="45"/>
      <c r="B18" s="104"/>
      <c r="C18" s="133"/>
      <c r="D18" s="133"/>
      <c r="E18" s="133"/>
      <c r="F18" s="133"/>
      <c r="G18" s="133"/>
      <c r="H18" s="133"/>
    </row>
    <row r="19" spans="1:8" ht="6" customHeight="1">
      <c r="A19" s="45"/>
      <c r="B19" s="104"/>
      <c r="C19" s="133"/>
      <c r="D19" s="133"/>
      <c r="E19" s="133"/>
      <c r="F19" s="133"/>
      <c r="G19" s="133"/>
      <c r="H19" s="133"/>
    </row>
    <row r="20" spans="1:8" ht="12.75" customHeight="1">
      <c r="A20" s="45">
        <v>12</v>
      </c>
      <c r="B20" s="104" t="s">
        <v>151</v>
      </c>
      <c r="C20" s="133">
        <v>35.5</v>
      </c>
      <c r="D20" s="133">
        <v>-20.9</v>
      </c>
      <c r="E20" s="133">
        <v>41.6</v>
      </c>
      <c r="F20" s="133">
        <v>71</v>
      </c>
      <c r="G20" s="131" t="s">
        <v>174</v>
      </c>
      <c r="H20" s="133">
        <v>34.9</v>
      </c>
    </row>
    <row r="21" spans="1:8" ht="12.75" customHeight="1">
      <c r="A21" s="45"/>
      <c r="B21" s="104"/>
      <c r="C21" s="133"/>
      <c r="D21" s="133"/>
      <c r="E21" s="133"/>
      <c r="F21" s="133"/>
      <c r="G21" s="133"/>
      <c r="H21" s="133"/>
    </row>
    <row r="22" spans="1:8" ht="12.75" customHeight="1">
      <c r="A22" s="45">
        <v>25</v>
      </c>
      <c r="B22" s="135" t="s">
        <v>152</v>
      </c>
      <c r="C22" s="133">
        <v>29.7</v>
      </c>
      <c r="D22" s="133">
        <v>83.2</v>
      </c>
      <c r="E22" s="133">
        <v>36.299999999999997</v>
      </c>
      <c r="F22" s="133">
        <v>-14.1</v>
      </c>
      <c r="G22" s="133">
        <v>18.100000000000001</v>
      </c>
      <c r="H22" s="133">
        <v>30.2</v>
      </c>
    </row>
    <row r="23" spans="1:8" ht="12.75" customHeight="1">
      <c r="A23" s="45">
        <v>26</v>
      </c>
      <c r="B23" s="135" t="s">
        <v>153</v>
      </c>
      <c r="C23" s="133">
        <v>-34</v>
      </c>
      <c r="D23" s="133">
        <v>-55.4</v>
      </c>
      <c r="E23" s="133">
        <v>22.6</v>
      </c>
      <c r="F23" s="133">
        <v>-1.7</v>
      </c>
      <c r="G23" s="131" t="s">
        <v>174</v>
      </c>
      <c r="H23" s="133">
        <v>-33.5</v>
      </c>
    </row>
    <row r="24" spans="1:8" ht="12.75" customHeight="1">
      <c r="A24" s="45">
        <v>27</v>
      </c>
      <c r="B24" s="135" t="s">
        <v>154</v>
      </c>
      <c r="C24" s="133">
        <v>-31.2</v>
      </c>
      <c r="D24" s="133">
        <v>-71.8</v>
      </c>
      <c r="E24" s="133">
        <v>44.6</v>
      </c>
      <c r="F24" s="133">
        <v>95.8</v>
      </c>
      <c r="G24" s="133">
        <v>15.3</v>
      </c>
      <c r="H24" s="133">
        <v>-30.5</v>
      </c>
    </row>
    <row r="25" spans="1:8" s="197" customFormat="1" ht="25.5" customHeight="1">
      <c r="A25" s="140">
        <v>28</v>
      </c>
      <c r="B25" s="141" t="s">
        <v>155</v>
      </c>
      <c r="C25" s="133">
        <v>-30.5</v>
      </c>
      <c r="D25" s="133">
        <v>-51.6</v>
      </c>
      <c r="E25" s="133">
        <v>-82.4</v>
      </c>
      <c r="F25" s="133">
        <v>-7.6</v>
      </c>
      <c r="G25" s="133">
        <v>-30.6</v>
      </c>
      <c r="H25" s="133">
        <v>-30</v>
      </c>
    </row>
    <row r="26" spans="1:8" ht="6" customHeight="1">
      <c r="A26" s="45"/>
      <c r="B26" s="104"/>
      <c r="C26" s="133"/>
      <c r="D26" s="133"/>
      <c r="E26" s="133"/>
      <c r="F26" s="133"/>
      <c r="G26" s="133"/>
      <c r="H26" s="133"/>
    </row>
    <row r="27" spans="1:8" ht="6" customHeight="1">
      <c r="A27" s="79"/>
      <c r="B27" s="136"/>
      <c r="C27" s="138"/>
      <c r="D27" s="138"/>
      <c r="E27" s="138"/>
      <c r="F27" s="138"/>
      <c r="G27" s="138"/>
      <c r="H27" s="138"/>
    </row>
    <row r="28" spans="1:8" ht="6" customHeight="1">
      <c r="A28" s="45"/>
      <c r="B28" s="104"/>
      <c r="C28" s="133"/>
      <c r="D28" s="133"/>
      <c r="E28" s="133"/>
      <c r="F28" s="133"/>
      <c r="G28" s="133"/>
      <c r="H28" s="133"/>
    </row>
    <row r="29" spans="1:8" ht="6" customHeight="1">
      <c r="A29" s="45"/>
      <c r="B29" s="104"/>
      <c r="C29" s="133"/>
      <c r="D29" s="133"/>
      <c r="E29" s="133"/>
      <c r="F29" s="133"/>
      <c r="G29" s="133"/>
      <c r="H29" s="133"/>
    </row>
    <row r="30" spans="1:8" ht="12.75" customHeight="1">
      <c r="A30" s="45">
        <v>13</v>
      </c>
      <c r="B30" s="104" t="s">
        <v>156</v>
      </c>
      <c r="C30" s="133">
        <v>13.2</v>
      </c>
      <c r="D30" s="133">
        <v>39.700000000000003</v>
      </c>
      <c r="E30" s="133">
        <v>31.5</v>
      </c>
      <c r="F30" s="133">
        <v>-1.6</v>
      </c>
      <c r="G30" s="133">
        <v>227.2</v>
      </c>
      <c r="H30" s="133">
        <v>13.8</v>
      </c>
    </row>
    <row r="31" spans="1:8" ht="12.75" customHeight="1">
      <c r="A31" s="45"/>
      <c r="B31" s="104"/>
      <c r="C31" s="133"/>
      <c r="D31" s="133"/>
      <c r="E31" s="133"/>
      <c r="F31" s="133"/>
      <c r="G31" s="133"/>
      <c r="H31" s="133"/>
    </row>
    <row r="32" spans="1:8" ht="12.75" customHeight="1">
      <c r="A32" s="45">
        <v>29</v>
      </c>
      <c r="B32" s="135" t="s">
        <v>157</v>
      </c>
      <c r="C32" s="133">
        <v>-34.1</v>
      </c>
      <c r="D32" s="133">
        <v>-34.4</v>
      </c>
      <c r="E32" s="133">
        <v>84.1</v>
      </c>
      <c r="F32" s="133">
        <v>-33.799999999999997</v>
      </c>
      <c r="G32" s="133">
        <v>-51</v>
      </c>
      <c r="H32" s="133">
        <v>-34.299999999999997</v>
      </c>
    </row>
    <row r="33" spans="1:8" ht="12.75" customHeight="1">
      <c r="A33" s="45">
        <v>30</v>
      </c>
      <c r="B33" s="135" t="s">
        <v>158</v>
      </c>
      <c r="C33" s="133">
        <v>70.2</v>
      </c>
      <c r="D33" s="133">
        <v>182</v>
      </c>
      <c r="E33" s="133">
        <v>27.5</v>
      </c>
      <c r="F33" s="133">
        <v>12.2</v>
      </c>
      <c r="G33" s="133">
        <v>-16.899999999999999</v>
      </c>
      <c r="H33" s="133">
        <v>73.3</v>
      </c>
    </row>
    <row r="34" spans="1:8" ht="6" customHeight="1">
      <c r="A34" s="45"/>
      <c r="B34" s="104"/>
      <c r="C34" s="133"/>
      <c r="D34" s="133"/>
      <c r="E34" s="133"/>
      <c r="F34" s="133"/>
      <c r="G34" s="133"/>
      <c r="H34" s="133"/>
    </row>
    <row r="35" spans="1:8" ht="6" customHeight="1">
      <c r="A35" s="79"/>
      <c r="B35" s="136"/>
      <c r="C35" s="138"/>
      <c r="D35" s="138"/>
      <c r="E35" s="138"/>
      <c r="F35" s="138"/>
      <c r="G35" s="138"/>
      <c r="H35" s="138"/>
    </row>
    <row r="36" spans="1:8" ht="6" customHeight="1">
      <c r="A36" s="45"/>
      <c r="B36" s="104"/>
      <c r="C36" s="138"/>
      <c r="D36" s="138"/>
      <c r="E36" s="138"/>
      <c r="F36" s="138"/>
      <c r="G36" s="138"/>
      <c r="H36" s="138"/>
    </row>
    <row r="37" spans="1:8" ht="6" customHeight="1">
      <c r="A37" s="45"/>
      <c r="B37" s="104"/>
      <c r="C37" s="138"/>
      <c r="D37" s="138"/>
      <c r="E37" s="138"/>
      <c r="F37" s="138"/>
      <c r="G37" s="138"/>
      <c r="H37" s="138"/>
    </row>
    <row r="38" spans="1:8" ht="12" customHeight="1">
      <c r="A38" s="79"/>
      <c r="B38" s="136" t="s">
        <v>159</v>
      </c>
      <c r="C38" s="138">
        <v>-4.7</v>
      </c>
      <c r="D38" s="138">
        <v>-9.9</v>
      </c>
      <c r="E38" s="138">
        <v>7.1</v>
      </c>
      <c r="F38" s="138">
        <v>-0.1</v>
      </c>
      <c r="G38" s="138">
        <v>-18.600000000000001</v>
      </c>
      <c r="H38" s="138">
        <v>-4.3</v>
      </c>
    </row>
    <row r="39" spans="1:8" s="201" customFormat="1" ht="9.9499999999999993" customHeight="1">
      <c r="A39" s="198"/>
      <c r="B39" s="42"/>
      <c r="C39" s="200"/>
      <c r="D39" s="200"/>
      <c r="E39" s="200"/>
      <c r="F39" s="200"/>
      <c r="G39" s="200"/>
      <c r="H39" s="203"/>
    </row>
    <row r="40" spans="1:8" s="201" customFormat="1" ht="9.9499999999999993" customHeight="1">
      <c r="A40" s="198"/>
      <c r="B40" s="42"/>
      <c r="C40" s="200"/>
      <c r="D40" s="200"/>
      <c r="E40" s="200"/>
      <c r="F40" s="200"/>
      <c r="G40" s="200"/>
      <c r="H40" s="200"/>
    </row>
    <row r="41" spans="1:8" s="201" customFormat="1" ht="9.9499999999999993" customHeight="1">
      <c r="A41" s="198"/>
      <c r="B41" s="42"/>
      <c r="C41" s="200"/>
      <c r="D41" s="200"/>
      <c r="E41" s="200"/>
      <c r="F41" s="200"/>
      <c r="G41" s="200"/>
      <c r="H41" s="200"/>
    </row>
    <row r="42" spans="1:8" s="204" customFormat="1" ht="9.9499999999999993" customHeight="1">
      <c r="A42" s="202"/>
      <c r="B42" s="113"/>
      <c r="C42" s="203"/>
      <c r="D42" s="203"/>
      <c r="E42" s="203"/>
      <c r="F42" s="203"/>
      <c r="G42" s="203"/>
      <c r="H42" s="203"/>
    </row>
    <row r="43" spans="1:8" s="201" customFormat="1" ht="9.9499999999999993" customHeight="1">
      <c r="A43" s="198"/>
      <c r="B43" s="42"/>
      <c r="C43" s="200"/>
      <c r="D43" s="200"/>
      <c r="E43" s="200"/>
      <c r="F43" s="200"/>
      <c r="G43" s="200"/>
      <c r="H43" s="200"/>
    </row>
    <row r="44" spans="1:8" s="201" customFormat="1" ht="9.9499999999999993" customHeight="1">
      <c r="A44" s="198"/>
      <c r="B44" s="42"/>
      <c r="C44" s="200"/>
      <c r="D44" s="200"/>
      <c r="E44" s="200"/>
      <c r="F44" s="200"/>
      <c r="G44" s="200"/>
      <c r="H44" s="200"/>
    </row>
    <row r="45" spans="1:8" s="201" customFormat="1" ht="9.9499999999999993" customHeight="1">
      <c r="A45" s="198"/>
      <c r="B45" s="42"/>
      <c r="C45" s="200"/>
      <c r="D45" s="200"/>
      <c r="E45" s="200"/>
      <c r="F45" s="200"/>
      <c r="G45" s="200"/>
      <c r="H45" s="200"/>
    </row>
    <row r="46" spans="1:8" s="201" customFormat="1" ht="9.9499999999999993" customHeight="1">
      <c r="A46" s="198"/>
      <c r="B46" s="42"/>
      <c r="C46" s="200"/>
      <c r="D46" s="200"/>
      <c r="E46" s="200"/>
      <c r="F46" s="200"/>
      <c r="G46" s="200"/>
      <c r="H46" s="200"/>
    </row>
    <row r="47" spans="1:8" s="201" customFormat="1" ht="9.9499999999999993" customHeight="1">
      <c r="A47" s="198"/>
      <c r="B47" s="42"/>
      <c r="C47" s="200"/>
      <c r="D47" s="200"/>
      <c r="E47" s="200"/>
      <c r="F47" s="200"/>
      <c r="G47" s="200"/>
      <c r="H47" s="200"/>
    </row>
    <row r="48" spans="1:8" s="201" customFormat="1" ht="9.9499999999999993" customHeight="1">
      <c r="A48" s="198"/>
      <c r="B48" s="42"/>
      <c r="C48" s="200"/>
      <c r="D48" s="200"/>
      <c r="E48" s="200"/>
      <c r="F48" s="200"/>
      <c r="G48" s="200"/>
      <c r="H48" s="200"/>
    </row>
    <row r="49" spans="1:8" s="201" customFormat="1" ht="9.9499999999999993" customHeight="1">
      <c r="A49" s="198"/>
      <c r="B49" s="42"/>
      <c r="C49" s="200"/>
      <c r="D49" s="200"/>
      <c r="E49" s="200"/>
      <c r="F49" s="200"/>
      <c r="G49" s="200"/>
      <c r="H49" s="200"/>
    </row>
    <row r="50" spans="1:8" s="201" customFormat="1" ht="9.9499999999999993" customHeight="1">
      <c r="A50" s="198"/>
      <c r="B50" s="42"/>
      <c r="C50" s="200"/>
      <c r="D50" s="200"/>
      <c r="E50" s="200"/>
      <c r="F50" s="200"/>
      <c r="G50" s="200"/>
      <c r="H50" s="200"/>
    </row>
    <row r="51" spans="1:8" s="201" customFormat="1" ht="9.9499999999999993" customHeight="1">
      <c r="A51" s="198"/>
      <c r="B51" s="42"/>
      <c r="C51" s="200"/>
      <c r="D51" s="200"/>
      <c r="E51" s="200"/>
      <c r="F51" s="200"/>
      <c r="G51" s="200"/>
      <c r="H51" s="200"/>
    </row>
    <row r="52" spans="1:8" s="201" customFormat="1" ht="9.9499999999999993" customHeight="1">
      <c r="A52" s="198"/>
      <c r="B52" s="42"/>
      <c r="C52" s="200"/>
      <c r="D52" s="200"/>
      <c r="E52" s="200"/>
      <c r="F52" s="200"/>
      <c r="G52" s="200"/>
      <c r="H52" s="200"/>
    </row>
    <row r="53" spans="1:8" s="204" customFormat="1" ht="9.9499999999999993" customHeight="1">
      <c r="A53" s="202"/>
      <c r="B53" s="113"/>
      <c r="C53" s="203"/>
      <c r="D53" s="203"/>
      <c r="E53" s="203"/>
      <c r="F53" s="203"/>
      <c r="G53" s="203"/>
      <c r="H53" s="203"/>
    </row>
    <row r="54" spans="1:8" s="201" customFormat="1" ht="9.9499999999999993" customHeight="1">
      <c r="A54" s="198"/>
      <c r="B54" s="42"/>
      <c r="C54" s="200"/>
      <c r="D54" s="200"/>
      <c r="E54" s="200"/>
      <c r="F54" s="200"/>
      <c r="G54" s="200"/>
      <c r="H54" s="203"/>
    </row>
    <row r="55" spans="1:8" s="201" customFormat="1" ht="9.9499999999999993" customHeight="1">
      <c r="A55" s="198"/>
      <c r="B55" s="42"/>
      <c r="C55" s="200"/>
      <c r="D55" s="200"/>
      <c r="E55" s="200"/>
      <c r="F55" s="200"/>
      <c r="G55" s="200"/>
      <c r="H55" s="200"/>
    </row>
    <row r="56" spans="1:8" s="204" customFormat="1" ht="9.9499999999999993" customHeight="1">
      <c r="A56" s="202"/>
      <c r="B56" s="113"/>
      <c r="C56" s="203"/>
      <c r="D56" s="203"/>
      <c r="E56" s="203"/>
      <c r="F56" s="203"/>
      <c r="G56" s="203"/>
      <c r="H56" s="203"/>
    </row>
    <row r="57" spans="1:8" s="201" customFormat="1" ht="9.9499999999999993" customHeight="1">
      <c r="A57" s="198"/>
      <c r="B57" s="42"/>
      <c r="C57" s="203"/>
      <c r="D57" s="203"/>
      <c r="E57" s="203"/>
      <c r="F57" s="203"/>
      <c r="G57" s="203"/>
      <c r="H57" s="42"/>
    </row>
    <row r="58" spans="1:8" s="201" customFormat="1" ht="9.6" customHeight="1">
      <c r="A58" s="198"/>
      <c r="B58" s="42"/>
      <c r="C58" s="205"/>
      <c r="D58" s="205"/>
      <c r="E58" s="205"/>
      <c r="F58" s="205"/>
      <c r="G58" s="205"/>
      <c r="H58" s="42"/>
    </row>
    <row r="59" spans="1:8" s="201" customFormat="1" ht="9.6" customHeight="1">
      <c r="A59" s="198"/>
      <c r="B59" s="42"/>
      <c r="C59" s="205"/>
      <c r="D59" s="205"/>
      <c r="E59" s="205"/>
      <c r="F59" s="205"/>
      <c r="G59" s="205"/>
      <c r="H59" s="42"/>
    </row>
    <row r="60" spans="1:8" s="201" customFormat="1" ht="9.6" customHeight="1">
      <c r="A60" s="198"/>
      <c r="B60" s="42"/>
      <c r="C60" s="218"/>
      <c r="D60" s="218"/>
      <c r="E60" s="218"/>
      <c r="F60" s="218"/>
      <c r="G60" s="218"/>
      <c r="H60" s="42"/>
    </row>
    <row r="61" spans="1:8" s="201" customFormat="1" ht="9.6" customHeight="1">
      <c r="A61" s="198"/>
      <c r="B61" s="42"/>
      <c r="C61" s="218"/>
      <c r="D61" s="218"/>
      <c r="E61" s="218"/>
      <c r="F61" s="218"/>
      <c r="G61" s="218"/>
      <c r="H61" s="42"/>
    </row>
    <row r="62" spans="1:8" s="201" customFormat="1" ht="9.6" customHeight="1">
      <c r="A62" s="198"/>
      <c r="B62" s="42"/>
      <c r="C62" s="218"/>
      <c r="D62" s="218"/>
      <c r="E62" s="218"/>
      <c r="F62" s="218"/>
      <c r="G62" s="218"/>
      <c r="H62" s="42"/>
    </row>
    <row r="63" spans="1:8" s="201" customFormat="1" ht="9.6" customHeight="1">
      <c r="A63" s="198"/>
      <c r="B63" s="42"/>
      <c r="C63" s="218"/>
      <c r="D63" s="218"/>
      <c r="E63" s="218"/>
      <c r="F63" s="218"/>
      <c r="G63" s="218"/>
      <c r="H63" s="42"/>
    </row>
    <row r="64" spans="1:8" s="201" customFormat="1" ht="9.6" customHeight="1">
      <c r="A64" s="198"/>
      <c r="B64" s="42"/>
      <c r="C64" s="218"/>
      <c r="D64" s="218"/>
      <c r="E64" s="218"/>
      <c r="F64" s="218"/>
      <c r="G64" s="218"/>
      <c r="H64" s="42"/>
    </row>
    <row r="65" spans="1:8" s="201" customFormat="1" ht="9.6" customHeight="1">
      <c r="A65" s="198"/>
      <c r="B65" s="42"/>
      <c r="C65" s="218"/>
      <c r="D65" s="218"/>
      <c r="E65" s="218"/>
      <c r="F65" s="218"/>
      <c r="G65" s="218"/>
      <c r="H65" s="42"/>
    </row>
    <row r="66" spans="1:8" s="201" customFormat="1" ht="9.6" customHeight="1">
      <c r="A66" s="198"/>
      <c r="B66" s="42"/>
      <c r="C66" s="218"/>
      <c r="D66" s="218"/>
      <c r="E66" s="218"/>
      <c r="F66" s="218"/>
      <c r="G66" s="218"/>
      <c r="H66" s="42"/>
    </row>
    <row r="67" spans="1:8" s="201" customFormat="1" ht="9.6" customHeight="1">
      <c r="A67" s="198"/>
      <c r="B67" s="42"/>
      <c r="C67" s="218"/>
      <c r="D67" s="218"/>
      <c r="E67" s="218"/>
      <c r="F67" s="218"/>
      <c r="G67" s="218"/>
      <c r="H67" s="42"/>
    </row>
    <row r="68" spans="1:8" s="201" customFormat="1" ht="9.6" customHeight="1">
      <c r="A68" s="198"/>
      <c r="B68" s="42"/>
      <c r="C68" s="218"/>
      <c r="D68" s="218"/>
      <c r="E68" s="218"/>
      <c r="F68" s="218"/>
      <c r="G68" s="218"/>
      <c r="H68" s="42"/>
    </row>
    <row r="69" spans="1:8" s="201" customFormat="1" ht="9.6" customHeight="1">
      <c r="A69" s="198"/>
      <c r="B69" s="42"/>
      <c r="C69" s="218"/>
      <c r="D69" s="218"/>
      <c r="E69" s="218"/>
      <c r="F69" s="218"/>
      <c r="G69" s="218"/>
      <c r="H69" s="42"/>
    </row>
    <row r="70" spans="1:8" s="201" customFormat="1" ht="9.6" customHeight="1">
      <c r="A70" s="198"/>
      <c r="B70" s="42"/>
      <c r="C70" s="218"/>
      <c r="D70" s="218"/>
      <c r="E70" s="218"/>
      <c r="F70" s="218"/>
      <c r="G70" s="218"/>
      <c r="H70" s="42"/>
    </row>
    <row r="71" spans="1:8" s="201" customFormat="1" ht="9.6" customHeight="1">
      <c r="A71" s="198"/>
      <c r="B71" s="42"/>
      <c r="C71" s="218"/>
      <c r="D71" s="218"/>
      <c r="E71" s="218"/>
      <c r="F71" s="218"/>
      <c r="G71" s="218"/>
      <c r="H71" s="42"/>
    </row>
    <row r="72" spans="1:8" s="201" customFormat="1" ht="8.25" customHeight="1">
      <c r="A72" s="198"/>
      <c r="B72" s="42"/>
      <c r="C72" s="218"/>
      <c r="D72" s="218"/>
      <c r="E72" s="218"/>
      <c r="F72" s="218"/>
      <c r="G72" s="218"/>
      <c r="H72" s="42"/>
    </row>
    <row r="73" spans="1:8" s="201" customFormat="1" ht="9.6" customHeight="1">
      <c r="B73" s="77"/>
      <c r="C73" s="77"/>
      <c r="D73" s="77"/>
      <c r="E73" s="77"/>
      <c r="F73" s="77"/>
      <c r="G73" s="77"/>
      <c r="H73" s="77"/>
    </row>
    <row r="74" spans="1:8" s="201" customFormat="1" ht="9.6" customHeight="1"/>
    <row r="75" spans="1:8" s="201" customFormat="1" ht="9.6" customHeight="1"/>
    <row r="76" spans="1:8" s="201" customFormat="1" ht="9.6" customHeight="1"/>
    <row r="77" spans="1:8" s="201" customFormat="1" ht="9.6" customHeight="1"/>
    <row r="78" spans="1:8" s="201" customFormat="1" ht="9.6" customHeight="1"/>
    <row r="79" spans="1:8" s="201" customFormat="1" ht="9.6" customHeight="1"/>
    <row r="80" spans="1:8" s="201" customFormat="1" ht="9.6" customHeight="1"/>
    <row r="81" s="201" customFormat="1" ht="9.6" customHeight="1"/>
    <row r="82" s="201" customFormat="1" ht="9.6" customHeight="1"/>
    <row r="83" s="201" customFormat="1" ht="9.6" customHeight="1"/>
    <row r="84" s="201" customFormat="1" ht="9.6" customHeight="1"/>
    <row r="85" s="201" customFormat="1" ht="9.6" customHeight="1"/>
    <row r="86" s="201" customFormat="1" ht="9.6" customHeight="1"/>
    <row r="87" s="201" customFormat="1" ht="9.6" customHeight="1"/>
    <row r="88" s="201" customFormat="1" ht="9.6" customHeight="1"/>
    <row r="89" s="201" customFormat="1" ht="9.6" customHeight="1"/>
    <row r="90" s="201" customFormat="1" ht="9.6" customHeight="1"/>
    <row r="91" s="201" customFormat="1" ht="9" customHeight="1"/>
    <row r="92" s="201" customFormat="1" ht="9" customHeight="1"/>
    <row r="93" s="201" customFormat="1" ht="9" customHeight="1"/>
    <row r="94" s="201" customFormat="1" ht="9" customHeight="1"/>
    <row r="95" s="201" customFormat="1" ht="9" customHeight="1"/>
    <row r="96" s="201" customFormat="1" ht="9" customHeight="1"/>
    <row r="97" s="201" customFormat="1" ht="9" customHeight="1"/>
    <row r="98" s="201" customFormat="1" ht="9" customHeight="1"/>
    <row r="99" s="201" customFormat="1" ht="9" customHeight="1"/>
    <row r="100" s="201" customFormat="1" ht="9" customHeight="1"/>
    <row r="101" s="201" customFormat="1" ht="9" customHeight="1"/>
    <row r="102" s="201" customFormat="1" ht="9" customHeight="1"/>
    <row r="103" s="201" customFormat="1" ht="9" customHeight="1"/>
    <row r="104" s="201" customFormat="1" ht="9" customHeight="1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2"/>
    </sheetView>
  </sheetViews>
  <sheetFormatPr baseColWidth="10" defaultRowHeight="9" customHeight="1"/>
  <cols>
    <col min="1" max="1" width="5" style="194" customWidth="1"/>
    <col min="2" max="2" width="21.7109375" style="194" customWidth="1"/>
    <col min="3" max="3" width="10.28515625" style="194" customWidth="1"/>
    <col min="4" max="4" width="9.85546875" style="194" customWidth="1"/>
    <col min="5" max="5" width="10.140625" style="194" customWidth="1"/>
    <col min="6" max="6" width="10.28515625" style="194" customWidth="1"/>
    <col min="7" max="7" width="9.85546875" style="194" customWidth="1"/>
    <col min="8" max="8" width="10.85546875" style="194" customWidth="1"/>
    <col min="9" max="16384" width="11.42578125" style="194"/>
  </cols>
  <sheetData>
    <row r="1" spans="1:9" s="189" customFormat="1" ht="10.5" customHeight="1">
      <c r="A1" s="110" t="s">
        <v>214</v>
      </c>
      <c r="B1" s="9"/>
    </row>
    <row r="2" spans="1:9" s="189" customFormat="1" ht="10.5" customHeight="1">
      <c r="A2" s="190" t="s">
        <v>215</v>
      </c>
      <c r="B2" s="2"/>
      <c r="C2" s="190"/>
      <c r="D2" s="190"/>
      <c r="E2" s="207"/>
      <c r="F2" s="191"/>
      <c r="G2" s="191"/>
    </row>
    <row r="3" spans="1:9" s="189" customFormat="1" ht="10.5" customHeight="1">
      <c r="A3" s="190" t="s">
        <v>216</v>
      </c>
      <c r="G3" s="193"/>
      <c r="H3" s="192" t="s">
        <v>160</v>
      </c>
      <c r="I3" s="193"/>
    </row>
    <row r="4" spans="1:9" ht="10.5" customHeight="1">
      <c r="A4" s="426" t="s">
        <v>134</v>
      </c>
      <c r="B4" s="362" t="s">
        <v>135</v>
      </c>
      <c r="C4" s="426" t="s">
        <v>11</v>
      </c>
      <c r="D4" s="427" t="s">
        <v>51</v>
      </c>
      <c r="E4" s="427" t="s">
        <v>4</v>
      </c>
      <c r="F4" s="427" t="s">
        <v>197</v>
      </c>
      <c r="G4" s="425" t="s">
        <v>52</v>
      </c>
      <c r="H4" s="425" t="s">
        <v>198</v>
      </c>
    </row>
    <row r="5" spans="1:9" ht="10.5" customHeight="1">
      <c r="A5" s="394"/>
      <c r="B5" s="363"/>
      <c r="C5" s="353"/>
      <c r="D5" s="363"/>
      <c r="E5" s="363"/>
      <c r="F5" s="363"/>
      <c r="G5" s="371"/>
      <c r="H5" s="371"/>
    </row>
    <row r="6" spans="1:9" ht="10.5" customHeight="1">
      <c r="A6" s="394"/>
      <c r="B6" s="363"/>
      <c r="C6" s="353"/>
      <c r="D6" s="363"/>
      <c r="E6" s="363"/>
      <c r="F6" s="363"/>
      <c r="G6" s="371"/>
      <c r="H6" s="371"/>
    </row>
    <row r="7" spans="1:9" ht="10.5" customHeight="1">
      <c r="A7" s="395"/>
      <c r="B7" s="379"/>
      <c r="C7" s="355"/>
      <c r="D7" s="379"/>
      <c r="E7" s="379"/>
      <c r="F7" s="379"/>
      <c r="G7" s="372"/>
      <c r="H7" s="372"/>
    </row>
    <row r="8" spans="1:9" ht="9" customHeight="1">
      <c r="A8" s="208"/>
      <c r="B8" s="209" t="s">
        <v>181</v>
      </c>
      <c r="C8" s="195" t="s">
        <v>207</v>
      </c>
      <c r="D8" s="195"/>
      <c r="E8" s="195"/>
      <c r="F8" s="195"/>
      <c r="G8" s="195"/>
      <c r="H8" s="195"/>
      <c r="I8" s="211"/>
    </row>
    <row r="9" spans="1:9" ht="9" customHeight="1">
      <c r="A9" s="219"/>
      <c r="B9" s="220"/>
      <c r="C9" s="195"/>
      <c r="D9" s="195"/>
      <c r="E9" s="195"/>
      <c r="F9" s="195"/>
      <c r="G9" s="195"/>
      <c r="H9" s="195"/>
      <c r="I9" s="211"/>
    </row>
    <row r="10" spans="1:9" ht="12.75" customHeight="1">
      <c r="A10" s="45">
        <v>11</v>
      </c>
      <c r="B10" s="104" t="s">
        <v>146</v>
      </c>
      <c r="C10" s="133">
        <v>-3.7</v>
      </c>
      <c r="D10" s="133">
        <v>0.8</v>
      </c>
      <c r="E10" s="133">
        <v>12</v>
      </c>
      <c r="F10" s="133">
        <v>11.1</v>
      </c>
      <c r="G10" s="133">
        <v>4</v>
      </c>
      <c r="H10" s="133">
        <v>2.5</v>
      </c>
      <c r="I10" s="211"/>
    </row>
    <row r="11" spans="1:9" ht="12.75" customHeight="1">
      <c r="A11" s="45"/>
      <c r="B11" s="104"/>
      <c r="C11" s="133"/>
      <c r="D11" s="133"/>
      <c r="E11" s="133"/>
      <c r="F11" s="133"/>
      <c r="G11" s="133"/>
      <c r="H11" s="133"/>
      <c r="I11" s="211"/>
    </row>
    <row r="12" spans="1:9" ht="12.75" customHeight="1">
      <c r="A12" s="45">
        <v>21</v>
      </c>
      <c r="B12" s="135" t="s">
        <v>147</v>
      </c>
      <c r="C12" s="133">
        <v>-1.4</v>
      </c>
      <c r="D12" s="133">
        <v>1.4</v>
      </c>
      <c r="E12" s="133">
        <v>11.8</v>
      </c>
      <c r="F12" s="133">
        <v>10.3</v>
      </c>
      <c r="G12" s="133">
        <v>8.3000000000000007</v>
      </c>
      <c r="H12" s="133">
        <v>6.4</v>
      </c>
      <c r="I12" s="211"/>
    </row>
    <row r="13" spans="1:9" ht="12.75" customHeight="1">
      <c r="A13" s="45">
        <v>22</v>
      </c>
      <c r="B13" s="135" t="s">
        <v>148</v>
      </c>
      <c r="C13" s="133">
        <v>5.6</v>
      </c>
      <c r="D13" s="133">
        <v>1.5</v>
      </c>
      <c r="E13" s="133">
        <v>4.4000000000000004</v>
      </c>
      <c r="F13" s="133">
        <v>2.8</v>
      </c>
      <c r="G13" s="133">
        <v>1.6</v>
      </c>
      <c r="H13" s="133">
        <v>-0.4</v>
      </c>
      <c r="I13" s="211"/>
    </row>
    <row r="14" spans="1:9" ht="12.75" customHeight="1">
      <c r="A14" s="45">
        <v>23</v>
      </c>
      <c r="B14" s="135" t="s">
        <v>149</v>
      </c>
      <c r="C14" s="133">
        <v>3.1</v>
      </c>
      <c r="D14" s="133">
        <v>14.9</v>
      </c>
      <c r="E14" s="133">
        <v>17.899999999999999</v>
      </c>
      <c r="F14" s="133">
        <v>2.7</v>
      </c>
      <c r="G14" s="133">
        <v>14.2</v>
      </c>
      <c r="H14" s="133">
        <v>-1.2</v>
      </c>
      <c r="I14" s="211"/>
    </row>
    <row r="15" spans="1:9" ht="12.75" customHeight="1">
      <c r="A15" s="45">
        <v>24</v>
      </c>
      <c r="B15" s="135" t="s">
        <v>150</v>
      </c>
      <c r="C15" s="133">
        <v>2.1</v>
      </c>
      <c r="D15" s="133">
        <v>4.9000000000000004</v>
      </c>
      <c r="E15" s="133">
        <v>9.1999999999999993</v>
      </c>
      <c r="F15" s="133">
        <v>4</v>
      </c>
      <c r="G15" s="133">
        <v>5.5</v>
      </c>
      <c r="H15" s="133">
        <v>0.1</v>
      </c>
      <c r="I15" s="211"/>
    </row>
    <row r="16" spans="1:9" ht="6" customHeight="1">
      <c r="A16" s="45"/>
      <c r="B16" s="104"/>
      <c r="C16" s="133"/>
      <c r="D16" s="133"/>
      <c r="E16" s="133"/>
      <c r="F16" s="133"/>
      <c r="G16" s="133"/>
      <c r="H16" s="133"/>
      <c r="I16" s="211"/>
    </row>
    <row r="17" spans="1:9" ht="6" customHeight="1">
      <c r="A17" s="45"/>
      <c r="B17" s="136"/>
      <c r="C17" s="138"/>
      <c r="D17" s="138"/>
      <c r="E17" s="138"/>
      <c r="F17" s="138"/>
      <c r="G17" s="138"/>
      <c r="H17" s="138"/>
      <c r="I17" s="211"/>
    </row>
    <row r="18" spans="1:9" ht="6" customHeight="1">
      <c r="A18" s="45"/>
      <c r="B18" s="104"/>
      <c r="C18" s="133"/>
      <c r="D18" s="133"/>
      <c r="E18" s="133"/>
      <c r="F18" s="133"/>
      <c r="G18" s="133"/>
      <c r="H18" s="133"/>
      <c r="I18" s="211"/>
    </row>
    <row r="19" spans="1:9" ht="6" customHeight="1">
      <c r="A19" s="45"/>
      <c r="B19" s="104"/>
      <c r="C19" s="133"/>
      <c r="D19" s="133"/>
      <c r="E19" s="133"/>
      <c r="F19" s="133"/>
      <c r="G19" s="133"/>
      <c r="H19" s="133"/>
      <c r="I19" s="211"/>
    </row>
    <row r="20" spans="1:9" ht="12.75" customHeight="1">
      <c r="A20" s="45">
        <v>12</v>
      </c>
      <c r="B20" s="104" t="s">
        <v>151</v>
      </c>
      <c r="C20" s="133">
        <v>-2.5</v>
      </c>
      <c r="D20" s="133">
        <v>-2.7</v>
      </c>
      <c r="E20" s="133">
        <v>9.8000000000000007</v>
      </c>
      <c r="F20" s="133">
        <v>12.8</v>
      </c>
      <c r="G20" s="133">
        <v>2.2999999999999998</v>
      </c>
      <c r="H20" s="133">
        <v>4.5999999999999996</v>
      </c>
      <c r="I20" s="211"/>
    </row>
    <row r="21" spans="1:9" ht="12.75" customHeight="1">
      <c r="A21" s="45"/>
      <c r="B21" s="104"/>
      <c r="C21" s="133"/>
      <c r="D21" s="133"/>
      <c r="E21" s="133"/>
      <c r="F21" s="133"/>
      <c r="G21" s="133"/>
      <c r="H21" s="133"/>
      <c r="I21" s="211"/>
    </row>
    <row r="22" spans="1:9" ht="12.75" customHeight="1">
      <c r="A22" s="45">
        <v>25</v>
      </c>
      <c r="B22" s="135" t="s">
        <v>152</v>
      </c>
      <c r="C22" s="133">
        <v>-4.4000000000000004</v>
      </c>
      <c r="D22" s="133">
        <v>0.1</v>
      </c>
      <c r="E22" s="133">
        <v>12.1</v>
      </c>
      <c r="F22" s="133">
        <v>11.9</v>
      </c>
      <c r="G22" s="133">
        <v>19.8</v>
      </c>
      <c r="H22" s="133">
        <v>19.5</v>
      </c>
      <c r="I22" s="211"/>
    </row>
    <row r="23" spans="1:9" ht="12.75" customHeight="1">
      <c r="A23" s="45">
        <v>26</v>
      </c>
      <c r="B23" s="135" t="s">
        <v>153</v>
      </c>
      <c r="C23" s="133">
        <v>-8.1</v>
      </c>
      <c r="D23" s="133">
        <v>-6.6</v>
      </c>
      <c r="E23" s="133">
        <v>-2.1</v>
      </c>
      <c r="F23" s="133">
        <v>4.8</v>
      </c>
      <c r="G23" s="133">
        <v>-2.2000000000000002</v>
      </c>
      <c r="H23" s="133">
        <v>4.0999999999999996</v>
      </c>
      <c r="I23" s="211"/>
    </row>
    <row r="24" spans="1:9" ht="12.75" customHeight="1">
      <c r="A24" s="45">
        <v>27</v>
      </c>
      <c r="B24" s="135" t="s">
        <v>154</v>
      </c>
      <c r="C24" s="133">
        <v>11.9</v>
      </c>
      <c r="D24" s="133">
        <v>7.6</v>
      </c>
      <c r="E24" s="133">
        <v>4.3</v>
      </c>
      <c r="F24" s="133">
        <v>-3</v>
      </c>
      <c r="G24" s="133">
        <v>5</v>
      </c>
      <c r="H24" s="133">
        <v>-2.8</v>
      </c>
      <c r="I24" s="211"/>
    </row>
    <row r="25" spans="1:9" s="197" customFormat="1" ht="25.5" customHeight="1">
      <c r="A25" s="140">
        <v>28</v>
      </c>
      <c r="B25" s="141" t="s">
        <v>155</v>
      </c>
      <c r="C25" s="133">
        <v>2.6</v>
      </c>
      <c r="D25" s="133">
        <v>1.6</v>
      </c>
      <c r="E25" s="133">
        <v>6.2</v>
      </c>
      <c r="F25" s="133">
        <v>4.5</v>
      </c>
      <c r="G25" s="133">
        <v>15.5</v>
      </c>
      <c r="H25" s="133">
        <v>13.1</v>
      </c>
      <c r="I25" s="213"/>
    </row>
    <row r="26" spans="1:9" ht="6" customHeight="1">
      <c r="A26" s="45"/>
      <c r="B26" s="104"/>
      <c r="C26" s="133"/>
      <c r="D26" s="133"/>
      <c r="E26" s="133"/>
      <c r="F26" s="133"/>
      <c r="G26" s="133"/>
      <c r="H26" s="133"/>
      <c r="I26" s="211"/>
    </row>
    <row r="27" spans="1:9" ht="6" customHeight="1">
      <c r="A27" s="79"/>
      <c r="B27" s="136"/>
      <c r="C27" s="138"/>
      <c r="D27" s="138"/>
      <c r="E27" s="138"/>
      <c r="F27" s="138"/>
      <c r="G27" s="138"/>
      <c r="H27" s="138"/>
      <c r="I27" s="211"/>
    </row>
    <row r="28" spans="1:9" ht="6" customHeight="1">
      <c r="A28" s="45"/>
      <c r="B28" s="104"/>
      <c r="C28" s="133"/>
      <c r="D28" s="133"/>
      <c r="E28" s="133"/>
      <c r="F28" s="133"/>
      <c r="G28" s="133"/>
      <c r="H28" s="133"/>
      <c r="I28" s="211"/>
    </row>
    <row r="29" spans="1:9" ht="6" customHeight="1">
      <c r="A29" s="45"/>
      <c r="B29" s="104"/>
      <c r="C29" s="133"/>
      <c r="D29" s="133"/>
      <c r="E29" s="133"/>
      <c r="F29" s="133"/>
      <c r="G29" s="133"/>
      <c r="H29" s="133"/>
      <c r="I29" s="221"/>
    </row>
    <row r="30" spans="1:9" ht="12.75" customHeight="1">
      <c r="A30" s="45">
        <v>13</v>
      </c>
      <c r="B30" s="104" t="s">
        <v>156</v>
      </c>
      <c r="C30" s="133">
        <v>17.5</v>
      </c>
      <c r="D30" s="133">
        <v>17.8</v>
      </c>
      <c r="E30" s="133">
        <v>22.9</v>
      </c>
      <c r="F30" s="133">
        <v>4.3</v>
      </c>
      <c r="G30" s="133">
        <v>24.1</v>
      </c>
      <c r="H30" s="133">
        <v>4.7</v>
      </c>
      <c r="I30" s="211"/>
    </row>
    <row r="31" spans="1:9" ht="12.75" customHeight="1">
      <c r="A31" s="45"/>
      <c r="B31" s="104"/>
      <c r="C31" s="133"/>
      <c r="D31" s="133"/>
      <c r="E31" s="133"/>
      <c r="F31" s="133"/>
      <c r="G31" s="133"/>
      <c r="H31" s="133"/>
      <c r="I31" s="211"/>
    </row>
    <row r="32" spans="1:9" ht="12.75" customHeight="1">
      <c r="A32" s="45">
        <v>29</v>
      </c>
      <c r="B32" s="135" t="s">
        <v>157</v>
      </c>
      <c r="C32" s="133">
        <v>2.1</v>
      </c>
      <c r="D32" s="133">
        <v>0.5</v>
      </c>
      <c r="E32" s="133">
        <v>9.1999999999999993</v>
      </c>
      <c r="F32" s="133">
        <v>8.6</v>
      </c>
      <c r="G32" s="133">
        <v>13</v>
      </c>
      <c r="H32" s="133">
        <v>11.6</v>
      </c>
      <c r="I32" s="211"/>
    </row>
    <row r="33" spans="1:9" ht="12.75" customHeight="1">
      <c r="A33" s="45">
        <v>30</v>
      </c>
      <c r="B33" s="135" t="s">
        <v>158</v>
      </c>
      <c r="C33" s="133">
        <v>2.2999999999999998</v>
      </c>
      <c r="D33" s="133">
        <v>-8</v>
      </c>
      <c r="E33" s="133">
        <v>-10.3</v>
      </c>
      <c r="F33" s="133">
        <v>-2.6</v>
      </c>
      <c r="G33" s="133">
        <v>-1.8</v>
      </c>
      <c r="H33" s="133">
        <v>6</v>
      </c>
      <c r="I33" s="211"/>
    </row>
    <row r="34" spans="1:9" ht="6" customHeight="1">
      <c r="A34" s="45"/>
      <c r="B34" s="104"/>
      <c r="C34" s="133"/>
      <c r="D34" s="133"/>
      <c r="E34" s="133"/>
      <c r="F34" s="133"/>
      <c r="G34" s="133"/>
      <c r="H34" s="133"/>
      <c r="I34" s="211"/>
    </row>
    <row r="35" spans="1:9" ht="6" customHeight="1">
      <c r="A35" s="79"/>
      <c r="B35" s="136"/>
      <c r="C35" s="138"/>
      <c r="D35" s="138"/>
      <c r="E35" s="138"/>
      <c r="F35" s="138"/>
      <c r="G35" s="138"/>
      <c r="H35" s="138"/>
      <c r="I35" s="211"/>
    </row>
    <row r="36" spans="1:9" ht="6" customHeight="1">
      <c r="A36" s="45"/>
      <c r="B36" s="104"/>
      <c r="C36" s="138"/>
      <c r="D36" s="138"/>
      <c r="E36" s="138"/>
      <c r="F36" s="138"/>
      <c r="G36" s="138"/>
      <c r="H36" s="138"/>
      <c r="I36" s="211"/>
    </row>
    <row r="37" spans="1:9" ht="6" customHeight="1">
      <c r="A37" s="45"/>
      <c r="B37" s="104"/>
      <c r="C37" s="138"/>
      <c r="D37" s="138"/>
      <c r="E37" s="138"/>
      <c r="F37" s="138"/>
      <c r="G37" s="138"/>
      <c r="H37" s="138"/>
      <c r="I37" s="211"/>
    </row>
    <row r="38" spans="1:9" ht="12" customHeight="1">
      <c r="A38" s="79"/>
      <c r="B38" s="136" t="s">
        <v>159</v>
      </c>
      <c r="C38" s="138">
        <v>2.1</v>
      </c>
      <c r="D38" s="138">
        <v>2.6</v>
      </c>
      <c r="E38" s="138">
        <v>8.9</v>
      </c>
      <c r="F38" s="138">
        <v>6.2</v>
      </c>
      <c r="G38" s="138">
        <v>8.6</v>
      </c>
      <c r="H38" s="138">
        <v>5.7</v>
      </c>
      <c r="I38" s="211"/>
    </row>
    <row r="39" spans="1:9" s="201" customFormat="1" ht="9.9499999999999993" customHeight="1">
      <c r="A39" s="198"/>
      <c r="B39" s="42"/>
      <c r="C39" s="200"/>
      <c r="D39" s="200"/>
      <c r="E39" s="200"/>
      <c r="F39" s="200"/>
      <c r="G39" s="200"/>
      <c r="H39" s="200"/>
      <c r="I39" s="214"/>
    </row>
    <row r="40" spans="1:9" s="201" customFormat="1" ht="9.9499999999999993" customHeight="1">
      <c r="A40" s="198"/>
      <c r="B40" s="42"/>
      <c r="C40" s="200"/>
      <c r="D40" s="200"/>
      <c r="E40" s="200"/>
      <c r="F40" s="200"/>
      <c r="G40" s="200"/>
      <c r="H40" s="200"/>
      <c r="I40" s="214"/>
    </row>
    <row r="41" spans="1:9" s="201" customFormat="1" ht="9.9499999999999993" customHeight="1">
      <c r="A41" s="198"/>
      <c r="B41" s="42"/>
      <c r="C41" s="200"/>
      <c r="D41" s="200"/>
      <c r="E41" s="200"/>
      <c r="F41" s="200"/>
      <c r="G41" s="200"/>
      <c r="H41" s="200"/>
      <c r="I41" s="214"/>
    </row>
    <row r="42" spans="1:9" s="204" customFormat="1" ht="9.9499999999999993" customHeight="1">
      <c r="A42" s="202"/>
      <c r="B42" s="113"/>
      <c r="C42" s="203"/>
      <c r="D42" s="203"/>
      <c r="E42" s="203"/>
      <c r="F42" s="203"/>
      <c r="G42" s="203"/>
      <c r="H42" s="203"/>
      <c r="I42" s="215"/>
    </row>
    <row r="43" spans="1:9" s="201" customFormat="1" ht="9.9499999999999993" customHeight="1">
      <c r="A43" s="198"/>
      <c r="B43" s="42"/>
      <c r="C43" s="200"/>
      <c r="D43" s="200"/>
      <c r="E43" s="200"/>
      <c r="F43" s="200"/>
      <c r="G43" s="200"/>
      <c r="H43" s="200"/>
      <c r="I43" s="214"/>
    </row>
    <row r="44" spans="1:9" s="201" customFormat="1" ht="9.9499999999999993" customHeight="1">
      <c r="A44" s="198"/>
      <c r="B44" s="42"/>
      <c r="C44" s="200"/>
      <c r="D44" s="200"/>
      <c r="E44" s="200"/>
      <c r="F44" s="200"/>
      <c r="G44" s="200"/>
      <c r="H44" s="200"/>
      <c r="I44" s="214"/>
    </row>
    <row r="45" spans="1:9" s="201" customFormat="1" ht="9.9499999999999993" customHeight="1">
      <c r="A45" s="198"/>
      <c r="B45" s="42"/>
      <c r="C45" s="200"/>
      <c r="D45" s="200"/>
      <c r="E45" s="200"/>
      <c r="F45" s="200"/>
      <c r="G45" s="200"/>
      <c r="H45" s="200"/>
      <c r="I45" s="214"/>
    </row>
    <row r="46" spans="1:9" s="201" customFormat="1" ht="9.9499999999999993" customHeight="1">
      <c r="A46" s="198"/>
      <c r="B46" s="42"/>
      <c r="C46" s="200"/>
      <c r="D46" s="200"/>
      <c r="E46" s="200"/>
      <c r="F46" s="200"/>
      <c r="G46" s="200"/>
      <c r="H46" s="200"/>
      <c r="I46" s="214"/>
    </row>
    <row r="47" spans="1:9" s="201" customFormat="1" ht="9.9499999999999993" customHeight="1">
      <c r="A47" s="198"/>
      <c r="B47" s="42"/>
      <c r="C47" s="200"/>
      <c r="D47" s="200"/>
      <c r="E47" s="200"/>
      <c r="F47" s="200"/>
      <c r="G47" s="200"/>
      <c r="H47" s="200"/>
      <c r="I47" s="214"/>
    </row>
    <row r="48" spans="1:9" s="201" customFormat="1" ht="9.9499999999999993" customHeight="1">
      <c r="A48" s="198"/>
      <c r="B48" s="42"/>
      <c r="C48" s="200"/>
      <c r="D48" s="200"/>
      <c r="E48" s="200"/>
      <c r="F48" s="200"/>
      <c r="G48" s="200"/>
      <c r="H48" s="200"/>
      <c r="I48" s="214"/>
    </row>
    <row r="49" spans="1:9" s="201" customFormat="1" ht="9.9499999999999993" customHeight="1">
      <c r="A49" s="198"/>
      <c r="B49" s="42"/>
      <c r="C49" s="200"/>
      <c r="D49" s="200"/>
      <c r="E49" s="200"/>
      <c r="F49" s="200"/>
      <c r="G49" s="200"/>
      <c r="H49" s="200"/>
      <c r="I49" s="214"/>
    </row>
    <row r="50" spans="1:9" s="201" customFormat="1" ht="9.9499999999999993" customHeight="1">
      <c r="A50" s="198"/>
      <c r="B50" s="42"/>
      <c r="C50" s="200"/>
      <c r="D50" s="200"/>
      <c r="E50" s="200"/>
      <c r="F50" s="200"/>
      <c r="G50" s="200"/>
      <c r="H50" s="200"/>
      <c r="I50" s="214"/>
    </row>
    <row r="51" spans="1:9" s="201" customFormat="1" ht="9.9499999999999993" customHeight="1">
      <c r="A51" s="198"/>
      <c r="B51" s="42"/>
      <c r="C51" s="200"/>
      <c r="D51" s="200"/>
      <c r="E51" s="200"/>
      <c r="F51" s="200"/>
      <c r="G51" s="200"/>
      <c r="H51" s="200"/>
      <c r="I51" s="214"/>
    </row>
    <row r="52" spans="1:9" s="201" customFormat="1" ht="9.9499999999999993" customHeight="1">
      <c r="A52" s="198"/>
      <c r="B52" s="42"/>
      <c r="C52" s="200"/>
      <c r="D52" s="200"/>
      <c r="E52" s="200"/>
      <c r="F52" s="200"/>
      <c r="G52" s="200"/>
      <c r="H52" s="200"/>
      <c r="I52" s="214"/>
    </row>
    <row r="53" spans="1:9" s="204" customFormat="1" ht="9.9499999999999993" customHeight="1">
      <c r="A53" s="202"/>
      <c r="B53" s="113"/>
      <c r="C53" s="203"/>
      <c r="D53" s="203"/>
      <c r="E53" s="203"/>
      <c r="F53" s="203"/>
      <c r="G53" s="203"/>
      <c r="H53" s="203"/>
      <c r="I53" s="215"/>
    </row>
    <row r="54" spans="1:9" s="201" customFormat="1" ht="9.9499999999999993" customHeight="1">
      <c r="A54" s="198"/>
      <c r="B54" s="42"/>
      <c r="C54" s="200"/>
      <c r="D54" s="200"/>
      <c r="E54" s="200"/>
      <c r="F54" s="200"/>
      <c r="G54" s="203"/>
      <c r="H54" s="203"/>
      <c r="I54" s="215"/>
    </row>
    <row r="55" spans="1:9" s="201" customFormat="1" ht="9.9499999999999993" customHeight="1">
      <c r="A55" s="198"/>
      <c r="B55" s="42"/>
      <c r="C55" s="200"/>
      <c r="D55" s="200"/>
      <c r="E55" s="200"/>
      <c r="F55" s="200"/>
      <c r="G55" s="200"/>
      <c r="H55" s="200"/>
      <c r="I55" s="215"/>
    </row>
    <row r="56" spans="1:9" s="204" customFormat="1" ht="9.9499999999999993" customHeight="1">
      <c r="A56" s="202"/>
      <c r="B56" s="113"/>
      <c r="C56" s="203"/>
      <c r="D56" s="203"/>
      <c r="E56" s="203"/>
      <c r="F56" s="203"/>
      <c r="G56" s="203"/>
      <c r="H56" s="203"/>
      <c r="I56" s="215"/>
    </row>
    <row r="57" spans="1:9" s="201" customFormat="1" ht="9.9499999999999993" customHeight="1">
      <c r="A57" s="198"/>
      <c r="B57" s="42"/>
      <c r="C57" s="200"/>
      <c r="D57" s="200"/>
      <c r="E57" s="200"/>
      <c r="F57" s="200"/>
      <c r="G57" s="200"/>
      <c r="H57" s="200"/>
    </row>
    <row r="58" spans="1:9" s="201" customFormat="1" ht="9.6" customHeight="1">
      <c r="A58" s="198"/>
      <c r="B58" s="42"/>
      <c r="C58" s="200"/>
      <c r="D58" s="200"/>
      <c r="E58" s="200"/>
      <c r="F58" s="200"/>
      <c r="G58" s="200"/>
      <c r="H58" s="200"/>
    </row>
    <row r="59" spans="1:9" s="201" customFormat="1" ht="9.6" customHeight="1">
      <c r="A59" s="198"/>
      <c r="B59" s="42"/>
      <c r="C59" s="200"/>
      <c r="D59" s="200"/>
      <c r="E59" s="200"/>
      <c r="F59" s="200"/>
      <c r="G59" s="200"/>
      <c r="H59" s="200"/>
    </row>
    <row r="60" spans="1:9" s="201" customFormat="1" ht="9.6" customHeight="1">
      <c r="A60" s="198"/>
      <c r="B60" s="42"/>
      <c r="C60" s="205"/>
      <c r="D60" s="205"/>
      <c r="E60" s="205"/>
      <c r="F60" s="205"/>
      <c r="G60" s="205"/>
      <c r="H60" s="218"/>
    </row>
    <row r="61" spans="1:9" s="201" customFormat="1" ht="9.6" customHeight="1">
      <c r="A61" s="198"/>
      <c r="B61" s="42"/>
      <c r="C61" s="205"/>
      <c r="D61" s="205"/>
      <c r="E61" s="205"/>
      <c r="F61" s="205"/>
      <c r="G61" s="205"/>
      <c r="H61" s="218"/>
    </row>
    <row r="62" spans="1:9" s="201" customFormat="1" ht="9.6" customHeight="1">
      <c r="A62" s="198"/>
      <c r="B62" s="42"/>
      <c r="C62" s="218"/>
      <c r="D62" s="218"/>
      <c r="E62" s="218"/>
      <c r="F62" s="218"/>
      <c r="G62" s="218"/>
      <c r="H62" s="218"/>
    </row>
    <row r="63" spans="1:9" s="201" customFormat="1" ht="9.6" customHeight="1">
      <c r="A63" s="198"/>
      <c r="B63" s="42"/>
      <c r="C63" s="218"/>
      <c r="D63" s="218"/>
      <c r="E63" s="218"/>
      <c r="F63" s="218"/>
      <c r="G63" s="218"/>
      <c r="H63" s="218"/>
    </row>
    <row r="64" spans="1:9" s="201" customFormat="1" ht="9.6" customHeight="1">
      <c r="A64" s="198"/>
      <c r="B64" s="42"/>
      <c r="C64" s="218"/>
      <c r="D64" s="218"/>
      <c r="E64" s="218"/>
      <c r="F64" s="218"/>
      <c r="G64" s="218"/>
      <c r="H64" s="218"/>
    </row>
    <row r="65" spans="1:8" s="201" customFormat="1" ht="9.6" customHeight="1">
      <c r="A65" s="198"/>
      <c r="B65" s="42"/>
      <c r="C65" s="218"/>
      <c r="D65" s="218"/>
      <c r="E65" s="218"/>
      <c r="F65" s="218"/>
      <c r="G65" s="218"/>
      <c r="H65" s="218"/>
    </row>
    <row r="66" spans="1:8" s="201" customFormat="1" ht="9.6" customHeight="1">
      <c r="A66" s="198"/>
      <c r="B66" s="42"/>
      <c r="C66" s="218"/>
      <c r="D66" s="218"/>
      <c r="E66" s="218"/>
      <c r="F66" s="218"/>
      <c r="G66" s="218"/>
      <c r="H66" s="218"/>
    </row>
    <row r="67" spans="1:8" s="201" customFormat="1" ht="9.6" customHeight="1">
      <c r="A67" s="198"/>
      <c r="B67" s="42"/>
      <c r="C67" s="218"/>
      <c r="D67" s="218"/>
      <c r="E67" s="218"/>
      <c r="F67" s="218"/>
      <c r="G67" s="218"/>
      <c r="H67" s="218"/>
    </row>
    <row r="68" spans="1:8" s="201" customFormat="1" ht="9.6" customHeight="1">
      <c r="A68" s="42"/>
      <c r="B68" s="42"/>
      <c r="C68" s="218"/>
      <c r="D68" s="218"/>
      <c r="E68" s="218"/>
      <c r="F68" s="218"/>
      <c r="G68" s="218"/>
      <c r="H68" s="218"/>
    </row>
    <row r="69" spans="1:8" s="201" customFormat="1" ht="9.6" customHeight="1">
      <c r="A69" s="198"/>
      <c r="B69" s="42"/>
      <c r="C69" s="218"/>
      <c r="D69" s="218"/>
      <c r="E69" s="218"/>
      <c r="F69" s="218"/>
      <c r="G69" s="218"/>
      <c r="H69" s="218"/>
    </row>
    <row r="70" spans="1:8" s="201" customFormat="1" ht="9.6" customHeight="1">
      <c r="A70" s="198"/>
      <c r="B70" s="42"/>
      <c r="C70" s="218"/>
      <c r="D70" s="218"/>
      <c r="E70" s="218"/>
      <c r="F70" s="218"/>
      <c r="G70" s="218"/>
      <c r="H70" s="218"/>
    </row>
    <row r="71" spans="1:8" s="201" customFormat="1" ht="9.6" customHeight="1">
      <c r="A71" s="198"/>
      <c r="B71" s="42"/>
      <c r="C71" s="218"/>
      <c r="D71" s="218"/>
      <c r="E71" s="218"/>
      <c r="F71" s="218"/>
      <c r="G71" s="218"/>
      <c r="H71" s="218"/>
    </row>
    <row r="72" spans="1:8" s="201" customFormat="1" ht="9.6" customHeight="1">
      <c r="A72" s="198"/>
      <c r="B72" s="42"/>
      <c r="C72" s="218"/>
      <c r="D72" s="218"/>
      <c r="E72" s="218"/>
      <c r="F72" s="218"/>
      <c r="G72" s="218"/>
      <c r="H72" s="218"/>
    </row>
    <row r="73" spans="1:8" s="201" customFormat="1" ht="9.6" customHeight="1">
      <c r="A73" s="198"/>
      <c r="B73" s="42"/>
      <c r="C73" s="218"/>
      <c r="D73" s="218"/>
      <c r="E73" s="218"/>
      <c r="F73" s="218"/>
      <c r="G73" s="218"/>
      <c r="H73" s="218"/>
    </row>
    <row r="74" spans="1:8" s="201" customFormat="1" ht="9.6" customHeight="1">
      <c r="A74" s="198"/>
      <c r="B74" s="42"/>
      <c r="C74" s="218"/>
      <c r="D74" s="218"/>
      <c r="E74" s="218"/>
      <c r="F74" s="218"/>
      <c r="G74" s="218"/>
      <c r="H74" s="218"/>
    </row>
    <row r="75" spans="1:8" s="201" customFormat="1" ht="9.6" customHeight="1">
      <c r="A75" s="198"/>
      <c r="B75" s="42"/>
      <c r="C75" s="218"/>
      <c r="D75" s="218"/>
      <c r="E75" s="218"/>
      <c r="F75" s="218"/>
      <c r="G75" s="218"/>
      <c r="H75" s="218"/>
    </row>
    <row r="76" spans="1:8" s="201" customFormat="1" ht="9.6" customHeight="1">
      <c r="B76" s="77"/>
      <c r="C76" s="218"/>
      <c r="D76" s="218"/>
      <c r="E76" s="218"/>
      <c r="F76" s="218"/>
      <c r="G76" s="218"/>
      <c r="H76" s="218"/>
    </row>
    <row r="77" spans="1:8" s="201" customFormat="1" ht="9.6" customHeight="1">
      <c r="B77" s="77"/>
      <c r="C77" s="218"/>
      <c r="D77" s="218"/>
      <c r="E77" s="218"/>
      <c r="F77" s="218"/>
      <c r="G77" s="218"/>
      <c r="H77" s="218"/>
    </row>
    <row r="78" spans="1:8" s="201" customFormat="1" ht="9.6" customHeight="1">
      <c r="B78" s="77"/>
      <c r="C78" s="222"/>
      <c r="D78" s="222"/>
      <c r="E78" s="222"/>
      <c r="F78" s="222"/>
      <c r="G78" s="222"/>
      <c r="H78" s="222"/>
    </row>
    <row r="79" spans="1:8" s="201" customFormat="1" ht="9.6" customHeight="1">
      <c r="B79" s="77"/>
      <c r="C79" s="77"/>
      <c r="D79" s="77"/>
      <c r="E79" s="77"/>
      <c r="F79" s="77"/>
      <c r="G79" s="77"/>
      <c r="H79" s="77"/>
    </row>
    <row r="80" spans="1:8" s="201" customFormat="1" ht="9.6" customHeight="1">
      <c r="C80" s="77"/>
      <c r="D80" s="77"/>
      <c r="E80" s="77"/>
      <c r="F80" s="77"/>
      <c r="G80" s="77"/>
      <c r="H80" s="77"/>
    </row>
    <row r="81" spans="3:8" s="201" customFormat="1" ht="9.6" customHeight="1">
      <c r="C81" s="77"/>
      <c r="D81" s="77"/>
      <c r="E81" s="77"/>
      <c r="F81" s="77"/>
      <c r="G81" s="77"/>
      <c r="H81" s="77"/>
    </row>
    <row r="82" spans="3:8" s="201" customFormat="1" ht="9.6" customHeight="1"/>
    <row r="83" spans="3:8" s="201" customFormat="1" ht="9.6" customHeight="1"/>
    <row r="84" spans="3:8" s="201" customFormat="1" ht="9.6" customHeight="1"/>
    <row r="85" spans="3:8" s="201" customFormat="1" ht="9.6" customHeight="1"/>
    <row r="86" spans="3:8" s="201" customFormat="1" ht="9.6" customHeight="1"/>
    <row r="87" spans="3:8" s="201" customFormat="1" ht="9.6" customHeight="1"/>
    <row r="88" spans="3:8" s="201" customFormat="1" ht="9.6" customHeight="1"/>
    <row r="89" spans="3:8" s="201" customFormat="1" ht="9.6" customHeight="1"/>
    <row r="90" spans="3:8" s="201" customFormat="1" ht="9.6" customHeight="1"/>
    <row r="91" spans="3:8" s="201" customFormat="1" ht="9.6" customHeight="1"/>
    <row r="92" spans="3:8" s="201" customFormat="1" ht="9.6" customHeight="1"/>
    <row r="93" spans="3:8" s="201" customFormat="1" ht="9.6" customHeight="1"/>
    <row r="94" spans="3:8" s="201" customFormat="1" ht="9.6" customHeight="1"/>
    <row r="95" spans="3:8" s="201" customFormat="1" ht="9.6" customHeight="1"/>
    <row r="96" spans="3:8" s="201" customFormat="1" ht="9" customHeight="1"/>
    <row r="97" s="201" customFormat="1" ht="9" customHeight="1"/>
    <row r="98" s="201" customFormat="1" ht="9" customHeight="1"/>
    <row r="99" s="201" customFormat="1" ht="9" customHeight="1"/>
    <row r="100" s="201" customFormat="1" ht="9" customHeight="1"/>
    <row r="101" s="201" customFormat="1" ht="9" customHeight="1"/>
    <row r="102" s="201" customFormat="1" ht="9" customHeight="1"/>
    <row r="103" s="201" customFormat="1" ht="9" customHeight="1"/>
    <row r="104" s="201" customFormat="1" ht="9" customHeight="1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2"/>
    </sheetView>
  </sheetViews>
  <sheetFormatPr baseColWidth="10" defaultRowHeight="9" customHeight="1"/>
  <cols>
    <col min="1" max="1" width="5" style="194" customWidth="1"/>
    <col min="2" max="2" width="21.7109375" style="194" customWidth="1"/>
    <col min="3" max="3" width="8.85546875" style="194" customWidth="1"/>
    <col min="4" max="4" width="9.5703125" style="194" customWidth="1"/>
    <col min="5" max="5" width="8.85546875" style="194" customWidth="1"/>
    <col min="6" max="6" width="8.5703125" style="194" customWidth="1"/>
    <col min="7" max="7" width="9.28515625" style="194" customWidth="1"/>
    <col min="8" max="8" width="8.5703125" style="194" customWidth="1"/>
    <col min="9" max="9" width="9.140625" style="194" customWidth="1"/>
    <col min="10" max="16384" width="11.42578125" style="194"/>
  </cols>
  <sheetData>
    <row r="1" spans="1:9" s="189" customFormat="1" ht="10.5" customHeight="1">
      <c r="A1" s="110" t="s">
        <v>217</v>
      </c>
      <c r="B1" s="9"/>
    </row>
    <row r="2" spans="1:9" s="189" customFormat="1" ht="10.5" customHeight="1">
      <c r="A2" s="190" t="s">
        <v>176</v>
      </c>
      <c r="B2" s="2"/>
      <c r="C2" s="190"/>
      <c r="D2" s="190"/>
      <c r="E2" s="207"/>
      <c r="F2" s="191"/>
      <c r="G2" s="191"/>
    </row>
    <row r="3" spans="1:9" s="189" customFormat="1" ht="10.5" customHeight="1">
      <c r="G3" s="193"/>
      <c r="H3" s="193"/>
      <c r="I3" s="192" t="s">
        <v>160</v>
      </c>
    </row>
    <row r="4" spans="1:9" ht="10.5" customHeight="1">
      <c r="A4" s="209"/>
      <c r="B4" s="362" t="s">
        <v>135</v>
      </c>
      <c r="C4" s="426" t="s">
        <v>53</v>
      </c>
      <c r="D4" s="426" t="s">
        <v>202</v>
      </c>
      <c r="E4" s="427" t="s">
        <v>203</v>
      </c>
      <c r="F4" s="428" t="s">
        <v>204</v>
      </c>
      <c r="G4" s="429"/>
      <c r="H4" s="429"/>
      <c r="I4" s="429"/>
    </row>
    <row r="5" spans="1:9" ht="10.5" customHeight="1">
      <c r="A5" s="223" t="s">
        <v>218</v>
      </c>
      <c r="B5" s="363"/>
      <c r="C5" s="353"/>
      <c r="D5" s="353"/>
      <c r="E5" s="385"/>
      <c r="F5" s="373" t="s">
        <v>14</v>
      </c>
      <c r="G5" s="430" t="s">
        <v>205</v>
      </c>
      <c r="H5" s="373" t="s">
        <v>15</v>
      </c>
      <c r="I5" s="431" t="s">
        <v>206</v>
      </c>
    </row>
    <row r="6" spans="1:9" ht="10.5" customHeight="1">
      <c r="A6" s="223" t="s">
        <v>219</v>
      </c>
      <c r="B6" s="363"/>
      <c r="C6" s="353"/>
      <c r="D6" s="353"/>
      <c r="E6" s="385"/>
      <c r="F6" s="363"/>
      <c r="G6" s="385"/>
      <c r="H6" s="363"/>
      <c r="I6" s="401"/>
    </row>
    <row r="7" spans="1:9" ht="10.5" customHeight="1">
      <c r="A7" s="220"/>
      <c r="B7" s="379"/>
      <c r="C7" s="355"/>
      <c r="D7" s="355"/>
      <c r="E7" s="396"/>
      <c r="F7" s="379"/>
      <c r="G7" s="396"/>
      <c r="H7" s="379"/>
      <c r="I7" s="432"/>
    </row>
    <row r="8" spans="1:9" ht="9" customHeight="1">
      <c r="A8" s="208"/>
      <c r="B8" s="209" t="s">
        <v>181</v>
      </c>
      <c r="C8" s="195" t="s">
        <v>207</v>
      </c>
      <c r="D8" s="195"/>
      <c r="E8" s="195"/>
      <c r="F8" s="195"/>
      <c r="G8" s="195"/>
      <c r="H8" s="195"/>
      <c r="I8" s="211"/>
    </row>
    <row r="9" spans="1:9" ht="9.9499999999999993" customHeight="1">
      <c r="A9" s="212"/>
      <c r="B9" s="199"/>
      <c r="C9" s="195"/>
      <c r="D9" s="195"/>
      <c r="E9" s="195"/>
      <c r="F9" s="195"/>
      <c r="G9" s="195"/>
      <c r="H9" s="195"/>
      <c r="I9" s="195"/>
    </row>
    <row r="10" spans="1:9" ht="12.75" customHeight="1">
      <c r="A10" s="45">
        <v>11</v>
      </c>
      <c r="B10" s="104" t="s">
        <v>146</v>
      </c>
      <c r="C10" s="133">
        <v>11.4</v>
      </c>
      <c r="D10" s="133">
        <v>10.4</v>
      </c>
      <c r="E10" s="133">
        <v>12.1</v>
      </c>
      <c r="F10" s="133">
        <v>-7.2</v>
      </c>
      <c r="G10" s="133">
        <v>6.7</v>
      </c>
      <c r="H10" s="133">
        <v>19.5</v>
      </c>
      <c r="I10" s="133">
        <v>-14.3</v>
      </c>
    </row>
    <row r="11" spans="1:9" ht="12.75" customHeight="1">
      <c r="A11" s="45"/>
      <c r="B11" s="104"/>
      <c r="C11" s="133"/>
      <c r="D11" s="133"/>
      <c r="E11" s="133"/>
      <c r="F11" s="133"/>
      <c r="G11" s="133"/>
      <c r="H11" s="133"/>
      <c r="I11" s="133"/>
    </row>
    <row r="12" spans="1:9" ht="12.75" customHeight="1">
      <c r="A12" s="45">
        <v>21</v>
      </c>
      <c r="B12" s="135" t="s">
        <v>147</v>
      </c>
      <c r="C12" s="133">
        <v>3.8</v>
      </c>
      <c r="D12" s="133">
        <v>2.4</v>
      </c>
      <c r="E12" s="133">
        <v>3.6</v>
      </c>
      <c r="F12" s="133">
        <v>9.6999999999999993</v>
      </c>
      <c r="G12" s="133">
        <v>40.6</v>
      </c>
      <c r="H12" s="133">
        <v>1.5</v>
      </c>
      <c r="I12" s="133">
        <v>17</v>
      </c>
    </row>
    <row r="13" spans="1:9" ht="12.75" customHeight="1">
      <c r="A13" s="45">
        <v>22</v>
      </c>
      <c r="B13" s="135" t="s">
        <v>148</v>
      </c>
      <c r="C13" s="133">
        <v>17.5</v>
      </c>
      <c r="D13" s="133">
        <v>15.8</v>
      </c>
      <c r="E13" s="133">
        <v>17.399999999999999</v>
      </c>
      <c r="F13" s="133">
        <v>40.5</v>
      </c>
      <c r="G13" s="133">
        <v>28.7</v>
      </c>
      <c r="H13" s="133">
        <v>-4.4000000000000004</v>
      </c>
      <c r="I13" s="133">
        <v>17.399999999999999</v>
      </c>
    </row>
    <row r="14" spans="1:9" ht="12.75" customHeight="1">
      <c r="A14" s="45">
        <v>23</v>
      </c>
      <c r="B14" s="135" t="s">
        <v>149</v>
      </c>
      <c r="C14" s="133">
        <v>27.4</v>
      </c>
      <c r="D14" s="133">
        <v>10.9</v>
      </c>
      <c r="E14" s="133">
        <v>27.4</v>
      </c>
      <c r="F14" s="133">
        <v>41.7</v>
      </c>
      <c r="G14" s="133">
        <v>56.1</v>
      </c>
      <c r="H14" s="133">
        <v>7.6</v>
      </c>
      <c r="I14" s="133">
        <v>-8.1999999999999993</v>
      </c>
    </row>
    <row r="15" spans="1:9" ht="12.75" customHeight="1">
      <c r="A15" s="45">
        <v>24</v>
      </c>
      <c r="B15" s="135" t="s">
        <v>150</v>
      </c>
      <c r="C15" s="133">
        <v>-2.1</v>
      </c>
      <c r="D15" s="133">
        <v>-6.7</v>
      </c>
      <c r="E15" s="133">
        <v>-2.2999999999999998</v>
      </c>
      <c r="F15" s="133">
        <v>2.1</v>
      </c>
      <c r="G15" s="133">
        <v>-4.3</v>
      </c>
      <c r="H15" s="133">
        <v>-8.4</v>
      </c>
      <c r="I15" s="133">
        <v>-12.2</v>
      </c>
    </row>
    <row r="16" spans="1:9" ht="6" customHeight="1">
      <c r="A16" s="45"/>
      <c r="B16" s="104"/>
      <c r="C16" s="133"/>
      <c r="D16" s="133"/>
      <c r="E16" s="133"/>
      <c r="F16" s="133"/>
      <c r="G16" s="133"/>
      <c r="H16" s="133"/>
      <c r="I16" s="133"/>
    </row>
    <row r="17" spans="1:9" ht="6" customHeight="1">
      <c r="A17" s="45"/>
      <c r="B17" s="136"/>
      <c r="C17" s="138"/>
      <c r="D17" s="138"/>
      <c r="E17" s="138"/>
      <c r="F17" s="138"/>
      <c r="G17" s="138"/>
      <c r="H17" s="138"/>
      <c r="I17" s="138"/>
    </row>
    <row r="18" spans="1:9" ht="6" customHeight="1">
      <c r="A18" s="45"/>
      <c r="B18" s="104"/>
      <c r="C18" s="133"/>
      <c r="D18" s="133"/>
      <c r="E18" s="133"/>
      <c r="F18" s="133"/>
      <c r="G18" s="133"/>
      <c r="H18" s="133"/>
      <c r="I18" s="133"/>
    </row>
    <row r="19" spans="1:9" ht="6" customHeight="1">
      <c r="A19" s="45"/>
      <c r="B19" s="104"/>
      <c r="C19" s="133"/>
      <c r="D19" s="133"/>
      <c r="E19" s="133"/>
      <c r="F19" s="133"/>
      <c r="G19" s="133"/>
      <c r="H19" s="133"/>
      <c r="I19" s="133"/>
    </row>
    <row r="20" spans="1:9" ht="12.75" customHeight="1">
      <c r="A20" s="45">
        <v>12</v>
      </c>
      <c r="B20" s="104" t="s">
        <v>151</v>
      </c>
      <c r="C20" s="133">
        <v>4.8</v>
      </c>
      <c r="D20" s="133">
        <v>7.7</v>
      </c>
      <c r="E20" s="133">
        <v>4.7</v>
      </c>
      <c r="F20" s="133">
        <v>-18</v>
      </c>
      <c r="G20" s="133">
        <v>4.3</v>
      </c>
      <c r="H20" s="133">
        <v>27.9</v>
      </c>
      <c r="I20" s="133">
        <v>47.5</v>
      </c>
    </row>
    <row r="21" spans="1:9" ht="12.75" customHeight="1">
      <c r="A21" s="45"/>
      <c r="B21" s="104"/>
      <c r="C21" s="133"/>
      <c r="D21" s="133"/>
      <c r="E21" s="133"/>
      <c r="F21" s="133"/>
      <c r="G21" s="133"/>
      <c r="H21" s="133"/>
      <c r="I21" s="133"/>
    </row>
    <row r="22" spans="1:9" ht="12.75" customHeight="1">
      <c r="A22" s="45">
        <v>25</v>
      </c>
      <c r="B22" s="135" t="s">
        <v>152</v>
      </c>
      <c r="C22" s="133">
        <v>26.7</v>
      </c>
      <c r="D22" s="133">
        <v>26.5</v>
      </c>
      <c r="E22" s="133">
        <v>25.8</v>
      </c>
      <c r="F22" s="133">
        <v>26</v>
      </c>
      <c r="G22" s="133">
        <v>-1.5</v>
      </c>
      <c r="H22" s="133">
        <v>25.7</v>
      </c>
      <c r="I22" s="133">
        <v>28.6</v>
      </c>
    </row>
    <row r="23" spans="1:9" ht="12.75" customHeight="1">
      <c r="A23" s="45">
        <v>26</v>
      </c>
      <c r="B23" s="135" t="s">
        <v>153</v>
      </c>
      <c r="C23" s="133">
        <v>-12.4</v>
      </c>
      <c r="D23" s="133">
        <v>-6.2</v>
      </c>
      <c r="E23" s="133">
        <v>-12.4</v>
      </c>
      <c r="F23" s="133">
        <v>-21.6</v>
      </c>
      <c r="G23" s="133">
        <v>14.9</v>
      </c>
      <c r="H23" s="133">
        <v>-5.7</v>
      </c>
      <c r="I23" s="133">
        <v>-14.9</v>
      </c>
    </row>
    <row r="24" spans="1:9" ht="12.75" customHeight="1">
      <c r="A24" s="45">
        <v>27</v>
      </c>
      <c r="B24" s="135" t="s">
        <v>154</v>
      </c>
      <c r="C24" s="133">
        <v>-9.6</v>
      </c>
      <c r="D24" s="133">
        <v>-16</v>
      </c>
      <c r="E24" s="133">
        <v>-7.4</v>
      </c>
      <c r="F24" s="133">
        <v>-10</v>
      </c>
      <c r="G24" s="133">
        <v>-3.9</v>
      </c>
      <c r="H24" s="133">
        <v>-5.8</v>
      </c>
      <c r="I24" s="133">
        <v>87.6</v>
      </c>
    </row>
    <row r="25" spans="1:9" s="197" customFormat="1" ht="25.5" customHeight="1">
      <c r="A25" s="140">
        <v>28</v>
      </c>
      <c r="B25" s="141" t="s">
        <v>155</v>
      </c>
      <c r="C25" s="133">
        <v>12.6</v>
      </c>
      <c r="D25" s="133">
        <v>10.8</v>
      </c>
      <c r="E25" s="133">
        <v>12.2</v>
      </c>
      <c r="F25" s="133">
        <v>13.6</v>
      </c>
      <c r="G25" s="133">
        <v>11</v>
      </c>
      <c r="H25" s="133">
        <v>11.6</v>
      </c>
      <c r="I25" s="133">
        <v>30</v>
      </c>
    </row>
    <row r="26" spans="1:9" ht="6" customHeight="1">
      <c r="A26" s="45"/>
      <c r="B26" s="104"/>
      <c r="C26" s="133"/>
      <c r="D26" s="133"/>
      <c r="E26" s="133"/>
      <c r="F26" s="133"/>
      <c r="G26" s="133"/>
      <c r="H26" s="133"/>
      <c r="I26" s="133"/>
    </row>
    <row r="27" spans="1:9" ht="6" customHeight="1">
      <c r="A27" s="79"/>
      <c r="B27" s="136"/>
      <c r="C27" s="138"/>
      <c r="D27" s="138"/>
      <c r="E27" s="138"/>
      <c r="F27" s="138"/>
      <c r="G27" s="138"/>
      <c r="H27" s="138"/>
      <c r="I27" s="138"/>
    </row>
    <row r="28" spans="1:9" ht="6" customHeight="1">
      <c r="A28" s="45"/>
      <c r="B28" s="104"/>
      <c r="C28" s="133"/>
      <c r="D28" s="133"/>
      <c r="E28" s="133"/>
      <c r="F28" s="133"/>
      <c r="G28" s="133"/>
      <c r="H28" s="133"/>
      <c r="I28" s="133"/>
    </row>
    <row r="29" spans="1:9" ht="6" customHeight="1">
      <c r="A29" s="45"/>
      <c r="B29" s="104"/>
      <c r="C29" s="133"/>
      <c r="D29" s="133"/>
      <c r="E29" s="133"/>
      <c r="F29" s="133"/>
      <c r="G29" s="133"/>
      <c r="H29" s="133"/>
      <c r="I29" s="133"/>
    </row>
    <row r="30" spans="1:9" ht="12.75" customHeight="1">
      <c r="A30" s="45">
        <v>13</v>
      </c>
      <c r="B30" s="104" t="s">
        <v>156</v>
      </c>
      <c r="C30" s="133">
        <v>50.1</v>
      </c>
      <c r="D30" s="133">
        <v>27.4</v>
      </c>
      <c r="E30" s="133">
        <v>50</v>
      </c>
      <c r="F30" s="133">
        <v>40.4</v>
      </c>
      <c r="G30" s="133">
        <v>6.3</v>
      </c>
      <c r="H30" s="133">
        <v>55.1</v>
      </c>
      <c r="I30" s="133">
        <v>81.7</v>
      </c>
    </row>
    <row r="31" spans="1:9" ht="12.75" customHeight="1">
      <c r="A31" s="45"/>
      <c r="B31" s="104"/>
      <c r="C31" s="133"/>
      <c r="D31" s="133"/>
      <c r="E31" s="133"/>
      <c r="F31" s="133"/>
      <c r="G31" s="133"/>
      <c r="H31" s="133"/>
      <c r="I31" s="133"/>
    </row>
    <row r="32" spans="1:9" ht="12.75" customHeight="1">
      <c r="A32" s="45">
        <v>29</v>
      </c>
      <c r="B32" s="135" t="s">
        <v>157</v>
      </c>
      <c r="C32" s="133">
        <v>-4.2</v>
      </c>
      <c r="D32" s="133">
        <v>-4.7</v>
      </c>
      <c r="E32" s="133">
        <v>-4.3</v>
      </c>
      <c r="F32" s="133">
        <v>10</v>
      </c>
      <c r="G32" s="133">
        <v>20.2</v>
      </c>
      <c r="H32" s="133">
        <v>-10.7</v>
      </c>
      <c r="I32" s="133">
        <v>-26.7</v>
      </c>
    </row>
    <row r="33" spans="1:9" ht="12.75" customHeight="1">
      <c r="A33" s="45">
        <v>30</v>
      </c>
      <c r="B33" s="135" t="s">
        <v>158</v>
      </c>
      <c r="C33" s="133">
        <v>6.4</v>
      </c>
      <c r="D33" s="133">
        <v>15.6</v>
      </c>
      <c r="E33" s="133">
        <v>6.4</v>
      </c>
      <c r="F33" s="133">
        <v>23.3</v>
      </c>
      <c r="G33" s="133">
        <v>29.6</v>
      </c>
      <c r="H33" s="133">
        <v>0.5</v>
      </c>
      <c r="I33" s="133">
        <v>4</v>
      </c>
    </row>
    <row r="34" spans="1:9" ht="6" customHeight="1">
      <c r="A34" s="45"/>
      <c r="B34" s="104"/>
      <c r="C34" s="133"/>
      <c r="D34" s="133"/>
      <c r="E34" s="133"/>
      <c r="F34" s="133"/>
      <c r="G34" s="133"/>
      <c r="H34" s="133"/>
      <c r="I34" s="133"/>
    </row>
    <row r="35" spans="1:9" ht="6" customHeight="1">
      <c r="A35" s="79"/>
      <c r="B35" s="136"/>
      <c r="C35" s="138"/>
      <c r="D35" s="138"/>
      <c r="E35" s="138"/>
      <c r="F35" s="138"/>
      <c r="G35" s="138"/>
      <c r="H35" s="138"/>
      <c r="I35" s="138"/>
    </row>
    <row r="36" spans="1:9" ht="6" customHeight="1">
      <c r="A36" s="45"/>
      <c r="B36" s="104"/>
      <c r="C36" s="138"/>
      <c r="D36" s="138"/>
      <c r="E36" s="138"/>
      <c r="F36" s="138"/>
      <c r="G36" s="138"/>
      <c r="H36" s="138"/>
      <c r="I36" s="133"/>
    </row>
    <row r="37" spans="1:9" ht="6" customHeight="1">
      <c r="A37" s="45"/>
      <c r="B37" s="104"/>
      <c r="C37" s="138"/>
      <c r="D37" s="138"/>
      <c r="E37" s="138"/>
      <c r="F37" s="138"/>
      <c r="G37" s="138"/>
      <c r="H37" s="138"/>
      <c r="I37" s="133"/>
    </row>
    <row r="38" spans="1:9" ht="12" customHeight="1">
      <c r="A38" s="79"/>
      <c r="B38" s="136" t="s">
        <v>159</v>
      </c>
      <c r="C38" s="138">
        <v>10.7</v>
      </c>
      <c r="D38" s="138">
        <v>7.9</v>
      </c>
      <c r="E38" s="138">
        <v>10.9</v>
      </c>
      <c r="F38" s="138">
        <v>11.9</v>
      </c>
      <c r="G38" s="138">
        <v>12.4</v>
      </c>
      <c r="H38" s="138">
        <v>10.199999999999999</v>
      </c>
      <c r="I38" s="138">
        <v>11.5</v>
      </c>
    </row>
    <row r="39" spans="1:9" s="201" customFormat="1" ht="9.9499999999999993" customHeight="1">
      <c r="A39" s="198"/>
      <c r="B39" s="42"/>
      <c r="C39" s="200"/>
      <c r="D39" s="200"/>
      <c r="E39" s="200"/>
      <c r="F39" s="200"/>
      <c r="G39" s="200"/>
      <c r="H39" s="200"/>
      <c r="I39" s="200"/>
    </row>
    <row r="40" spans="1:9" s="201" customFormat="1" ht="9.9499999999999993" customHeight="1">
      <c r="A40" s="198"/>
      <c r="B40" s="42"/>
      <c r="C40" s="200"/>
      <c r="D40" s="200"/>
      <c r="E40" s="200"/>
      <c r="F40" s="200"/>
      <c r="G40" s="200"/>
      <c r="H40" s="200"/>
      <c r="I40" s="200"/>
    </row>
    <row r="41" spans="1:9" s="201" customFormat="1" ht="9.9499999999999993" customHeight="1">
      <c r="A41" s="198"/>
      <c r="B41" s="42"/>
      <c r="C41" s="200"/>
      <c r="D41" s="200"/>
      <c r="E41" s="200"/>
      <c r="F41" s="200"/>
      <c r="G41" s="200"/>
      <c r="H41" s="200"/>
      <c r="I41" s="200"/>
    </row>
    <row r="42" spans="1:9" s="204" customFormat="1" ht="9.9499999999999993" customHeight="1">
      <c r="A42" s="202"/>
      <c r="B42" s="113"/>
      <c r="C42" s="203"/>
      <c r="D42" s="203"/>
      <c r="E42" s="203"/>
      <c r="F42" s="203"/>
      <c r="G42" s="203"/>
      <c r="H42" s="203"/>
      <c r="I42" s="203"/>
    </row>
    <row r="43" spans="1:9" s="201" customFormat="1" ht="9.9499999999999993" customHeight="1">
      <c r="A43" s="198"/>
      <c r="B43" s="42"/>
      <c r="C43" s="200"/>
      <c r="D43" s="200"/>
      <c r="E43" s="200"/>
      <c r="F43" s="200"/>
      <c r="G43" s="200"/>
      <c r="H43" s="200"/>
      <c r="I43" s="200"/>
    </row>
    <row r="44" spans="1:9" s="201" customFormat="1" ht="9.9499999999999993" customHeight="1">
      <c r="A44" s="198"/>
      <c r="B44" s="42"/>
      <c r="C44" s="200"/>
      <c r="D44" s="200"/>
      <c r="E44" s="200"/>
      <c r="F44" s="200"/>
      <c r="G44" s="200"/>
      <c r="H44" s="200"/>
      <c r="I44" s="200"/>
    </row>
    <row r="45" spans="1:9" s="201" customFormat="1" ht="9.9499999999999993" customHeight="1">
      <c r="A45" s="198"/>
      <c r="B45" s="42"/>
      <c r="C45" s="200"/>
      <c r="D45" s="200"/>
      <c r="E45" s="200"/>
      <c r="F45" s="200"/>
      <c r="G45" s="200"/>
      <c r="H45" s="200"/>
      <c r="I45" s="200"/>
    </row>
    <row r="46" spans="1:9" s="201" customFormat="1" ht="9.9499999999999993" customHeight="1">
      <c r="A46" s="198"/>
      <c r="B46" s="42"/>
      <c r="C46" s="200"/>
      <c r="D46" s="200"/>
      <c r="E46" s="200"/>
      <c r="F46" s="200"/>
      <c r="G46" s="200"/>
      <c r="H46" s="200"/>
      <c r="I46" s="200"/>
    </row>
    <row r="47" spans="1:9" s="201" customFormat="1" ht="9.9499999999999993" customHeight="1">
      <c r="A47" s="198"/>
      <c r="B47" s="42"/>
      <c r="C47" s="200"/>
      <c r="D47" s="200"/>
      <c r="E47" s="200"/>
      <c r="F47" s="200"/>
      <c r="G47" s="200"/>
      <c r="H47" s="200"/>
      <c r="I47" s="200"/>
    </row>
    <row r="48" spans="1:9" s="201" customFormat="1" ht="9.9499999999999993" customHeight="1">
      <c r="A48" s="198"/>
      <c r="B48" s="42"/>
      <c r="C48" s="200"/>
      <c r="D48" s="200"/>
      <c r="E48" s="200"/>
      <c r="F48" s="200"/>
      <c r="G48" s="200"/>
      <c r="H48" s="200"/>
      <c r="I48" s="200"/>
    </row>
    <row r="49" spans="1:9" s="201" customFormat="1" ht="9.9499999999999993" customHeight="1">
      <c r="A49" s="198"/>
      <c r="B49" s="42"/>
      <c r="C49" s="200"/>
      <c r="D49" s="200"/>
      <c r="E49" s="200"/>
      <c r="F49" s="200"/>
      <c r="G49" s="200"/>
      <c r="H49" s="200"/>
      <c r="I49" s="200"/>
    </row>
    <row r="50" spans="1:9" s="201" customFormat="1" ht="9.9499999999999993" customHeight="1">
      <c r="A50" s="198"/>
      <c r="B50" s="42"/>
      <c r="C50" s="200"/>
      <c r="D50" s="200"/>
      <c r="E50" s="200"/>
      <c r="F50" s="200"/>
      <c r="G50" s="200"/>
      <c r="H50" s="200"/>
      <c r="I50" s="200"/>
    </row>
    <row r="51" spans="1:9" s="201" customFormat="1" ht="9.9499999999999993" customHeight="1">
      <c r="A51" s="198"/>
      <c r="B51" s="42"/>
      <c r="C51" s="200"/>
      <c r="D51" s="200"/>
      <c r="E51" s="200"/>
      <c r="F51" s="200"/>
      <c r="G51" s="200"/>
      <c r="H51" s="200"/>
      <c r="I51" s="200"/>
    </row>
    <row r="52" spans="1:9" s="201" customFormat="1" ht="9.9499999999999993" customHeight="1">
      <c r="A52" s="198"/>
      <c r="B52" s="42"/>
      <c r="C52" s="200"/>
      <c r="D52" s="200"/>
      <c r="E52" s="200"/>
      <c r="F52" s="200"/>
      <c r="G52" s="200"/>
      <c r="H52" s="200"/>
      <c r="I52" s="200"/>
    </row>
    <row r="53" spans="1:9" s="204" customFormat="1" ht="9.9499999999999993" customHeight="1">
      <c r="A53" s="202"/>
      <c r="B53" s="113"/>
      <c r="C53" s="203"/>
      <c r="D53" s="203"/>
      <c r="E53" s="203"/>
      <c r="F53" s="203"/>
      <c r="G53" s="203"/>
      <c r="H53" s="203"/>
      <c r="I53" s="203"/>
    </row>
    <row r="54" spans="1:9" s="201" customFormat="1" ht="9.9499999999999993" customHeight="1">
      <c r="A54" s="198"/>
      <c r="B54" s="42"/>
      <c r="C54" s="200"/>
      <c r="D54" s="200"/>
      <c r="E54" s="200"/>
      <c r="F54" s="200"/>
      <c r="G54" s="200"/>
      <c r="H54" s="203"/>
      <c r="I54" s="203"/>
    </row>
    <row r="55" spans="1:9" s="201" customFormat="1" ht="9.9499999999999993" customHeight="1">
      <c r="A55" s="198"/>
      <c r="B55" s="42"/>
      <c r="C55" s="200"/>
      <c r="D55" s="200"/>
      <c r="E55" s="200"/>
      <c r="F55" s="200"/>
      <c r="G55" s="200"/>
      <c r="H55" s="200"/>
      <c r="I55" s="200"/>
    </row>
    <row r="56" spans="1:9" s="204" customFormat="1" ht="9.9499999999999993" customHeight="1">
      <c r="A56" s="202"/>
      <c r="B56" s="113"/>
      <c r="C56" s="203"/>
      <c r="D56" s="203"/>
      <c r="E56" s="203"/>
      <c r="F56" s="203"/>
      <c r="G56" s="203"/>
      <c r="H56" s="203"/>
      <c r="I56" s="203"/>
    </row>
    <row r="57" spans="1:9" s="201" customFormat="1" ht="9.9499999999999993" customHeight="1">
      <c r="A57" s="198"/>
      <c r="B57" s="42"/>
      <c r="C57" s="200"/>
      <c r="D57" s="200"/>
      <c r="E57" s="200"/>
      <c r="F57" s="200"/>
      <c r="G57" s="200"/>
      <c r="H57" s="200"/>
      <c r="I57" s="200"/>
    </row>
    <row r="58" spans="1:9" s="201" customFormat="1" ht="9.6" customHeight="1">
      <c r="A58" s="198"/>
      <c r="B58" s="42"/>
      <c r="C58" s="205"/>
      <c r="D58" s="205"/>
      <c r="E58" s="205"/>
      <c r="F58" s="205"/>
      <c r="G58" s="205"/>
      <c r="H58" s="218"/>
      <c r="I58" s="218"/>
    </row>
    <row r="59" spans="1:9" s="201" customFormat="1" ht="9.6" customHeight="1">
      <c r="A59" s="198"/>
      <c r="B59" s="42"/>
      <c r="C59" s="205"/>
      <c r="D59" s="205"/>
      <c r="E59" s="205"/>
      <c r="F59" s="205"/>
      <c r="G59" s="205"/>
      <c r="H59" s="218"/>
    </row>
    <row r="60" spans="1:9" s="201" customFormat="1" ht="9.6" customHeight="1">
      <c r="A60" s="198"/>
      <c r="B60" s="42"/>
      <c r="C60" s="218"/>
      <c r="D60" s="218"/>
      <c r="E60" s="218"/>
      <c r="F60" s="218"/>
      <c r="G60" s="218"/>
      <c r="H60" s="218"/>
    </row>
    <row r="61" spans="1:9" s="201" customFormat="1" ht="9.6" customHeight="1">
      <c r="A61" s="198"/>
      <c r="B61" s="42"/>
      <c r="C61" s="218"/>
      <c r="D61" s="218"/>
      <c r="E61" s="218"/>
      <c r="F61" s="218"/>
      <c r="G61" s="218"/>
      <c r="H61" s="218"/>
    </row>
    <row r="62" spans="1:9" s="201" customFormat="1" ht="9.6" customHeight="1">
      <c r="A62" s="198"/>
      <c r="B62" s="42"/>
      <c r="C62" s="218"/>
      <c r="D62" s="218"/>
      <c r="E62" s="218"/>
      <c r="F62" s="218"/>
      <c r="G62" s="218"/>
      <c r="H62" s="218"/>
    </row>
    <row r="63" spans="1:9" s="201" customFormat="1" ht="9.6" customHeight="1">
      <c r="A63" s="198"/>
      <c r="B63" s="42"/>
      <c r="C63" s="218"/>
      <c r="D63" s="218"/>
      <c r="E63" s="218"/>
      <c r="F63" s="218"/>
      <c r="G63" s="218"/>
      <c r="H63" s="218"/>
    </row>
    <row r="64" spans="1:9" s="201" customFormat="1" ht="9.6" customHeight="1">
      <c r="A64" s="198"/>
      <c r="B64" s="42"/>
      <c r="C64" s="218"/>
      <c r="D64" s="218"/>
      <c r="E64" s="218"/>
      <c r="F64" s="218"/>
      <c r="G64" s="218"/>
      <c r="H64" s="218"/>
    </row>
    <row r="65" spans="1:8" s="201" customFormat="1" ht="9.6" customHeight="1">
      <c r="A65" s="198"/>
      <c r="B65" s="42"/>
      <c r="C65" s="218"/>
      <c r="D65" s="218"/>
      <c r="E65" s="218"/>
      <c r="F65" s="218"/>
      <c r="G65" s="218"/>
      <c r="H65" s="218"/>
    </row>
    <row r="66" spans="1:8" s="201" customFormat="1" ht="9.6" customHeight="1">
      <c r="A66" s="198"/>
      <c r="B66" s="42"/>
      <c r="C66" s="218"/>
      <c r="D66" s="218"/>
      <c r="E66" s="218"/>
      <c r="F66" s="218"/>
      <c r="G66" s="218"/>
      <c r="H66" s="218"/>
    </row>
    <row r="67" spans="1:8" s="201" customFormat="1" ht="9.6" customHeight="1">
      <c r="A67" s="198"/>
      <c r="B67" s="42"/>
      <c r="C67" s="218"/>
      <c r="D67" s="218"/>
      <c r="E67" s="218"/>
      <c r="F67" s="218"/>
      <c r="G67" s="218"/>
      <c r="H67" s="218"/>
    </row>
    <row r="68" spans="1:8" s="201" customFormat="1" ht="9.6" customHeight="1">
      <c r="A68" s="42"/>
      <c r="B68" s="42"/>
      <c r="C68" s="218"/>
      <c r="D68" s="218"/>
      <c r="E68" s="218"/>
      <c r="F68" s="218"/>
      <c r="G68" s="218"/>
      <c r="H68" s="218"/>
    </row>
    <row r="69" spans="1:8" s="201" customFormat="1" ht="9.6" customHeight="1">
      <c r="A69" s="198"/>
      <c r="B69" s="42"/>
      <c r="C69" s="218"/>
      <c r="D69" s="218"/>
      <c r="E69" s="218"/>
      <c r="F69" s="218"/>
      <c r="G69" s="218"/>
      <c r="H69" s="218"/>
    </row>
    <row r="70" spans="1:8" s="201" customFormat="1" ht="9.6" customHeight="1">
      <c r="A70" s="198"/>
      <c r="B70" s="42"/>
      <c r="C70" s="218"/>
      <c r="D70" s="218"/>
      <c r="E70" s="218"/>
      <c r="F70" s="218"/>
      <c r="G70" s="218"/>
      <c r="H70" s="218"/>
    </row>
    <row r="71" spans="1:8" s="201" customFormat="1" ht="9.6" customHeight="1">
      <c r="A71" s="198"/>
      <c r="B71" s="42"/>
      <c r="C71" s="218"/>
      <c r="D71" s="218"/>
      <c r="E71" s="218"/>
      <c r="F71" s="218"/>
      <c r="G71" s="218"/>
      <c r="H71" s="218"/>
    </row>
    <row r="72" spans="1:8" s="201" customFormat="1" ht="9.6" customHeight="1">
      <c r="A72" s="198"/>
      <c r="B72" s="42"/>
      <c r="C72" s="218"/>
      <c r="D72" s="218"/>
      <c r="E72" s="218"/>
      <c r="F72" s="218"/>
      <c r="G72" s="218"/>
      <c r="H72" s="218"/>
    </row>
    <row r="73" spans="1:8" s="201" customFormat="1" ht="9.6" customHeight="1">
      <c r="A73" s="198"/>
      <c r="B73" s="42"/>
      <c r="C73" s="218"/>
      <c r="D73" s="218"/>
      <c r="E73" s="218"/>
      <c r="F73" s="218"/>
      <c r="G73" s="218"/>
      <c r="H73" s="218"/>
    </row>
    <row r="74" spans="1:8" s="201" customFormat="1" ht="9.6" customHeight="1">
      <c r="A74" s="198"/>
      <c r="B74" s="42"/>
      <c r="C74" s="218"/>
      <c r="D74" s="218"/>
      <c r="E74" s="218"/>
      <c r="F74" s="218"/>
      <c r="G74" s="218"/>
      <c r="H74" s="218"/>
    </row>
    <row r="75" spans="1:8" s="201" customFormat="1" ht="9.6" customHeight="1">
      <c r="A75" s="198"/>
      <c r="B75" s="42"/>
      <c r="C75" s="218"/>
      <c r="D75" s="218"/>
      <c r="E75" s="218"/>
      <c r="F75" s="218"/>
      <c r="G75" s="218"/>
      <c r="H75" s="218"/>
    </row>
    <row r="76" spans="1:8" s="201" customFormat="1" ht="9.6" customHeight="1"/>
    <row r="77" spans="1:8" s="201" customFormat="1" ht="9.6" customHeight="1"/>
    <row r="78" spans="1:8" s="201" customFormat="1" ht="9.6" customHeight="1"/>
    <row r="79" spans="1:8" s="201" customFormat="1" ht="9.6" customHeight="1"/>
    <row r="80" spans="1:8" s="201" customFormat="1" ht="9.6" customHeight="1"/>
    <row r="81" s="201" customFormat="1" ht="9.6" customHeight="1"/>
    <row r="82" s="201" customFormat="1" ht="9.6" customHeight="1"/>
    <row r="83" s="201" customFormat="1" ht="9.6" customHeight="1"/>
    <row r="84" s="201" customFormat="1" ht="9.6" customHeight="1"/>
    <row r="85" s="201" customFormat="1" ht="9.6" customHeight="1"/>
    <row r="86" s="201" customFormat="1" ht="9.6" customHeight="1"/>
    <row r="87" s="201" customFormat="1" ht="9.6" customHeight="1"/>
    <row r="88" s="201" customFormat="1" ht="9.6" customHeight="1"/>
    <row r="89" s="201" customFormat="1" ht="9.6" customHeight="1"/>
    <row r="90" s="201" customFormat="1" ht="9.6" customHeight="1"/>
    <row r="91" s="201" customFormat="1" ht="9.6" customHeight="1"/>
    <row r="92" s="201" customFormat="1" ht="9.6" customHeight="1"/>
    <row r="93" s="201" customFormat="1" ht="9.6" customHeight="1"/>
    <row r="94" s="201" customFormat="1" ht="9.6" customHeight="1"/>
    <row r="95" s="201" customFormat="1" ht="9.6" customHeight="1"/>
    <row r="96" s="201" customFormat="1" ht="9" customHeight="1"/>
    <row r="97" s="201" customFormat="1" ht="9" customHeight="1"/>
    <row r="98" s="201" customFormat="1" ht="9" customHeight="1"/>
    <row r="99" s="201" customFormat="1" ht="9" customHeight="1"/>
    <row r="100" s="201" customFormat="1" ht="9" customHeight="1"/>
    <row r="101" s="201" customFormat="1" ht="9" customHeight="1"/>
    <row r="102" s="201" customFormat="1" ht="9" customHeight="1"/>
    <row r="103" s="201" customFormat="1" ht="9" customHeight="1"/>
    <row r="104" s="201" customFormat="1" ht="9" customHeight="1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showGridLines="0" workbookViewId="0">
      <selection sqref="A2"/>
    </sheetView>
  </sheetViews>
  <sheetFormatPr baseColWidth="10" defaultRowHeight="9" customHeight="1"/>
  <cols>
    <col min="1" max="1" width="4.7109375" style="45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3.140625" style="14" customWidth="1"/>
    <col min="9" max="9" width="10.85546875" style="14" customWidth="1"/>
    <col min="10" max="14" width="9.5703125" style="14" customWidth="1"/>
    <col min="15" max="15" width="13.8554687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10.5" customHeight="1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>
      <c r="A4" s="350" t="s">
        <v>2</v>
      </c>
      <c r="B4" s="351"/>
      <c r="C4" s="15"/>
      <c r="D4" s="15"/>
      <c r="E4" s="16" t="s">
        <v>3</v>
      </c>
      <c r="F4" s="356" t="s">
        <v>4</v>
      </c>
      <c r="G4" s="359" t="s">
        <v>5</v>
      </c>
      <c r="H4" s="359" t="s">
        <v>6</v>
      </c>
      <c r="I4" s="362" t="s">
        <v>7</v>
      </c>
      <c r="J4" s="368" t="s">
        <v>8</v>
      </c>
      <c r="K4" s="369"/>
      <c r="L4" s="359" t="s">
        <v>9</v>
      </c>
      <c r="M4" s="368" t="s">
        <v>8</v>
      </c>
      <c r="N4" s="369"/>
      <c r="O4" s="359" t="s">
        <v>10</v>
      </c>
      <c r="P4" s="370" t="s">
        <v>2</v>
      </c>
      <c r="Q4" s="350"/>
    </row>
    <row r="5" spans="1:17" ht="11.1" customHeight="1">
      <c r="A5" s="352"/>
      <c r="B5" s="353"/>
      <c r="C5" s="363" t="s">
        <v>11</v>
      </c>
      <c r="D5" s="17" t="s">
        <v>12</v>
      </c>
      <c r="E5" s="18" t="s">
        <v>13</v>
      </c>
      <c r="F5" s="357"/>
      <c r="G5" s="360"/>
      <c r="H5" s="360"/>
      <c r="I5" s="363"/>
      <c r="J5" s="373" t="s">
        <v>14</v>
      </c>
      <c r="K5" s="373" t="s">
        <v>15</v>
      </c>
      <c r="L5" s="360"/>
      <c r="M5" s="373" t="s">
        <v>14</v>
      </c>
      <c r="N5" s="373" t="s">
        <v>15</v>
      </c>
      <c r="O5" s="360"/>
      <c r="P5" s="371"/>
      <c r="Q5" s="352"/>
    </row>
    <row r="6" spans="1:17" ht="11.1" customHeight="1">
      <c r="A6" s="352"/>
      <c r="B6" s="353"/>
      <c r="C6" s="363"/>
      <c r="D6" s="17" t="s">
        <v>16</v>
      </c>
      <c r="E6" s="19" t="s">
        <v>17</v>
      </c>
      <c r="F6" s="358"/>
      <c r="G6" s="361"/>
      <c r="H6" s="361"/>
      <c r="I6" s="364"/>
      <c r="J6" s="364"/>
      <c r="K6" s="364"/>
      <c r="L6" s="361"/>
      <c r="M6" s="364"/>
      <c r="N6" s="364"/>
      <c r="O6" s="361"/>
      <c r="P6" s="371"/>
      <c r="Q6" s="352"/>
    </row>
    <row r="7" spans="1:17" ht="11.1" customHeight="1">
      <c r="A7" s="354"/>
      <c r="B7" s="355"/>
      <c r="C7" s="20"/>
      <c r="D7" s="21"/>
      <c r="E7" s="21" t="s">
        <v>18</v>
      </c>
      <c r="F7" s="365">
        <v>1000</v>
      </c>
      <c r="G7" s="367"/>
      <c r="H7" s="22" t="s">
        <v>19</v>
      </c>
      <c r="I7" s="365">
        <v>1000</v>
      </c>
      <c r="J7" s="366"/>
      <c r="K7" s="366"/>
      <c r="L7" s="366"/>
      <c r="M7" s="366"/>
      <c r="N7" s="367"/>
      <c r="O7" s="23" t="s">
        <v>19</v>
      </c>
      <c r="P7" s="372"/>
      <c r="Q7" s="354"/>
    </row>
    <row r="8" spans="1:17" ht="5.0999999999999996" customHeight="1">
      <c r="A8" s="14"/>
      <c r="B8" s="24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8" customFormat="1" ht="9.9499999999999993" customHeight="1">
      <c r="A9" s="29">
        <v>2005</v>
      </c>
      <c r="B9" s="30" t="s">
        <v>20</v>
      </c>
      <c r="C9" s="31" t="s">
        <v>21</v>
      </c>
      <c r="D9" s="31" t="s">
        <v>21</v>
      </c>
      <c r="E9" s="32">
        <v>36942</v>
      </c>
      <c r="F9" s="32">
        <v>769077</v>
      </c>
      <c r="G9" s="33">
        <v>3464107</v>
      </c>
      <c r="H9" s="34" t="s">
        <v>21</v>
      </c>
      <c r="I9" s="35">
        <v>3420237</v>
      </c>
      <c r="J9" s="35">
        <v>1358271</v>
      </c>
      <c r="K9" s="35">
        <v>2061966</v>
      </c>
      <c r="L9" s="35">
        <v>3002296</v>
      </c>
      <c r="M9" s="35">
        <v>1219084</v>
      </c>
      <c r="N9" s="35">
        <v>1783212</v>
      </c>
      <c r="O9" s="34" t="s">
        <v>21</v>
      </c>
      <c r="P9" s="36" t="s">
        <v>20</v>
      </c>
      <c r="Q9" s="37">
        <v>2005</v>
      </c>
    </row>
    <row r="10" spans="1:17" s="38" customFormat="1" ht="0.75" customHeight="1">
      <c r="A10" s="9"/>
      <c r="B10" s="30"/>
      <c r="C10" s="9"/>
      <c r="D10" s="9"/>
      <c r="E10" s="9"/>
      <c r="F10" s="32">
        <v>0</v>
      </c>
      <c r="G10" s="9"/>
      <c r="H10" s="34"/>
      <c r="I10" s="35"/>
      <c r="J10" s="35"/>
      <c r="K10" s="35"/>
      <c r="L10" s="35"/>
      <c r="M10" s="35"/>
      <c r="N10" s="35"/>
      <c r="O10" s="34"/>
      <c r="P10" s="36"/>
      <c r="Q10" s="9"/>
    </row>
    <row r="11" spans="1:17" s="38" customFormat="1" ht="10.5" customHeight="1">
      <c r="A11" s="29">
        <v>2005</v>
      </c>
      <c r="B11" s="30" t="s">
        <v>22</v>
      </c>
      <c r="C11" s="32">
        <v>617.66666666666663</v>
      </c>
      <c r="D11" s="32">
        <v>31224.083333333332</v>
      </c>
      <c r="E11" s="32">
        <v>3078.5</v>
      </c>
      <c r="F11" s="32">
        <v>64089.75</v>
      </c>
      <c r="G11" s="33">
        <v>288675.58333333331</v>
      </c>
      <c r="H11" s="34">
        <v>9245.2860905978014</v>
      </c>
      <c r="I11" s="35">
        <v>285019.75</v>
      </c>
      <c r="J11" s="35">
        <v>113189.25</v>
      </c>
      <c r="K11" s="35">
        <v>171830.5</v>
      </c>
      <c r="L11" s="35">
        <v>250191.33333333334</v>
      </c>
      <c r="M11" s="35">
        <v>101590.33333333333</v>
      </c>
      <c r="N11" s="35">
        <v>148601</v>
      </c>
      <c r="O11" s="34">
        <v>8012.7679221968092</v>
      </c>
      <c r="P11" s="36" t="s">
        <v>22</v>
      </c>
      <c r="Q11" s="37">
        <v>2005</v>
      </c>
    </row>
    <row r="12" spans="1:17" s="38" customFormat="1" ht="2.25" customHeight="1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499999999999993" customHeight="1">
      <c r="A13" s="29">
        <v>2006</v>
      </c>
      <c r="B13" s="30" t="s">
        <v>20</v>
      </c>
      <c r="C13" s="31" t="s">
        <v>21</v>
      </c>
      <c r="D13" s="31" t="s">
        <v>21</v>
      </c>
      <c r="E13" s="32">
        <v>37032</v>
      </c>
      <c r="F13" s="32">
        <v>750945</v>
      </c>
      <c r="G13" s="33">
        <v>3711703</v>
      </c>
      <c r="H13" s="34" t="s">
        <v>21</v>
      </c>
      <c r="I13" s="35">
        <v>3675462</v>
      </c>
      <c r="J13" s="35">
        <v>1518966</v>
      </c>
      <c r="K13" s="35">
        <v>2156496</v>
      </c>
      <c r="L13" s="35">
        <v>3035509</v>
      </c>
      <c r="M13" s="35">
        <v>1223164</v>
      </c>
      <c r="N13" s="35">
        <v>1812345</v>
      </c>
      <c r="O13" s="34" t="s">
        <v>21</v>
      </c>
      <c r="P13" s="36" t="s">
        <v>20</v>
      </c>
      <c r="Q13" s="37">
        <v>2006</v>
      </c>
    </row>
    <row r="14" spans="1:17" s="38" customFormat="1" ht="0.75" customHeight="1">
      <c r="A14" s="9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9"/>
    </row>
    <row r="15" spans="1:17" s="38" customFormat="1" ht="9" customHeight="1">
      <c r="A15" s="29">
        <v>2006</v>
      </c>
      <c r="B15" s="30" t="s">
        <v>22</v>
      </c>
      <c r="C15" s="32">
        <v>569</v>
      </c>
      <c r="D15" s="32">
        <v>30268</v>
      </c>
      <c r="E15" s="32">
        <v>3086</v>
      </c>
      <c r="F15" s="32">
        <v>62579</v>
      </c>
      <c r="G15" s="33">
        <v>309309</v>
      </c>
      <c r="H15" s="34">
        <v>10219.010175763182</v>
      </c>
      <c r="I15" s="35">
        <v>306289</v>
      </c>
      <c r="J15" s="35">
        <v>126580.5</v>
      </c>
      <c r="K15" s="35">
        <v>179708</v>
      </c>
      <c r="L15" s="35">
        <v>252959</v>
      </c>
      <c r="M15" s="35">
        <v>101930.33333333333</v>
      </c>
      <c r="N15" s="35">
        <v>151028.75</v>
      </c>
      <c r="O15" s="34">
        <v>8357.3080481036086</v>
      </c>
      <c r="P15" s="36" t="s">
        <v>22</v>
      </c>
      <c r="Q15" s="37">
        <v>2006</v>
      </c>
    </row>
    <row r="16" spans="1:17" s="38" customFormat="1" ht="2.25" customHeight="1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>
      <c r="A17" s="29">
        <v>2007</v>
      </c>
      <c r="B17" s="30" t="s">
        <v>20</v>
      </c>
      <c r="C17" s="31" t="s">
        <v>21</v>
      </c>
      <c r="D17" s="31" t="s">
        <v>21</v>
      </c>
      <c r="E17" s="32">
        <v>36492</v>
      </c>
      <c r="F17" s="32">
        <v>764995</v>
      </c>
      <c r="G17" s="33">
        <v>3610370</v>
      </c>
      <c r="H17" s="34" t="s">
        <v>21</v>
      </c>
      <c r="I17" s="35">
        <v>3570943</v>
      </c>
      <c r="J17" s="35">
        <v>1513811</v>
      </c>
      <c r="K17" s="35">
        <v>2057132</v>
      </c>
      <c r="L17" s="35">
        <v>3100180</v>
      </c>
      <c r="M17" s="35">
        <v>1346996</v>
      </c>
      <c r="N17" s="35">
        <v>1753184</v>
      </c>
      <c r="O17" s="34" t="s">
        <v>21</v>
      </c>
      <c r="P17" s="36" t="s">
        <v>20</v>
      </c>
      <c r="Q17" s="37">
        <v>2007</v>
      </c>
    </row>
    <row r="18" spans="1:17" s="38" customFormat="1" ht="0.75" customHeight="1">
      <c r="A18" s="9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9"/>
    </row>
    <row r="19" spans="1:17" s="38" customFormat="1" ht="9.75" customHeight="1">
      <c r="A19" s="29">
        <v>2007</v>
      </c>
      <c r="B19" s="30" t="s">
        <v>22</v>
      </c>
      <c r="C19" s="32">
        <v>560.58333333333337</v>
      </c>
      <c r="D19" s="32">
        <v>30217.5</v>
      </c>
      <c r="E19" s="32">
        <v>3041</v>
      </c>
      <c r="F19" s="32">
        <v>63749.583333333336</v>
      </c>
      <c r="G19" s="33">
        <v>300864.16666666669</v>
      </c>
      <c r="H19" s="34">
        <v>9956.6200601196888</v>
      </c>
      <c r="I19" s="35">
        <v>297578.58333333331</v>
      </c>
      <c r="J19" s="35">
        <v>126150.91666666667</v>
      </c>
      <c r="K19" s="35">
        <v>171427.66666666666</v>
      </c>
      <c r="L19" s="35">
        <v>258348.33333333334</v>
      </c>
      <c r="M19" s="35">
        <v>112249.66666666667</v>
      </c>
      <c r="N19" s="35">
        <v>146098.66666666666</v>
      </c>
      <c r="O19" s="34">
        <v>8549.6263202890168</v>
      </c>
      <c r="P19" s="36" t="s">
        <v>22</v>
      </c>
      <c r="Q19" s="37">
        <v>2007</v>
      </c>
    </row>
    <row r="20" spans="1:17" s="38" customFormat="1" ht="2.25" customHeight="1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>
      <c r="A21" s="29">
        <v>2008</v>
      </c>
      <c r="B21" s="30" t="s">
        <v>20</v>
      </c>
      <c r="C21" s="31" t="s">
        <v>21</v>
      </c>
      <c r="D21" s="31" t="s">
        <v>21</v>
      </c>
      <c r="E21" s="32">
        <v>35306</v>
      </c>
      <c r="F21" s="32">
        <v>761180</v>
      </c>
      <c r="G21" s="33">
        <v>3650506</v>
      </c>
      <c r="H21" s="34" t="s">
        <v>21</v>
      </c>
      <c r="I21" s="35">
        <v>3609286</v>
      </c>
      <c r="J21" s="35">
        <v>1618187</v>
      </c>
      <c r="K21" s="35">
        <v>1991099</v>
      </c>
      <c r="L21" s="35">
        <v>3083894</v>
      </c>
      <c r="M21" s="35">
        <v>1218088</v>
      </c>
      <c r="N21" s="35">
        <v>1865806</v>
      </c>
      <c r="O21" s="34" t="s">
        <v>21</v>
      </c>
      <c r="P21" s="36" t="s">
        <v>20</v>
      </c>
      <c r="Q21" s="37">
        <v>2008</v>
      </c>
    </row>
    <row r="22" spans="1:17" s="9" customFormat="1" ht="0.75" customHeight="1">
      <c r="B22" s="30"/>
      <c r="F22" s="32"/>
      <c r="H22" s="34"/>
      <c r="I22" s="35"/>
      <c r="J22" s="35"/>
      <c r="K22" s="35"/>
      <c r="L22" s="35"/>
      <c r="M22" s="35"/>
      <c r="N22" s="35"/>
      <c r="O22" s="34"/>
      <c r="P22" s="36"/>
    </row>
    <row r="23" spans="1:17" s="38" customFormat="1" ht="9.6" customHeight="1">
      <c r="A23" s="29">
        <v>2008</v>
      </c>
      <c r="B23" s="30" t="s">
        <v>22</v>
      </c>
      <c r="C23" s="32">
        <v>534.08333333333337</v>
      </c>
      <c r="D23" s="32">
        <v>29178.583333333332</v>
      </c>
      <c r="E23" s="32">
        <v>2942.1666666666665</v>
      </c>
      <c r="F23" s="32">
        <v>63431.666666666664</v>
      </c>
      <c r="G23" s="33">
        <v>304208.83333333331</v>
      </c>
      <c r="H23" s="34">
        <v>10425.75747623114</v>
      </c>
      <c r="I23" s="35">
        <v>300773.83333333331</v>
      </c>
      <c r="J23" s="35">
        <v>134848.91666666666</v>
      </c>
      <c r="K23" s="35">
        <v>165924.91666666666</v>
      </c>
      <c r="L23" s="35">
        <v>256991.16666666666</v>
      </c>
      <c r="M23" s="35">
        <v>101507.33333333333</v>
      </c>
      <c r="N23" s="35">
        <v>155483.83333333334</v>
      </c>
      <c r="O23" s="34">
        <v>8807.5272103112165</v>
      </c>
      <c r="P23" s="36" t="s">
        <v>22</v>
      </c>
      <c r="Q23" s="37">
        <v>2008</v>
      </c>
    </row>
    <row r="24" spans="1:17" s="38" customFormat="1" ht="2.25" customHeight="1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>
      <c r="A25" s="29">
        <v>2009</v>
      </c>
      <c r="B25" s="30" t="s">
        <v>20</v>
      </c>
      <c r="C25" s="31" t="s">
        <v>21</v>
      </c>
      <c r="D25" s="31" t="s">
        <v>21</v>
      </c>
      <c r="E25" s="32">
        <v>34622</v>
      </c>
      <c r="F25" s="32">
        <v>783643</v>
      </c>
      <c r="G25" s="33">
        <v>3554689</v>
      </c>
      <c r="H25" s="31" t="s">
        <v>21</v>
      </c>
      <c r="I25" s="35">
        <v>3521095</v>
      </c>
      <c r="J25" s="35">
        <v>1506417</v>
      </c>
      <c r="K25" s="35">
        <v>2014678</v>
      </c>
      <c r="L25" s="35">
        <v>3041191</v>
      </c>
      <c r="M25" s="35">
        <v>1146626</v>
      </c>
      <c r="N25" s="35">
        <v>1894565</v>
      </c>
      <c r="O25" s="34" t="s">
        <v>21</v>
      </c>
      <c r="P25" s="36" t="s">
        <v>20</v>
      </c>
      <c r="Q25" s="37">
        <v>2009</v>
      </c>
    </row>
    <row r="26" spans="1:17" s="9" customFormat="1" ht="0.75" customHeight="1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</row>
    <row r="27" spans="1:17" s="38" customFormat="1" ht="9.6" customHeight="1">
      <c r="A27" s="29">
        <v>2009</v>
      </c>
      <c r="B27" s="30" t="s">
        <v>22</v>
      </c>
      <c r="C27" s="32">
        <v>514.91666666666663</v>
      </c>
      <c r="D27" s="32">
        <v>29132</v>
      </c>
      <c r="E27" s="32">
        <v>2885.1666666666665</v>
      </c>
      <c r="F27" s="32">
        <v>65303.583333333336</v>
      </c>
      <c r="G27" s="33">
        <v>296224.08333333331</v>
      </c>
      <c r="H27" s="34">
        <v>10168.34008421438</v>
      </c>
      <c r="I27" s="33">
        <v>293424.58333333331</v>
      </c>
      <c r="J27" s="33">
        <v>125534.75</v>
      </c>
      <c r="K27" s="33">
        <v>167889.83333333334</v>
      </c>
      <c r="L27" s="33">
        <v>253432.58333333334</v>
      </c>
      <c r="M27" s="33">
        <v>95552.166666666672</v>
      </c>
      <c r="N27" s="33">
        <v>157880.41666666666</v>
      </c>
      <c r="O27" s="34">
        <v>8699.4570689734082</v>
      </c>
      <c r="P27" s="36" t="s">
        <v>22</v>
      </c>
      <c r="Q27" s="37">
        <v>2009</v>
      </c>
    </row>
    <row r="28" spans="1:17" ht="2.25" customHeight="1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>
      <c r="A29" s="29">
        <v>2010</v>
      </c>
      <c r="B29" s="30" t="s">
        <v>20</v>
      </c>
      <c r="C29" s="31" t="s">
        <v>21</v>
      </c>
      <c r="D29" s="31" t="s">
        <v>21</v>
      </c>
      <c r="E29" s="32">
        <v>34648</v>
      </c>
      <c r="F29" s="32">
        <v>802011</v>
      </c>
      <c r="G29" s="33">
        <v>3704265</v>
      </c>
      <c r="H29" s="39" t="s">
        <v>21</v>
      </c>
      <c r="I29" s="35">
        <v>3658621</v>
      </c>
      <c r="J29" s="35">
        <v>1554275</v>
      </c>
      <c r="K29" s="35">
        <v>2104346</v>
      </c>
      <c r="L29" s="35">
        <v>3097734</v>
      </c>
      <c r="M29" s="35">
        <v>1195132</v>
      </c>
      <c r="N29" s="35">
        <v>1902602</v>
      </c>
      <c r="O29" s="34" t="s">
        <v>21</v>
      </c>
      <c r="P29" s="36" t="s">
        <v>20</v>
      </c>
      <c r="Q29" s="37">
        <v>2010</v>
      </c>
    </row>
    <row r="30" spans="1:17" ht="0.75" customHeight="1">
      <c r="A30" s="9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9"/>
    </row>
    <row r="31" spans="1:17" ht="9.75" customHeight="1">
      <c r="A31" s="29">
        <v>2010</v>
      </c>
      <c r="B31" s="30" t="s">
        <v>22</v>
      </c>
      <c r="C31" s="32">
        <v>515.08333333333337</v>
      </c>
      <c r="D31" s="32">
        <v>30026.666666666668</v>
      </c>
      <c r="E31" s="32">
        <v>2887.3333333333335</v>
      </c>
      <c r="F31" s="32">
        <v>66834.25</v>
      </c>
      <c r="G31" s="33">
        <v>308688.75</v>
      </c>
      <c r="H31" s="34">
        <v>10280.486789520426</v>
      </c>
      <c r="I31" s="35">
        <v>304885.08333333331</v>
      </c>
      <c r="J31" s="35">
        <v>129522.91666666667</v>
      </c>
      <c r="K31" s="35">
        <v>175362.16666666666</v>
      </c>
      <c r="L31" s="35">
        <v>258144.5</v>
      </c>
      <c r="M31" s="35">
        <v>99594.333333333328</v>
      </c>
      <c r="N31" s="35">
        <v>158550.16666666666</v>
      </c>
      <c r="O31" s="34">
        <v>8597.1747335701602</v>
      </c>
      <c r="P31" s="36" t="s">
        <v>22</v>
      </c>
      <c r="Q31" s="37">
        <v>2010</v>
      </c>
    </row>
    <row r="32" spans="1:17" ht="2.25" customHeight="1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>
      <c r="A33" s="29">
        <v>2011</v>
      </c>
      <c r="B33" s="30" t="s">
        <v>20</v>
      </c>
      <c r="C33" s="40" t="s">
        <v>21</v>
      </c>
      <c r="D33" s="40" t="s">
        <v>21</v>
      </c>
      <c r="E33" s="32">
        <v>37893</v>
      </c>
      <c r="F33" s="32">
        <v>849743</v>
      </c>
      <c r="G33" s="33">
        <v>4186098</v>
      </c>
      <c r="H33" s="34" t="s">
        <v>21</v>
      </c>
      <c r="I33" s="35">
        <v>4133896</v>
      </c>
      <c r="J33" s="35">
        <v>1764922</v>
      </c>
      <c r="K33" s="35">
        <v>2368974</v>
      </c>
      <c r="L33" s="35">
        <v>3342374</v>
      </c>
      <c r="M33" s="35">
        <v>1284369</v>
      </c>
      <c r="N33" s="35">
        <v>2058005</v>
      </c>
      <c r="O33" s="34" t="s">
        <v>21</v>
      </c>
      <c r="P33" s="36" t="s">
        <v>20</v>
      </c>
      <c r="Q33" s="37">
        <v>2011</v>
      </c>
    </row>
    <row r="34" spans="1:17" ht="0.75" customHeight="1">
      <c r="A34" s="9"/>
      <c r="B34" s="30"/>
      <c r="C34" s="32"/>
      <c r="D34" s="32"/>
      <c r="E34" s="32"/>
      <c r="F34" s="32"/>
      <c r="G34" s="33"/>
      <c r="H34" s="34"/>
      <c r="I34" s="35"/>
      <c r="J34" s="35"/>
      <c r="K34" s="35"/>
      <c r="L34" s="35"/>
      <c r="M34" s="35"/>
      <c r="N34" s="35"/>
      <c r="O34" s="34"/>
      <c r="P34" s="36"/>
      <c r="Q34" s="9"/>
    </row>
    <row r="35" spans="1:17" ht="9.9499999999999993" customHeight="1">
      <c r="A35" s="29">
        <v>2011</v>
      </c>
      <c r="B35" s="30" t="s">
        <v>22</v>
      </c>
      <c r="C35" s="32">
        <v>532.25</v>
      </c>
      <c r="D35" s="32">
        <v>30710.333333333332</v>
      </c>
      <c r="E35" s="32">
        <v>3157.75</v>
      </c>
      <c r="F35" s="32">
        <v>70811.916666666672</v>
      </c>
      <c r="G35" s="33">
        <v>348841.5</v>
      </c>
      <c r="H35" s="34">
        <v>11359.091945165037</v>
      </c>
      <c r="I35" s="35">
        <v>344491.33333333331</v>
      </c>
      <c r="J35" s="35">
        <v>147076.83333333334</v>
      </c>
      <c r="K35" s="35">
        <v>197414.5</v>
      </c>
      <c r="L35" s="35">
        <v>278531.16666666669</v>
      </c>
      <c r="M35" s="35">
        <v>107030.75</v>
      </c>
      <c r="N35" s="35">
        <v>171500.41666666666</v>
      </c>
      <c r="O35" s="34">
        <v>9069.6236880094657</v>
      </c>
      <c r="P35" s="36" t="s">
        <v>22</v>
      </c>
      <c r="Q35" s="37">
        <v>2011</v>
      </c>
    </row>
    <row r="36" spans="1:17" ht="2.25" customHeight="1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>
      <c r="A37" s="29">
        <v>2012</v>
      </c>
      <c r="B37" s="30" t="s">
        <v>20</v>
      </c>
      <c r="C37" s="40" t="s">
        <v>21</v>
      </c>
      <c r="D37" s="40" t="s">
        <v>21</v>
      </c>
      <c r="E37" s="40">
        <v>35138</v>
      </c>
      <c r="F37" s="40">
        <v>843627</v>
      </c>
      <c r="G37" s="35">
        <v>4069260</v>
      </c>
      <c r="H37" s="34" t="s">
        <v>21</v>
      </c>
      <c r="I37" s="35">
        <v>4010884</v>
      </c>
      <c r="J37" s="35">
        <v>1812960</v>
      </c>
      <c r="K37" s="35">
        <v>2197924</v>
      </c>
      <c r="L37" s="35">
        <v>3380099</v>
      </c>
      <c r="M37" s="35">
        <v>1433384</v>
      </c>
      <c r="N37" s="35">
        <v>1946715</v>
      </c>
      <c r="O37" s="34" t="s">
        <v>21</v>
      </c>
      <c r="P37" s="36" t="s">
        <v>20</v>
      </c>
      <c r="Q37" s="37">
        <v>2012</v>
      </c>
    </row>
    <row r="38" spans="1:17" ht="0.75" customHeight="1">
      <c r="A38" s="9"/>
      <c r="B38" s="30"/>
      <c r="C38" s="9"/>
      <c r="D38" s="9"/>
      <c r="E38" s="9"/>
      <c r="F38" s="32"/>
      <c r="G38" s="9"/>
      <c r="H38" s="34"/>
      <c r="I38" s="35"/>
      <c r="J38" s="35"/>
      <c r="K38" s="35"/>
      <c r="L38" s="35"/>
      <c r="M38" s="35"/>
      <c r="N38" s="35"/>
      <c r="O38" s="34"/>
      <c r="P38" s="36"/>
      <c r="Q38" s="9"/>
    </row>
    <row r="39" spans="1:17" ht="9.9499999999999993" customHeight="1">
      <c r="A39" s="29">
        <v>2012</v>
      </c>
      <c r="B39" s="30" t="s">
        <v>22</v>
      </c>
      <c r="C39" s="32">
        <v>553.58333333333337</v>
      </c>
      <c r="D39" s="32">
        <v>29943.5</v>
      </c>
      <c r="E39" s="32">
        <v>2928.1666666666665</v>
      </c>
      <c r="F39" s="32">
        <v>70302.25</v>
      </c>
      <c r="G39" s="35">
        <v>339105</v>
      </c>
      <c r="H39" s="34">
        <v>11324.828426870607</v>
      </c>
      <c r="I39" s="35">
        <v>334240.33333333331</v>
      </c>
      <c r="J39" s="35">
        <v>151080</v>
      </c>
      <c r="K39" s="35">
        <v>183160.33333333334</v>
      </c>
      <c r="L39" s="35">
        <v>281674.91666666669</v>
      </c>
      <c r="M39" s="35">
        <v>119448.66666666667</v>
      </c>
      <c r="N39" s="35">
        <v>162226.25</v>
      </c>
      <c r="O39" s="34">
        <v>9406.8801798943568</v>
      </c>
      <c r="P39" s="36" t="s">
        <v>22</v>
      </c>
      <c r="Q39" s="37">
        <v>2012</v>
      </c>
    </row>
    <row r="40" spans="1:17" ht="2.25" customHeight="1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>
      <c r="A41" s="29">
        <v>2013</v>
      </c>
      <c r="B41" s="30" t="s">
        <v>20</v>
      </c>
      <c r="C41" s="40" t="s">
        <v>21</v>
      </c>
      <c r="D41" s="40" t="s">
        <v>21</v>
      </c>
      <c r="E41" s="32">
        <v>34951</v>
      </c>
      <c r="F41" s="32">
        <v>857526</v>
      </c>
      <c r="G41" s="33">
        <v>4187331</v>
      </c>
      <c r="H41" s="34" t="s">
        <v>21</v>
      </c>
      <c r="I41" s="35">
        <v>4138008</v>
      </c>
      <c r="J41" s="35">
        <v>1853847</v>
      </c>
      <c r="K41" s="35">
        <v>2284161</v>
      </c>
      <c r="L41" s="35">
        <v>3473231</v>
      </c>
      <c r="M41" s="35">
        <v>1349798</v>
      </c>
      <c r="N41" s="35">
        <v>2123433</v>
      </c>
      <c r="O41" s="34" t="s">
        <v>21</v>
      </c>
      <c r="P41" s="36" t="s">
        <v>20</v>
      </c>
      <c r="Q41" s="37">
        <v>2013</v>
      </c>
    </row>
    <row r="42" spans="1:17" ht="0.75" customHeight="1">
      <c r="A42" s="9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9"/>
    </row>
    <row r="43" spans="1:17" ht="9.9499999999999993" customHeight="1">
      <c r="A43" s="29">
        <v>2013</v>
      </c>
      <c r="B43" s="30" t="s">
        <v>22</v>
      </c>
      <c r="C43" s="32">
        <v>567.58333333333337</v>
      </c>
      <c r="D43" s="32">
        <v>29913.5</v>
      </c>
      <c r="E43" s="32">
        <v>2912.5833333333335</v>
      </c>
      <c r="F43" s="32">
        <v>71460.5</v>
      </c>
      <c r="G43" s="33">
        <v>348944.25</v>
      </c>
      <c r="H43" s="34">
        <v>11665.109398766443</v>
      </c>
      <c r="I43" s="35">
        <v>344834</v>
      </c>
      <c r="J43" s="35">
        <v>154487.25</v>
      </c>
      <c r="K43" s="35">
        <v>190346.75</v>
      </c>
      <c r="L43" s="35">
        <v>289435.91666666669</v>
      </c>
      <c r="M43" s="35">
        <v>112483.16666666667</v>
      </c>
      <c r="N43" s="35">
        <v>176952.75</v>
      </c>
      <c r="O43" s="34">
        <v>9675.7623369604589</v>
      </c>
      <c r="P43" s="36" t="s">
        <v>22</v>
      </c>
      <c r="Q43" s="37">
        <v>2013</v>
      </c>
    </row>
    <row r="44" spans="1:17" ht="3" customHeight="1">
      <c r="A44" s="29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>
      <c r="A45" s="29">
        <v>2014</v>
      </c>
      <c r="B45" s="30" t="s">
        <v>23</v>
      </c>
      <c r="C45" s="32">
        <v>576</v>
      </c>
      <c r="D45" s="32">
        <v>29480</v>
      </c>
      <c r="E45" s="32">
        <v>1983</v>
      </c>
      <c r="F45" s="32">
        <v>66030</v>
      </c>
      <c r="G45" s="33">
        <v>178232</v>
      </c>
      <c r="H45" s="34">
        <v>6045.8616010854821</v>
      </c>
      <c r="I45" s="35">
        <v>176454</v>
      </c>
      <c r="J45" s="35">
        <v>92703</v>
      </c>
      <c r="K45" s="35">
        <v>83751</v>
      </c>
      <c r="L45" s="35">
        <v>197268</v>
      </c>
      <c r="M45" s="35">
        <v>76288</v>
      </c>
      <c r="N45" s="35">
        <v>120980</v>
      </c>
      <c r="O45" s="34">
        <v>6691.5875169606516</v>
      </c>
      <c r="P45" s="36" t="s">
        <v>23</v>
      </c>
      <c r="Q45" s="37">
        <v>2014</v>
      </c>
    </row>
    <row r="46" spans="1:17" ht="9.9499999999999993" customHeight="1">
      <c r="A46" s="29"/>
      <c r="B46" s="30" t="s">
        <v>24</v>
      </c>
      <c r="C46" s="32">
        <v>576</v>
      </c>
      <c r="D46" s="32">
        <v>29308</v>
      </c>
      <c r="E46" s="32">
        <v>2113</v>
      </c>
      <c r="F46" s="32">
        <v>60446</v>
      </c>
      <c r="G46" s="33">
        <v>211828</v>
      </c>
      <c r="H46" s="34">
        <v>7227.6511532687318</v>
      </c>
      <c r="I46" s="35">
        <v>207869</v>
      </c>
      <c r="J46" s="35">
        <v>116814</v>
      </c>
      <c r="K46" s="35">
        <v>91055</v>
      </c>
      <c r="L46" s="35">
        <v>333252</v>
      </c>
      <c r="M46" s="35">
        <v>130860</v>
      </c>
      <c r="N46" s="35">
        <v>202392</v>
      </c>
      <c r="O46" s="34">
        <v>11370.683772348846</v>
      </c>
      <c r="P46" s="36" t="s">
        <v>24</v>
      </c>
      <c r="Q46" s="37"/>
    </row>
    <row r="47" spans="1:17" ht="9.9499999999999993" customHeight="1">
      <c r="A47" s="29"/>
      <c r="B47" s="30" t="s">
        <v>25</v>
      </c>
      <c r="C47" s="32">
        <v>575</v>
      </c>
      <c r="D47" s="32">
        <v>29868</v>
      </c>
      <c r="E47" s="32">
        <v>2818</v>
      </c>
      <c r="F47" s="32">
        <v>66656</v>
      </c>
      <c r="G47" s="33">
        <v>302496</v>
      </c>
      <c r="H47" s="34">
        <v>10127.762153475291</v>
      </c>
      <c r="I47" s="35">
        <v>298217</v>
      </c>
      <c r="J47" s="35">
        <v>149258</v>
      </c>
      <c r="K47" s="35">
        <v>148959</v>
      </c>
      <c r="L47" s="35">
        <v>316898</v>
      </c>
      <c r="M47" s="35">
        <v>132201</v>
      </c>
      <c r="N47" s="35">
        <v>184697</v>
      </c>
      <c r="O47" s="34">
        <v>10609.950448640686</v>
      </c>
      <c r="P47" s="36" t="s">
        <v>25</v>
      </c>
      <c r="Q47" s="37"/>
    </row>
    <row r="48" spans="1:17" ht="9.9499999999999993" customHeight="1">
      <c r="A48" s="29"/>
      <c r="B48" s="30" t="s">
        <v>26</v>
      </c>
      <c r="C48" s="32">
        <v>575</v>
      </c>
      <c r="D48" s="32">
        <v>30128</v>
      </c>
      <c r="E48" s="32">
        <v>3240</v>
      </c>
      <c r="F48" s="32">
        <v>75567</v>
      </c>
      <c r="G48" s="33">
        <v>346628</v>
      </c>
      <c r="H48" s="34">
        <v>11505.177907594265</v>
      </c>
      <c r="I48" s="35">
        <v>342777</v>
      </c>
      <c r="J48" s="35">
        <v>151441</v>
      </c>
      <c r="K48" s="35">
        <v>191336</v>
      </c>
      <c r="L48" s="35">
        <v>312291</v>
      </c>
      <c r="M48" s="35">
        <v>119981</v>
      </c>
      <c r="N48" s="35">
        <v>192310</v>
      </c>
      <c r="O48" s="34">
        <v>10365.473977695166</v>
      </c>
      <c r="P48" s="36" t="s">
        <v>26</v>
      </c>
      <c r="Q48" s="37"/>
    </row>
    <row r="49" spans="1:17" ht="9.9499999999999993" customHeight="1">
      <c r="A49" s="29"/>
      <c r="B49" s="30" t="s">
        <v>27</v>
      </c>
      <c r="C49" s="32">
        <v>574</v>
      </c>
      <c r="D49" s="32">
        <v>30279</v>
      </c>
      <c r="E49" s="32">
        <v>3228</v>
      </c>
      <c r="F49" s="32">
        <v>77365</v>
      </c>
      <c r="G49" s="33">
        <v>366786</v>
      </c>
      <c r="H49" s="34">
        <v>12113.544040424056</v>
      </c>
      <c r="I49" s="35">
        <v>362488</v>
      </c>
      <c r="J49" s="35">
        <v>171300</v>
      </c>
      <c r="K49" s="35">
        <v>191188</v>
      </c>
      <c r="L49" s="35">
        <v>326913</v>
      </c>
      <c r="M49" s="35">
        <v>122767</v>
      </c>
      <c r="N49" s="35">
        <v>204146</v>
      </c>
      <c r="O49" s="34">
        <v>10796.690775785197</v>
      </c>
      <c r="P49" s="36" t="s">
        <v>27</v>
      </c>
      <c r="Q49" s="37"/>
    </row>
    <row r="50" spans="1:17" ht="9.9499999999999993" customHeight="1">
      <c r="A50" s="29"/>
      <c r="B50" s="30" t="s">
        <v>28</v>
      </c>
      <c r="C50" s="32">
        <v>574</v>
      </c>
      <c r="D50" s="32">
        <v>30444</v>
      </c>
      <c r="E50" s="32">
        <v>3378</v>
      </c>
      <c r="F50" s="32">
        <v>77588</v>
      </c>
      <c r="G50" s="33">
        <v>374668</v>
      </c>
      <c r="H50" s="34">
        <v>12306.792799894889</v>
      </c>
      <c r="I50" s="35">
        <v>369743</v>
      </c>
      <c r="J50" s="35">
        <v>157799</v>
      </c>
      <c r="K50" s="35">
        <v>211944</v>
      </c>
      <c r="L50" s="35">
        <v>385398</v>
      </c>
      <c r="M50" s="35">
        <v>164302</v>
      </c>
      <c r="N50" s="35">
        <v>221096</v>
      </c>
      <c r="O50" s="34">
        <v>12659.243200630666</v>
      </c>
      <c r="P50" s="36" t="s">
        <v>28</v>
      </c>
      <c r="Q50" s="37"/>
    </row>
    <row r="51" spans="1:17" ht="9.9499999999999993" customHeight="1">
      <c r="A51" s="29"/>
      <c r="B51" s="30" t="s">
        <v>29</v>
      </c>
      <c r="C51" s="32">
        <v>573</v>
      </c>
      <c r="D51" s="32">
        <v>30518</v>
      </c>
      <c r="E51" s="32">
        <v>3719</v>
      </c>
      <c r="F51" s="32">
        <v>81877</v>
      </c>
      <c r="G51" s="33">
        <v>393276</v>
      </c>
      <c r="H51" s="34">
        <v>12886.689822399896</v>
      </c>
      <c r="I51" s="35">
        <v>388633</v>
      </c>
      <c r="J51" s="35">
        <v>169419</v>
      </c>
      <c r="K51" s="35">
        <v>219214</v>
      </c>
      <c r="L51" s="35">
        <v>323623</v>
      </c>
      <c r="M51" s="35">
        <v>106803</v>
      </c>
      <c r="N51" s="35">
        <v>216820</v>
      </c>
      <c r="O51" s="34">
        <v>10604.331869716232</v>
      </c>
      <c r="P51" s="36" t="s">
        <v>29</v>
      </c>
      <c r="Q51" s="37"/>
    </row>
    <row r="52" spans="1:17" ht="9.9499999999999993" customHeight="1">
      <c r="A52" s="29"/>
      <c r="B52" s="30" t="s">
        <v>30</v>
      </c>
      <c r="C52" s="32">
        <v>572</v>
      </c>
      <c r="D52" s="32">
        <v>30696</v>
      </c>
      <c r="E52" s="32">
        <v>3354</v>
      </c>
      <c r="F52" s="32">
        <v>77127</v>
      </c>
      <c r="G52" s="33">
        <v>390365</v>
      </c>
      <c r="H52" s="34">
        <v>12717.129267657023</v>
      </c>
      <c r="I52" s="35">
        <v>385468</v>
      </c>
      <c r="J52" s="35">
        <v>176395</v>
      </c>
      <c r="K52" s="35">
        <v>209073</v>
      </c>
      <c r="L52" s="35">
        <v>303246</v>
      </c>
      <c r="M52" s="35">
        <v>83598</v>
      </c>
      <c r="N52" s="35">
        <v>219648</v>
      </c>
      <c r="O52" s="34">
        <v>9879.0070367474582</v>
      </c>
      <c r="P52" s="36" t="s">
        <v>30</v>
      </c>
      <c r="Q52" s="37"/>
    </row>
    <row r="53" spans="1:17" ht="9.9499999999999993" customHeight="1">
      <c r="A53" s="29"/>
      <c r="B53" s="30" t="s">
        <v>31</v>
      </c>
      <c r="C53" s="32">
        <v>571</v>
      </c>
      <c r="D53" s="32">
        <v>30782</v>
      </c>
      <c r="E53" s="32">
        <v>3641</v>
      </c>
      <c r="F53" s="32">
        <v>79887</v>
      </c>
      <c r="G53" s="33">
        <v>403514</v>
      </c>
      <c r="H53" s="34">
        <v>13108.764862582029</v>
      </c>
      <c r="I53" s="35">
        <v>397709</v>
      </c>
      <c r="J53" s="35">
        <v>176230</v>
      </c>
      <c r="K53" s="35">
        <v>221479</v>
      </c>
      <c r="L53" s="35">
        <v>361870</v>
      </c>
      <c r="M53" s="35">
        <v>142941</v>
      </c>
      <c r="N53" s="35">
        <v>218929</v>
      </c>
      <c r="O53" s="34">
        <v>11755.89630303424</v>
      </c>
      <c r="P53" s="36" t="s">
        <v>31</v>
      </c>
      <c r="Q53" s="37"/>
    </row>
    <row r="54" spans="1:17" ht="9.9499999999999993" customHeight="1">
      <c r="A54" s="29"/>
      <c r="B54" s="30" t="s">
        <v>32</v>
      </c>
      <c r="C54" s="32">
        <v>570</v>
      </c>
      <c r="D54" s="32">
        <v>30899</v>
      </c>
      <c r="E54" s="32">
        <v>3578</v>
      </c>
      <c r="F54" s="32">
        <v>82556</v>
      </c>
      <c r="G54" s="33">
        <v>423950</v>
      </c>
      <c r="H54" s="34">
        <v>13720.508754328619</v>
      </c>
      <c r="I54" s="35">
        <v>418734</v>
      </c>
      <c r="J54" s="35">
        <v>175640</v>
      </c>
      <c r="K54" s="35">
        <v>243094</v>
      </c>
      <c r="L54" s="35">
        <v>267719</v>
      </c>
      <c r="M54" s="35">
        <v>118604</v>
      </c>
      <c r="N54" s="35">
        <v>149115</v>
      </c>
      <c r="O54" s="34">
        <v>8664.3257063335386</v>
      </c>
      <c r="P54" s="36" t="s">
        <v>32</v>
      </c>
      <c r="Q54" s="37"/>
    </row>
    <row r="55" spans="1:17" ht="9.9499999999999993" customHeight="1">
      <c r="A55" s="29"/>
      <c r="B55" s="30" t="s">
        <v>33</v>
      </c>
      <c r="C55" s="32">
        <v>570</v>
      </c>
      <c r="D55" s="32">
        <v>30744</v>
      </c>
      <c r="E55" s="32">
        <v>3265</v>
      </c>
      <c r="F55" s="32">
        <v>84275</v>
      </c>
      <c r="G55" s="33">
        <v>432505</v>
      </c>
      <c r="H55" s="34">
        <v>14067.948217538382</v>
      </c>
      <c r="I55" s="35">
        <v>426384</v>
      </c>
      <c r="J55" s="35">
        <v>170065</v>
      </c>
      <c r="K55" s="35">
        <v>256319</v>
      </c>
      <c r="L55" s="35">
        <v>244697</v>
      </c>
      <c r="M55" s="35">
        <v>118174</v>
      </c>
      <c r="N55" s="35">
        <v>126523</v>
      </c>
      <c r="O55" s="34">
        <v>7959.1790268019777</v>
      </c>
      <c r="P55" s="36" t="s">
        <v>33</v>
      </c>
      <c r="Q55" s="37"/>
    </row>
    <row r="56" spans="1:17" ht="9.9499999999999993" customHeight="1">
      <c r="A56" s="29"/>
      <c r="B56" s="30" t="s">
        <v>34</v>
      </c>
      <c r="C56" s="32">
        <v>570</v>
      </c>
      <c r="D56" s="32">
        <v>30221</v>
      </c>
      <c r="E56" s="32">
        <v>2362</v>
      </c>
      <c r="F56" s="32">
        <v>77478</v>
      </c>
      <c r="G56" s="33">
        <v>395723</v>
      </c>
      <c r="H56" s="34">
        <v>13094.305284404883</v>
      </c>
      <c r="I56" s="35">
        <v>391082</v>
      </c>
      <c r="J56" s="35">
        <v>167292</v>
      </c>
      <c r="K56" s="35">
        <v>223790</v>
      </c>
      <c r="L56" s="35">
        <v>228603</v>
      </c>
      <c r="M56" s="35">
        <v>97732</v>
      </c>
      <c r="N56" s="35">
        <v>130871</v>
      </c>
      <c r="O56" s="34">
        <v>7564.375765196387</v>
      </c>
      <c r="P56" s="36" t="s">
        <v>34</v>
      </c>
      <c r="Q56" s="37"/>
    </row>
    <row r="57" spans="1:17" ht="2.1" customHeight="1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1"/>
      <c r="P57" s="36"/>
      <c r="Q57" s="37"/>
    </row>
    <row r="58" spans="1:17" ht="9.9499999999999993" customHeight="1">
      <c r="A58" s="29">
        <v>2014</v>
      </c>
      <c r="B58" s="30" t="s">
        <v>20</v>
      </c>
      <c r="C58" s="40" t="s">
        <v>21</v>
      </c>
      <c r="D58" s="40" t="s">
        <v>21</v>
      </c>
      <c r="E58" s="32">
        <v>36679</v>
      </c>
      <c r="F58" s="32">
        <v>906852</v>
      </c>
      <c r="G58" s="33">
        <v>4219971</v>
      </c>
      <c r="H58" s="34" t="s">
        <v>21</v>
      </c>
      <c r="I58" s="35">
        <v>4165558</v>
      </c>
      <c r="J58" s="35">
        <v>1874356</v>
      </c>
      <c r="K58" s="35">
        <v>2291202</v>
      </c>
      <c r="L58" s="35">
        <v>3601778</v>
      </c>
      <c r="M58" s="35">
        <v>1414251</v>
      </c>
      <c r="N58" s="35">
        <v>2187527</v>
      </c>
      <c r="O58" s="34" t="s">
        <v>21</v>
      </c>
      <c r="P58" s="36" t="s">
        <v>20</v>
      </c>
      <c r="Q58" s="37">
        <v>2014</v>
      </c>
    </row>
    <row r="59" spans="1:17" ht="0.75" customHeight="1">
      <c r="A59" s="9"/>
      <c r="B59" s="30"/>
      <c r="C59" s="9"/>
      <c r="D59" s="9"/>
      <c r="E59" s="9"/>
      <c r="F59" s="32"/>
      <c r="G59" s="32"/>
      <c r="H59" s="34"/>
      <c r="I59" s="35"/>
      <c r="J59" s="35"/>
      <c r="K59" s="35"/>
      <c r="L59" s="35"/>
      <c r="M59" s="35"/>
      <c r="N59" s="35"/>
      <c r="O59" s="34"/>
      <c r="P59" s="36"/>
      <c r="Q59" s="9"/>
    </row>
    <row r="60" spans="1:17" ht="9.9499999999999993" customHeight="1">
      <c r="A60" s="29">
        <v>2014</v>
      </c>
      <c r="B60" s="30" t="s">
        <v>22</v>
      </c>
      <c r="C60" s="32">
        <v>573</v>
      </c>
      <c r="D60" s="32">
        <v>30280.583333333332</v>
      </c>
      <c r="E60" s="32">
        <v>3056.5833333333335</v>
      </c>
      <c r="F60" s="32">
        <v>75571</v>
      </c>
      <c r="G60" s="33">
        <v>351664.25</v>
      </c>
      <c r="H60" s="34">
        <v>11613.522967137907</v>
      </c>
      <c r="I60" s="35">
        <v>347129.83333333331</v>
      </c>
      <c r="J60" s="35">
        <v>156196.33333333334</v>
      </c>
      <c r="K60" s="35">
        <v>190933.5</v>
      </c>
      <c r="L60" s="35">
        <v>300148.16666666669</v>
      </c>
      <c r="M60" s="35">
        <v>117854.25</v>
      </c>
      <c r="N60" s="35">
        <v>182293.91666666666</v>
      </c>
      <c r="O60" s="34">
        <v>9912.2319858435148</v>
      </c>
      <c r="P60" s="36" t="s">
        <v>22</v>
      </c>
      <c r="Q60" s="37">
        <v>2014</v>
      </c>
    </row>
    <row r="61" spans="1:17" ht="3" customHeight="1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>
      <c r="A62" s="29">
        <v>2015</v>
      </c>
      <c r="B62" s="30" t="s">
        <v>23</v>
      </c>
      <c r="C62" s="32">
        <v>567</v>
      </c>
      <c r="D62" s="32">
        <v>29070</v>
      </c>
      <c r="E62" s="32">
        <v>1866</v>
      </c>
      <c r="F62" s="32">
        <v>65234</v>
      </c>
      <c r="G62" s="33">
        <v>174778</v>
      </c>
      <c r="H62" s="34">
        <v>6012.3151014791883</v>
      </c>
      <c r="I62" s="35">
        <v>170582</v>
      </c>
      <c r="J62" s="35">
        <v>93527</v>
      </c>
      <c r="K62" s="35">
        <v>77055</v>
      </c>
      <c r="L62" s="35">
        <v>197641</v>
      </c>
      <c r="M62" s="35">
        <v>92913</v>
      </c>
      <c r="N62" s="35">
        <v>104728</v>
      </c>
      <c r="O62" s="34">
        <v>6798.796009631923</v>
      </c>
      <c r="P62" s="36" t="s">
        <v>23</v>
      </c>
      <c r="Q62" s="37">
        <v>2015</v>
      </c>
    </row>
    <row r="63" spans="1:17" ht="9.9499999999999993" customHeight="1">
      <c r="A63" s="29"/>
      <c r="B63" s="30" t="s">
        <v>24</v>
      </c>
      <c r="C63" s="32">
        <v>567</v>
      </c>
      <c r="D63" s="32">
        <v>28739</v>
      </c>
      <c r="E63" s="32">
        <v>1899</v>
      </c>
      <c r="F63" s="32">
        <v>59376</v>
      </c>
      <c r="G63" s="33">
        <v>195700</v>
      </c>
      <c r="H63" s="34">
        <f t="shared" ref="H63:H73" si="0">G63*1000/D63</f>
        <v>6809.561919343053</v>
      </c>
      <c r="I63" s="35">
        <v>191402</v>
      </c>
      <c r="J63" s="35">
        <v>102591</v>
      </c>
      <c r="K63" s="35">
        <v>88810</v>
      </c>
      <c r="L63" s="35">
        <v>260790</v>
      </c>
      <c r="M63" s="35">
        <v>123092</v>
      </c>
      <c r="N63" s="35">
        <v>137699</v>
      </c>
      <c r="O63" s="34">
        <f t="shared" ref="O63:O73" si="1">L63*1000/D63</f>
        <v>9074.4284769824972</v>
      </c>
      <c r="P63" s="36" t="s">
        <v>24</v>
      </c>
      <c r="Q63" s="37"/>
    </row>
    <row r="64" spans="1:17" ht="9.9499999999999993" customHeight="1">
      <c r="A64" s="29"/>
      <c r="B64" s="30" t="s">
        <v>25</v>
      </c>
      <c r="C64" s="32">
        <v>566</v>
      </c>
      <c r="D64" s="32">
        <v>29240</v>
      </c>
      <c r="E64" s="32">
        <v>2724</v>
      </c>
      <c r="F64" s="32">
        <v>67900</v>
      </c>
      <c r="G64" s="33">
        <v>277131</v>
      </c>
      <c r="H64" s="34">
        <f t="shared" si="0"/>
        <v>9477.8043775649803</v>
      </c>
      <c r="I64" s="35">
        <v>272221</v>
      </c>
      <c r="J64" s="35">
        <v>134072</v>
      </c>
      <c r="K64" s="35">
        <v>138149</v>
      </c>
      <c r="L64" s="35">
        <v>402232</v>
      </c>
      <c r="M64" s="35">
        <v>134420</v>
      </c>
      <c r="N64" s="35">
        <v>267811</v>
      </c>
      <c r="O64" s="34">
        <f t="shared" si="1"/>
        <v>13756.224350205199</v>
      </c>
      <c r="P64" s="36" t="s">
        <v>25</v>
      </c>
      <c r="Q64" s="37"/>
    </row>
    <row r="65" spans="1:17" ht="9.9499999999999993" customHeight="1">
      <c r="A65" s="29"/>
      <c r="B65" s="30" t="s">
        <v>26</v>
      </c>
      <c r="C65" s="32">
        <v>565</v>
      </c>
      <c r="D65" s="32">
        <v>29811</v>
      </c>
      <c r="E65" s="32">
        <v>3123</v>
      </c>
      <c r="F65" s="32">
        <v>76836</v>
      </c>
      <c r="G65" s="33">
        <v>324907</v>
      </c>
      <c r="H65" s="34">
        <f t="shared" si="0"/>
        <v>10898.896380530676</v>
      </c>
      <c r="I65" s="35">
        <v>319708</v>
      </c>
      <c r="J65" s="35">
        <v>138216</v>
      </c>
      <c r="K65" s="35">
        <v>181492</v>
      </c>
      <c r="L65" s="35">
        <v>326507</v>
      </c>
      <c r="M65" s="35">
        <v>150501</v>
      </c>
      <c r="N65" s="35">
        <v>176007</v>
      </c>
      <c r="O65" s="34">
        <f t="shared" si="1"/>
        <v>10952.567844084399</v>
      </c>
      <c r="P65" s="36" t="s">
        <v>26</v>
      </c>
      <c r="Q65" s="37"/>
    </row>
    <row r="66" spans="1:17" ht="9.9499999999999993" customHeight="1">
      <c r="A66" s="29"/>
      <c r="B66" s="30" t="s">
        <v>27</v>
      </c>
      <c r="C66" s="32">
        <v>565</v>
      </c>
      <c r="D66" s="32">
        <v>30094</v>
      </c>
      <c r="E66" s="32">
        <v>2926</v>
      </c>
      <c r="F66" s="32">
        <v>75814</v>
      </c>
      <c r="G66" s="33">
        <v>347069</v>
      </c>
      <c r="H66" s="34">
        <f t="shared" si="0"/>
        <v>11532.830464544428</v>
      </c>
      <c r="I66" s="35">
        <v>343578</v>
      </c>
      <c r="J66" s="35">
        <v>148835</v>
      </c>
      <c r="K66" s="35">
        <v>194743</v>
      </c>
      <c r="L66" s="35">
        <v>315579</v>
      </c>
      <c r="M66" s="35">
        <v>99129</v>
      </c>
      <c r="N66" s="35">
        <v>216450</v>
      </c>
      <c r="O66" s="34">
        <f t="shared" si="1"/>
        <v>10486.442480228618</v>
      </c>
      <c r="P66" s="36" t="s">
        <v>27</v>
      </c>
      <c r="Q66" s="37"/>
    </row>
    <row r="67" spans="1:17" ht="9.9499999999999993" customHeight="1">
      <c r="A67" s="29"/>
      <c r="B67" s="30" t="s">
        <v>28</v>
      </c>
      <c r="C67" s="32">
        <v>565</v>
      </c>
      <c r="D67" s="32">
        <v>30245</v>
      </c>
      <c r="E67" s="32">
        <v>3487</v>
      </c>
      <c r="F67" s="32">
        <v>80387</v>
      </c>
      <c r="G67" s="33">
        <v>414336</v>
      </c>
      <c r="H67" s="34">
        <f t="shared" si="0"/>
        <v>13699.322202016861</v>
      </c>
      <c r="I67" s="35">
        <v>410826</v>
      </c>
      <c r="J67" s="35">
        <v>166863</v>
      </c>
      <c r="K67" s="35">
        <v>243963</v>
      </c>
      <c r="L67" s="35">
        <v>347751</v>
      </c>
      <c r="M67" s="35">
        <v>119631</v>
      </c>
      <c r="N67" s="35">
        <v>228120</v>
      </c>
      <c r="O67" s="34">
        <f t="shared" si="1"/>
        <v>11497.801289469333</v>
      </c>
      <c r="P67" s="36" t="s">
        <v>28</v>
      </c>
      <c r="Q67" s="37"/>
    </row>
    <row r="68" spans="1:17" ht="9.9499999999999993" customHeight="1">
      <c r="A68" s="29"/>
      <c r="B68" s="30" t="s">
        <v>29</v>
      </c>
      <c r="C68" s="32">
        <v>565</v>
      </c>
      <c r="D68" s="32">
        <v>30322</v>
      </c>
      <c r="E68" s="32">
        <v>3525</v>
      </c>
      <c r="F68" s="32">
        <v>83522</v>
      </c>
      <c r="G68" s="33">
        <v>433092</v>
      </c>
      <c r="H68" s="34">
        <f t="shared" si="0"/>
        <v>14283.09478266605</v>
      </c>
      <c r="I68" s="35">
        <v>427725</v>
      </c>
      <c r="J68" s="35">
        <v>182886</v>
      </c>
      <c r="K68" s="35">
        <v>244840</v>
      </c>
      <c r="L68" s="35">
        <v>301128</v>
      </c>
      <c r="M68" s="35">
        <v>104532</v>
      </c>
      <c r="N68" s="35">
        <v>196596</v>
      </c>
      <c r="O68" s="34">
        <f t="shared" si="1"/>
        <v>9931.0071894993725</v>
      </c>
      <c r="P68" s="36" t="s">
        <v>29</v>
      </c>
      <c r="Q68" s="37"/>
    </row>
    <row r="69" spans="1:17" ht="9.9499999999999993" customHeight="1">
      <c r="A69" s="29"/>
      <c r="B69" s="30" t="s">
        <v>30</v>
      </c>
      <c r="C69" s="32">
        <v>565</v>
      </c>
      <c r="D69" s="32">
        <v>30424</v>
      </c>
      <c r="E69" s="32">
        <v>3241</v>
      </c>
      <c r="F69" s="32">
        <v>78757</v>
      </c>
      <c r="G69" s="33">
        <v>409910</v>
      </c>
      <c r="H69" s="34">
        <f t="shared" si="0"/>
        <v>13473.244806731527</v>
      </c>
      <c r="I69" s="35">
        <v>406174</v>
      </c>
      <c r="J69" s="35">
        <v>164480</v>
      </c>
      <c r="K69" s="35">
        <v>241694</v>
      </c>
      <c r="L69" s="35">
        <v>308001</v>
      </c>
      <c r="M69" s="35">
        <v>117734</v>
      </c>
      <c r="N69" s="35">
        <v>190267</v>
      </c>
      <c r="O69" s="34">
        <f t="shared" si="1"/>
        <v>10123.619510912438</v>
      </c>
      <c r="P69" s="36" t="s">
        <v>30</v>
      </c>
      <c r="Q69" s="37"/>
    </row>
    <row r="70" spans="1:17" ht="9.9499999999999993" customHeight="1">
      <c r="A70" s="29"/>
      <c r="B70" s="30" t="s">
        <v>31</v>
      </c>
      <c r="C70" s="32">
        <v>565</v>
      </c>
      <c r="D70" s="32">
        <v>30473</v>
      </c>
      <c r="E70" s="32">
        <v>3505</v>
      </c>
      <c r="F70" s="32">
        <v>80279</v>
      </c>
      <c r="G70" s="33">
        <v>443869</v>
      </c>
      <c r="H70" s="34">
        <f t="shared" si="0"/>
        <v>14565.97643815837</v>
      </c>
      <c r="I70" s="35">
        <v>439014</v>
      </c>
      <c r="J70" s="35">
        <v>171847</v>
      </c>
      <c r="K70" s="35">
        <v>267167</v>
      </c>
      <c r="L70" s="35">
        <v>401639</v>
      </c>
      <c r="M70" s="35">
        <v>166452</v>
      </c>
      <c r="N70" s="35">
        <v>235187</v>
      </c>
      <c r="O70" s="34">
        <f t="shared" si="1"/>
        <v>13180.159485446133</v>
      </c>
      <c r="P70" s="36" t="s">
        <v>31</v>
      </c>
      <c r="Q70" s="37"/>
    </row>
    <row r="71" spans="1:17" ht="9.9499999999999993" customHeight="1">
      <c r="A71" s="29"/>
      <c r="B71" s="30" t="s">
        <v>32</v>
      </c>
      <c r="C71" s="32">
        <v>564</v>
      </c>
      <c r="D71" s="32">
        <v>30371</v>
      </c>
      <c r="E71" s="32">
        <v>3441</v>
      </c>
      <c r="F71" s="32">
        <v>83096</v>
      </c>
      <c r="G71" s="33">
        <v>435356</v>
      </c>
      <c r="H71" s="34">
        <f t="shared" si="0"/>
        <v>14334.595502288366</v>
      </c>
      <c r="I71" s="35">
        <v>432012</v>
      </c>
      <c r="J71" s="35">
        <v>164257</v>
      </c>
      <c r="K71" s="35">
        <v>267756</v>
      </c>
      <c r="L71" s="35">
        <v>341717</v>
      </c>
      <c r="M71" s="35">
        <v>141528</v>
      </c>
      <c r="N71" s="35">
        <v>200189</v>
      </c>
      <c r="O71" s="34">
        <f t="shared" si="1"/>
        <v>11251.424055842745</v>
      </c>
      <c r="P71" s="36" t="s">
        <v>32</v>
      </c>
      <c r="Q71" s="37"/>
    </row>
    <row r="72" spans="1:17" ht="9.9499999999999993" customHeight="1">
      <c r="A72" s="29"/>
      <c r="B72" s="30" t="s">
        <v>33</v>
      </c>
      <c r="C72" s="32">
        <v>564</v>
      </c>
      <c r="D72" s="32">
        <v>30234</v>
      </c>
      <c r="E72" s="32">
        <v>3261</v>
      </c>
      <c r="F72" s="32">
        <v>86647</v>
      </c>
      <c r="G72" s="33">
        <v>446389</v>
      </c>
      <c r="H72" s="34">
        <f t="shared" si="0"/>
        <v>14764.470463716345</v>
      </c>
      <c r="I72" s="35">
        <v>440195</v>
      </c>
      <c r="J72" s="35">
        <v>173535</v>
      </c>
      <c r="K72" s="35">
        <v>266660</v>
      </c>
      <c r="L72" s="35">
        <v>275295</v>
      </c>
      <c r="M72" s="35">
        <v>103120</v>
      </c>
      <c r="N72" s="35">
        <v>172175</v>
      </c>
      <c r="O72" s="34">
        <f t="shared" si="1"/>
        <v>9105.4772772375472</v>
      </c>
      <c r="P72" s="36" t="s">
        <v>33</v>
      </c>
      <c r="Q72" s="37"/>
    </row>
    <row r="73" spans="1:17" ht="9.9499999999999993" customHeight="1">
      <c r="A73" s="29"/>
      <c r="B73" s="30" t="s">
        <v>34</v>
      </c>
      <c r="C73" s="32">
        <v>564</v>
      </c>
      <c r="D73" s="32">
        <v>29769</v>
      </c>
      <c r="E73" s="32">
        <v>2326</v>
      </c>
      <c r="F73" s="32">
        <v>79623</v>
      </c>
      <c r="G73" s="33">
        <v>468103</v>
      </c>
      <c r="H73" s="34">
        <f t="shared" si="0"/>
        <v>15724.512076321005</v>
      </c>
      <c r="I73" s="35">
        <v>463700</v>
      </c>
      <c r="J73" s="35">
        <v>175883</v>
      </c>
      <c r="K73" s="35">
        <v>287816</v>
      </c>
      <c r="L73" s="35">
        <v>289567</v>
      </c>
      <c r="M73" s="35">
        <v>140989</v>
      </c>
      <c r="N73" s="35">
        <v>148578</v>
      </c>
      <c r="O73" s="34">
        <f t="shared" si="1"/>
        <v>9727.1322516712007</v>
      </c>
      <c r="P73" s="36" t="s">
        <v>34</v>
      </c>
      <c r="Q73" s="37"/>
    </row>
    <row r="74" spans="1:17" ht="2.1" customHeight="1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1"/>
      <c r="P74" s="36"/>
      <c r="Q74" s="37"/>
    </row>
    <row r="75" spans="1:17" ht="9.9499999999999993" customHeight="1">
      <c r="A75" s="29">
        <v>2015</v>
      </c>
      <c r="B75" s="30" t="s">
        <v>20</v>
      </c>
      <c r="C75" s="40" t="s">
        <v>21</v>
      </c>
      <c r="D75" s="40" t="s">
        <v>21</v>
      </c>
      <c r="E75" s="32">
        <f>SUM(E62:E74)</f>
        <v>35324</v>
      </c>
      <c r="F75" s="32">
        <f>SUM(F62:F74)</f>
        <v>917471</v>
      </c>
      <c r="G75" s="33">
        <f>SUM(G62:G74)</f>
        <v>4370640</v>
      </c>
      <c r="H75" s="34" t="s">
        <v>21</v>
      </c>
      <c r="I75" s="35">
        <f t="shared" ref="I75:N75" si="2">SUM(I62:I74)</f>
        <v>4317137</v>
      </c>
      <c r="J75" s="35">
        <f t="shared" si="2"/>
        <v>1816992</v>
      </c>
      <c r="K75" s="35">
        <f t="shared" si="2"/>
        <v>2500145</v>
      </c>
      <c r="L75" s="35">
        <f t="shared" si="2"/>
        <v>3767847</v>
      </c>
      <c r="M75" s="35">
        <f t="shared" si="2"/>
        <v>1494041</v>
      </c>
      <c r="N75" s="35">
        <f t="shared" si="2"/>
        <v>2273807</v>
      </c>
      <c r="O75" s="34" t="s">
        <v>21</v>
      </c>
      <c r="P75" s="36" t="s">
        <v>20</v>
      </c>
      <c r="Q75" s="37">
        <v>2015</v>
      </c>
    </row>
    <row r="76" spans="1:17" ht="0.75" customHeight="1">
      <c r="A76" s="9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9"/>
    </row>
    <row r="77" spans="1:17" ht="9.9499999999999993" customHeight="1">
      <c r="A77" s="29">
        <v>2015</v>
      </c>
      <c r="B77" s="30" t="s">
        <v>22</v>
      </c>
      <c r="C77" s="32">
        <f>SUM(C62:C76)/12</f>
        <v>565.16666666666663</v>
      </c>
      <c r="D77" s="32">
        <f>SUM(D62:D76)/12</f>
        <v>29899.333333333332</v>
      </c>
      <c r="E77" s="32">
        <f>SUM(E62:E73)/12</f>
        <v>2943.6666666666665</v>
      </c>
      <c r="F77" s="32">
        <f>SUM(F62:F73)/12</f>
        <v>76455.916666666672</v>
      </c>
      <c r="G77" s="33">
        <f>SUM(G62:G73)/12</f>
        <v>364220</v>
      </c>
      <c r="H77" s="34">
        <f>G77*1000/D77</f>
        <v>12181.542509309014</v>
      </c>
      <c r="I77" s="35">
        <f t="shared" ref="I77:N77" si="3">SUM(I62:I73)/12</f>
        <v>359761.41666666669</v>
      </c>
      <c r="J77" s="35">
        <f t="shared" si="3"/>
        <v>151416</v>
      </c>
      <c r="K77" s="35">
        <f t="shared" si="3"/>
        <v>208345.41666666666</v>
      </c>
      <c r="L77" s="35">
        <f t="shared" si="3"/>
        <v>313987.25</v>
      </c>
      <c r="M77" s="35">
        <f t="shared" si="3"/>
        <v>124503.41666666667</v>
      </c>
      <c r="N77" s="35">
        <f t="shared" si="3"/>
        <v>189483.91666666666</v>
      </c>
      <c r="O77" s="34">
        <f>L77*1000/D77</f>
        <v>10501.479966108498</v>
      </c>
      <c r="P77" s="36" t="s">
        <v>22</v>
      </c>
      <c r="Q77" s="37">
        <v>2015</v>
      </c>
    </row>
    <row r="78" spans="1:17" ht="3" customHeight="1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499999999999993" customHeight="1">
      <c r="A79" s="29">
        <v>2016</v>
      </c>
      <c r="B79" s="30" t="s">
        <v>23</v>
      </c>
      <c r="C79" s="320">
        <v>573</v>
      </c>
      <c r="D79" s="320">
        <v>29761</v>
      </c>
      <c r="E79" s="320">
        <v>1772</v>
      </c>
      <c r="F79" s="320">
        <v>66736</v>
      </c>
      <c r="G79" s="321">
        <v>171910</v>
      </c>
      <c r="H79" s="325">
        <v>5776.3516010886733</v>
      </c>
      <c r="I79" s="324">
        <v>168677</v>
      </c>
      <c r="J79" s="324">
        <v>87363</v>
      </c>
      <c r="K79" s="324">
        <v>81314</v>
      </c>
      <c r="L79" s="324">
        <v>309387</v>
      </c>
      <c r="M79" s="324">
        <v>113733</v>
      </c>
      <c r="N79" s="324">
        <v>195654</v>
      </c>
      <c r="O79" s="325">
        <v>10395.719229864588</v>
      </c>
      <c r="P79" s="36" t="s">
        <v>23</v>
      </c>
      <c r="Q79" s="37">
        <v>2016</v>
      </c>
    </row>
    <row r="80" spans="1:17" s="9" customFormat="1" ht="9.9499999999999993" customHeight="1">
      <c r="A80" s="29"/>
      <c r="B80" s="30" t="s">
        <v>24</v>
      </c>
      <c r="C80" s="320">
        <v>575</v>
      </c>
      <c r="D80" s="320">
        <v>29762</v>
      </c>
      <c r="E80" s="320">
        <v>2312</v>
      </c>
      <c r="F80" s="320">
        <v>66830</v>
      </c>
      <c r="G80" s="321">
        <v>230885</v>
      </c>
      <c r="H80" s="325">
        <v>7757.7111753242389</v>
      </c>
      <c r="I80" s="324">
        <v>227638</v>
      </c>
      <c r="J80" s="324">
        <v>127812</v>
      </c>
      <c r="K80" s="324">
        <v>99826</v>
      </c>
      <c r="L80" s="324">
        <v>342395</v>
      </c>
      <c r="M80" s="324">
        <v>139584</v>
      </c>
      <c r="N80" s="324">
        <v>202812</v>
      </c>
      <c r="O80" s="325">
        <v>11504.435185807406</v>
      </c>
      <c r="P80" s="36" t="s">
        <v>24</v>
      </c>
      <c r="Q80" s="37"/>
    </row>
    <row r="81" spans="1:17" s="9" customFormat="1" ht="9.9499999999999993" customHeight="1">
      <c r="A81" s="29"/>
      <c r="B81" s="30" t="s">
        <v>25</v>
      </c>
      <c r="C81" s="320">
        <v>575</v>
      </c>
      <c r="D81" s="320">
        <v>30246</v>
      </c>
      <c r="E81" s="320">
        <v>2770</v>
      </c>
      <c r="F81" s="320">
        <v>74948</v>
      </c>
      <c r="G81" s="321">
        <v>292566</v>
      </c>
      <c r="H81" s="325">
        <v>9672.8823646101955</v>
      </c>
      <c r="I81" s="324">
        <v>288746</v>
      </c>
      <c r="J81" s="324">
        <v>145090</v>
      </c>
      <c r="K81" s="324">
        <v>143656</v>
      </c>
      <c r="L81" s="324">
        <v>479091</v>
      </c>
      <c r="M81" s="324">
        <v>156514</v>
      </c>
      <c r="N81" s="324">
        <v>322577</v>
      </c>
      <c r="O81" s="325">
        <v>15839.813529061694</v>
      </c>
      <c r="P81" s="36" t="s">
        <v>25</v>
      </c>
      <c r="Q81" s="37"/>
    </row>
    <row r="82" spans="1:17" s="9" customFormat="1" ht="9.9499999999999993" customHeight="1">
      <c r="A82" s="29"/>
      <c r="B82" s="30" t="s">
        <v>26</v>
      </c>
      <c r="C82" s="320">
        <v>574</v>
      </c>
      <c r="D82" s="320">
        <v>30662</v>
      </c>
      <c r="E82" s="320">
        <v>3391</v>
      </c>
      <c r="F82" s="320">
        <v>79195</v>
      </c>
      <c r="G82" s="321">
        <v>359035</v>
      </c>
      <c r="H82" s="325">
        <v>11709.444915530625</v>
      </c>
      <c r="I82" s="324">
        <v>354832</v>
      </c>
      <c r="J82" s="324">
        <v>169934</v>
      </c>
      <c r="K82" s="324">
        <v>184898</v>
      </c>
      <c r="L82" s="324">
        <v>426785</v>
      </c>
      <c r="M82" s="324">
        <v>152530</v>
      </c>
      <c r="N82" s="324">
        <v>274255</v>
      </c>
      <c r="O82" s="325">
        <v>13919.020285695649</v>
      </c>
      <c r="P82" s="36" t="s">
        <v>26</v>
      </c>
      <c r="Q82" s="37"/>
    </row>
    <row r="83" spans="1:17" s="9" customFormat="1" ht="9.9499999999999993" customHeight="1">
      <c r="A83" s="29"/>
      <c r="B83" s="30" t="s">
        <v>27</v>
      </c>
      <c r="C83" s="320">
        <v>574</v>
      </c>
      <c r="D83" s="320">
        <v>30803</v>
      </c>
      <c r="E83" s="320">
        <v>3216</v>
      </c>
      <c r="F83" s="320">
        <v>82462</v>
      </c>
      <c r="G83" s="321">
        <v>373005</v>
      </c>
      <c r="H83" s="325">
        <v>12109.372463721065</v>
      </c>
      <c r="I83" s="324">
        <v>368857</v>
      </c>
      <c r="J83" s="324">
        <v>162033</v>
      </c>
      <c r="K83" s="324">
        <v>206824</v>
      </c>
      <c r="L83" s="324">
        <v>351350</v>
      </c>
      <c r="M83" s="324">
        <v>140474</v>
      </c>
      <c r="N83" s="324">
        <v>210876</v>
      </c>
      <c r="O83" s="325">
        <v>11406.356523715223</v>
      </c>
      <c r="P83" s="36" t="s">
        <v>27</v>
      </c>
      <c r="Q83" s="37"/>
    </row>
    <row r="84" spans="1:17" s="9" customFormat="1" ht="9.9499999999999993" customHeight="1">
      <c r="A84" s="29"/>
      <c r="B84" s="30" t="s">
        <v>28</v>
      </c>
      <c r="C84" s="320">
        <v>574</v>
      </c>
      <c r="D84" s="320">
        <v>30940</v>
      </c>
      <c r="E84" s="320">
        <v>3615</v>
      </c>
      <c r="F84" s="320">
        <v>84862</v>
      </c>
      <c r="G84" s="321">
        <v>417584</v>
      </c>
      <c r="H84" s="325">
        <v>13496.574014221073</v>
      </c>
      <c r="I84" s="324">
        <v>413433</v>
      </c>
      <c r="J84" s="324">
        <v>176054</v>
      </c>
      <c r="K84" s="324">
        <v>237379</v>
      </c>
      <c r="L84" s="324">
        <v>385088</v>
      </c>
      <c r="M84" s="324">
        <v>157862</v>
      </c>
      <c r="N84" s="324">
        <v>227226</v>
      </c>
      <c r="O84" s="325">
        <v>12446.283128636071</v>
      </c>
      <c r="P84" s="36" t="s">
        <v>28</v>
      </c>
      <c r="Q84" s="37"/>
    </row>
    <row r="85" spans="1:17" s="9" customFormat="1" ht="9.9499999999999993" customHeight="1">
      <c r="A85" s="29"/>
      <c r="B85" s="30" t="s">
        <v>29</v>
      </c>
      <c r="C85" s="320">
        <v>575</v>
      </c>
      <c r="D85" s="320">
        <v>31019</v>
      </c>
      <c r="E85" s="320">
        <v>3298</v>
      </c>
      <c r="F85" s="320">
        <v>83290</v>
      </c>
      <c r="G85" s="321">
        <v>412268</v>
      </c>
      <c r="H85" s="325">
        <v>13290.821754408589</v>
      </c>
      <c r="I85" s="324">
        <v>408438</v>
      </c>
      <c r="J85" s="324">
        <v>173438</v>
      </c>
      <c r="K85" s="324">
        <v>235001</v>
      </c>
      <c r="L85" s="324">
        <v>371122</v>
      </c>
      <c r="M85" s="324">
        <v>135923</v>
      </c>
      <c r="N85" s="324">
        <v>235199</v>
      </c>
      <c r="O85" s="325">
        <v>11964.344434056546</v>
      </c>
      <c r="P85" s="36" t="s">
        <v>29</v>
      </c>
      <c r="Q85" s="37"/>
    </row>
    <row r="86" spans="1:17" s="9" customFormat="1" ht="9.9499999999999993" customHeight="1">
      <c r="A86" s="29"/>
      <c r="B86" s="30" t="s">
        <v>30</v>
      </c>
      <c r="C86" s="320">
        <v>575</v>
      </c>
      <c r="D86" s="320">
        <v>31291</v>
      </c>
      <c r="E86" s="320">
        <v>3736</v>
      </c>
      <c r="F86" s="320">
        <v>86745</v>
      </c>
      <c r="G86" s="321">
        <v>446192</v>
      </c>
      <c r="H86" s="325">
        <v>14259.435620465949</v>
      </c>
      <c r="I86" s="324">
        <v>441619</v>
      </c>
      <c r="J86" s="324">
        <v>194728</v>
      </c>
      <c r="K86" s="324">
        <v>246891</v>
      </c>
      <c r="L86" s="324">
        <v>339464</v>
      </c>
      <c r="M86" s="324">
        <v>123209</v>
      </c>
      <c r="N86" s="324">
        <v>216254</v>
      </c>
      <c r="O86" s="325">
        <v>10848.614617621681</v>
      </c>
      <c r="P86" s="36" t="s">
        <v>30</v>
      </c>
      <c r="Q86" s="37"/>
    </row>
    <row r="87" spans="1:17" s="9" customFormat="1" ht="9.9499999999999993" customHeight="1">
      <c r="A87" s="29"/>
      <c r="B87" s="30" t="s">
        <v>31</v>
      </c>
      <c r="C87" s="320">
        <v>575</v>
      </c>
      <c r="D87" s="320">
        <v>31279</v>
      </c>
      <c r="E87" s="320">
        <v>3638</v>
      </c>
      <c r="F87" s="320">
        <v>84531</v>
      </c>
      <c r="G87" s="321">
        <v>469217</v>
      </c>
      <c r="H87" s="325">
        <v>15001.023050609036</v>
      </c>
      <c r="I87" s="324">
        <v>465306</v>
      </c>
      <c r="J87" s="324">
        <v>194725</v>
      </c>
      <c r="K87" s="324">
        <v>270581</v>
      </c>
      <c r="L87" s="324">
        <v>418262</v>
      </c>
      <c r="M87" s="324">
        <v>169991</v>
      </c>
      <c r="N87" s="324">
        <v>248271</v>
      </c>
      <c r="O87" s="325">
        <v>13371.974807378752</v>
      </c>
      <c r="P87" s="36" t="s">
        <v>31</v>
      </c>
      <c r="Q87" s="37"/>
    </row>
    <row r="88" spans="1:17" s="9" customFormat="1" ht="9.9499999999999993" customHeight="1">
      <c r="A88" s="29"/>
      <c r="B88" s="30" t="s">
        <v>32</v>
      </c>
      <c r="C88" s="320">
        <v>576</v>
      </c>
      <c r="D88" s="320">
        <v>31169</v>
      </c>
      <c r="E88" s="320">
        <v>3249</v>
      </c>
      <c r="F88" s="320">
        <v>85493</v>
      </c>
      <c r="G88" s="321">
        <v>438037</v>
      </c>
      <c r="H88" s="325">
        <v>14053.610959607302</v>
      </c>
      <c r="I88" s="324">
        <v>433918</v>
      </c>
      <c r="J88" s="324">
        <v>183701</v>
      </c>
      <c r="K88" s="324">
        <v>250217</v>
      </c>
      <c r="L88" s="324">
        <v>290466</v>
      </c>
      <c r="M88" s="324">
        <v>137074</v>
      </c>
      <c r="N88" s="324">
        <v>153392</v>
      </c>
      <c r="O88" s="325">
        <v>9319.0670217202987</v>
      </c>
      <c r="P88" s="36" t="s">
        <v>32</v>
      </c>
      <c r="Q88" s="37"/>
    </row>
    <row r="89" spans="1:17" s="9" customFormat="1" ht="9.9499999999999993" customHeight="1">
      <c r="A89" s="29"/>
      <c r="B89" s="30" t="s">
        <v>33</v>
      </c>
      <c r="C89" s="320">
        <v>576</v>
      </c>
      <c r="D89" s="320">
        <v>31021</v>
      </c>
      <c r="E89" s="320">
        <v>3541</v>
      </c>
      <c r="F89" s="320">
        <v>94401</v>
      </c>
      <c r="G89" s="346">
        <v>494165</v>
      </c>
      <c r="H89" s="347">
        <v>15930.015151026724</v>
      </c>
      <c r="I89" s="324">
        <v>488089</v>
      </c>
      <c r="J89" s="324">
        <v>194227</v>
      </c>
      <c r="K89" s="324">
        <v>293862</v>
      </c>
      <c r="L89" s="324">
        <v>276718</v>
      </c>
      <c r="M89" s="324">
        <v>123482</v>
      </c>
      <c r="N89" s="324">
        <v>153236</v>
      </c>
      <c r="O89" s="325">
        <v>8920.3442829051291</v>
      </c>
      <c r="P89" s="36" t="s">
        <v>33</v>
      </c>
      <c r="Q89" s="37"/>
    </row>
    <row r="90" spans="1:17" s="38" customFormat="1" ht="9.9499999999999993" customHeight="1">
      <c r="A90" s="29"/>
      <c r="B90" s="30" t="s">
        <v>34</v>
      </c>
      <c r="C90" s="327" t="s">
        <v>35</v>
      </c>
      <c r="D90" s="327" t="s">
        <v>35</v>
      </c>
      <c r="E90" s="327" t="s">
        <v>35</v>
      </c>
      <c r="F90" s="327" t="s">
        <v>35</v>
      </c>
      <c r="G90" s="348" t="s">
        <v>36</v>
      </c>
      <c r="H90" s="348" t="s">
        <v>35</v>
      </c>
      <c r="I90" s="328" t="s">
        <v>36</v>
      </c>
      <c r="J90" s="328" t="s">
        <v>36</v>
      </c>
      <c r="K90" s="328" t="s">
        <v>36</v>
      </c>
      <c r="L90" s="328" t="s">
        <v>36</v>
      </c>
      <c r="M90" s="328" t="s">
        <v>36</v>
      </c>
      <c r="N90" s="328" t="s">
        <v>36</v>
      </c>
      <c r="O90" s="328" t="s">
        <v>35</v>
      </c>
      <c r="P90" s="36" t="s">
        <v>34</v>
      </c>
      <c r="Q90" s="37"/>
    </row>
    <row r="91" spans="1:17" s="38" customFormat="1" ht="1.5" customHeight="1">
      <c r="A91" s="29"/>
      <c r="B91" s="30"/>
      <c r="C91" s="320"/>
      <c r="D91" s="320"/>
      <c r="E91" s="320"/>
      <c r="F91" s="320">
        <v>0</v>
      </c>
      <c r="G91" s="346"/>
      <c r="H91" s="347"/>
      <c r="I91" s="321"/>
      <c r="J91" s="322"/>
      <c r="K91" s="322"/>
      <c r="L91" s="321"/>
      <c r="M91" s="322"/>
      <c r="N91" s="322"/>
      <c r="O91" s="326"/>
      <c r="P91" s="36"/>
      <c r="Q91" s="37"/>
    </row>
    <row r="92" spans="1:17" s="38" customFormat="1" ht="9.9499999999999993" customHeight="1">
      <c r="A92" s="29">
        <v>2016</v>
      </c>
      <c r="B92" s="30" t="s">
        <v>20</v>
      </c>
      <c r="C92" s="323" t="s">
        <v>21</v>
      </c>
      <c r="D92" s="323" t="s">
        <v>21</v>
      </c>
      <c r="E92" s="320">
        <v>34538</v>
      </c>
      <c r="F92" s="320">
        <v>889493</v>
      </c>
      <c r="G92" s="346">
        <v>4104864</v>
      </c>
      <c r="H92" s="347" t="s">
        <v>21</v>
      </c>
      <c r="I92" s="324">
        <v>4059553</v>
      </c>
      <c r="J92" s="324">
        <v>1809105</v>
      </c>
      <c r="K92" s="324">
        <v>2250449</v>
      </c>
      <c r="L92" s="324">
        <v>3990128</v>
      </c>
      <c r="M92" s="324">
        <v>1550376</v>
      </c>
      <c r="N92" s="324">
        <v>2439752</v>
      </c>
      <c r="O92" s="325" t="s">
        <v>21</v>
      </c>
      <c r="P92" s="36" t="s">
        <v>20</v>
      </c>
      <c r="Q92" s="37">
        <v>2016</v>
      </c>
    </row>
    <row r="93" spans="1:17" s="38" customFormat="1" ht="0.75" customHeight="1">
      <c r="A93" s="9"/>
      <c r="B93" s="30"/>
      <c r="C93" s="319"/>
      <c r="D93" s="319"/>
      <c r="E93" s="319"/>
      <c r="F93" s="320"/>
      <c r="G93" s="345"/>
      <c r="H93" s="347"/>
      <c r="I93" s="324"/>
      <c r="J93" s="324"/>
      <c r="K93" s="324"/>
      <c r="L93" s="324"/>
      <c r="M93" s="324"/>
      <c r="N93" s="324"/>
      <c r="O93" s="325"/>
      <c r="P93" s="36"/>
      <c r="Q93" s="9"/>
    </row>
    <row r="94" spans="1:17" s="38" customFormat="1" ht="9.9499999999999993" customHeight="1">
      <c r="A94" s="29">
        <v>2016</v>
      </c>
      <c r="B94" s="30" t="s">
        <v>22</v>
      </c>
      <c r="C94" s="320">
        <v>574.72727272727275</v>
      </c>
      <c r="D94" s="320">
        <v>30723</v>
      </c>
      <c r="E94" s="320">
        <v>3139.818181818182</v>
      </c>
      <c r="F94" s="320">
        <v>80863</v>
      </c>
      <c r="G94" s="346">
        <v>373169.45454545453</v>
      </c>
      <c r="H94" s="347">
        <v>12146.257023905689</v>
      </c>
      <c r="I94" s="321">
        <v>369050.27272727271</v>
      </c>
      <c r="J94" s="324">
        <v>164464.09090909091</v>
      </c>
      <c r="K94" s="324">
        <v>204586.27272727274</v>
      </c>
      <c r="L94" s="324">
        <v>362738.90909090912</v>
      </c>
      <c r="M94" s="324">
        <v>140943.27272727274</v>
      </c>
      <c r="N94" s="324">
        <v>221795.63636363635</v>
      </c>
      <c r="O94" s="325">
        <v>11806.754193630477</v>
      </c>
      <c r="P94" s="36" t="s">
        <v>22</v>
      </c>
      <c r="Q94" s="37">
        <v>2016</v>
      </c>
    </row>
    <row r="95" spans="1:17" ht="19.5" customHeight="1">
      <c r="A95" s="42" t="s">
        <v>37</v>
      </c>
      <c r="B95"/>
      <c r="C95" s="43"/>
      <c r="D95" s="43"/>
      <c r="E95" s="43"/>
      <c r="F95" s="43"/>
      <c r="G95" s="44"/>
      <c r="H95" s="44"/>
    </row>
    <row r="96" spans="1:17" ht="12" customHeight="1">
      <c r="A96" s="14" t="s">
        <v>38</v>
      </c>
      <c r="C96" s="43"/>
      <c r="D96" s="43"/>
      <c r="E96" s="43"/>
      <c r="F96" s="43"/>
      <c r="G96" s="44"/>
      <c r="H96" s="44"/>
    </row>
    <row r="97" spans="1:17" ht="9" customHeight="1">
      <c r="A97" s="14"/>
      <c r="N97" s="13"/>
      <c r="Q97" s="14"/>
    </row>
    <row r="98" spans="1:17" ht="9" customHeight="1">
      <c r="A98" s="14"/>
      <c r="N98" s="13"/>
      <c r="Q98" s="14"/>
    </row>
    <row r="99" spans="1:17" ht="9" customHeight="1">
      <c r="A99" s="14"/>
      <c r="N99" s="13"/>
      <c r="Q99" s="14"/>
    </row>
    <row r="100" spans="1:17" ht="9" customHeight="1">
      <c r="A100" s="14"/>
      <c r="Q100" s="14"/>
    </row>
    <row r="101" spans="1:17" ht="9" customHeight="1">
      <c r="A101" s="14"/>
      <c r="Q101" s="14"/>
    </row>
    <row r="102" spans="1:17" ht="9" customHeight="1">
      <c r="A102" s="14"/>
      <c r="Q102" s="14"/>
    </row>
    <row r="103" spans="1:17" ht="9" customHeight="1">
      <c r="A103" s="14"/>
      <c r="Q103" s="14"/>
    </row>
    <row r="104" spans="1:17" ht="9" customHeight="1">
      <c r="A104" s="14"/>
      <c r="Q104" s="14"/>
    </row>
    <row r="105" spans="1:17" ht="9" customHeight="1">
      <c r="A105" s="14"/>
      <c r="Q105" s="14"/>
    </row>
    <row r="106" spans="1:17" ht="9" customHeight="1">
      <c r="A106" s="14"/>
      <c r="Q106" s="14"/>
    </row>
    <row r="107" spans="1:17" ht="9" customHeight="1">
      <c r="A107" s="14"/>
      <c r="Q107" s="14"/>
    </row>
  </sheetData>
  <mergeCells count="17">
    <mergeCell ref="O4:O6"/>
    <mergeCell ref="P4:Q7"/>
    <mergeCell ref="C5:C6"/>
    <mergeCell ref="J5:J6"/>
    <mergeCell ref="K5:K6"/>
    <mergeCell ref="M5:M6"/>
    <mergeCell ref="N5:N6"/>
    <mergeCell ref="F7:G7"/>
    <mergeCell ref="J4:K4"/>
    <mergeCell ref="A4:B7"/>
    <mergeCell ref="F4:F6"/>
    <mergeCell ref="G4:G6"/>
    <mergeCell ref="H4:H6"/>
    <mergeCell ref="I4:I6"/>
    <mergeCell ref="I7:N7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2"/>
    </sheetView>
  </sheetViews>
  <sheetFormatPr baseColWidth="10" defaultRowHeight="9" customHeight="1"/>
  <cols>
    <col min="1" max="1" width="5" style="194" customWidth="1"/>
    <col min="2" max="2" width="21.7109375" style="194" customWidth="1"/>
    <col min="3" max="3" width="10.28515625" style="194" customWidth="1"/>
    <col min="4" max="4" width="10.140625" style="194" customWidth="1"/>
    <col min="5" max="5" width="10.28515625" style="194" customWidth="1"/>
    <col min="6" max="6" width="9.85546875" style="194" customWidth="1"/>
    <col min="7" max="7" width="10.140625" style="194" customWidth="1"/>
    <col min="8" max="8" width="9.85546875" style="194" customWidth="1"/>
    <col min="9" max="16384" width="11.42578125" style="194"/>
  </cols>
  <sheetData>
    <row r="1" spans="1:9" s="189" customFormat="1" ht="10.5" customHeight="1">
      <c r="A1" s="110" t="s">
        <v>220</v>
      </c>
      <c r="B1" s="9"/>
    </row>
    <row r="2" spans="1:9" s="189" customFormat="1" ht="10.5" customHeight="1">
      <c r="A2" s="190" t="s">
        <v>221</v>
      </c>
      <c r="B2" s="2"/>
      <c r="C2" s="190"/>
      <c r="D2" s="207"/>
      <c r="E2" s="191"/>
      <c r="F2" s="191"/>
    </row>
    <row r="3" spans="1:9" ht="10.5" customHeight="1">
      <c r="G3" s="193"/>
      <c r="H3" s="192" t="s">
        <v>160</v>
      </c>
      <c r="I3" s="193"/>
    </row>
    <row r="4" spans="1:9" ht="10.5" customHeight="1">
      <c r="A4" s="209"/>
      <c r="B4" s="362" t="s">
        <v>135</v>
      </c>
      <c r="C4" s="426" t="s">
        <v>210</v>
      </c>
      <c r="D4" s="428" t="s">
        <v>204</v>
      </c>
      <c r="E4" s="429"/>
      <c r="F4" s="429"/>
      <c r="G4" s="429"/>
      <c r="H4" s="425" t="s">
        <v>211</v>
      </c>
    </row>
    <row r="5" spans="1:9" ht="10.5" customHeight="1">
      <c r="A5" s="223" t="s">
        <v>218</v>
      </c>
      <c r="B5" s="363"/>
      <c r="C5" s="353"/>
      <c r="D5" s="373" t="s">
        <v>14</v>
      </c>
      <c r="E5" s="430" t="s">
        <v>205</v>
      </c>
      <c r="F5" s="373" t="s">
        <v>15</v>
      </c>
      <c r="G5" s="431" t="s">
        <v>206</v>
      </c>
      <c r="H5" s="371"/>
    </row>
    <row r="6" spans="1:9" ht="10.5" customHeight="1">
      <c r="A6" s="223" t="s">
        <v>219</v>
      </c>
      <c r="B6" s="363"/>
      <c r="C6" s="353"/>
      <c r="D6" s="363"/>
      <c r="E6" s="385"/>
      <c r="F6" s="363"/>
      <c r="G6" s="401"/>
      <c r="H6" s="371"/>
    </row>
    <row r="7" spans="1:9" ht="10.5" customHeight="1">
      <c r="A7" s="220"/>
      <c r="B7" s="379"/>
      <c r="C7" s="355"/>
      <c r="D7" s="379"/>
      <c r="E7" s="396"/>
      <c r="F7" s="379"/>
      <c r="G7" s="432"/>
      <c r="H7" s="372"/>
    </row>
    <row r="8" spans="1:9" ht="9" customHeight="1">
      <c r="A8" s="208"/>
      <c r="B8" s="209" t="s">
        <v>181</v>
      </c>
      <c r="C8" s="195" t="s">
        <v>207</v>
      </c>
      <c r="D8" s="195"/>
      <c r="E8" s="195"/>
      <c r="F8" s="195"/>
      <c r="G8" s="195"/>
    </row>
    <row r="9" spans="1:9" ht="9.9499999999999993" customHeight="1">
      <c r="A9" s="212"/>
      <c r="B9" s="199"/>
      <c r="C9" s="195"/>
      <c r="D9" s="195"/>
      <c r="E9" s="195"/>
      <c r="F9" s="195"/>
      <c r="G9" s="195"/>
    </row>
    <row r="10" spans="1:9" ht="12.75" customHeight="1">
      <c r="A10" s="45">
        <v>11</v>
      </c>
      <c r="B10" s="104" t="s">
        <v>146</v>
      </c>
      <c r="C10" s="133">
        <v>2.6</v>
      </c>
      <c r="D10" s="133">
        <v>21</v>
      </c>
      <c r="E10" s="131" t="s">
        <v>174</v>
      </c>
      <c r="F10" s="133">
        <v>-2.2000000000000002</v>
      </c>
      <c r="G10" s="131" t="s">
        <v>174</v>
      </c>
      <c r="H10" s="133">
        <v>1.7</v>
      </c>
    </row>
    <row r="11" spans="1:9" ht="12.75" customHeight="1">
      <c r="A11" s="45"/>
      <c r="B11" s="104"/>
      <c r="C11" s="133"/>
      <c r="D11" s="133"/>
      <c r="E11" s="133"/>
      <c r="F11" s="133"/>
      <c r="G11" s="133"/>
      <c r="H11" s="133"/>
    </row>
    <row r="12" spans="1:9" ht="12.75" customHeight="1">
      <c r="A12" s="45">
        <v>21</v>
      </c>
      <c r="B12" s="135" t="s">
        <v>147</v>
      </c>
      <c r="C12" s="133">
        <v>-8.4</v>
      </c>
      <c r="D12" s="133">
        <v>-26.4</v>
      </c>
      <c r="E12" s="133">
        <v>20.399999999999999</v>
      </c>
      <c r="F12" s="133">
        <v>3.2</v>
      </c>
      <c r="G12" s="133">
        <v>35.799999999999997</v>
      </c>
      <c r="H12" s="133">
        <v>-9.6999999999999993</v>
      </c>
    </row>
    <row r="13" spans="1:9" ht="12.75" customHeight="1">
      <c r="A13" s="45">
        <v>22</v>
      </c>
      <c r="B13" s="135" t="s">
        <v>148</v>
      </c>
      <c r="C13" s="133">
        <v>26.4</v>
      </c>
      <c r="D13" s="133">
        <v>62.8</v>
      </c>
      <c r="E13" s="133">
        <v>23.5</v>
      </c>
      <c r="F13" s="133">
        <v>-23.5</v>
      </c>
      <c r="G13" s="133">
        <v>-41.6</v>
      </c>
      <c r="H13" s="133">
        <v>24.5</v>
      </c>
    </row>
    <row r="14" spans="1:9" ht="12.75" customHeight="1">
      <c r="A14" s="45">
        <v>23</v>
      </c>
      <c r="B14" s="135" t="s">
        <v>149</v>
      </c>
      <c r="C14" s="133">
        <v>-15.6</v>
      </c>
      <c r="D14" s="133">
        <v>14.2</v>
      </c>
      <c r="E14" s="131" t="s">
        <v>174</v>
      </c>
      <c r="F14" s="133">
        <v>-35</v>
      </c>
      <c r="G14" s="131" t="s">
        <v>174</v>
      </c>
      <c r="H14" s="133">
        <v>-26.5</v>
      </c>
    </row>
    <row r="15" spans="1:9" ht="12.75" customHeight="1">
      <c r="A15" s="45">
        <v>24</v>
      </c>
      <c r="B15" s="135" t="s">
        <v>150</v>
      </c>
      <c r="C15" s="133">
        <v>-10.4</v>
      </c>
      <c r="D15" s="133">
        <v>-4</v>
      </c>
      <c r="E15" s="133">
        <v>-36.200000000000003</v>
      </c>
      <c r="F15" s="133">
        <v>-18.899999999999999</v>
      </c>
      <c r="G15" s="133">
        <v>30.8</v>
      </c>
      <c r="H15" s="133">
        <v>-14.7</v>
      </c>
    </row>
    <row r="16" spans="1:9" ht="6" customHeight="1">
      <c r="A16" s="45"/>
      <c r="B16" s="104"/>
      <c r="C16" s="133"/>
      <c r="D16" s="133"/>
      <c r="E16" s="133"/>
      <c r="F16" s="133"/>
      <c r="G16" s="133"/>
      <c r="H16" s="133"/>
    </row>
    <row r="17" spans="1:8" ht="6" customHeight="1">
      <c r="A17" s="45"/>
      <c r="B17" s="136"/>
      <c r="C17" s="138"/>
      <c r="D17" s="138"/>
      <c r="E17" s="138"/>
      <c r="F17" s="138"/>
      <c r="G17" s="138"/>
      <c r="H17" s="138"/>
    </row>
    <row r="18" spans="1:8" ht="6" customHeight="1">
      <c r="A18" s="45"/>
      <c r="B18" s="104"/>
      <c r="C18" s="133"/>
      <c r="D18" s="133"/>
      <c r="E18" s="133"/>
      <c r="F18" s="133"/>
      <c r="G18" s="133"/>
      <c r="H18" s="133"/>
    </row>
    <row r="19" spans="1:8" ht="6" customHeight="1">
      <c r="A19" s="45"/>
      <c r="B19" s="104"/>
      <c r="C19" s="133"/>
      <c r="D19" s="133"/>
      <c r="E19" s="133"/>
      <c r="F19" s="133"/>
      <c r="G19" s="133"/>
      <c r="H19" s="133"/>
    </row>
    <row r="20" spans="1:8" ht="12.75" customHeight="1">
      <c r="A20" s="45">
        <v>12</v>
      </c>
      <c r="B20" s="104" t="s">
        <v>151</v>
      </c>
      <c r="C20" s="133">
        <v>-4.2</v>
      </c>
      <c r="D20" s="133">
        <v>-43.5</v>
      </c>
      <c r="E20" s="133">
        <v>44</v>
      </c>
      <c r="F20" s="133">
        <v>20</v>
      </c>
      <c r="G20" s="131" t="s">
        <v>174</v>
      </c>
      <c r="H20" s="133">
        <v>-1.5</v>
      </c>
    </row>
    <row r="21" spans="1:8" ht="12.75" customHeight="1">
      <c r="A21" s="45"/>
      <c r="B21" s="104"/>
      <c r="C21" s="133"/>
      <c r="D21" s="133"/>
      <c r="E21" s="133"/>
      <c r="F21" s="133"/>
      <c r="G21" s="133"/>
      <c r="H21" s="133"/>
    </row>
    <row r="22" spans="1:8" ht="12.75" customHeight="1">
      <c r="A22" s="45">
        <v>25</v>
      </c>
      <c r="B22" s="135" t="s">
        <v>152</v>
      </c>
      <c r="C22" s="133">
        <v>-9.5</v>
      </c>
      <c r="D22" s="133">
        <v>51.4</v>
      </c>
      <c r="E22" s="133">
        <v>-23.7</v>
      </c>
      <c r="F22" s="133">
        <v>-46.7</v>
      </c>
      <c r="G22" s="133">
        <v>-7.3</v>
      </c>
      <c r="H22" s="133">
        <v>-9.6</v>
      </c>
    </row>
    <row r="23" spans="1:8" ht="12.75" customHeight="1">
      <c r="A23" s="45">
        <v>26</v>
      </c>
      <c r="B23" s="135" t="s">
        <v>153</v>
      </c>
      <c r="C23" s="133">
        <v>-21.6</v>
      </c>
      <c r="D23" s="133">
        <v>6.9</v>
      </c>
      <c r="E23" s="133">
        <v>-15.3</v>
      </c>
      <c r="F23" s="133">
        <v>-33.700000000000003</v>
      </c>
      <c r="G23" s="131" t="s">
        <v>174</v>
      </c>
      <c r="H23" s="133">
        <v>-16</v>
      </c>
    </row>
    <row r="24" spans="1:8" ht="12.75" customHeight="1">
      <c r="A24" s="45">
        <v>27</v>
      </c>
      <c r="B24" s="135" t="s">
        <v>154</v>
      </c>
      <c r="C24" s="133">
        <v>-9.5</v>
      </c>
      <c r="D24" s="133">
        <v>-40.700000000000003</v>
      </c>
      <c r="E24" s="133">
        <v>18.600000000000001</v>
      </c>
      <c r="F24" s="133">
        <v>18.7</v>
      </c>
      <c r="G24" s="133">
        <v>79.099999999999994</v>
      </c>
      <c r="H24" s="133">
        <v>-15.8</v>
      </c>
    </row>
    <row r="25" spans="1:8" s="197" customFormat="1" ht="25.5" customHeight="1">
      <c r="A25" s="140">
        <v>28</v>
      </c>
      <c r="B25" s="141" t="s">
        <v>155</v>
      </c>
      <c r="C25" s="133">
        <v>-12.9</v>
      </c>
      <c r="D25" s="133">
        <v>11.8</v>
      </c>
      <c r="E25" s="133">
        <v>-53.7</v>
      </c>
      <c r="F25" s="133">
        <v>-22.7</v>
      </c>
      <c r="G25" s="133">
        <v>-20.7</v>
      </c>
      <c r="H25" s="133">
        <v>-14.3</v>
      </c>
    </row>
    <row r="26" spans="1:8" ht="6" customHeight="1">
      <c r="A26" s="45"/>
      <c r="B26" s="104"/>
      <c r="C26" s="133"/>
      <c r="D26" s="133"/>
      <c r="E26" s="133"/>
      <c r="F26" s="133"/>
      <c r="G26" s="133"/>
      <c r="H26" s="133"/>
    </row>
    <row r="27" spans="1:8" ht="6" customHeight="1">
      <c r="A27" s="79"/>
      <c r="B27" s="136"/>
      <c r="C27" s="138"/>
      <c r="D27" s="138"/>
      <c r="E27" s="138"/>
      <c r="F27" s="138"/>
      <c r="G27" s="138"/>
      <c r="H27" s="138"/>
    </row>
    <row r="28" spans="1:8" ht="6" customHeight="1">
      <c r="A28" s="45"/>
      <c r="B28" s="104"/>
      <c r="C28" s="133"/>
      <c r="D28" s="133"/>
      <c r="E28" s="133"/>
      <c r="F28" s="133"/>
      <c r="G28" s="133"/>
      <c r="H28" s="133"/>
    </row>
    <row r="29" spans="1:8" ht="6" customHeight="1">
      <c r="A29" s="45"/>
      <c r="B29" s="104"/>
      <c r="C29" s="133"/>
      <c r="D29" s="133"/>
      <c r="E29" s="133"/>
      <c r="F29" s="133"/>
      <c r="G29" s="133"/>
      <c r="H29" s="133"/>
    </row>
    <row r="30" spans="1:8" ht="12.75" customHeight="1">
      <c r="A30" s="45">
        <v>13</v>
      </c>
      <c r="B30" s="104" t="s">
        <v>156</v>
      </c>
      <c r="C30" s="133">
        <v>9.5</v>
      </c>
      <c r="D30" s="133">
        <v>53.9</v>
      </c>
      <c r="E30" s="133">
        <v>94</v>
      </c>
      <c r="F30" s="133">
        <v>-10.9</v>
      </c>
      <c r="G30" s="133">
        <v>205.8</v>
      </c>
      <c r="H30" s="133">
        <v>-7.1</v>
      </c>
    </row>
    <row r="31" spans="1:8" ht="12.75" customHeight="1">
      <c r="A31" s="45"/>
      <c r="B31" s="104"/>
      <c r="C31" s="133"/>
      <c r="D31" s="133"/>
      <c r="E31" s="133"/>
      <c r="F31" s="133"/>
      <c r="G31" s="133"/>
      <c r="H31" s="133"/>
    </row>
    <row r="32" spans="1:8" ht="12.75" customHeight="1">
      <c r="A32" s="45">
        <v>29</v>
      </c>
      <c r="B32" s="135" t="s">
        <v>157</v>
      </c>
      <c r="C32" s="133">
        <v>10.199999999999999</v>
      </c>
      <c r="D32" s="133">
        <v>55.2</v>
      </c>
      <c r="E32" s="133">
        <v>96.2</v>
      </c>
      <c r="F32" s="133">
        <v>-14.2</v>
      </c>
      <c r="G32" s="133">
        <v>-37.4</v>
      </c>
      <c r="H32" s="133">
        <v>9.6</v>
      </c>
    </row>
    <row r="33" spans="1:8" ht="12.75" customHeight="1">
      <c r="A33" s="45">
        <v>30</v>
      </c>
      <c r="B33" s="135" t="s">
        <v>158</v>
      </c>
      <c r="C33" s="133">
        <v>60.3</v>
      </c>
      <c r="D33" s="133">
        <v>272.10000000000002</v>
      </c>
      <c r="E33" s="133">
        <v>13.8</v>
      </c>
      <c r="F33" s="133">
        <v>-8</v>
      </c>
      <c r="G33" s="133">
        <v>-46.1</v>
      </c>
      <c r="H33" s="133">
        <v>74.2</v>
      </c>
    </row>
    <row r="34" spans="1:8" ht="6" customHeight="1">
      <c r="A34" s="45"/>
      <c r="B34" s="104"/>
      <c r="C34" s="133"/>
      <c r="D34" s="133"/>
      <c r="E34" s="133"/>
      <c r="F34" s="133"/>
      <c r="G34" s="133"/>
      <c r="H34" s="133"/>
    </row>
    <row r="35" spans="1:8" ht="6" customHeight="1">
      <c r="A35" s="79"/>
      <c r="B35" s="136"/>
      <c r="C35" s="138"/>
      <c r="D35" s="138"/>
      <c r="E35" s="138"/>
      <c r="F35" s="138"/>
      <c r="G35" s="138"/>
      <c r="H35" s="138"/>
    </row>
    <row r="36" spans="1:8" ht="6" customHeight="1">
      <c r="A36" s="45"/>
      <c r="B36" s="104"/>
      <c r="C36" s="138"/>
      <c r="D36" s="138"/>
      <c r="E36" s="138"/>
      <c r="F36" s="138"/>
      <c r="G36" s="138"/>
      <c r="H36" s="138"/>
    </row>
    <row r="37" spans="1:8" ht="6" customHeight="1">
      <c r="A37" s="45"/>
      <c r="B37" s="104"/>
      <c r="C37" s="138"/>
      <c r="D37" s="138"/>
      <c r="E37" s="138"/>
      <c r="F37" s="138"/>
      <c r="G37" s="138"/>
      <c r="H37" s="138"/>
    </row>
    <row r="38" spans="1:8" ht="12" customHeight="1">
      <c r="A38" s="79"/>
      <c r="B38" s="136" t="s">
        <v>159</v>
      </c>
      <c r="C38" s="138">
        <v>0.5</v>
      </c>
      <c r="D38" s="138">
        <v>19.7</v>
      </c>
      <c r="E38" s="138">
        <v>13.6</v>
      </c>
      <c r="F38" s="138">
        <v>-11</v>
      </c>
      <c r="G38" s="138">
        <v>-13.6</v>
      </c>
      <c r="H38" s="138">
        <v>-2</v>
      </c>
    </row>
    <row r="39" spans="1:8" s="201" customFormat="1" ht="9.9499999999999993" customHeight="1">
      <c r="A39" s="198"/>
      <c r="B39" s="42"/>
      <c r="C39" s="200"/>
      <c r="D39" s="200"/>
      <c r="E39" s="200"/>
      <c r="F39" s="200"/>
      <c r="G39" s="200"/>
      <c r="H39" s="200"/>
    </row>
    <row r="40" spans="1:8" s="201" customFormat="1" ht="9.9499999999999993" customHeight="1">
      <c r="A40" s="198"/>
      <c r="B40" s="42"/>
      <c r="C40" s="200"/>
      <c r="D40" s="200"/>
      <c r="E40" s="200"/>
      <c r="F40" s="200"/>
      <c r="G40" s="200"/>
      <c r="H40" s="200"/>
    </row>
    <row r="41" spans="1:8" s="201" customFormat="1" ht="9.9499999999999993" customHeight="1">
      <c r="A41" s="198"/>
      <c r="B41" s="42"/>
      <c r="C41" s="200"/>
      <c r="D41" s="200"/>
      <c r="E41" s="200"/>
      <c r="F41" s="200"/>
      <c r="G41" s="200"/>
      <c r="H41" s="200"/>
    </row>
    <row r="42" spans="1:8" s="204" customFormat="1" ht="9.9499999999999993" customHeight="1">
      <c r="A42" s="202"/>
      <c r="B42" s="113"/>
      <c r="C42" s="203"/>
      <c r="D42" s="203"/>
      <c r="E42" s="203"/>
      <c r="F42" s="203"/>
      <c r="G42" s="203"/>
      <c r="H42" s="203"/>
    </row>
    <row r="43" spans="1:8" s="201" customFormat="1" ht="9.9499999999999993" customHeight="1">
      <c r="A43" s="198"/>
      <c r="B43" s="42"/>
      <c r="C43" s="200"/>
      <c r="D43" s="200"/>
      <c r="E43" s="200"/>
      <c r="F43" s="200"/>
      <c r="G43" s="200"/>
      <c r="H43" s="200"/>
    </row>
    <row r="44" spans="1:8" s="201" customFormat="1" ht="9.9499999999999993" customHeight="1">
      <c r="A44" s="198"/>
      <c r="B44" s="42"/>
      <c r="C44" s="200"/>
      <c r="D44" s="200"/>
      <c r="E44" s="200"/>
      <c r="F44" s="200"/>
      <c r="G44" s="200"/>
      <c r="H44" s="200"/>
    </row>
    <row r="45" spans="1:8" s="201" customFormat="1" ht="9.9499999999999993" customHeight="1">
      <c r="A45" s="198"/>
      <c r="B45" s="42"/>
      <c r="C45" s="200"/>
      <c r="D45" s="200"/>
      <c r="E45" s="200"/>
      <c r="F45" s="200"/>
      <c r="G45" s="200"/>
      <c r="H45" s="200"/>
    </row>
    <row r="46" spans="1:8" s="201" customFormat="1" ht="9.9499999999999993" customHeight="1">
      <c r="A46" s="198"/>
      <c r="B46" s="42"/>
      <c r="C46" s="200"/>
      <c r="D46" s="200"/>
      <c r="E46" s="200"/>
      <c r="F46" s="200"/>
      <c r="G46" s="200"/>
      <c r="H46" s="200"/>
    </row>
    <row r="47" spans="1:8" s="201" customFormat="1" ht="9.9499999999999993" customHeight="1">
      <c r="A47" s="198"/>
      <c r="B47" s="42"/>
      <c r="C47" s="200"/>
      <c r="D47" s="200"/>
      <c r="E47" s="200"/>
      <c r="F47" s="200"/>
      <c r="G47" s="200"/>
      <c r="H47" s="200"/>
    </row>
    <row r="48" spans="1:8" s="201" customFormat="1" ht="9.9499999999999993" customHeight="1">
      <c r="A48" s="198"/>
      <c r="B48" s="42"/>
      <c r="C48" s="200"/>
      <c r="D48" s="200"/>
      <c r="E48" s="200"/>
      <c r="F48" s="200"/>
      <c r="G48" s="200"/>
      <c r="H48" s="200"/>
    </row>
    <row r="49" spans="1:8" s="201" customFormat="1" ht="9.9499999999999993" customHeight="1">
      <c r="A49" s="198"/>
      <c r="B49" s="42"/>
      <c r="C49" s="200"/>
      <c r="D49" s="200"/>
      <c r="E49" s="200"/>
      <c r="F49" s="200"/>
      <c r="G49" s="200"/>
      <c r="H49" s="200"/>
    </row>
    <row r="50" spans="1:8" s="201" customFormat="1" ht="9.9499999999999993" customHeight="1">
      <c r="A50" s="198"/>
      <c r="B50" s="42"/>
      <c r="C50" s="200"/>
      <c r="D50" s="200"/>
      <c r="E50" s="200"/>
      <c r="F50" s="200"/>
      <c r="G50" s="200"/>
      <c r="H50" s="200"/>
    </row>
    <row r="51" spans="1:8" s="201" customFormat="1" ht="9.9499999999999993" customHeight="1">
      <c r="A51" s="198"/>
      <c r="B51" s="42"/>
      <c r="C51" s="200"/>
      <c r="D51" s="200"/>
      <c r="E51" s="200"/>
      <c r="F51" s="200"/>
      <c r="G51" s="200"/>
      <c r="H51" s="200"/>
    </row>
    <row r="52" spans="1:8" s="201" customFormat="1" ht="9.9499999999999993" customHeight="1">
      <c r="A52" s="198"/>
      <c r="B52" s="42"/>
      <c r="C52" s="200"/>
      <c r="D52" s="200"/>
      <c r="E52" s="200"/>
      <c r="F52" s="200"/>
      <c r="G52" s="200"/>
      <c r="H52" s="200"/>
    </row>
    <row r="53" spans="1:8" s="204" customFormat="1" ht="9.9499999999999993" customHeight="1">
      <c r="A53" s="202"/>
      <c r="B53" s="113"/>
      <c r="C53" s="203"/>
      <c r="D53" s="203"/>
      <c r="E53" s="203"/>
      <c r="F53" s="203"/>
      <c r="G53" s="203"/>
      <c r="H53" s="203"/>
    </row>
    <row r="54" spans="1:8" s="201" customFormat="1" ht="9.9499999999999993" customHeight="1">
      <c r="A54" s="198"/>
      <c r="B54" s="42"/>
      <c r="C54" s="200"/>
      <c r="D54" s="200"/>
      <c r="E54" s="200"/>
      <c r="F54" s="200"/>
      <c r="G54" s="203"/>
      <c r="H54" s="203"/>
    </row>
    <row r="55" spans="1:8" s="201" customFormat="1" ht="9.9499999999999993" customHeight="1">
      <c r="A55" s="198"/>
      <c r="B55" s="42"/>
      <c r="C55" s="200"/>
      <c r="D55" s="200"/>
      <c r="E55" s="200"/>
      <c r="F55" s="200"/>
      <c r="G55" s="200"/>
      <c r="H55" s="200"/>
    </row>
    <row r="56" spans="1:8" s="204" customFormat="1" ht="9.9499999999999993" customHeight="1">
      <c r="A56" s="202"/>
      <c r="B56" s="113"/>
      <c r="C56" s="203"/>
      <c r="D56" s="203"/>
      <c r="E56" s="203"/>
      <c r="F56" s="203"/>
      <c r="G56" s="203"/>
      <c r="H56" s="203"/>
    </row>
    <row r="57" spans="1:8" s="201" customFormat="1" ht="9.9499999999999993" customHeight="1">
      <c r="A57" s="198"/>
      <c r="B57" s="42"/>
      <c r="C57" s="200"/>
      <c r="D57" s="200"/>
      <c r="E57" s="200"/>
      <c r="F57" s="200"/>
      <c r="G57" s="200"/>
      <c r="H57" s="200"/>
    </row>
    <row r="58" spans="1:8" s="201" customFormat="1" ht="9.6" customHeight="1">
      <c r="A58" s="198"/>
      <c r="B58" s="42"/>
      <c r="C58" s="205"/>
      <c r="D58" s="205"/>
      <c r="E58" s="205"/>
      <c r="F58" s="205"/>
      <c r="G58" s="205"/>
    </row>
    <row r="59" spans="1:8" s="201" customFormat="1" ht="9.6" customHeight="1">
      <c r="A59" s="198"/>
      <c r="B59" s="42"/>
      <c r="C59" s="205"/>
      <c r="D59" s="205"/>
      <c r="E59" s="205"/>
      <c r="F59" s="205"/>
      <c r="G59" s="205"/>
    </row>
    <row r="60" spans="1:8" s="201" customFormat="1" ht="9.6" customHeight="1">
      <c r="A60" s="198"/>
      <c r="B60" s="42"/>
      <c r="C60" s="218"/>
      <c r="D60" s="218"/>
      <c r="E60" s="218"/>
      <c r="F60" s="218"/>
      <c r="G60" s="218"/>
    </row>
    <row r="61" spans="1:8" s="201" customFormat="1" ht="9.6" customHeight="1">
      <c r="A61" s="198"/>
      <c r="B61" s="42"/>
      <c r="C61" s="218"/>
      <c r="D61" s="218"/>
      <c r="E61" s="218"/>
      <c r="F61" s="218"/>
      <c r="G61" s="218"/>
    </row>
    <row r="62" spans="1:8" s="201" customFormat="1" ht="9.6" customHeight="1">
      <c r="A62" s="198"/>
      <c r="B62" s="42"/>
      <c r="C62" s="218"/>
      <c r="D62" s="218"/>
      <c r="E62" s="218"/>
      <c r="F62" s="218"/>
      <c r="G62" s="218"/>
    </row>
    <row r="63" spans="1:8" s="201" customFormat="1" ht="9.6" customHeight="1">
      <c r="A63" s="198"/>
      <c r="B63" s="42"/>
      <c r="C63" s="218"/>
      <c r="D63" s="218"/>
      <c r="E63" s="218"/>
      <c r="F63" s="218"/>
      <c r="G63" s="218"/>
    </row>
    <row r="64" spans="1:8" s="201" customFormat="1" ht="9.6" customHeight="1">
      <c r="A64" s="198"/>
      <c r="B64" s="42"/>
      <c r="C64" s="218"/>
      <c r="D64" s="218"/>
      <c r="E64" s="218"/>
      <c r="F64" s="218"/>
      <c r="G64" s="218"/>
    </row>
    <row r="65" spans="1:7" s="201" customFormat="1" ht="9.6" customHeight="1">
      <c r="A65" s="198"/>
      <c r="B65" s="42"/>
      <c r="C65" s="218"/>
      <c r="D65" s="218"/>
      <c r="E65" s="218"/>
      <c r="F65" s="218"/>
      <c r="G65" s="218"/>
    </row>
    <row r="66" spans="1:7" s="201" customFormat="1" ht="9.6" customHeight="1">
      <c r="A66" s="198"/>
      <c r="B66" s="42"/>
      <c r="C66" s="218"/>
      <c r="D66" s="218"/>
      <c r="E66" s="218"/>
      <c r="F66" s="218"/>
      <c r="G66" s="218"/>
    </row>
    <row r="67" spans="1:7" s="201" customFormat="1" ht="9.6" customHeight="1">
      <c r="A67" s="198"/>
      <c r="B67" s="42"/>
      <c r="C67" s="218"/>
      <c r="D67" s="218"/>
      <c r="E67" s="218"/>
      <c r="F67" s="218"/>
      <c r="G67" s="218"/>
    </row>
    <row r="68" spans="1:7" s="201" customFormat="1" ht="9.6" customHeight="1">
      <c r="A68" s="42"/>
      <c r="B68" s="42"/>
      <c r="C68" s="218"/>
      <c r="D68" s="218"/>
      <c r="E68" s="218"/>
      <c r="F68" s="218"/>
      <c r="G68" s="218"/>
    </row>
    <row r="69" spans="1:7" s="201" customFormat="1" ht="9.6" customHeight="1">
      <c r="A69" s="198"/>
      <c r="B69" s="42"/>
      <c r="C69" s="218"/>
      <c r="D69" s="218"/>
      <c r="E69" s="218"/>
      <c r="F69" s="218"/>
      <c r="G69" s="218"/>
    </row>
    <row r="70" spans="1:7" s="201" customFormat="1" ht="9.6" customHeight="1">
      <c r="A70" s="198"/>
      <c r="B70" s="42"/>
      <c r="C70" s="218"/>
      <c r="D70" s="218"/>
      <c r="E70" s="218"/>
      <c r="F70" s="218"/>
      <c r="G70" s="218"/>
    </row>
    <row r="71" spans="1:7" s="201" customFormat="1" ht="9.6" customHeight="1">
      <c r="A71" s="198"/>
      <c r="B71" s="42"/>
      <c r="C71" s="218"/>
      <c r="D71" s="218"/>
      <c r="E71" s="218"/>
      <c r="F71" s="218"/>
      <c r="G71" s="218"/>
    </row>
    <row r="72" spans="1:7" s="201" customFormat="1" ht="9.6" customHeight="1">
      <c r="A72" s="198"/>
      <c r="B72" s="42"/>
      <c r="C72" s="218"/>
      <c r="D72" s="218"/>
      <c r="E72" s="218"/>
      <c r="F72" s="218"/>
      <c r="G72" s="218"/>
    </row>
    <row r="73" spans="1:7" s="201" customFormat="1" ht="9.6" customHeight="1">
      <c r="A73" s="198"/>
      <c r="B73" s="42"/>
      <c r="C73" s="218"/>
      <c r="D73" s="218"/>
      <c r="E73" s="218"/>
      <c r="F73" s="218"/>
      <c r="G73" s="218"/>
    </row>
    <row r="74" spans="1:7" s="201" customFormat="1" ht="9.6" customHeight="1">
      <c r="A74" s="198"/>
      <c r="B74" s="42"/>
      <c r="C74" s="218"/>
      <c r="D74" s="218"/>
      <c r="E74" s="218"/>
      <c r="F74" s="218"/>
      <c r="G74" s="218"/>
    </row>
    <row r="75" spans="1:7" s="201" customFormat="1" ht="9.6" customHeight="1">
      <c r="A75" s="198"/>
      <c r="B75" s="42"/>
      <c r="C75" s="218"/>
      <c r="D75" s="218"/>
      <c r="E75" s="218"/>
      <c r="F75" s="218"/>
      <c r="G75" s="218"/>
    </row>
    <row r="76" spans="1:7" s="201" customFormat="1" ht="9.6" customHeight="1">
      <c r="B76" s="77"/>
      <c r="C76" s="77"/>
      <c r="D76" s="77"/>
      <c r="E76" s="77"/>
      <c r="F76" s="77"/>
      <c r="G76" s="77"/>
    </row>
    <row r="77" spans="1:7" s="201" customFormat="1" ht="9.6" customHeight="1"/>
    <row r="78" spans="1:7" s="201" customFormat="1" ht="9.6" customHeight="1"/>
    <row r="79" spans="1:7" s="201" customFormat="1" ht="9.6" customHeight="1"/>
    <row r="80" spans="1:7" s="201" customFormat="1" ht="9.6" customHeight="1"/>
    <row r="81" s="201" customFormat="1" ht="9.6" customHeight="1"/>
    <row r="82" s="201" customFormat="1" ht="9.6" customHeight="1"/>
    <row r="83" s="201" customFormat="1" ht="9.6" customHeight="1"/>
    <row r="84" s="201" customFormat="1" ht="9.6" customHeight="1"/>
    <row r="85" s="201" customFormat="1" ht="9.6" customHeight="1"/>
    <row r="86" s="201" customFormat="1" ht="9.6" customHeight="1"/>
    <row r="87" s="201" customFormat="1" ht="9.6" customHeight="1"/>
    <row r="88" s="201" customFormat="1" ht="9.6" customHeight="1"/>
    <row r="89" s="201" customFormat="1" ht="9.6" customHeight="1"/>
    <row r="90" s="201" customFormat="1" ht="9.6" customHeight="1"/>
    <row r="91" s="201" customFormat="1" ht="9.6" customHeight="1"/>
    <row r="92" s="201" customFormat="1" ht="9.6" customHeight="1"/>
    <row r="93" s="201" customFormat="1" ht="9.6" customHeight="1"/>
    <row r="94" s="201" customFormat="1" ht="9.6" customHeight="1"/>
    <row r="95" s="201" customFormat="1" ht="9.6" customHeight="1"/>
    <row r="96" s="201" customFormat="1" ht="9" customHeight="1"/>
    <row r="97" s="201" customFormat="1" ht="9" customHeight="1"/>
    <row r="98" s="201" customFormat="1" ht="9" customHeight="1"/>
    <row r="99" s="201" customFormat="1" ht="9" customHeight="1"/>
    <row r="100" s="201" customFormat="1" ht="9" customHeight="1"/>
    <row r="101" s="201" customFormat="1" ht="9" customHeight="1"/>
    <row r="102" s="201" customFormat="1" ht="9" customHeight="1"/>
    <row r="103" s="201" customFormat="1" ht="9" customHeight="1"/>
    <row r="104" s="201" customFormat="1" ht="9" customHeight="1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sqref="A2"/>
    </sheetView>
  </sheetViews>
  <sheetFormatPr baseColWidth="10" defaultRowHeight="9" customHeight="1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>
      <c r="A1" s="110" t="s">
        <v>222</v>
      </c>
    </row>
    <row r="2" spans="1:10" s="9" customFormat="1" ht="10.5" customHeight="1">
      <c r="A2" s="2" t="s">
        <v>223</v>
      </c>
    </row>
    <row r="3" spans="1:10" ht="10.5" customHeight="1">
      <c r="G3" s="10"/>
      <c r="H3" s="13" t="s">
        <v>160</v>
      </c>
      <c r="I3" s="10"/>
    </row>
    <row r="4" spans="1:10" ht="10.5" customHeight="1">
      <c r="A4" s="351" t="s">
        <v>224</v>
      </c>
      <c r="B4" s="362" t="s">
        <v>225</v>
      </c>
      <c r="C4" s="397" t="s">
        <v>11</v>
      </c>
      <c r="D4" s="399" t="s">
        <v>136</v>
      </c>
      <c r="E4" s="400"/>
      <c r="F4" s="374"/>
      <c r="G4" s="399" t="s">
        <v>4</v>
      </c>
      <c r="H4" s="403"/>
    </row>
    <row r="5" spans="1:10" ht="10.5" customHeight="1">
      <c r="A5" s="394"/>
      <c r="B5" s="385"/>
      <c r="C5" s="398"/>
      <c r="D5" s="401"/>
      <c r="E5" s="402"/>
      <c r="F5" s="376"/>
      <c r="G5" s="401"/>
      <c r="H5" s="402"/>
    </row>
    <row r="6" spans="1:10" ht="10.5" customHeight="1">
      <c r="A6" s="394"/>
      <c r="B6" s="385"/>
      <c r="C6" s="398"/>
      <c r="D6" s="404" t="s">
        <v>137</v>
      </c>
      <c r="E6" s="404" t="s">
        <v>138</v>
      </c>
      <c r="F6" s="373" t="s">
        <v>226</v>
      </c>
      <c r="G6" s="406" t="s">
        <v>140</v>
      </c>
      <c r="H6" s="380" t="s">
        <v>141</v>
      </c>
    </row>
    <row r="7" spans="1:10" ht="10.5" customHeight="1">
      <c r="A7" s="394"/>
      <c r="B7" s="385"/>
      <c r="C7" s="398"/>
      <c r="D7" s="405"/>
      <c r="E7" s="386"/>
      <c r="F7" s="386"/>
      <c r="G7" s="407"/>
      <c r="H7" s="408"/>
    </row>
    <row r="8" spans="1:10" ht="10.5" customHeight="1">
      <c r="A8" s="395"/>
      <c r="B8" s="396"/>
      <c r="C8" s="409" t="s">
        <v>143</v>
      </c>
      <c r="D8" s="410"/>
      <c r="E8" s="411"/>
      <c r="F8" s="127" t="s">
        <v>144</v>
      </c>
      <c r="G8" s="128" t="str">
        <f>"1 000 €"</f>
        <v>1 000 €</v>
      </c>
      <c r="H8" s="129" t="s">
        <v>19</v>
      </c>
    </row>
    <row r="9" spans="1:10" ht="9" customHeight="1">
      <c r="A9" s="45"/>
      <c r="B9" s="104"/>
      <c r="C9" s="146"/>
      <c r="D9" s="146"/>
      <c r="E9" s="146"/>
      <c r="F9" s="146"/>
      <c r="G9" s="146"/>
      <c r="H9" s="146"/>
    </row>
    <row r="10" spans="1:10" s="2" customFormat="1" ht="9.9499999999999993" customHeight="1">
      <c r="A10" s="224"/>
      <c r="B10" s="225" t="s">
        <v>227</v>
      </c>
      <c r="C10" s="137">
        <v>576</v>
      </c>
      <c r="D10" s="137">
        <v>31224</v>
      </c>
      <c r="E10" s="137">
        <v>31021</v>
      </c>
      <c r="F10" s="139">
        <v>100</v>
      </c>
      <c r="G10" s="137">
        <v>94401</v>
      </c>
      <c r="H10" s="139">
        <v>3043</v>
      </c>
      <c r="I10" s="226"/>
    </row>
    <row r="11" spans="1:10" s="2" customFormat="1" ht="9.9499999999999993" customHeight="1">
      <c r="A11" s="224"/>
      <c r="B11" s="225"/>
      <c r="C11" s="132"/>
      <c r="D11" s="132"/>
      <c r="E11" s="132"/>
      <c r="F11" s="133"/>
      <c r="G11" s="132"/>
      <c r="H11" s="134"/>
      <c r="I11" s="226"/>
      <c r="J11" s="226"/>
    </row>
    <row r="12" spans="1:10" s="9" customFormat="1" ht="9.9499999999999993" customHeight="1">
      <c r="A12" s="84">
        <v>41</v>
      </c>
      <c r="B12" s="227" t="s">
        <v>228</v>
      </c>
      <c r="C12" s="132">
        <v>169</v>
      </c>
      <c r="D12" s="132">
        <v>7857</v>
      </c>
      <c r="E12" s="132">
        <v>7857</v>
      </c>
      <c r="F12" s="133">
        <v>25.328003610457433</v>
      </c>
      <c r="G12" s="132">
        <v>21954</v>
      </c>
      <c r="H12" s="134">
        <v>2794</v>
      </c>
      <c r="I12" s="228"/>
      <c r="J12" s="228"/>
    </row>
    <row r="13" spans="1:10" s="9" customFormat="1" ht="9.9499999999999993" customHeight="1">
      <c r="A13" s="84"/>
      <c r="B13" s="227"/>
      <c r="C13" s="132"/>
      <c r="D13" s="132"/>
      <c r="E13" s="132"/>
      <c r="F13" s="133"/>
      <c r="G13" s="132"/>
      <c r="H13" s="134"/>
      <c r="I13" s="228"/>
      <c r="J13" s="228"/>
    </row>
    <row r="14" spans="1:10" s="9" customFormat="1" ht="9.9499999999999993" customHeight="1">
      <c r="A14" s="84" t="s">
        <v>229</v>
      </c>
      <c r="B14" s="229" t="s">
        <v>230</v>
      </c>
      <c r="C14" s="132">
        <v>169</v>
      </c>
      <c r="D14" s="132">
        <v>7857</v>
      </c>
      <c r="E14" s="132">
        <v>7857</v>
      </c>
      <c r="F14" s="133">
        <v>25.328003610457433</v>
      </c>
      <c r="G14" s="132">
        <v>21954</v>
      </c>
      <c r="H14" s="134">
        <v>2794</v>
      </c>
      <c r="I14" s="228"/>
      <c r="J14" s="228"/>
    </row>
    <row r="15" spans="1:10" s="9" customFormat="1" ht="9.9499999999999993" customHeight="1">
      <c r="A15" s="84"/>
      <c r="B15" s="227"/>
      <c r="C15" s="132"/>
      <c r="D15" s="132"/>
      <c r="E15" s="132"/>
      <c r="F15" s="133"/>
      <c r="G15" s="132"/>
      <c r="H15" s="134"/>
      <c r="I15" s="228"/>
      <c r="J15" s="228"/>
    </row>
    <row r="16" spans="1:10" s="9" customFormat="1" ht="9.9499999999999993" customHeight="1">
      <c r="A16" s="230" t="s">
        <v>231</v>
      </c>
      <c r="B16" s="229" t="s">
        <v>232</v>
      </c>
      <c r="C16" s="132"/>
      <c r="D16" s="132"/>
      <c r="E16" s="132"/>
      <c r="F16" s="133"/>
      <c r="G16" s="132"/>
      <c r="H16" s="134"/>
      <c r="I16" s="228"/>
      <c r="J16" s="228"/>
    </row>
    <row r="17" spans="1:10" s="9" customFormat="1" ht="9.9499999999999993" customHeight="1">
      <c r="B17" s="30" t="s">
        <v>233</v>
      </c>
      <c r="C17" s="132">
        <v>164</v>
      </c>
      <c r="D17" s="132">
        <v>7443</v>
      </c>
      <c r="E17" s="132">
        <v>7443</v>
      </c>
      <c r="F17" s="133">
        <v>23.993423809677317</v>
      </c>
      <c r="G17" s="132">
        <v>20534</v>
      </c>
      <c r="H17" s="134">
        <v>2759</v>
      </c>
      <c r="I17" s="228"/>
      <c r="J17" s="228"/>
    </row>
    <row r="18" spans="1:10" s="9" customFormat="1" ht="9.9499999999999993" customHeight="1">
      <c r="A18" s="230" t="s">
        <v>234</v>
      </c>
      <c r="B18" s="229" t="s">
        <v>235</v>
      </c>
      <c r="C18" s="132">
        <v>5</v>
      </c>
      <c r="D18" s="132">
        <v>414</v>
      </c>
      <c r="E18" s="132">
        <v>414</v>
      </c>
      <c r="F18" s="133">
        <v>1.3345798007801166</v>
      </c>
      <c r="G18" s="132">
        <v>1420</v>
      </c>
      <c r="H18" s="134">
        <v>3430</v>
      </c>
      <c r="I18" s="228"/>
      <c r="J18" s="228"/>
    </row>
    <row r="19" spans="1:10" s="9" customFormat="1" ht="9.9499999999999993" customHeight="1">
      <c r="A19" s="84"/>
      <c r="B19" s="227"/>
      <c r="C19" s="132"/>
      <c r="D19" s="132"/>
      <c r="E19" s="132"/>
      <c r="F19" s="133"/>
      <c r="G19" s="132"/>
      <c r="H19" s="134"/>
      <c r="I19" s="228"/>
      <c r="J19" s="228"/>
    </row>
    <row r="20" spans="1:10" s="9" customFormat="1" ht="9.9499999999999993" customHeight="1">
      <c r="A20" s="84">
        <v>42</v>
      </c>
      <c r="B20" s="227" t="s">
        <v>236</v>
      </c>
      <c r="C20" s="132">
        <v>210</v>
      </c>
      <c r="D20" s="132">
        <v>13384</v>
      </c>
      <c r="E20" s="132">
        <v>13254</v>
      </c>
      <c r="F20" s="133">
        <v>42.725895361206923</v>
      </c>
      <c r="G20" s="132">
        <v>43930</v>
      </c>
      <c r="H20" s="134">
        <v>3314</v>
      </c>
      <c r="I20" s="228"/>
      <c r="J20" s="228"/>
    </row>
    <row r="21" spans="1:10" s="9" customFormat="1" ht="9.9499999999999993" customHeight="1">
      <c r="A21" s="84"/>
      <c r="B21" s="227"/>
      <c r="C21" s="132"/>
      <c r="D21" s="132"/>
      <c r="E21" s="132"/>
      <c r="F21" s="133"/>
      <c r="G21" s="132"/>
      <c r="H21" s="134"/>
      <c r="I21" s="228"/>
      <c r="J21" s="228"/>
    </row>
    <row r="22" spans="1:10" s="9" customFormat="1" ht="9.9499999999999993" customHeight="1">
      <c r="A22" s="230" t="s">
        <v>237</v>
      </c>
      <c r="B22" s="229" t="s">
        <v>238</v>
      </c>
      <c r="C22" s="132"/>
      <c r="D22" s="132"/>
      <c r="E22" s="132"/>
      <c r="F22" s="133"/>
      <c r="G22" s="132"/>
      <c r="H22" s="134"/>
      <c r="I22" s="228"/>
      <c r="J22" s="228"/>
    </row>
    <row r="23" spans="1:10" s="9" customFormat="1" ht="9.9499999999999993" customHeight="1">
      <c r="A23" s="230"/>
      <c r="B23" s="229" t="s">
        <v>239</v>
      </c>
      <c r="C23" s="132">
        <v>112</v>
      </c>
      <c r="D23" s="132">
        <v>8297</v>
      </c>
      <c r="E23" s="132">
        <v>8288</v>
      </c>
      <c r="F23" s="133">
        <v>26.71738499725992</v>
      </c>
      <c r="G23" s="132">
        <v>29208</v>
      </c>
      <c r="H23" s="134">
        <v>3524</v>
      </c>
      <c r="I23" s="228"/>
      <c r="J23" s="228"/>
    </row>
    <row r="24" spans="1:10" s="9" customFormat="1" ht="9.9499999999999993" customHeight="1">
      <c r="A24" s="230"/>
      <c r="B24" s="229"/>
      <c r="C24" s="132"/>
      <c r="D24" s="132"/>
      <c r="E24" s="132"/>
      <c r="F24" s="133"/>
      <c r="G24" s="132"/>
      <c r="H24" s="134"/>
      <c r="I24" s="228"/>
      <c r="J24" s="228"/>
    </row>
    <row r="25" spans="1:10" s="9" customFormat="1" ht="9.9499999999999993" customHeight="1">
      <c r="A25" s="231" t="s">
        <v>240</v>
      </c>
      <c r="B25" s="232" t="s">
        <v>241</v>
      </c>
      <c r="C25" s="132">
        <v>87</v>
      </c>
      <c r="D25" s="132">
        <v>5410</v>
      </c>
      <c r="E25" s="132">
        <v>5401</v>
      </c>
      <c r="F25" s="133">
        <v>17.410786241578286</v>
      </c>
      <c r="G25" s="132">
        <v>17134</v>
      </c>
      <c r="H25" s="134">
        <v>3172</v>
      </c>
      <c r="I25" s="228"/>
      <c r="J25" s="228"/>
    </row>
    <row r="26" spans="1:10" s="9" customFormat="1" ht="9.9499999999999993" customHeight="1">
      <c r="A26" s="231" t="s">
        <v>242</v>
      </c>
      <c r="B26" s="232" t="s">
        <v>243</v>
      </c>
      <c r="C26" s="132">
        <v>19</v>
      </c>
      <c r="D26" s="132">
        <v>1764</v>
      </c>
      <c r="E26" s="132">
        <v>1764</v>
      </c>
      <c r="F26" s="133">
        <v>5.6864704554978882</v>
      </c>
      <c r="G26" s="132">
        <v>6735</v>
      </c>
      <c r="H26" s="134">
        <v>3818</v>
      </c>
      <c r="I26" s="228"/>
      <c r="J26" s="228"/>
    </row>
    <row r="27" spans="1:10" s="9" customFormat="1" ht="9.9499999999999993" customHeight="1">
      <c r="A27" s="230" t="s">
        <v>244</v>
      </c>
      <c r="B27" s="229" t="s">
        <v>245</v>
      </c>
      <c r="C27" s="132">
        <v>6</v>
      </c>
      <c r="D27" s="132">
        <v>1123</v>
      </c>
      <c r="E27" s="132">
        <v>1123</v>
      </c>
      <c r="F27" s="133">
        <v>3.6201283001837465</v>
      </c>
      <c r="G27" s="132">
        <v>5338</v>
      </c>
      <c r="H27" s="134">
        <v>4753</v>
      </c>
      <c r="I27" s="228"/>
      <c r="J27" s="228"/>
    </row>
    <row r="28" spans="1:10" s="9" customFormat="1" ht="9.9499999999999993" customHeight="1">
      <c r="A28" s="84"/>
      <c r="B28" s="227"/>
      <c r="C28" s="132"/>
      <c r="D28" s="132"/>
      <c r="E28" s="132"/>
      <c r="F28" s="133"/>
      <c r="G28" s="132"/>
      <c r="H28" s="134"/>
      <c r="I28" s="228"/>
      <c r="J28" s="228"/>
    </row>
    <row r="29" spans="1:10" s="9" customFormat="1" ht="9.9499999999999993" customHeight="1">
      <c r="A29" s="230" t="s">
        <v>246</v>
      </c>
      <c r="B29" s="229" t="s">
        <v>247</v>
      </c>
      <c r="C29" s="132"/>
      <c r="D29" s="132"/>
      <c r="E29" s="132"/>
      <c r="F29" s="133"/>
      <c r="G29" s="132"/>
      <c r="H29" s="134"/>
      <c r="I29" s="228"/>
      <c r="J29" s="228"/>
    </row>
    <row r="30" spans="1:10" s="9" customFormat="1" ht="9.9499999999999993" customHeight="1">
      <c r="A30" s="230"/>
      <c r="B30" s="229" t="s">
        <v>248</v>
      </c>
      <c r="C30" s="132">
        <v>68</v>
      </c>
      <c r="D30" s="132">
        <v>3505</v>
      </c>
      <c r="E30" s="132">
        <v>3384</v>
      </c>
      <c r="F30" s="133">
        <v>10.908739241159214</v>
      </c>
      <c r="G30" s="132">
        <v>10409</v>
      </c>
      <c r="H30" s="134">
        <v>3076</v>
      </c>
      <c r="I30" s="228"/>
      <c r="J30" s="228"/>
    </row>
    <row r="31" spans="1:10" s="9" customFormat="1" ht="9.9499999999999993" customHeight="1">
      <c r="A31" s="230"/>
      <c r="B31" s="229"/>
      <c r="C31" s="132"/>
      <c r="D31" s="132"/>
      <c r="E31" s="132"/>
      <c r="F31" s="133"/>
      <c r="G31" s="132"/>
      <c r="H31" s="134"/>
      <c r="I31" s="228"/>
      <c r="J31" s="228"/>
    </row>
    <row r="32" spans="1:10" s="9" customFormat="1" ht="9.9499999999999993" customHeight="1">
      <c r="A32" s="230" t="s">
        <v>249</v>
      </c>
      <c r="B32" s="229" t="s">
        <v>250</v>
      </c>
      <c r="C32" s="132"/>
      <c r="D32" s="132"/>
      <c r="E32" s="132"/>
      <c r="F32" s="133"/>
      <c r="G32" s="132"/>
      <c r="H32" s="134"/>
      <c r="I32" s="228"/>
      <c r="J32" s="228"/>
    </row>
    <row r="33" spans="1:10" s="9" customFormat="1" ht="9.9499999999999993" customHeight="1">
      <c r="A33" s="230"/>
      <c r="B33" s="229" t="s">
        <v>251</v>
      </c>
      <c r="C33" s="132">
        <v>48</v>
      </c>
      <c r="D33" s="132">
        <v>2427</v>
      </c>
      <c r="E33" s="132">
        <v>2369</v>
      </c>
      <c r="F33" s="133">
        <v>7.6367621933528902</v>
      </c>
      <c r="G33" s="132">
        <v>7214</v>
      </c>
      <c r="H33" s="134">
        <v>3045</v>
      </c>
      <c r="I33" s="228"/>
      <c r="J33" s="228"/>
    </row>
    <row r="34" spans="1:10" s="9" customFormat="1" ht="9.9499999999999993" customHeight="1">
      <c r="A34" s="230" t="s">
        <v>252</v>
      </c>
      <c r="B34" s="229" t="s">
        <v>253</v>
      </c>
      <c r="C34" s="132">
        <v>20</v>
      </c>
      <c r="D34" s="132">
        <v>1078</v>
      </c>
      <c r="E34" s="132">
        <v>1015</v>
      </c>
      <c r="F34" s="133">
        <v>3.2719770478063248</v>
      </c>
      <c r="G34" s="132">
        <v>3194</v>
      </c>
      <c r="H34" s="134">
        <v>3147</v>
      </c>
      <c r="I34" s="228"/>
      <c r="J34" s="228"/>
    </row>
    <row r="35" spans="1:10" s="9" customFormat="1" ht="9.9499999999999993" customHeight="1">
      <c r="A35" s="230"/>
      <c r="B35" s="229"/>
      <c r="C35" s="132"/>
      <c r="D35" s="132"/>
      <c r="E35" s="132"/>
      <c r="F35" s="133"/>
      <c r="G35" s="132"/>
      <c r="H35" s="134"/>
      <c r="I35" s="228"/>
      <c r="J35" s="228"/>
    </row>
    <row r="36" spans="1:10" s="9" customFormat="1" ht="9.9499999999999993" customHeight="1">
      <c r="A36" s="230" t="s">
        <v>254</v>
      </c>
      <c r="B36" s="229" t="s">
        <v>255</v>
      </c>
      <c r="C36" s="132">
        <v>30</v>
      </c>
      <c r="D36" s="132">
        <v>1582</v>
      </c>
      <c r="E36" s="132">
        <v>1582</v>
      </c>
      <c r="F36" s="133">
        <v>5.0997711227877893</v>
      </c>
      <c r="G36" s="132">
        <v>4313</v>
      </c>
      <c r="H36" s="134">
        <v>2726</v>
      </c>
      <c r="I36" s="228"/>
      <c r="J36" s="228"/>
    </row>
    <row r="37" spans="1:10" s="9" customFormat="1" ht="9.9499999999999993" customHeight="1">
      <c r="A37" s="230"/>
      <c r="B37" s="229"/>
      <c r="C37" s="132"/>
      <c r="D37" s="132"/>
      <c r="E37" s="132"/>
      <c r="F37" s="133"/>
      <c r="G37" s="132"/>
      <c r="H37" s="134"/>
      <c r="I37" s="228"/>
      <c r="J37" s="228"/>
    </row>
    <row r="38" spans="1:10" s="9" customFormat="1" ht="9.9499999999999993" customHeight="1">
      <c r="A38" s="230" t="s">
        <v>256</v>
      </c>
      <c r="B38" s="229" t="s">
        <v>257</v>
      </c>
      <c r="C38" s="132">
        <v>1</v>
      </c>
      <c r="D38" s="132" t="s">
        <v>174</v>
      </c>
      <c r="E38" s="132" t="s">
        <v>174</v>
      </c>
      <c r="F38" s="133" t="s">
        <v>174</v>
      </c>
      <c r="G38" s="132" t="s">
        <v>174</v>
      </c>
      <c r="H38" s="134" t="s">
        <v>174</v>
      </c>
      <c r="I38" s="228"/>
      <c r="J38" s="228"/>
    </row>
    <row r="39" spans="1:10" s="9" customFormat="1" ht="9.9499999999999993" customHeight="1">
      <c r="A39" s="230" t="s">
        <v>258</v>
      </c>
      <c r="B39" s="229" t="s">
        <v>259</v>
      </c>
      <c r="C39" s="132"/>
      <c r="D39" s="132"/>
      <c r="E39" s="132"/>
      <c r="F39" s="133"/>
      <c r="G39" s="132"/>
      <c r="H39" s="134"/>
      <c r="I39" s="228"/>
      <c r="J39" s="228"/>
    </row>
    <row r="40" spans="1:10" s="9" customFormat="1" ht="9.9499999999999993" customHeight="1">
      <c r="A40" s="84"/>
      <c r="B40" s="227" t="s">
        <v>260</v>
      </c>
      <c r="C40" s="132">
        <v>29</v>
      </c>
      <c r="D40" s="132" t="s">
        <v>174</v>
      </c>
      <c r="E40" s="132" t="s">
        <v>174</v>
      </c>
      <c r="F40" s="133" t="s">
        <v>174</v>
      </c>
      <c r="G40" s="132" t="s">
        <v>174</v>
      </c>
      <c r="H40" s="134" t="s">
        <v>174</v>
      </c>
      <c r="I40" s="228"/>
      <c r="J40" s="228"/>
    </row>
    <row r="41" spans="1:10" s="9" customFormat="1" ht="9.9499999999999993" customHeight="1">
      <c r="A41" s="84"/>
      <c r="B41" s="227"/>
      <c r="C41" s="132"/>
      <c r="D41" s="132"/>
      <c r="E41" s="132"/>
      <c r="F41" s="133"/>
      <c r="G41" s="132"/>
      <c r="H41" s="134"/>
      <c r="I41" s="228"/>
      <c r="J41" s="228"/>
    </row>
    <row r="42" spans="1:10" s="9" customFormat="1" ht="9.9499999999999993" customHeight="1">
      <c r="A42" s="230">
        <v>43</v>
      </c>
      <c r="B42" s="229" t="s">
        <v>261</v>
      </c>
      <c r="C42" s="132"/>
      <c r="D42" s="132"/>
      <c r="E42" s="132"/>
      <c r="F42" s="133"/>
      <c r="G42" s="132"/>
      <c r="H42" s="134"/>
      <c r="I42" s="228"/>
      <c r="J42" s="228"/>
    </row>
    <row r="43" spans="1:10" s="9" customFormat="1" ht="9.9499999999999993" customHeight="1">
      <c r="A43" s="230"/>
      <c r="B43" s="229" t="s">
        <v>262</v>
      </c>
      <c r="C43" s="132"/>
      <c r="D43" s="132"/>
      <c r="E43" s="132"/>
      <c r="F43" s="133"/>
      <c r="G43" s="132"/>
      <c r="H43" s="134"/>
      <c r="I43" s="228"/>
      <c r="J43" s="228"/>
    </row>
    <row r="44" spans="1:10" s="9" customFormat="1" ht="9.9499999999999993" customHeight="1">
      <c r="A44" s="230"/>
      <c r="B44" s="229" t="s">
        <v>263</v>
      </c>
      <c r="C44" s="132">
        <v>197</v>
      </c>
      <c r="D44" s="132">
        <v>9983</v>
      </c>
      <c r="E44" s="132">
        <v>9910</v>
      </c>
      <c r="F44" s="133">
        <v>31.946101028335644</v>
      </c>
      <c r="G44" s="132">
        <v>28517</v>
      </c>
      <c r="H44" s="134">
        <v>2878</v>
      </c>
      <c r="I44" s="228"/>
      <c r="J44" s="228"/>
    </row>
    <row r="45" spans="1:10" s="9" customFormat="1" ht="9.9499999999999993" customHeight="1">
      <c r="A45" s="230"/>
      <c r="B45" s="229"/>
      <c r="C45" s="132"/>
      <c r="D45" s="132"/>
      <c r="E45" s="132"/>
      <c r="F45" s="133"/>
      <c r="G45" s="132"/>
      <c r="H45" s="134"/>
      <c r="I45" s="228"/>
      <c r="J45" s="228"/>
    </row>
    <row r="46" spans="1:10" s="9" customFormat="1" ht="9.9499999999999993" customHeight="1">
      <c r="A46" s="230" t="s">
        <v>264</v>
      </c>
      <c r="B46" s="229" t="s">
        <v>265</v>
      </c>
      <c r="C46" s="132"/>
      <c r="D46" s="132"/>
      <c r="E46" s="132"/>
      <c r="F46" s="133"/>
      <c r="G46" s="132"/>
      <c r="H46" s="134"/>
      <c r="I46" s="228"/>
      <c r="J46" s="228"/>
    </row>
    <row r="47" spans="1:10" s="9" customFormat="1" ht="9.9499999999999993" customHeight="1">
      <c r="A47" s="230"/>
      <c r="B47" s="229" t="s">
        <v>266</v>
      </c>
      <c r="C47" s="132">
        <v>20</v>
      </c>
      <c r="D47" s="132">
        <v>1486</v>
      </c>
      <c r="E47" s="132">
        <v>1432</v>
      </c>
      <c r="F47" s="133">
        <v>4.6162277167080363</v>
      </c>
      <c r="G47" s="132">
        <v>5020</v>
      </c>
      <c r="H47" s="134">
        <v>3506</v>
      </c>
      <c r="I47" s="228"/>
      <c r="J47" s="228"/>
    </row>
    <row r="48" spans="1:10" s="9" customFormat="1" ht="9.9499999999999993" customHeight="1">
      <c r="A48" s="230"/>
      <c r="B48" s="229"/>
      <c r="C48" s="132"/>
      <c r="D48" s="132"/>
      <c r="E48" s="132"/>
      <c r="F48" s="133"/>
      <c r="G48" s="132"/>
      <c r="H48" s="134"/>
      <c r="I48" s="228"/>
      <c r="J48" s="228"/>
    </row>
    <row r="49" spans="1:10" s="9" customFormat="1" ht="9.9499999999999993" customHeight="1">
      <c r="A49" s="230" t="s">
        <v>267</v>
      </c>
      <c r="B49" s="229" t="s">
        <v>268</v>
      </c>
      <c r="C49" s="132">
        <v>7</v>
      </c>
      <c r="D49" s="132">
        <v>242</v>
      </c>
      <c r="E49" s="132">
        <v>238</v>
      </c>
      <c r="F49" s="133">
        <v>0.7672222043132072</v>
      </c>
      <c r="G49" s="132">
        <v>716</v>
      </c>
      <c r="H49" s="134">
        <v>3008</v>
      </c>
      <c r="I49" s="228"/>
      <c r="J49" s="228"/>
    </row>
    <row r="50" spans="1:10" s="9" customFormat="1" ht="9.9499999999999993" customHeight="1">
      <c r="A50" s="230" t="s">
        <v>269</v>
      </c>
      <c r="B50" s="229" t="s">
        <v>270</v>
      </c>
      <c r="C50" s="132">
        <v>13</v>
      </c>
      <c r="D50" s="132">
        <v>1244</v>
      </c>
      <c r="E50" s="132">
        <v>1194</v>
      </c>
      <c r="F50" s="133">
        <v>3.8490055123948292</v>
      </c>
      <c r="G50" s="132">
        <v>4304</v>
      </c>
      <c r="H50" s="134">
        <v>3605</v>
      </c>
      <c r="I50" s="228"/>
      <c r="J50" s="228"/>
    </row>
    <row r="51" spans="1:10" s="9" customFormat="1" ht="9.9499999999999993" customHeight="1">
      <c r="A51" s="230" t="s">
        <v>271</v>
      </c>
      <c r="B51" s="229" t="s">
        <v>272</v>
      </c>
      <c r="C51" s="132" t="s">
        <v>199</v>
      </c>
      <c r="D51" s="132" t="s">
        <v>199</v>
      </c>
      <c r="E51" s="132" t="s">
        <v>199</v>
      </c>
      <c r="F51" s="133" t="s">
        <v>199</v>
      </c>
      <c r="G51" s="132" t="s">
        <v>199</v>
      </c>
      <c r="H51" s="134" t="s">
        <v>199</v>
      </c>
      <c r="I51" s="228"/>
      <c r="J51" s="228"/>
    </row>
    <row r="52" spans="1:10" s="9" customFormat="1" ht="9.9499999999999993" customHeight="1">
      <c r="A52" s="84"/>
      <c r="B52" s="227"/>
      <c r="C52" s="132"/>
      <c r="D52" s="132"/>
      <c r="E52" s="132"/>
      <c r="F52" s="133"/>
      <c r="G52" s="132"/>
      <c r="H52" s="134"/>
      <c r="I52" s="228"/>
      <c r="J52" s="228"/>
    </row>
    <row r="53" spans="1:10" s="9" customFormat="1" ht="9.9499999999999993" customHeight="1">
      <c r="A53" s="230" t="s">
        <v>273</v>
      </c>
      <c r="B53" s="229" t="s">
        <v>274</v>
      </c>
      <c r="C53" s="132"/>
      <c r="D53" s="132"/>
      <c r="E53" s="132"/>
      <c r="F53" s="133"/>
      <c r="G53" s="132"/>
      <c r="H53" s="134"/>
      <c r="I53" s="228"/>
      <c r="J53" s="228"/>
    </row>
    <row r="54" spans="1:10" s="9" customFormat="1" ht="9.9499999999999993" customHeight="1">
      <c r="A54" s="230"/>
      <c r="B54" s="229" t="s">
        <v>275</v>
      </c>
      <c r="C54" s="132">
        <v>177</v>
      </c>
      <c r="D54" s="132">
        <v>8497</v>
      </c>
      <c r="E54" s="132">
        <v>8478</v>
      </c>
      <c r="F54" s="133">
        <v>27.329873311627608</v>
      </c>
      <c r="G54" s="132">
        <v>23497</v>
      </c>
      <c r="H54" s="134">
        <v>2772</v>
      </c>
      <c r="I54" s="228"/>
      <c r="J54" s="228"/>
    </row>
    <row r="55" spans="1:10" s="9" customFormat="1" ht="9.9499999999999993" customHeight="1">
      <c r="A55" s="230"/>
      <c r="B55" s="229"/>
      <c r="C55" s="132"/>
      <c r="D55" s="132"/>
      <c r="E55" s="132"/>
      <c r="F55" s="133"/>
      <c r="G55" s="132"/>
      <c r="H55" s="134"/>
      <c r="I55" s="228"/>
      <c r="J55" s="228"/>
    </row>
    <row r="56" spans="1:10" s="9" customFormat="1" ht="9.9499999999999993" customHeight="1">
      <c r="A56" s="230" t="s">
        <v>276</v>
      </c>
      <c r="B56" s="229" t="s">
        <v>277</v>
      </c>
      <c r="C56" s="132">
        <v>41</v>
      </c>
      <c r="D56" s="132">
        <v>1390</v>
      </c>
      <c r="E56" s="132">
        <v>1390</v>
      </c>
      <c r="F56" s="133">
        <v>4.480835563005706</v>
      </c>
      <c r="G56" s="132">
        <v>3708</v>
      </c>
      <c r="H56" s="134">
        <v>2668</v>
      </c>
      <c r="I56" s="228"/>
      <c r="J56" s="228"/>
    </row>
    <row r="57" spans="1:10" s="9" customFormat="1" ht="9.9499999999999993" customHeight="1">
      <c r="A57" s="230"/>
      <c r="B57" s="229"/>
      <c r="C57" s="132"/>
      <c r="D57" s="132"/>
      <c r="E57" s="132"/>
      <c r="F57" s="133"/>
      <c r="G57" s="132"/>
      <c r="H57" s="134"/>
      <c r="I57" s="228"/>
      <c r="J57" s="228"/>
    </row>
    <row r="58" spans="1:10" s="9" customFormat="1" ht="9.9499999999999993" customHeight="1">
      <c r="A58" s="230" t="s">
        <v>278</v>
      </c>
      <c r="B58" s="229" t="s">
        <v>279</v>
      </c>
      <c r="C58" s="132"/>
      <c r="D58" s="132"/>
      <c r="E58" s="132"/>
      <c r="F58" s="133"/>
      <c r="G58" s="132"/>
      <c r="H58" s="134"/>
      <c r="I58" s="228"/>
      <c r="J58" s="228"/>
    </row>
    <row r="59" spans="1:10" s="9" customFormat="1" ht="9.9499999999999993" customHeight="1">
      <c r="A59" s="230"/>
      <c r="B59" s="229" t="s">
        <v>280</v>
      </c>
      <c r="C59" s="132">
        <v>36</v>
      </c>
      <c r="D59" s="132">
        <v>1256</v>
      </c>
      <c r="E59" s="132">
        <v>1256</v>
      </c>
      <c r="F59" s="133">
        <v>4.0488701202411272</v>
      </c>
      <c r="G59" s="132">
        <v>3327</v>
      </c>
      <c r="H59" s="134">
        <v>2649</v>
      </c>
      <c r="I59" s="228"/>
      <c r="J59" s="228"/>
    </row>
    <row r="60" spans="1:10" s="9" customFormat="1" ht="9.9499999999999993" customHeight="1">
      <c r="A60" s="230" t="s">
        <v>281</v>
      </c>
      <c r="B60" s="229" t="s">
        <v>282</v>
      </c>
      <c r="C60" s="132">
        <v>5</v>
      </c>
      <c r="D60" s="132">
        <v>134</v>
      </c>
      <c r="E60" s="132">
        <v>134</v>
      </c>
      <c r="F60" s="133">
        <v>0.43196544276457882</v>
      </c>
      <c r="G60" s="132">
        <v>382</v>
      </c>
      <c r="H60" s="134">
        <v>2851</v>
      </c>
      <c r="I60" s="228"/>
      <c r="J60" s="228"/>
    </row>
    <row r="61" spans="1:10" s="9" customFormat="1" ht="9.9499999999999993" customHeight="1">
      <c r="A61" s="230"/>
      <c r="B61" s="229"/>
      <c r="C61" s="132"/>
      <c r="D61" s="132"/>
      <c r="E61" s="132"/>
      <c r="F61" s="133"/>
      <c r="G61" s="132"/>
      <c r="H61" s="134"/>
      <c r="I61" s="228"/>
      <c r="J61" s="228"/>
    </row>
    <row r="62" spans="1:10" s="9" customFormat="1" ht="9.9499999999999993" customHeight="1">
      <c r="A62" s="230" t="s">
        <v>283</v>
      </c>
      <c r="B62" s="229" t="s">
        <v>284</v>
      </c>
      <c r="C62" s="132"/>
      <c r="D62" s="132"/>
      <c r="E62" s="132"/>
      <c r="F62" s="133"/>
      <c r="G62" s="132"/>
      <c r="H62" s="134"/>
      <c r="I62" s="228"/>
      <c r="J62" s="228"/>
    </row>
    <row r="63" spans="1:10" s="9" customFormat="1" ht="9.9499999999999993" customHeight="1">
      <c r="A63" s="230"/>
      <c r="B63" s="229" t="s">
        <v>285</v>
      </c>
      <c r="C63" s="132">
        <v>136</v>
      </c>
      <c r="D63" s="132">
        <v>7107</v>
      </c>
      <c r="E63" s="132">
        <v>7088</v>
      </c>
      <c r="F63" s="133">
        <v>22.8490377486219</v>
      </c>
      <c r="G63" s="132">
        <v>19788</v>
      </c>
      <c r="H63" s="134">
        <v>2792</v>
      </c>
      <c r="I63" s="228"/>
      <c r="J63" s="228"/>
    </row>
    <row r="64" spans="1:10" s="9" customFormat="1" ht="9.9499999999999993" customHeight="1">
      <c r="A64" s="230"/>
      <c r="B64" s="229"/>
      <c r="C64" s="132"/>
      <c r="D64" s="132"/>
      <c r="E64" s="132"/>
      <c r="F64" s="133"/>
      <c r="G64" s="132"/>
      <c r="H64" s="134"/>
      <c r="I64" s="228"/>
      <c r="J64" s="228"/>
    </row>
    <row r="65" spans="1:10" s="9" customFormat="1" ht="9.9499999999999993" customHeight="1">
      <c r="A65" s="230" t="s">
        <v>286</v>
      </c>
      <c r="B65" s="229" t="s">
        <v>287</v>
      </c>
      <c r="C65" s="132">
        <v>26</v>
      </c>
      <c r="D65" s="132">
        <v>853</v>
      </c>
      <c r="E65" s="132">
        <v>835</v>
      </c>
      <c r="F65" s="133">
        <v>2.6917249605106219</v>
      </c>
      <c r="G65" s="132">
        <v>2457</v>
      </c>
      <c r="H65" s="134">
        <v>2943</v>
      </c>
      <c r="I65" s="228"/>
      <c r="J65" s="228"/>
    </row>
    <row r="66" spans="1:10" s="9" customFormat="1" ht="9.9499999999999993" customHeight="1">
      <c r="A66" s="230" t="s">
        <v>288</v>
      </c>
      <c r="B66" s="229" t="s">
        <v>289</v>
      </c>
      <c r="C66" s="132"/>
      <c r="D66" s="132"/>
      <c r="E66" s="132"/>
      <c r="F66" s="133"/>
      <c r="G66" s="132"/>
      <c r="H66" s="134"/>
      <c r="I66" s="228"/>
      <c r="J66" s="228"/>
    </row>
    <row r="67" spans="1:10" s="9" customFormat="1" ht="9.9499999999999993" customHeight="1">
      <c r="A67" s="230"/>
      <c r="B67" s="229" t="s">
        <v>290</v>
      </c>
      <c r="C67" s="132">
        <v>3</v>
      </c>
      <c r="D67" s="132">
        <v>180</v>
      </c>
      <c r="E67" s="132">
        <v>180</v>
      </c>
      <c r="F67" s="133">
        <v>0.58025208729570288</v>
      </c>
      <c r="G67" s="132">
        <v>731</v>
      </c>
      <c r="H67" s="134">
        <v>4061</v>
      </c>
      <c r="I67" s="228"/>
      <c r="J67" s="228"/>
    </row>
    <row r="68" spans="1:10" s="9" customFormat="1" ht="9.9499999999999993" customHeight="1">
      <c r="A68" s="230" t="s">
        <v>291</v>
      </c>
      <c r="B68" s="229" t="s">
        <v>292</v>
      </c>
      <c r="C68" s="132">
        <v>107</v>
      </c>
      <c r="D68" s="132">
        <v>6074</v>
      </c>
      <c r="E68" s="132">
        <v>6073</v>
      </c>
      <c r="F68" s="133">
        <v>19.577060700815576</v>
      </c>
      <c r="G68" s="132">
        <v>16601</v>
      </c>
      <c r="H68" s="134">
        <v>2734</v>
      </c>
      <c r="I68" s="228"/>
      <c r="J68" s="228"/>
    </row>
    <row r="69" spans="1:10" s="9" customFormat="1" ht="9.6" customHeight="1">
      <c r="A69" s="84"/>
      <c r="B69" s="84"/>
      <c r="C69" s="233"/>
      <c r="D69" s="233"/>
      <c r="E69" s="233"/>
      <c r="F69" s="228"/>
      <c r="G69" s="233"/>
      <c r="H69" s="234"/>
    </row>
    <row r="70" spans="1:10" s="9" customFormat="1" ht="9.6" customHeight="1">
      <c r="F70" s="228"/>
      <c r="H70" s="235"/>
    </row>
    <row r="71" spans="1:10" s="9" customFormat="1" ht="9.6" customHeight="1">
      <c r="F71" s="228"/>
    </row>
    <row r="72" spans="1:10" s="9" customFormat="1" ht="9.6" customHeight="1">
      <c r="F72" s="228"/>
    </row>
    <row r="73" spans="1:10" s="9" customFormat="1" ht="9.6" customHeight="1">
      <c r="F73" s="228"/>
    </row>
    <row r="74" spans="1:10" s="9" customFormat="1" ht="9.6" customHeight="1">
      <c r="F74" s="228"/>
    </row>
    <row r="75" spans="1:10" s="9" customFormat="1" ht="9.6" customHeight="1">
      <c r="F75" s="228"/>
    </row>
    <row r="76" spans="1:10" s="9" customFormat="1" ht="9.6" customHeight="1">
      <c r="F76" s="228"/>
    </row>
    <row r="77" spans="1:10" s="9" customFormat="1" ht="9.6" customHeight="1">
      <c r="F77" s="228"/>
    </row>
    <row r="78" spans="1:10" s="9" customFormat="1" ht="9.6" customHeight="1">
      <c r="F78" s="228"/>
    </row>
    <row r="79" spans="1:10" s="9" customFormat="1" ht="9.6" customHeight="1">
      <c r="F79" s="228"/>
    </row>
    <row r="80" spans="1:10" s="9" customFormat="1" ht="9.6" customHeight="1">
      <c r="F80" s="228"/>
    </row>
    <row r="81" spans="6:6" s="9" customFormat="1" ht="9.6" customHeight="1">
      <c r="F81" s="228"/>
    </row>
    <row r="82" spans="6:6" s="9" customFormat="1" ht="9.6" customHeight="1">
      <c r="F82" s="228"/>
    </row>
    <row r="83" spans="6:6" s="9" customFormat="1" ht="9.6" customHeight="1">
      <c r="F83" s="228"/>
    </row>
    <row r="84" spans="6:6" s="9" customFormat="1" ht="9.6" customHeight="1">
      <c r="F84" s="228"/>
    </row>
    <row r="85" spans="6:6" s="9" customFormat="1" ht="9.6" customHeight="1">
      <c r="F85" s="228"/>
    </row>
    <row r="86" spans="6:6" s="9" customFormat="1" ht="9.6" customHeight="1">
      <c r="F86" s="228"/>
    </row>
    <row r="87" spans="6:6" s="9" customFormat="1" ht="9.6" customHeight="1">
      <c r="F87" s="228"/>
    </row>
    <row r="88" spans="6:6" s="9" customFormat="1" ht="9.6" customHeight="1"/>
    <row r="89" spans="6:6" s="9" customFormat="1" ht="9" customHeight="1"/>
    <row r="90" spans="6:6" s="9" customFormat="1" ht="9" customHeight="1"/>
    <row r="91" spans="6:6" s="9" customFormat="1" ht="9" customHeight="1"/>
    <row r="92" spans="6:6" s="9" customFormat="1" ht="9" customHeight="1"/>
    <row r="93" spans="6:6" s="9" customFormat="1" ht="9" customHeight="1"/>
    <row r="94" spans="6:6" s="9" customFormat="1" ht="9" customHeight="1"/>
    <row r="95" spans="6:6" s="9" customFormat="1" ht="9" customHeight="1"/>
    <row r="96" spans="6:6" s="9" customFormat="1" ht="9" customHeight="1"/>
    <row r="97" s="9" customFormat="1" ht="9" customHeight="1"/>
    <row r="98" s="9" customFormat="1" ht="9" customHeight="1"/>
    <row r="99" s="9" customFormat="1" ht="9" customHeight="1"/>
    <row r="100" s="9" customFormat="1" ht="9" customHeight="1"/>
    <row r="101" s="9" customFormat="1" ht="9" customHeight="1"/>
    <row r="102" s="9" customFormat="1" ht="9" customHeight="1"/>
    <row r="103" s="9" customFormat="1" ht="9" customHeight="1"/>
    <row r="104" s="9" customFormat="1" ht="9" customHeight="1"/>
    <row r="105" s="9" customFormat="1" ht="9" customHeight="1"/>
    <row r="106" s="9" customFormat="1" ht="9" customHeight="1"/>
    <row r="107" s="9" customFormat="1" ht="9" customHeight="1"/>
    <row r="108" s="9" customFormat="1" ht="9" customHeight="1"/>
    <row r="109" s="9" customFormat="1" ht="9" customHeight="1"/>
    <row r="110" s="9" customFormat="1" ht="9" customHeight="1"/>
    <row r="111" s="9" customFormat="1" ht="9" customHeight="1"/>
    <row r="112" s="9" customFormat="1" ht="9" customHeight="1"/>
    <row r="113" s="9" customFormat="1" ht="9" customHeight="1"/>
    <row r="114" s="9" customFormat="1" ht="9" customHeight="1"/>
    <row r="115" s="9" customFormat="1" ht="9" customHeight="1"/>
    <row r="116" s="9" customFormat="1" ht="9" customHeight="1"/>
    <row r="117" s="9" customFormat="1" ht="9" customHeight="1"/>
    <row r="118" s="9" customFormat="1" ht="9" customHeight="1"/>
    <row r="119" s="9" customFormat="1" ht="9" customHeight="1"/>
    <row r="120" s="9" customFormat="1" ht="9" customHeight="1"/>
    <row r="121" s="9" customFormat="1" ht="9" customHeight="1"/>
    <row r="122" s="9" customFormat="1" ht="9" customHeight="1"/>
    <row r="123" s="9" customFormat="1" ht="9" customHeight="1"/>
    <row r="124" s="9" customFormat="1" ht="9" customHeight="1"/>
    <row r="125" s="9" customFormat="1" ht="9" customHeight="1"/>
    <row r="126" s="9" customFormat="1" ht="9" customHeight="1"/>
    <row r="127" s="9" customFormat="1" ht="9" customHeight="1"/>
    <row r="128" s="9" customFormat="1" ht="9" customHeight="1"/>
    <row r="129" s="9" customFormat="1" ht="9" customHeight="1"/>
    <row r="130" s="9" customFormat="1" ht="9" customHeight="1"/>
    <row r="131" s="9" customFormat="1" ht="9" customHeight="1"/>
    <row r="132" s="9" customFormat="1" ht="9" customHeight="1"/>
    <row r="133" s="9" customFormat="1" ht="9" customHeight="1"/>
    <row r="134" s="9" customFormat="1" ht="9" customHeight="1"/>
    <row r="135" s="9" customFormat="1" ht="9" customHeight="1"/>
    <row r="136" s="9" customFormat="1" ht="9" customHeight="1"/>
    <row r="137" s="9" customFormat="1" ht="9" customHeight="1"/>
    <row r="138" s="9" customFormat="1" ht="9" customHeight="1"/>
    <row r="139" s="9" customFormat="1" ht="9" customHeight="1"/>
    <row r="140" s="9" customFormat="1" ht="9" customHeight="1"/>
    <row r="141" s="9" customFormat="1" ht="9" customHeight="1"/>
    <row r="142" s="9" customFormat="1" ht="9" customHeight="1"/>
    <row r="143" s="9" customFormat="1" ht="9" customHeight="1"/>
    <row r="144" s="9" customFormat="1" ht="9" customHeight="1"/>
    <row r="145" s="9" customFormat="1" ht="9" customHeight="1"/>
    <row r="146" s="9" customFormat="1" ht="9" customHeight="1"/>
    <row r="147" s="9" customFormat="1" ht="9" customHeight="1"/>
    <row r="148" s="9" customFormat="1" ht="9" customHeight="1"/>
    <row r="149" s="9" customFormat="1" ht="9" customHeight="1"/>
    <row r="150" s="9" customFormat="1" ht="9" customHeight="1"/>
    <row r="151" s="9" customFormat="1" ht="9" customHeight="1"/>
    <row r="152" s="9" customFormat="1" ht="9" customHeight="1"/>
    <row r="153" s="9" customFormat="1" ht="9" customHeight="1"/>
    <row r="154" s="9" customFormat="1" ht="9" customHeight="1"/>
    <row r="155" s="9" customFormat="1" ht="9" customHeight="1"/>
    <row r="156" s="9" customFormat="1" ht="9" customHeight="1"/>
    <row r="157" s="9" customFormat="1" ht="9" customHeight="1"/>
    <row r="158" s="9" customFormat="1" ht="9" customHeight="1"/>
    <row r="159" s="9" customFormat="1" ht="9" customHeight="1"/>
    <row r="160" s="9" customFormat="1" ht="9" customHeight="1"/>
    <row r="161" s="9" customFormat="1" ht="9" customHeight="1"/>
    <row r="162" s="9" customFormat="1" ht="9" customHeight="1"/>
    <row r="163" s="9" customFormat="1" ht="9" customHeight="1"/>
    <row r="164" s="9" customFormat="1" ht="9" customHeight="1"/>
    <row r="165" s="9" customFormat="1" ht="9" customHeight="1"/>
    <row r="166" s="9" customFormat="1" ht="9" customHeight="1"/>
    <row r="167" s="9" customFormat="1" ht="9" customHeight="1"/>
    <row r="168" s="9" customFormat="1" ht="9" customHeight="1"/>
    <row r="169" s="9" customFormat="1" ht="9" customHeight="1"/>
    <row r="170" s="9" customFormat="1" ht="9" customHeight="1"/>
    <row r="171" s="9" customFormat="1" ht="9" customHeight="1"/>
    <row r="172" s="9" customFormat="1" ht="9" customHeight="1"/>
    <row r="173" s="9" customFormat="1" ht="9" customHeight="1"/>
    <row r="174" s="9" customFormat="1" ht="9" customHeight="1"/>
    <row r="175" s="9" customFormat="1" ht="9" customHeight="1"/>
    <row r="176" s="9" customFormat="1" ht="9" customHeight="1"/>
    <row r="177" s="9" customFormat="1" ht="9" customHeight="1"/>
    <row r="178" s="9" customFormat="1" ht="9" customHeight="1"/>
    <row r="179" s="9" customFormat="1" ht="9" customHeight="1"/>
    <row r="180" s="9" customFormat="1" ht="9" customHeight="1"/>
    <row r="181" s="9" customFormat="1" ht="9" customHeight="1"/>
    <row r="182" s="9" customFormat="1" ht="9" customHeight="1"/>
    <row r="183" s="9" customFormat="1" ht="9" customHeight="1"/>
    <row r="184" s="9" customFormat="1" ht="9" customHeight="1"/>
    <row r="185" s="9" customFormat="1" ht="9" customHeight="1"/>
    <row r="186" s="9" customFormat="1" ht="9" customHeight="1"/>
    <row r="187" s="9" customFormat="1" ht="9" customHeight="1"/>
    <row r="188" s="9" customFormat="1" ht="9" customHeight="1"/>
    <row r="189" s="9" customFormat="1" ht="9" customHeight="1"/>
    <row r="190" s="9" customFormat="1" ht="9" customHeight="1"/>
    <row r="191" s="9" customFormat="1" ht="9" customHeight="1"/>
    <row r="192" s="9" customFormat="1" ht="9" customHeight="1"/>
    <row r="193" s="9" customFormat="1" ht="9" customHeight="1"/>
    <row r="194" s="9" customFormat="1" ht="9" customHeight="1"/>
    <row r="195" s="9" customFormat="1" ht="9" customHeight="1"/>
    <row r="196" s="9" customFormat="1" ht="9" customHeight="1"/>
    <row r="197" s="9" customFormat="1" ht="9" customHeight="1"/>
    <row r="198" s="9" customFormat="1" ht="9" customHeight="1"/>
    <row r="199" s="9" customFormat="1" ht="9" customHeight="1"/>
    <row r="200" s="9" customFormat="1" ht="9" customHeight="1"/>
    <row r="201" s="9" customFormat="1" ht="9" customHeight="1"/>
    <row r="202" s="9" customFormat="1" ht="9" customHeight="1"/>
    <row r="203" s="9" customFormat="1" ht="9" customHeight="1"/>
    <row r="204" s="9" customFormat="1" ht="9" customHeight="1"/>
    <row r="205" s="9" customFormat="1" ht="9" customHeight="1"/>
    <row r="206" s="9" customFormat="1" ht="9" customHeight="1"/>
    <row r="207" s="9" customFormat="1" ht="9" customHeight="1"/>
    <row r="208" s="9" customFormat="1" ht="9" customHeight="1"/>
    <row r="209" s="9" customFormat="1" ht="9" customHeight="1"/>
    <row r="210" s="9" customFormat="1" ht="9" customHeight="1"/>
    <row r="211" s="9" customFormat="1" ht="9" customHeight="1"/>
    <row r="212" s="9" customFormat="1" ht="9" customHeight="1"/>
    <row r="213" s="9" customFormat="1" ht="9" customHeight="1"/>
    <row r="214" s="9" customFormat="1" ht="9" customHeight="1"/>
    <row r="215" s="9" customFormat="1" ht="9" customHeight="1"/>
    <row r="216" s="9" customFormat="1" ht="9" customHeight="1"/>
    <row r="217" s="9" customFormat="1" ht="9" customHeight="1"/>
    <row r="218" s="9" customFormat="1" ht="9" customHeight="1"/>
    <row r="219" s="9" customFormat="1" ht="9" customHeight="1"/>
    <row r="220" s="9" customFormat="1" ht="9" customHeight="1"/>
    <row r="221" s="9" customFormat="1" ht="9" customHeight="1"/>
    <row r="222" s="9" customFormat="1" ht="9" customHeight="1"/>
    <row r="223" s="9" customFormat="1" ht="9" customHeight="1"/>
    <row r="224" s="9" customFormat="1" ht="9" customHeight="1"/>
    <row r="225" s="9" customFormat="1" ht="9" customHeight="1"/>
    <row r="226" s="9" customFormat="1" ht="9" customHeight="1"/>
    <row r="227" s="9" customFormat="1" ht="9" customHeight="1"/>
    <row r="228" s="9" customFormat="1" ht="9" customHeight="1"/>
    <row r="229" s="9" customFormat="1" ht="9" customHeight="1"/>
    <row r="230" s="9" customFormat="1" ht="9" customHeight="1"/>
    <row r="231" s="9" customFormat="1" ht="9" customHeight="1"/>
    <row r="232" s="9" customFormat="1" ht="9" customHeight="1"/>
    <row r="233" s="9" customFormat="1" ht="9" customHeight="1"/>
    <row r="234" s="9" customFormat="1" ht="9" customHeight="1"/>
    <row r="235" s="9" customFormat="1" ht="9" customHeight="1"/>
    <row r="236" s="9" customFormat="1" ht="9" customHeight="1"/>
    <row r="237" s="9" customFormat="1" ht="9" customHeight="1"/>
    <row r="238" s="9" customFormat="1" ht="9" customHeight="1"/>
    <row r="239" s="9" customFormat="1" ht="9" customHeight="1"/>
    <row r="240" s="9" customFormat="1" ht="9" customHeight="1"/>
    <row r="241" s="9" customFormat="1" ht="9" customHeight="1"/>
    <row r="242" s="9" customFormat="1" ht="9" customHeight="1"/>
    <row r="243" s="9" customFormat="1" ht="9" customHeight="1"/>
    <row r="244" s="9" customFormat="1" ht="9" customHeight="1"/>
    <row r="245" s="9" customFormat="1" ht="9" customHeight="1"/>
    <row r="246" s="9" customFormat="1" ht="9" customHeight="1"/>
    <row r="247" s="9" customFormat="1" ht="9" customHeight="1"/>
    <row r="248" s="9" customFormat="1" ht="9" customHeight="1"/>
    <row r="249" s="9" customFormat="1" ht="9" customHeight="1"/>
    <row r="250" s="9" customFormat="1" ht="9" customHeight="1"/>
    <row r="251" s="9" customFormat="1" ht="9" customHeight="1"/>
    <row r="252" s="9" customFormat="1" ht="9" customHeight="1"/>
    <row r="253" s="9" customFormat="1" ht="9" customHeight="1"/>
    <row r="254" s="9" customFormat="1" ht="9" customHeight="1"/>
    <row r="255" s="9" customFormat="1" ht="9" customHeight="1"/>
    <row r="256" s="9" customFormat="1" ht="9" customHeight="1"/>
    <row r="257" s="9" customFormat="1" ht="9" customHeight="1"/>
    <row r="258" s="9" customFormat="1" ht="9" customHeight="1"/>
    <row r="259" s="9" customFormat="1" ht="9" customHeight="1"/>
    <row r="260" s="9" customFormat="1" ht="9" customHeight="1"/>
    <row r="261" s="9" customFormat="1" ht="9" customHeight="1"/>
    <row r="262" s="9" customFormat="1" ht="9" customHeight="1"/>
    <row r="263" s="9" customFormat="1" ht="9" customHeight="1"/>
    <row r="264" s="9" customFormat="1" ht="9" customHeight="1"/>
    <row r="265" s="9" customFormat="1" ht="9" customHeight="1"/>
    <row r="266" s="9" customFormat="1" ht="9" customHeight="1"/>
    <row r="267" s="9" customFormat="1" ht="9" customHeight="1"/>
    <row r="268" s="9" customFormat="1" ht="9" customHeight="1"/>
    <row r="269" s="9" customFormat="1" ht="9" customHeight="1"/>
    <row r="270" s="9" customFormat="1" ht="9" customHeight="1"/>
    <row r="271" s="9" customFormat="1" ht="9" customHeight="1"/>
    <row r="272" s="9" customFormat="1" ht="9" customHeight="1"/>
    <row r="273" s="9" customFormat="1" ht="9" customHeight="1"/>
    <row r="274" s="9" customFormat="1" ht="9" customHeight="1"/>
    <row r="275" s="9" customFormat="1" ht="9" customHeight="1"/>
    <row r="276" s="9" customFormat="1" ht="9" customHeight="1"/>
    <row r="277" s="9" customFormat="1" ht="9" customHeight="1"/>
    <row r="278" s="9" customFormat="1" ht="9" customHeight="1"/>
    <row r="279" s="9" customFormat="1" ht="9" customHeight="1"/>
    <row r="280" s="9" customFormat="1" ht="9" customHeight="1"/>
    <row r="281" s="9" customFormat="1" ht="9" customHeight="1"/>
    <row r="282" s="9" customFormat="1" ht="9" customHeight="1"/>
    <row r="283" s="9" customFormat="1" ht="9" customHeight="1"/>
    <row r="284" s="9" customFormat="1" ht="9" customHeight="1"/>
    <row r="285" s="9" customFormat="1" ht="9" customHeight="1"/>
    <row r="286" s="9" customFormat="1" ht="9" customHeight="1"/>
    <row r="287" s="9" customFormat="1" ht="9" customHeight="1"/>
    <row r="288" s="9" customFormat="1" ht="9" customHeight="1"/>
    <row r="289" s="9" customFormat="1" ht="9" customHeight="1"/>
    <row r="290" s="9" customFormat="1" ht="9" customHeight="1"/>
    <row r="291" s="9" customFormat="1" ht="9" customHeight="1"/>
    <row r="292" s="9" customFormat="1" ht="9" customHeight="1"/>
    <row r="293" s="9" customFormat="1" ht="9" customHeight="1"/>
    <row r="294" s="9" customFormat="1" ht="9" customHeight="1"/>
    <row r="295" s="9" customFormat="1" ht="9" customHeight="1"/>
    <row r="296" s="9" customFormat="1" ht="9" customHeight="1"/>
    <row r="297" s="9" customFormat="1" ht="9" customHeight="1"/>
    <row r="298" s="9" customFormat="1" ht="9" customHeight="1"/>
    <row r="299" s="9" customFormat="1" ht="9" customHeight="1"/>
    <row r="300" s="9" customFormat="1" ht="9" customHeight="1"/>
    <row r="301" s="9" customFormat="1" ht="9" customHeight="1"/>
    <row r="302" s="9" customFormat="1" ht="9" customHeight="1"/>
    <row r="303" s="9" customFormat="1" ht="9" customHeight="1"/>
    <row r="304" s="9" customFormat="1" ht="9" customHeight="1"/>
    <row r="305" s="9" customFormat="1" ht="9" customHeight="1"/>
    <row r="306" s="9" customFormat="1" ht="9" customHeight="1"/>
    <row r="307" s="9" customFormat="1" ht="9" customHeight="1"/>
    <row r="308" s="9" customFormat="1" ht="9" customHeight="1"/>
    <row r="309" s="9" customFormat="1" ht="9" customHeight="1"/>
    <row r="310" s="9" customFormat="1" ht="9" customHeight="1"/>
    <row r="311" s="9" customFormat="1" ht="9" customHeight="1"/>
    <row r="312" s="9" customFormat="1" ht="9" customHeight="1"/>
    <row r="313" s="9" customFormat="1" ht="9" customHeight="1"/>
    <row r="314" s="9" customFormat="1" ht="9" customHeight="1"/>
    <row r="315" s="9" customFormat="1" ht="9" customHeight="1"/>
    <row r="316" s="9" customFormat="1" ht="9" customHeight="1"/>
    <row r="317" s="9" customFormat="1" ht="9" customHeight="1"/>
    <row r="318" s="9" customFormat="1" ht="9" customHeight="1"/>
    <row r="319" s="9" customFormat="1" ht="9" customHeight="1"/>
    <row r="320" s="9" customFormat="1" ht="9" customHeight="1"/>
    <row r="321" s="9" customFormat="1" ht="9" customHeight="1"/>
    <row r="322" s="9" customFormat="1" ht="9" customHeight="1"/>
    <row r="323" s="9" customFormat="1" ht="9" customHeight="1"/>
    <row r="324" s="9" customFormat="1" ht="9" customHeight="1"/>
    <row r="325" s="9" customFormat="1" ht="9" customHeight="1"/>
    <row r="326" s="9" customFormat="1" ht="9" customHeight="1"/>
    <row r="327" s="9" customFormat="1" ht="9" customHeight="1"/>
    <row r="328" s="9" customFormat="1" ht="9" customHeight="1"/>
    <row r="329" s="9" customFormat="1" ht="9" customHeight="1"/>
    <row r="330" s="9" customFormat="1" ht="9" customHeight="1"/>
    <row r="331" s="9" customFormat="1" ht="9" customHeight="1"/>
    <row r="332" s="9" customFormat="1" ht="9" customHeight="1"/>
    <row r="333" s="9" customFormat="1" ht="9" customHeight="1"/>
    <row r="334" s="9" customFormat="1" ht="9" customHeight="1"/>
    <row r="335" s="9" customFormat="1" ht="9" customHeight="1"/>
    <row r="336" s="9" customFormat="1" ht="9" customHeight="1"/>
    <row r="337" s="9" customFormat="1" ht="9" customHeight="1"/>
    <row r="338" s="9" customFormat="1" ht="9" customHeight="1"/>
    <row r="339" s="9" customFormat="1" ht="9" customHeight="1"/>
    <row r="340" s="9" customFormat="1" ht="9" customHeight="1"/>
    <row r="341" s="9" customFormat="1" ht="9" customHeight="1"/>
    <row r="342" s="9" customFormat="1" ht="9" customHeight="1"/>
    <row r="343" s="9" customFormat="1" ht="9" customHeight="1"/>
    <row r="344" s="9" customFormat="1" ht="9" customHeight="1"/>
    <row r="345" s="9" customFormat="1" ht="9" customHeight="1"/>
    <row r="346" s="9" customFormat="1" ht="9" customHeight="1"/>
    <row r="347" s="9" customFormat="1" ht="9" customHeight="1"/>
    <row r="348" s="9" customFormat="1" ht="9" customHeight="1"/>
    <row r="349" s="9" customFormat="1" ht="9" customHeight="1"/>
    <row r="350" s="9" customFormat="1" ht="9" customHeight="1"/>
    <row r="351" s="9" customFormat="1" ht="9" customHeight="1"/>
    <row r="352" s="9" customFormat="1" ht="9" customHeight="1"/>
    <row r="353" s="9" customFormat="1" ht="9" customHeight="1"/>
    <row r="354" s="9" customFormat="1" ht="9" customHeight="1"/>
    <row r="355" s="9" customFormat="1" ht="9" customHeight="1"/>
    <row r="356" s="9" customFormat="1" ht="9" customHeight="1"/>
    <row r="357" s="9" customFormat="1" ht="9" customHeight="1"/>
    <row r="358" s="9" customFormat="1" ht="9" customHeight="1"/>
    <row r="359" s="9" customFormat="1" ht="9" customHeight="1"/>
    <row r="360" s="9" customFormat="1" ht="9" customHeight="1"/>
    <row r="361" s="9" customFormat="1" ht="9" customHeight="1"/>
    <row r="362" s="9" customFormat="1" ht="9" customHeight="1"/>
    <row r="363" s="9" customFormat="1" ht="9" customHeight="1"/>
    <row r="364" s="9" customFormat="1" ht="9" customHeight="1"/>
    <row r="365" s="9" customFormat="1" ht="9" customHeight="1"/>
    <row r="366" s="9" customFormat="1" ht="9" customHeight="1"/>
    <row r="367" s="9" customFormat="1" ht="9" customHeight="1"/>
    <row r="368" s="9" customFormat="1" ht="9" customHeight="1"/>
    <row r="369" s="9" customFormat="1" ht="9" customHeight="1"/>
    <row r="370" s="9" customFormat="1" ht="9" customHeight="1"/>
    <row r="371" s="9" customFormat="1" ht="9" customHeight="1"/>
    <row r="372" s="9" customFormat="1" ht="9" customHeight="1"/>
    <row r="373" s="9" customFormat="1" ht="9" customHeight="1"/>
    <row r="374" s="9" customFormat="1" ht="9" customHeight="1"/>
    <row r="375" s="9" customFormat="1" ht="9" customHeight="1"/>
    <row r="376" s="9" customFormat="1" ht="9" customHeight="1"/>
    <row r="377" s="9" customFormat="1" ht="9" customHeight="1"/>
    <row r="378" s="9" customFormat="1" ht="9" customHeight="1"/>
    <row r="379" s="9" customFormat="1" ht="9" customHeight="1"/>
    <row r="380" s="9" customFormat="1" ht="9" customHeight="1"/>
    <row r="381" s="9" customFormat="1" ht="9" customHeight="1"/>
    <row r="382" s="9" customFormat="1" ht="9" customHeight="1"/>
    <row r="383" s="9" customFormat="1" ht="9" customHeight="1"/>
    <row r="384" s="9" customFormat="1" ht="9" customHeight="1"/>
    <row r="385" s="9" customFormat="1" ht="9" customHeight="1"/>
    <row r="386" s="9" customFormat="1" ht="9" customHeight="1"/>
    <row r="387" s="9" customFormat="1" ht="9" customHeight="1"/>
    <row r="388" s="9" customFormat="1" ht="9" customHeight="1"/>
    <row r="389" s="9" customFormat="1" ht="9" customHeight="1"/>
    <row r="390" s="9" customFormat="1" ht="9" customHeight="1"/>
    <row r="391" s="9" customFormat="1" ht="9" customHeight="1"/>
    <row r="392" s="9" customFormat="1" ht="9" customHeight="1"/>
    <row r="393" s="9" customFormat="1" ht="9" customHeight="1"/>
    <row r="394" s="9" customFormat="1" ht="9" customHeight="1"/>
    <row r="395" s="9" customFormat="1" ht="9" customHeight="1"/>
    <row r="396" s="9" customFormat="1" ht="9" customHeight="1"/>
    <row r="397" s="9" customFormat="1" ht="9" customHeight="1"/>
    <row r="398" s="9" customFormat="1" ht="9" customHeight="1"/>
    <row r="399" s="9" customFormat="1" ht="9" customHeight="1"/>
    <row r="400" s="9" customFormat="1" ht="9" customHeight="1"/>
    <row r="401" s="9" customFormat="1" ht="9" customHeight="1"/>
    <row r="402" s="9" customFormat="1" ht="9" customHeight="1"/>
    <row r="403" s="9" customFormat="1" ht="9" customHeight="1"/>
    <row r="404" s="9" customFormat="1" ht="9" customHeight="1"/>
    <row r="405" s="9" customFormat="1" ht="9" customHeight="1"/>
    <row r="406" s="9" customFormat="1" ht="9" customHeight="1"/>
    <row r="407" s="9" customFormat="1" ht="9" customHeight="1"/>
    <row r="408" s="9" customFormat="1" ht="9" customHeight="1"/>
    <row r="409" s="9" customFormat="1" ht="9" customHeight="1"/>
    <row r="410" s="9" customFormat="1" ht="9" customHeight="1"/>
    <row r="411" s="9" customFormat="1" ht="9" customHeight="1"/>
    <row r="412" s="9" customFormat="1" ht="9" customHeight="1"/>
    <row r="413" s="9" customFormat="1" ht="9" customHeight="1"/>
    <row r="414" s="9" customFormat="1" ht="9" customHeight="1"/>
    <row r="415" s="9" customFormat="1" ht="9" customHeight="1"/>
    <row r="416" s="9" customFormat="1" ht="9" customHeight="1"/>
    <row r="417" s="9" customFormat="1" ht="9" customHeight="1"/>
    <row r="418" s="9" customFormat="1" ht="9" customHeight="1"/>
    <row r="419" s="9" customFormat="1" ht="9" customHeight="1"/>
    <row r="420" s="9" customFormat="1" ht="9" customHeight="1"/>
    <row r="421" s="9" customFormat="1" ht="9" customHeight="1"/>
    <row r="422" s="9" customFormat="1" ht="9" customHeight="1"/>
    <row r="423" s="9" customFormat="1" ht="9" customHeight="1"/>
    <row r="424" s="9" customFormat="1" ht="9" customHeight="1"/>
    <row r="425" s="9" customFormat="1" ht="9" customHeight="1"/>
    <row r="426" s="9" customFormat="1" ht="9" customHeight="1"/>
    <row r="427" s="9" customFormat="1" ht="9" customHeight="1"/>
    <row r="428" s="9" customFormat="1" ht="9" customHeight="1"/>
    <row r="429" s="9" customFormat="1" ht="9" customHeight="1"/>
    <row r="430" s="9" customFormat="1" ht="9" customHeight="1"/>
    <row r="431" s="9" customFormat="1" ht="9" customHeight="1"/>
    <row r="432" s="9" customFormat="1" ht="9" customHeight="1"/>
    <row r="433" s="9" customFormat="1" ht="9" customHeight="1"/>
    <row r="434" s="9" customFormat="1" ht="9" customHeight="1"/>
    <row r="435" s="9" customFormat="1" ht="9" customHeight="1"/>
    <row r="436" s="9" customFormat="1" ht="9" customHeight="1"/>
    <row r="437" s="9" customFormat="1" ht="9" customHeight="1"/>
    <row r="438" s="9" customFormat="1" ht="9" customHeight="1"/>
    <row r="439" s="9" customFormat="1" ht="9" customHeight="1"/>
    <row r="440" s="9" customFormat="1" ht="9" customHeight="1"/>
    <row r="441" s="9" customFormat="1" ht="9" customHeight="1"/>
    <row r="442" s="9" customFormat="1" ht="9" customHeight="1"/>
    <row r="443" s="9" customFormat="1" ht="9" customHeight="1"/>
    <row r="444" s="9" customFormat="1" ht="9" customHeight="1"/>
    <row r="445" s="9" customFormat="1" ht="9" customHeight="1"/>
    <row r="446" s="9" customFormat="1" ht="9" customHeight="1"/>
    <row r="447" s="9" customFormat="1" ht="9" customHeight="1"/>
    <row r="448" s="9" customFormat="1" ht="9" customHeight="1"/>
    <row r="449" s="9" customFormat="1" ht="9" customHeight="1"/>
    <row r="450" s="9" customFormat="1" ht="9" customHeight="1"/>
    <row r="451" s="9" customFormat="1" ht="9" customHeight="1"/>
    <row r="452" s="9" customFormat="1" ht="9" customHeight="1"/>
    <row r="453" s="9" customFormat="1" ht="9" customHeight="1"/>
    <row r="454" s="9" customFormat="1" ht="9" customHeight="1"/>
    <row r="455" s="9" customFormat="1" ht="9" customHeight="1"/>
    <row r="456" s="9" customFormat="1" ht="9" customHeight="1"/>
    <row r="457" s="9" customFormat="1" ht="9" customHeight="1"/>
    <row r="458" s="9" customFormat="1" ht="9" customHeight="1"/>
    <row r="459" s="9" customFormat="1" ht="9" customHeight="1"/>
    <row r="460" s="9" customFormat="1" ht="9" customHeight="1"/>
    <row r="461" s="9" customFormat="1" ht="9" customHeight="1"/>
    <row r="462" s="9" customFormat="1" ht="9" customHeight="1"/>
    <row r="463" s="9" customFormat="1" ht="9" customHeight="1"/>
    <row r="464" s="9" customFormat="1" ht="9" customHeight="1"/>
    <row r="465" s="9" customFormat="1" ht="9" customHeight="1"/>
    <row r="466" s="9" customFormat="1" ht="9" customHeight="1"/>
    <row r="467" s="9" customFormat="1" ht="9" customHeight="1"/>
    <row r="468" s="9" customFormat="1" ht="9" customHeight="1"/>
    <row r="469" s="9" customFormat="1" ht="9" customHeight="1"/>
    <row r="470" s="9" customFormat="1" ht="9" customHeight="1"/>
    <row r="471" s="9" customFormat="1" ht="9" customHeight="1"/>
    <row r="472" s="9" customFormat="1" ht="9" customHeight="1"/>
    <row r="473" s="9" customFormat="1" ht="9" customHeight="1"/>
    <row r="474" s="9" customFormat="1" ht="9" customHeight="1"/>
    <row r="475" s="9" customFormat="1" ht="9" customHeight="1"/>
    <row r="476" s="9" customFormat="1" ht="9" customHeight="1"/>
    <row r="477" s="9" customFormat="1" ht="9" customHeight="1"/>
    <row r="478" s="9" customFormat="1" ht="9" customHeight="1"/>
    <row r="479" s="9" customFormat="1" ht="9" customHeight="1"/>
    <row r="480" s="9" customFormat="1" ht="9" customHeight="1"/>
    <row r="481" s="9" customFormat="1" ht="9" customHeight="1"/>
    <row r="482" s="9" customFormat="1" ht="9" customHeight="1"/>
    <row r="483" s="9" customFormat="1" ht="9" customHeight="1"/>
    <row r="484" s="9" customFormat="1" ht="9" customHeight="1"/>
    <row r="485" s="9" customFormat="1" ht="9" customHeight="1"/>
    <row r="486" s="9" customFormat="1" ht="9" customHeight="1"/>
    <row r="487" s="9" customFormat="1" ht="9" customHeight="1"/>
    <row r="488" s="9" customFormat="1" ht="9" customHeight="1"/>
    <row r="489" s="9" customFormat="1" ht="9" customHeight="1"/>
    <row r="490" s="9" customFormat="1" ht="9" customHeight="1"/>
    <row r="491" s="9" customFormat="1" ht="9" customHeight="1"/>
    <row r="492" s="9" customFormat="1" ht="9" customHeight="1"/>
    <row r="493" s="9" customFormat="1" ht="9" customHeight="1"/>
    <row r="494" s="9" customFormat="1" ht="9" customHeight="1"/>
    <row r="495" s="9" customFormat="1" ht="9" customHeight="1"/>
    <row r="496" s="9" customFormat="1" ht="9" customHeight="1"/>
    <row r="497" s="9" customFormat="1" ht="9" customHeight="1"/>
    <row r="498" s="9" customFormat="1" ht="9" customHeight="1"/>
    <row r="499" s="9" customFormat="1" ht="9" customHeight="1"/>
    <row r="500" s="9" customFormat="1" ht="9" customHeight="1"/>
    <row r="501" s="9" customFormat="1" ht="9" customHeight="1"/>
    <row r="502" s="9" customFormat="1" ht="9" customHeight="1"/>
    <row r="503" s="9" customFormat="1" ht="9" customHeight="1"/>
    <row r="504" s="9" customFormat="1" ht="9" customHeight="1"/>
    <row r="505" s="9" customFormat="1" ht="9" customHeight="1"/>
    <row r="506" s="9" customFormat="1" ht="9" customHeight="1"/>
    <row r="507" s="9" customFormat="1" ht="9" customHeight="1"/>
    <row r="508" s="9" customFormat="1" ht="9" customHeight="1"/>
    <row r="509" s="9" customFormat="1" ht="9" customHeight="1"/>
    <row r="510" s="9" customFormat="1" ht="9" customHeight="1"/>
    <row r="511" s="9" customFormat="1" ht="9" customHeight="1"/>
    <row r="512" s="9" customFormat="1" ht="9" customHeight="1"/>
    <row r="513" s="9" customFormat="1" ht="9" customHeight="1"/>
    <row r="514" s="9" customFormat="1" ht="9" customHeight="1"/>
    <row r="515" s="9" customFormat="1" ht="9" customHeight="1"/>
    <row r="516" s="9" customFormat="1" ht="9" customHeight="1"/>
    <row r="517" s="9" customFormat="1" ht="9" customHeight="1"/>
    <row r="518" s="9" customFormat="1" ht="9" customHeight="1"/>
    <row r="519" s="9" customFormat="1" ht="9" customHeight="1"/>
    <row r="520" s="9" customFormat="1" ht="9" customHeight="1"/>
    <row r="521" s="9" customFormat="1" ht="9" customHeight="1"/>
    <row r="522" s="9" customFormat="1" ht="9" customHeight="1"/>
    <row r="523" s="9" customFormat="1" ht="9" customHeight="1"/>
    <row r="524" s="9" customFormat="1" ht="9" customHeight="1"/>
    <row r="525" s="9" customFormat="1" ht="9" customHeight="1"/>
    <row r="526" s="9" customFormat="1" ht="9" customHeight="1"/>
    <row r="527" s="9" customFormat="1" ht="9" customHeight="1"/>
    <row r="528" s="9" customFormat="1" ht="9" customHeight="1"/>
    <row r="529" s="9" customFormat="1" ht="9" customHeight="1"/>
    <row r="530" s="9" customFormat="1" ht="9" customHeight="1"/>
    <row r="531" s="9" customFormat="1" ht="9" customHeight="1"/>
    <row r="532" s="9" customFormat="1" ht="9" customHeight="1"/>
    <row r="533" s="9" customFormat="1" ht="9" customHeight="1"/>
    <row r="534" s="9" customFormat="1" ht="9" customHeight="1"/>
    <row r="535" s="9" customFormat="1" ht="9" customHeight="1"/>
    <row r="536" s="9" customFormat="1" ht="9" customHeight="1"/>
    <row r="537" s="9" customFormat="1" ht="9" customHeight="1"/>
    <row r="538" s="9" customFormat="1" ht="9" customHeight="1"/>
    <row r="539" s="9" customFormat="1" ht="9" customHeight="1"/>
    <row r="540" s="9" customFormat="1" ht="9" customHeight="1"/>
    <row r="541" s="9" customFormat="1" ht="9" customHeight="1"/>
    <row r="542" s="9" customFormat="1" ht="9" customHeight="1"/>
    <row r="543" s="9" customFormat="1" ht="9" customHeight="1"/>
    <row r="544" s="9" customFormat="1" ht="9" customHeight="1"/>
    <row r="545" s="9" customFormat="1" ht="9" customHeight="1"/>
    <row r="546" s="9" customFormat="1" ht="9" customHeight="1"/>
    <row r="547" s="9" customFormat="1" ht="9" customHeight="1"/>
    <row r="548" s="9" customFormat="1" ht="9" customHeight="1"/>
    <row r="549" s="9" customFormat="1" ht="9" customHeight="1"/>
    <row r="550" s="9" customFormat="1" ht="9" customHeight="1"/>
    <row r="551" s="9" customFormat="1" ht="9" customHeight="1"/>
    <row r="552" s="9" customFormat="1" ht="9" customHeight="1"/>
    <row r="553" s="9" customFormat="1" ht="9" customHeight="1"/>
    <row r="554" s="9" customFormat="1" ht="9" customHeight="1"/>
    <row r="555" s="9" customFormat="1" ht="9" customHeight="1"/>
    <row r="556" s="9" customFormat="1" ht="9" customHeight="1"/>
    <row r="557" s="9" customFormat="1" ht="9" customHeight="1"/>
    <row r="558" s="9" customFormat="1" ht="9" customHeight="1"/>
    <row r="559" s="9" customFormat="1" ht="9" customHeight="1"/>
    <row r="560" s="9" customFormat="1" ht="9" customHeight="1"/>
    <row r="561" s="9" customFormat="1" ht="9" customHeight="1"/>
    <row r="562" s="9" customFormat="1" ht="9" customHeight="1"/>
    <row r="563" s="9" customFormat="1" ht="9" customHeight="1"/>
    <row r="564" s="9" customFormat="1" ht="9" customHeight="1"/>
    <row r="565" s="9" customFormat="1" ht="9" customHeight="1"/>
    <row r="566" s="9" customFormat="1" ht="9" customHeight="1"/>
    <row r="567" s="9" customFormat="1" ht="9" customHeight="1"/>
    <row r="568" s="9" customFormat="1" ht="9" customHeight="1"/>
    <row r="569" s="9" customFormat="1" ht="9" customHeight="1"/>
    <row r="570" s="9" customFormat="1" ht="9" customHeight="1"/>
    <row r="571" s="9" customFormat="1" ht="9" customHeight="1"/>
    <row r="572" s="9" customFormat="1" ht="9" customHeight="1"/>
    <row r="573" s="9" customFormat="1" ht="9" customHeight="1"/>
    <row r="574" s="9" customFormat="1" ht="9" customHeight="1"/>
    <row r="575" s="9" customFormat="1" ht="9" customHeight="1"/>
    <row r="576" s="9" customFormat="1" ht="9" customHeight="1"/>
    <row r="577" s="9" customFormat="1" ht="9" customHeight="1"/>
    <row r="578" s="9" customFormat="1" ht="9" customHeight="1"/>
    <row r="579" s="9" customFormat="1" ht="9" customHeight="1"/>
    <row r="580" s="9" customFormat="1" ht="9" customHeight="1"/>
    <row r="581" s="9" customFormat="1" ht="9" customHeight="1"/>
    <row r="582" s="9" customFormat="1" ht="9" customHeight="1"/>
    <row r="583" s="9" customFormat="1" ht="9" customHeight="1"/>
    <row r="584" s="9" customFormat="1" ht="9" customHeight="1"/>
    <row r="585" s="9" customFormat="1" ht="9" customHeight="1"/>
    <row r="586" s="9" customFormat="1" ht="9" customHeight="1"/>
    <row r="587" s="9" customFormat="1" ht="9" customHeight="1"/>
    <row r="588" s="9" customFormat="1" ht="9" customHeight="1"/>
    <row r="589" s="9" customFormat="1" ht="9" customHeight="1"/>
    <row r="590" s="9" customFormat="1" ht="9" customHeight="1"/>
    <row r="591" s="9" customFormat="1" ht="9" customHeight="1"/>
    <row r="592" s="9" customFormat="1" ht="9" customHeight="1"/>
    <row r="593" s="9" customFormat="1" ht="9" customHeight="1"/>
    <row r="594" s="9" customFormat="1" ht="9" customHeight="1"/>
    <row r="595" s="9" customFormat="1" ht="9" customHeight="1"/>
    <row r="596" s="9" customFormat="1" ht="9" customHeight="1"/>
    <row r="597" s="9" customFormat="1" ht="9" customHeight="1"/>
    <row r="598" s="9" customFormat="1" ht="9" customHeight="1"/>
    <row r="599" s="9" customFormat="1" ht="9" customHeight="1"/>
    <row r="600" s="9" customFormat="1" ht="9" customHeight="1"/>
    <row r="601" s="9" customFormat="1" ht="9" customHeight="1"/>
    <row r="602" s="9" customFormat="1" ht="9" customHeight="1"/>
    <row r="603" s="9" customFormat="1" ht="9" customHeight="1"/>
    <row r="604" s="9" customFormat="1" ht="9" customHeight="1"/>
    <row r="605" s="9" customFormat="1" ht="9" customHeight="1"/>
    <row r="606" s="9" customFormat="1" ht="9" customHeight="1"/>
    <row r="607" s="9" customFormat="1" ht="9" customHeight="1"/>
    <row r="608" s="9" customFormat="1" ht="9" customHeight="1"/>
    <row r="609" s="9" customFormat="1" ht="9" customHeight="1"/>
    <row r="610" s="9" customFormat="1" ht="9" customHeight="1"/>
    <row r="611" s="9" customFormat="1" ht="9" customHeight="1"/>
    <row r="612" s="9" customFormat="1" ht="9" customHeight="1"/>
    <row r="613" s="9" customFormat="1" ht="9" customHeight="1"/>
    <row r="614" s="9" customFormat="1" ht="9" customHeight="1"/>
    <row r="615" s="9" customFormat="1" ht="9" customHeight="1"/>
    <row r="616" s="9" customFormat="1" ht="9" customHeight="1"/>
    <row r="617" s="9" customFormat="1" ht="9" customHeight="1"/>
    <row r="618" s="9" customFormat="1" ht="9" customHeight="1"/>
    <row r="619" s="9" customFormat="1" ht="9" customHeight="1"/>
    <row r="620" s="9" customFormat="1" ht="9" customHeight="1"/>
    <row r="621" s="9" customFormat="1" ht="9" customHeight="1"/>
    <row r="622" s="9" customFormat="1" ht="9" customHeight="1"/>
    <row r="623" s="9" customFormat="1" ht="9" customHeight="1"/>
    <row r="624" s="9" customFormat="1" ht="9" customHeight="1"/>
    <row r="625" s="9" customFormat="1" ht="9" customHeight="1"/>
    <row r="626" s="9" customFormat="1" ht="9" customHeight="1"/>
    <row r="627" s="9" customFormat="1" ht="9" customHeight="1"/>
    <row r="628" s="9" customFormat="1" ht="9" customHeight="1"/>
    <row r="629" s="9" customFormat="1" ht="9" customHeight="1"/>
    <row r="630" s="9" customFormat="1" ht="9" customHeight="1"/>
    <row r="631" s="9" customFormat="1" ht="9" customHeight="1"/>
    <row r="632" s="9" customFormat="1" ht="9" customHeight="1"/>
    <row r="633" s="9" customFormat="1" ht="9" customHeight="1"/>
    <row r="634" s="9" customFormat="1" ht="9" customHeight="1"/>
    <row r="635" s="9" customFormat="1" ht="9" customHeight="1"/>
    <row r="636" s="9" customFormat="1" ht="9" customHeight="1"/>
    <row r="637" s="9" customFormat="1" ht="9" customHeight="1"/>
    <row r="638" s="9" customFormat="1" ht="9" customHeight="1"/>
    <row r="639" s="9" customFormat="1" ht="9" customHeight="1"/>
    <row r="640" s="9" customFormat="1" ht="9" customHeight="1"/>
    <row r="641" s="9" customFormat="1" ht="9" customHeight="1"/>
    <row r="642" s="9" customFormat="1" ht="9" customHeight="1"/>
    <row r="643" s="9" customFormat="1" ht="9" customHeight="1"/>
    <row r="644" s="9" customFormat="1" ht="9" customHeight="1"/>
    <row r="645" s="9" customFormat="1" ht="9" customHeight="1"/>
    <row r="646" s="9" customFormat="1" ht="9" customHeight="1"/>
    <row r="647" s="9" customFormat="1" ht="9" customHeight="1"/>
    <row r="648" s="9" customFormat="1" ht="9" customHeight="1"/>
    <row r="649" s="9" customFormat="1" ht="9" customHeight="1"/>
    <row r="650" s="9" customFormat="1" ht="9" customHeight="1"/>
    <row r="651" s="9" customFormat="1" ht="9" customHeight="1"/>
    <row r="652" s="9" customFormat="1" ht="9" customHeight="1"/>
    <row r="653" s="9" customFormat="1" ht="9" customHeight="1"/>
    <row r="654" s="9" customFormat="1" ht="9" customHeight="1"/>
    <row r="655" s="9" customFormat="1" ht="9" customHeight="1"/>
    <row r="656" s="9" customFormat="1" ht="9" customHeight="1"/>
    <row r="657" s="9" customFormat="1" ht="9" customHeight="1"/>
    <row r="658" s="9" customFormat="1" ht="9" customHeight="1"/>
    <row r="659" s="9" customFormat="1" ht="9" customHeight="1"/>
    <row r="660" s="9" customFormat="1" ht="9" customHeight="1"/>
    <row r="661" s="9" customFormat="1" ht="9" customHeight="1"/>
    <row r="662" s="9" customFormat="1" ht="9" customHeight="1"/>
    <row r="663" s="9" customFormat="1" ht="9" customHeight="1"/>
    <row r="664" s="9" customFormat="1" ht="9" customHeight="1"/>
    <row r="665" s="9" customFormat="1" ht="9" customHeight="1"/>
    <row r="666" s="9" customFormat="1" ht="9" customHeight="1"/>
    <row r="667" s="9" customFormat="1" ht="9" customHeight="1"/>
    <row r="668" s="9" customFormat="1" ht="9" customHeight="1"/>
    <row r="669" s="9" customFormat="1" ht="9" customHeight="1"/>
    <row r="670" s="9" customFormat="1" ht="9" customHeight="1"/>
    <row r="671" s="9" customFormat="1" ht="9" customHeight="1"/>
    <row r="672" s="9" customFormat="1" ht="9" customHeight="1"/>
    <row r="673" s="9" customFormat="1" ht="9" customHeight="1"/>
    <row r="674" s="9" customFormat="1" ht="9" customHeight="1"/>
    <row r="675" s="9" customFormat="1" ht="9" customHeight="1"/>
    <row r="676" s="9" customFormat="1" ht="9" customHeight="1"/>
    <row r="677" s="9" customFormat="1" ht="9" customHeight="1"/>
    <row r="678" s="9" customFormat="1" ht="9" customHeight="1"/>
    <row r="679" s="9" customFormat="1" ht="9" customHeight="1"/>
    <row r="680" s="9" customFormat="1" ht="9" customHeight="1"/>
    <row r="681" s="9" customFormat="1" ht="9" customHeight="1"/>
    <row r="682" s="9" customFormat="1" ht="9" customHeight="1"/>
    <row r="683" s="9" customFormat="1" ht="9" customHeight="1"/>
    <row r="684" s="9" customFormat="1" ht="9" customHeight="1"/>
    <row r="685" s="9" customFormat="1" ht="9" customHeight="1"/>
    <row r="686" s="9" customFormat="1" ht="9" customHeight="1"/>
    <row r="687" s="9" customFormat="1" ht="9" customHeight="1"/>
    <row r="688" s="9" customFormat="1" ht="9" customHeight="1"/>
    <row r="689" s="9" customFormat="1" ht="9" customHeight="1"/>
    <row r="690" s="9" customFormat="1" ht="9" customHeight="1"/>
    <row r="691" s="9" customFormat="1" ht="9" customHeight="1"/>
    <row r="692" s="9" customFormat="1" ht="9" customHeight="1"/>
    <row r="693" s="9" customFormat="1" ht="9" customHeight="1"/>
    <row r="694" s="9" customFormat="1" ht="9" customHeight="1"/>
    <row r="695" s="9" customFormat="1" ht="9" customHeight="1"/>
    <row r="696" s="9" customFormat="1" ht="9" customHeight="1"/>
    <row r="697" s="9" customFormat="1" ht="9" customHeight="1"/>
    <row r="698" s="9" customFormat="1" ht="9" customHeight="1"/>
    <row r="699" s="9" customFormat="1" ht="9" customHeight="1"/>
    <row r="700" s="9" customFormat="1" ht="9" customHeight="1"/>
    <row r="701" s="9" customFormat="1" ht="9" customHeight="1"/>
    <row r="702" s="9" customFormat="1" ht="9" customHeight="1"/>
    <row r="703" s="9" customFormat="1" ht="9" customHeight="1"/>
    <row r="704" s="9" customFormat="1" ht="9" customHeight="1"/>
    <row r="705" s="9" customFormat="1" ht="9" customHeight="1"/>
    <row r="706" s="9" customFormat="1" ht="9" customHeight="1"/>
    <row r="707" s="9" customFormat="1" ht="9" customHeight="1"/>
    <row r="708" s="9" customFormat="1" ht="9" customHeight="1"/>
    <row r="709" s="9" customFormat="1" ht="9" customHeight="1"/>
    <row r="710" s="9" customFormat="1" ht="9" customHeight="1"/>
    <row r="711" s="9" customFormat="1" ht="9" customHeight="1"/>
    <row r="712" s="9" customFormat="1" ht="9" customHeight="1"/>
    <row r="713" s="9" customFormat="1" ht="9" customHeight="1"/>
    <row r="714" s="9" customFormat="1" ht="9" customHeight="1"/>
    <row r="715" s="9" customFormat="1" ht="9" customHeight="1"/>
    <row r="716" s="9" customFormat="1" ht="9" customHeight="1"/>
    <row r="717" s="9" customFormat="1" ht="9" customHeight="1"/>
    <row r="718" s="9" customFormat="1" ht="9" customHeight="1"/>
    <row r="719" s="9" customFormat="1" ht="9" customHeight="1"/>
    <row r="720" s="9" customFormat="1" ht="9" customHeight="1"/>
    <row r="721" s="9" customFormat="1" ht="9" customHeight="1"/>
    <row r="722" s="9" customFormat="1" ht="9" customHeight="1"/>
    <row r="723" s="9" customFormat="1" ht="9" customHeight="1"/>
    <row r="724" s="9" customFormat="1" ht="9" customHeight="1"/>
    <row r="725" s="9" customFormat="1" ht="9" customHeight="1"/>
    <row r="726" s="9" customFormat="1" ht="9" customHeight="1"/>
    <row r="727" s="9" customFormat="1" ht="9" customHeight="1"/>
    <row r="728" s="9" customFormat="1" ht="9" customHeight="1"/>
    <row r="729" s="9" customFormat="1" ht="9" customHeight="1"/>
    <row r="730" s="9" customFormat="1" ht="9" customHeight="1"/>
    <row r="731" s="9" customFormat="1" ht="9" customHeight="1"/>
    <row r="732" s="9" customFormat="1" ht="9" customHeight="1"/>
    <row r="733" s="9" customFormat="1" ht="9" customHeight="1"/>
    <row r="734" s="9" customFormat="1" ht="9" customHeight="1"/>
    <row r="735" s="9" customFormat="1" ht="9" customHeight="1"/>
    <row r="736" s="9" customFormat="1" ht="9" customHeight="1"/>
    <row r="737" s="9" customFormat="1" ht="9" customHeight="1"/>
    <row r="738" s="9" customFormat="1" ht="9" customHeight="1"/>
    <row r="739" s="9" customFormat="1" ht="9" customHeight="1"/>
    <row r="740" s="9" customFormat="1" ht="9" customHeight="1"/>
    <row r="741" s="9" customFormat="1" ht="9" customHeight="1"/>
    <row r="742" s="9" customFormat="1" ht="9" customHeight="1"/>
    <row r="743" s="9" customFormat="1" ht="9" customHeight="1"/>
    <row r="744" s="9" customFormat="1" ht="9" customHeight="1"/>
    <row r="745" s="9" customFormat="1" ht="9" customHeight="1"/>
    <row r="746" s="9" customFormat="1" ht="9" customHeight="1"/>
    <row r="747" s="9" customFormat="1" ht="9" customHeight="1"/>
    <row r="748" s="9" customFormat="1" ht="9" customHeight="1"/>
    <row r="749" s="9" customFormat="1" ht="9" customHeight="1"/>
    <row r="750" s="9" customFormat="1" ht="9" customHeight="1"/>
    <row r="751" s="9" customFormat="1" ht="9" customHeight="1"/>
    <row r="752" s="9" customFormat="1" ht="9" customHeight="1"/>
    <row r="753" s="9" customFormat="1" ht="9" customHeight="1"/>
    <row r="754" s="9" customFormat="1" ht="9" customHeight="1"/>
    <row r="755" s="9" customFormat="1" ht="9" customHeight="1"/>
    <row r="756" s="9" customFormat="1" ht="9" customHeight="1"/>
    <row r="757" s="9" customFormat="1" ht="9" customHeight="1"/>
    <row r="758" s="9" customFormat="1" ht="9" customHeight="1"/>
    <row r="759" s="9" customFormat="1" ht="9" customHeight="1"/>
    <row r="760" s="9" customFormat="1" ht="9" customHeight="1"/>
    <row r="761" s="9" customFormat="1" ht="9" customHeight="1"/>
    <row r="762" s="9" customFormat="1" ht="9" customHeight="1"/>
    <row r="763" s="9" customFormat="1" ht="9" customHeight="1"/>
    <row r="764" s="9" customFormat="1" ht="9" customHeight="1"/>
    <row r="765" s="9" customFormat="1" ht="9" customHeight="1"/>
    <row r="766" s="9" customFormat="1" ht="9" customHeight="1"/>
    <row r="767" s="9" customFormat="1" ht="9" customHeight="1"/>
    <row r="768" s="9" customFormat="1" ht="9" customHeight="1"/>
    <row r="769" s="9" customFormat="1" ht="9" customHeight="1"/>
    <row r="770" s="9" customFormat="1" ht="9" customHeight="1"/>
    <row r="771" s="9" customFormat="1" ht="9" customHeight="1"/>
    <row r="772" s="9" customFormat="1" ht="9" customHeight="1"/>
    <row r="773" s="9" customFormat="1" ht="9" customHeight="1"/>
    <row r="774" s="9" customFormat="1" ht="9" customHeight="1"/>
    <row r="775" s="9" customFormat="1" ht="9" customHeight="1"/>
    <row r="776" s="9" customFormat="1" ht="9" customHeight="1"/>
    <row r="777" s="9" customFormat="1" ht="9" customHeight="1"/>
    <row r="778" s="9" customFormat="1" ht="9" customHeight="1"/>
    <row r="779" s="9" customFormat="1" ht="9" customHeight="1"/>
    <row r="780" s="9" customFormat="1" ht="9" customHeight="1"/>
    <row r="781" s="9" customFormat="1" ht="9" customHeight="1"/>
    <row r="782" s="9" customFormat="1" ht="9" customHeight="1"/>
    <row r="783" s="9" customFormat="1" ht="9" customHeight="1"/>
    <row r="784" s="9" customFormat="1" ht="9" customHeight="1"/>
    <row r="785" s="9" customFormat="1" ht="9" customHeight="1"/>
    <row r="786" s="9" customFormat="1" ht="9" customHeight="1"/>
    <row r="787" s="9" customFormat="1" ht="9" customHeight="1"/>
    <row r="788" s="9" customFormat="1" ht="9" customHeight="1"/>
    <row r="789" s="9" customFormat="1" ht="9" customHeight="1"/>
    <row r="790" s="9" customFormat="1" ht="9" customHeight="1"/>
    <row r="791" s="9" customFormat="1" ht="9" customHeight="1"/>
    <row r="792" s="9" customFormat="1" ht="9" customHeight="1"/>
    <row r="793" s="9" customFormat="1" ht="9" customHeight="1"/>
    <row r="794" s="9" customFormat="1" ht="9" customHeight="1"/>
    <row r="795" s="9" customFormat="1" ht="9" customHeight="1"/>
    <row r="796" s="9" customFormat="1" ht="9" customHeight="1"/>
    <row r="797" s="9" customFormat="1" ht="9" customHeight="1"/>
    <row r="798" s="9" customFormat="1" ht="9" customHeight="1"/>
    <row r="799" s="9" customFormat="1" ht="9" customHeight="1"/>
    <row r="800" s="9" customFormat="1" ht="9" customHeight="1"/>
    <row r="801" s="9" customFormat="1" ht="9" customHeight="1"/>
    <row r="802" s="9" customFormat="1" ht="9" customHeight="1"/>
    <row r="803" s="9" customFormat="1" ht="9" customHeight="1"/>
    <row r="804" s="9" customFormat="1" ht="9" customHeight="1"/>
    <row r="805" s="9" customFormat="1" ht="9" customHeight="1"/>
    <row r="806" s="9" customFormat="1" ht="9" customHeight="1"/>
    <row r="807" s="9" customFormat="1" ht="9" customHeight="1"/>
    <row r="808" s="9" customFormat="1" ht="9" customHeight="1"/>
    <row r="809" s="9" customFormat="1" ht="9" customHeight="1"/>
    <row r="810" s="9" customFormat="1" ht="9" customHeight="1"/>
    <row r="811" s="9" customFormat="1" ht="9" customHeight="1"/>
    <row r="812" s="9" customFormat="1" ht="9" customHeight="1"/>
    <row r="813" s="9" customFormat="1" ht="9" customHeight="1"/>
    <row r="814" s="9" customFormat="1" ht="9" customHeight="1"/>
    <row r="815" s="9" customFormat="1" ht="9" customHeight="1"/>
    <row r="816" s="9" customFormat="1" ht="9" customHeight="1"/>
    <row r="817" s="9" customFormat="1" ht="9" customHeight="1"/>
    <row r="818" s="9" customFormat="1" ht="9" customHeight="1"/>
    <row r="819" s="9" customFormat="1" ht="9" customHeight="1"/>
    <row r="820" s="9" customFormat="1" ht="9" customHeight="1"/>
    <row r="821" s="9" customFormat="1" ht="9" customHeight="1"/>
    <row r="822" s="9" customFormat="1" ht="9" customHeight="1"/>
    <row r="823" s="9" customFormat="1" ht="9" customHeight="1"/>
    <row r="824" s="9" customFormat="1" ht="9" customHeight="1"/>
    <row r="825" s="9" customFormat="1" ht="9" customHeight="1"/>
    <row r="826" s="9" customFormat="1" ht="9" customHeight="1"/>
    <row r="827" s="9" customFormat="1" ht="9" customHeight="1"/>
    <row r="828" s="9" customFormat="1" ht="9" customHeight="1"/>
    <row r="829" s="9" customFormat="1" ht="9" customHeight="1"/>
    <row r="830" s="9" customFormat="1" ht="9" customHeight="1"/>
    <row r="831" s="9" customFormat="1" ht="9" customHeight="1"/>
    <row r="832" s="9" customFormat="1" ht="9" customHeight="1"/>
    <row r="833" s="9" customFormat="1" ht="9" customHeight="1"/>
    <row r="834" s="9" customFormat="1" ht="9" customHeight="1"/>
    <row r="835" s="9" customFormat="1" ht="9" customHeight="1"/>
    <row r="836" s="9" customFormat="1" ht="9" customHeight="1"/>
    <row r="837" s="9" customFormat="1" ht="9" customHeight="1"/>
    <row r="838" s="9" customFormat="1" ht="9" customHeight="1"/>
    <row r="839" s="9" customFormat="1" ht="9" customHeight="1"/>
    <row r="840" s="9" customFormat="1" ht="9" customHeight="1"/>
    <row r="841" s="9" customFormat="1" ht="9" customHeight="1"/>
    <row r="842" s="9" customFormat="1" ht="9" customHeight="1"/>
    <row r="843" s="9" customFormat="1" ht="9" customHeight="1"/>
    <row r="844" s="9" customFormat="1" ht="9" customHeight="1"/>
    <row r="845" s="9" customFormat="1" ht="9" customHeight="1"/>
    <row r="846" s="9" customFormat="1" ht="9" customHeight="1"/>
    <row r="847" s="9" customFormat="1" ht="9" customHeight="1"/>
    <row r="848" s="9" customFormat="1" ht="9" customHeight="1"/>
    <row r="849" s="9" customFormat="1" ht="9" customHeight="1"/>
    <row r="850" s="9" customFormat="1" ht="9" customHeight="1"/>
    <row r="851" s="9" customFormat="1" ht="9" customHeight="1"/>
    <row r="852" s="9" customFormat="1" ht="9" customHeight="1"/>
    <row r="853" s="9" customFormat="1" ht="9" customHeight="1"/>
    <row r="854" s="9" customFormat="1" ht="9" customHeight="1"/>
    <row r="855" s="9" customFormat="1" ht="9" customHeight="1"/>
    <row r="856" s="9" customFormat="1" ht="9" customHeight="1"/>
    <row r="857" s="9" customFormat="1" ht="9" customHeight="1"/>
    <row r="858" s="9" customFormat="1" ht="9" customHeight="1"/>
    <row r="859" s="9" customFormat="1" ht="9" customHeight="1"/>
    <row r="860" s="9" customFormat="1" ht="9" customHeight="1"/>
    <row r="861" s="9" customFormat="1" ht="9" customHeight="1"/>
    <row r="862" s="9" customFormat="1" ht="9" customHeight="1"/>
    <row r="863" s="9" customFormat="1" ht="9" customHeight="1"/>
    <row r="864" s="9" customFormat="1" ht="9" customHeight="1"/>
    <row r="865" s="9" customFormat="1" ht="9" customHeight="1"/>
    <row r="866" s="9" customFormat="1" ht="9" customHeight="1"/>
    <row r="867" s="9" customFormat="1" ht="9" customHeight="1"/>
    <row r="868" s="9" customFormat="1" ht="9" customHeight="1"/>
    <row r="869" s="9" customFormat="1" ht="9" customHeight="1"/>
    <row r="870" s="9" customFormat="1" ht="9" customHeight="1"/>
    <row r="871" s="9" customFormat="1" ht="9" customHeight="1"/>
    <row r="872" s="9" customFormat="1" ht="9" customHeight="1"/>
    <row r="873" s="9" customFormat="1" ht="9" customHeight="1"/>
    <row r="874" s="9" customFormat="1" ht="9" customHeight="1"/>
    <row r="875" s="9" customFormat="1" ht="9" customHeight="1"/>
    <row r="876" s="9" customFormat="1" ht="9" customHeight="1"/>
    <row r="877" s="9" customFormat="1" ht="9" customHeight="1"/>
    <row r="878" s="9" customFormat="1" ht="9" customHeight="1"/>
    <row r="879" s="9" customFormat="1" ht="9" customHeight="1"/>
    <row r="880" s="9" customFormat="1" ht="9" customHeight="1"/>
    <row r="881" s="9" customFormat="1" ht="9" customHeight="1"/>
    <row r="882" s="9" customFormat="1" ht="9" customHeight="1"/>
    <row r="883" s="9" customFormat="1" ht="9" customHeight="1"/>
    <row r="884" s="9" customFormat="1" ht="9" customHeight="1"/>
    <row r="885" s="9" customFormat="1" ht="9" customHeight="1"/>
    <row r="886" s="9" customFormat="1" ht="9" customHeight="1"/>
    <row r="887" s="9" customFormat="1" ht="9" customHeight="1"/>
    <row r="888" s="9" customFormat="1" ht="9" customHeight="1"/>
    <row r="889" s="9" customFormat="1" ht="9" customHeight="1"/>
    <row r="890" s="9" customFormat="1" ht="9" customHeight="1"/>
    <row r="891" s="9" customFormat="1" ht="9" customHeight="1"/>
    <row r="892" s="9" customFormat="1" ht="9" customHeight="1"/>
    <row r="893" s="9" customFormat="1" ht="9" customHeight="1"/>
    <row r="894" s="9" customFormat="1" ht="9" customHeight="1"/>
    <row r="895" s="9" customFormat="1" ht="9" customHeight="1"/>
    <row r="896" s="9" customFormat="1" ht="9" customHeight="1"/>
    <row r="897" s="9" customFormat="1" ht="9" customHeight="1"/>
    <row r="898" s="9" customFormat="1" ht="9" customHeight="1"/>
    <row r="899" s="9" customFormat="1" ht="9" customHeight="1"/>
    <row r="900" s="9" customFormat="1" ht="9" customHeight="1"/>
    <row r="901" s="9" customFormat="1" ht="9" customHeight="1"/>
    <row r="902" s="9" customFormat="1" ht="9" customHeight="1"/>
    <row r="903" s="9" customFormat="1" ht="9" customHeight="1"/>
    <row r="904" s="9" customFormat="1" ht="9" customHeight="1"/>
    <row r="905" s="9" customFormat="1" ht="9" customHeight="1"/>
    <row r="906" s="9" customFormat="1" ht="9" customHeight="1"/>
    <row r="907" s="9" customFormat="1" ht="9" customHeight="1"/>
    <row r="908" s="9" customFormat="1" ht="9" customHeight="1"/>
    <row r="909" s="9" customFormat="1" ht="9" customHeight="1"/>
    <row r="910" s="9" customFormat="1" ht="9" customHeight="1"/>
    <row r="911" s="9" customFormat="1" ht="9" customHeight="1"/>
    <row r="912" s="9" customFormat="1" ht="9" customHeight="1"/>
    <row r="913" s="9" customFormat="1" ht="9" customHeight="1"/>
    <row r="914" s="9" customFormat="1" ht="9" customHeight="1"/>
    <row r="915" s="9" customFormat="1" ht="9" customHeight="1"/>
    <row r="916" s="9" customFormat="1" ht="9" customHeight="1"/>
    <row r="917" s="9" customFormat="1" ht="9" customHeight="1"/>
    <row r="918" s="9" customFormat="1" ht="9" customHeight="1"/>
    <row r="919" s="9" customFormat="1" ht="9" customHeight="1"/>
    <row r="920" s="9" customFormat="1" ht="9" customHeight="1"/>
    <row r="921" s="9" customFormat="1" ht="9" customHeight="1"/>
    <row r="922" s="9" customFormat="1" ht="9" customHeight="1"/>
    <row r="923" s="9" customFormat="1" ht="9" customHeight="1"/>
    <row r="924" s="9" customFormat="1" ht="9" customHeight="1"/>
    <row r="925" s="9" customFormat="1" ht="9" customHeight="1"/>
    <row r="926" s="9" customFormat="1" ht="9" customHeight="1"/>
    <row r="927" s="9" customFormat="1" ht="9" customHeight="1"/>
    <row r="928" s="9" customFormat="1" ht="9" customHeight="1"/>
    <row r="929" s="9" customFormat="1" ht="9" customHeight="1"/>
    <row r="930" s="9" customFormat="1" ht="9" customHeight="1"/>
    <row r="931" s="9" customFormat="1" ht="9" customHeight="1"/>
    <row r="932" s="9" customFormat="1" ht="9" customHeight="1"/>
    <row r="933" s="9" customFormat="1" ht="9" customHeight="1"/>
    <row r="934" s="9" customFormat="1" ht="9" customHeight="1"/>
    <row r="935" s="9" customFormat="1" ht="9" customHeight="1"/>
    <row r="936" s="9" customFormat="1" ht="9" customHeight="1"/>
    <row r="937" s="9" customFormat="1" ht="9" customHeight="1"/>
    <row r="938" s="9" customFormat="1" ht="9" customHeight="1"/>
    <row r="939" s="9" customFormat="1" ht="9" customHeight="1"/>
    <row r="940" s="9" customFormat="1" ht="9" customHeight="1"/>
    <row r="941" s="9" customFormat="1" ht="9" customHeight="1"/>
    <row r="942" s="9" customFormat="1" ht="9" customHeight="1"/>
    <row r="943" s="9" customFormat="1" ht="9" customHeight="1"/>
    <row r="944" s="9" customFormat="1" ht="9" customHeight="1"/>
    <row r="945" s="9" customFormat="1" ht="9" customHeight="1"/>
    <row r="946" s="9" customFormat="1" ht="9" customHeight="1"/>
    <row r="947" s="9" customFormat="1" ht="9" customHeight="1"/>
    <row r="948" s="9" customFormat="1" ht="9" customHeight="1"/>
    <row r="949" s="9" customFormat="1" ht="9" customHeight="1"/>
    <row r="950" s="9" customFormat="1" ht="9" customHeight="1"/>
    <row r="951" s="9" customFormat="1" ht="9" customHeight="1"/>
    <row r="952" s="9" customFormat="1" ht="9" customHeight="1"/>
    <row r="953" s="9" customFormat="1" ht="9" customHeight="1"/>
    <row r="954" s="9" customFormat="1" ht="9" customHeight="1"/>
    <row r="955" s="9" customFormat="1" ht="9" customHeight="1"/>
    <row r="956" s="9" customFormat="1" ht="9" customHeight="1"/>
    <row r="957" s="9" customFormat="1" ht="9" customHeight="1"/>
    <row r="958" s="9" customFormat="1" ht="9" customHeight="1"/>
    <row r="959" s="9" customFormat="1" ht="9" customHeight="1"/>
    <row r="960" s="9" customFormat="1" ht="9" customHeight="1"/>
    <row r="961" s="9" customFormat="1" ht="9" customHeight="1"/>
    <row r="962" s="9" customFormat="1" ht="9" customHeight="1"/>
    <row r="963" s="9" customFormat="1" ht="9" customHeight="1"/>
    <row r="964" s="9" customFormat="1" ht="9" customHeight="1"/>
    <row r="965" s="9" customFormat="1" ht="9" customHeight="1"/>
    <row r="966" s="9" customFormat="1" ht="9" customHeight="1"/>
    <row r="967" s="9" customFormat="1" ht="9" customHeight="1"/>
    <row r="968" s="9" customFormat="1" ht="9" customHeight="1"/>
    <row r="969" s="9" customFormat="1" ht="9" customHeight="1"/>
    <row r="970" s="9" customFormat="1" ht="9" customHeight="1"/>
    <row r="971" s="9" customFormat="1" ht="9" customHeight="1"/>
    <row r="972" s="9" customFormat="1" ht="9" customHeight="1"/>
    <row r="973" s="9" customFormat="1" ht="9" customHeight="1"/>
    <row r="974" s="9" customFormat="1" ht="9" customHeight="1"/>
    <row r="975" s="9" customFormat="1" ht="9" customHeight="1"/>
    <row r="976" s="9" customFormat="1" ht="9" customHeight="1"/>
    <row r="977" s="9" customFormat="1" ht="9" customHeight="1"/>
    <row r="978" s="9" customFormat="1" ht="9" customHeight="1"/>
    <row r="979" s="9" customFormat="1" ht="9" customHeight="1"/>
    <row r="980" s="9" customFormat="1" ht="9" customHeight="1"/>
    <row r="981" s="9" customFormat="1" ht="9" customHeight="1"/>
    <row r="982" s="9" customFormat="1" ht="9" customHeight="1"/>
    <row r="983" s="9" customFormat="1" ht="9" customHeight="1"/>
    <row r="984" s="9" customFormat="1" ht="9" customHeight="1"/>
    <row r="985" s="9" customFormat="1" ht="9" customHeight="1"/>
    <row r="986" s="9" customFormat="1" ht="9" customHeight="1"/>
    <row r="987" s="9" customFormat="1" ht="9" customHeight="1"/>
    <row r="988" s="9" customFormat="1" ht="9" customHeight="1"/>
    <row r="989" s="9" customFormat="1" ht="9" customHeight="1"/>
    <row r="990" s="9" customFormat="1" ht="9" customHeight="1"/>
    <row r="991" s="9" customFormat="1" ht="9" customHeight="1"/>
    <row r="992" s="9" customFormat="1" ht="9" customHeight="1"/>
    <row r="993" s="9" customFormat="1" ht="9" customHeight="1"/>
    <row r="994" s="9" customFormat="1" ht="9" customHeight="1"/>
    <row r="995" s="9" customFormat="1" ht="9" customHeight="1"/>
    <row r="996" s="9" customFormat="1" ht="9" customHeight="1"/>
    <row r="997" s="9" customFormat="1" ht="9" customHeight="1"/>
    <row r="998" s="9" customFormat="1" ht="9" customHeight="1"/>
    <row r="999" s="9" customFormat="1" ht="9" customHeight="1"/>
    <row r="1000" s="9" customFormat="1" ht="9" customHeight="1"/>
    <row r="1001" s="9" customFormat="1" ht="9" customHeight="1"/>
    <row r="1002" s="9" customFormat="1" ht="9" customHeight="1"/>
    <row r="1003" s="9" customFormat="1" ht="9" customHeight="1"/>
    <row r="1004" s="9" customFormat="1" ht="9" customHeight="1"/>
    <row r="1005" s="9" customFormat="1" ht="9" customHeight="1"/>
    <row r="1006" s="9" customFormat="1" ht="9" customHeight="1"/>
    <row r="1007" s="9" customFormat="1" ht="9" customHeight="1"/>
    <row r="1008" s="9" customFormat="1" ht="9" customHeight="1"/>
    <row r="1009" s="9" customFormat="1" ht="9" customHeight="1"/>
    <row r="1010" s="9" customFormat="1" ht="9" customHeight="1"/>
    <row r="1011" s="9" customFormat="1" ht="9" customHeight="1"/>
    <row r="1012" s="9" customFormat="1" ht="9" customHeight="1"/>
    <row r="1013" s="9" customFormat="1" ht="9" customHeight="1"/>
    <row r="1014" s="9" customFormat="1" ht="9" customHeight="1"/>
    <row r="1015" s="9" customFormat="1" ht="9" customHeight="1"/>
    <row r="1016" s="9" customFormat="1" ht="9" customHeight="1"/>
    <row r="1017" s="9" customFormat="1" ht="9" customHeight="1"/>
    <row r="1018" s="9" customFormat="1" ht="9" customHeight="1"/>
    <row r="1019" s="9" customFormat="1" ht="9" customHeight="1"/>
    <row r="1020" s="9" customFormat="1" ht="9" customHeight="1"/>
    <row r="1021" s="9" customFormat="1" ht="9" customHeight="1"/>
    <row r="1022" s="9" customFormat="1" ht="9" customHeight="1"/>
    <row r="1023" s="9" customFormat="1" ht="9" customHeight="1"/>
    <row r="1024" s="9" customFormat="1" ht="9" customHeight="1"/>
    <row r="1025" s="9" customFormat="1" ht="9" customHeight="1"/>
    <row r="1026" s="9" customFormat="1" ht="9" customHeight="1"/>
    <row r="1027" s="9" customFormat="1" ht="9" customHeight="1"/>
    <row r="1028" s="9" customFormat="1" ht="9" customHeight="1"/>
    <row r="1029" s="9" customFormat="1" ht="9" customHeight="1"/>
    <row r="1030" s="9" customFormat="1" ht="9" customHeight="1"/>
    <row r="1031" s="9" customFormat="1" ht="9" customHeight="1"/>
    <row r="1032" s="9" customFormat="1" ht="9" customHeight="1"/>
    <row r="1033" s="9" customFormat="1" ht="9" customHeight="1"/>
    <row r="1034" s="9" customFormat="1" ht="9" customHeight="1"/>
    <row r="1035" s="9" customFormat="1" ht="9" customHeight="1"/>
    <row r="1036" s="9" customFormat="1" ht="9" customHeight="1"/>
    <row r="1037" s="9" customFormat="1" ht="9" customHeight="1"/>
    <row r="1038" s="9" customFormat="1" ht="9" customHeight="1"/>
    <row r="1039" s="9" customFormat="1" ht="9" customHeight="1"/>
    <row r="1040" s="9" customFormat="1" ht="9" customHeight="1"/>
    <row r="1041" s="9" customFormat="1" ht="9" customHeight="1"/>
    <row r="1042" s="9" customFormat="1" ht="9" customHeight="1"/>
    <row r="1043" s="9" customFormat="1" ht="9" customHeight="1"/>
    <row r="1044" s="9" customFormat="1" ht="9" customHeight="1"/>
    <row r="1045" s="9" customFormat="1" ht="9" customHeight="1"/>
    <row r="1046" s="9" customFormat="1" ht="9" customHeight="1"/>
    <row r="1047" s="9" customFormat="1" ht="9" customHeight="1"/>
    <row r="1048" s="9" customFormat="1" ht="9" customHeight="1"/>
    <row r="1049" s="9" customFormat="1" ht="9" customHeight="1"/>
    <row r="1050" s="9" customFormat="1" ht="9" customHeight="1"/>
    <row r="1051" s="9" customFormat="1" ht="9" customHeight="1"/>
    <row r="1052" s="9" customFormat="1" ht="9" customHeight="1"/>
    <row r="1053" s="9" customFormat="1" ht="9" customHeight="1"/>
    <row r="1054" s="9" customFormat="1" ht="9" customHeight="1"/>
    <row r="1055" s="9" customFormat="1" ht="9" customHeight="1"/>
    <row r="1056" s="9" customFormat="1" ht="9" customHeight="1"/>
    <row r="1057" s="9" customFormat="1" ht="9" customHeight="1"/>
    <row r="1058" s="9" customFormat="1" ht="9" customHeight="1"/>
    <row r="1059" s="9" customFormat="1" ht="9" customHeight="1"/>
    <row r="1060" s="9" customFormat="1" ht="9" customHeight="1"/>
    <row r="1061" s="9" customFormat="1" ht="9" customHeight="1"/>
    <row r="1062" s="9" customFormat="1" ht="9" customHeight="1"/>
    <row r="1063" s="9" customFormat="1" ht="9" customHeight="1"/>
    <row r="1064" s="9" customFormat="1" ht="9" customHeight="1"/>
    <row r="1065" s="9" customFormat="1" ht="9" customHeight="1"/>
    <row r="1066" s="9" customFormat="1" ht="9" customHeight="1"/>
    <row r="1067" s="9" customFormat="1" ht="9" customHeight="1"/>
    <row r="1068" s="9" customFormat="1" ht="9" customHeight="1"/>
    <row r="1069" s="9" customFormat="1" ht="9" customHeight="1"/>
    <row r="1070" s="9" customFormat="1" ht="9" customHeight="1"/>
    <row r="1071" s="9" customFormat="1" ht="9" customHeight="1"/>
    <row r="1072" s="9" customFormat="1" ht="9" customHeight="1"/>
    <row r="1073" s="9" customFormat="1" ht="9" customHeight="1"/>
    <row r="1074" s="9" customFormat="1" ht="9" customHeight="1"/>
    <row r="1075" s="9" customFormat="1" ht="9" customHeight="1"/>
    <row r="1076" s="9" customFormat="1" ht="9" customHeight="1"/>
    <row r="1077" s="9" customFormat="1" ht="9" customHeight="1"/>
    <row r="1078" s="9" customFormat="1" ht="9" customHeight="1"/>
    <row r="1079" s="9" customFormat="1" ht="9" customHeight="1"/>
    <row r="1080" s="9" customFormat="1" ht="9" customHeight="1"/>
    <row r="1081" s="9" customFormat="1" ht="9" customHeight="1"/>
    <row r="1082" s="9" customFormat="1" ht="9" customHeight="1"/>
    <row r="1083" s="9" customFormat="1" ht="9" customHeight="1"/>
    <row r="1084" s="9" customFormat="1" ht="9" customHeight="1"/>
    <row r="1085" s="9" customFormat="1" ht="9" customHeight="1"/>
    <row r="1086" s="9" customFormat="1" ht="9" customHeight="1"/>
    <row r="1087" s="9" customFormat="1" ht="9" customHeight="1"/>
    <row r="1088" s="9" customFormat="1" ht="9" customHeight="1"/>
    <row r="1089" s="9" customFormat="1" ht="9" customHeight="1"/>
    <row r="1090" s="9" customFormat="1" ht="9" customHeight="1"/>
    <row r="1091" s="9" customFormat="1" ht="9" customHeight="1"/>
    <row r="1092" s="9" customFormat="1" ht="9" customHeight="1"/>
    <row r="1093" s="9" customFormat="1" ht="9" customHeight="1"/>
    <row r="1094" s="9" customFormat="1" ht="9" customHeight="1"/>
    <row r="1095" s="9" customFormat="1" ht="9" customHeight="1"/>
    <row r="1096" s="9" customFormat="1" ht="9" customHeight="1"/>
    <row r="1097" s="9" customFormat="1" ht="9" customHeight="1"/>
    <row r="1098" s="9" customFormat="1" ht="9" customHeight="1"/>
    <row r="1099" s="9" customFormat="1" ht="9" customHeight="1"/>
    <row r="1100" s="9" customFormat="1" ht="9" customHeight="1"/>
    <row r="1101" s="9" customFormat="1" ht="9" customHeight="1"/>
    <row r="1102" s="9" customFormat="1" ht="9" customHeight="1"/>
    <row r="1103" s="9" customFormat="1" ht="9" customHeight="1"/>
    <row r="1104" s="9" customFormat="1" ht="9" customHeight="1"/>
    <row r="1105" s="9" customFormat="1" ht="9" customHeight="1"/>
    <row r="1106" s="9" customFormat="1" ht="9" customHeight="1"/>
    <row r="1107" s="9" customFormat="1" ht="9" customHeight="1"/>
    <row r="1108" s="9" customFormat="1" ht="9" customHeight="1"/>
    <row r="1109" s="9" customFormat="1" ht="9" customHeight="1"/>
    <row r="1110" s="9" customFormat="1" ht="9" customHeight="1"/>
    <row r="1111" s="9" customFormat="1" ht="9" customHeight="1"/>
    <row r="1112" s="9" customFormat="1" ht="9" customHeight="1"/>
    <row r="1113" s="9" customFormat="1" ht="9" customHeight="1"/>
    <row r="1114" s="9" customFormat="1" ht="9" customHeight="1"/>
    <row r="1115" s="9" customFormat="1" ht="9" customHeight="1"/>
    <row r="1116" s="9" customFormat="1" ht="9" customHeight="1"/>
    <row r="1117" s="9" customFormat="1" ht="9" customHeight="1"/>
    <row r="1118" s="9" customFormat="1" ht="9" customHeight="1"/>
    <row r="1119" s="9" customFormat="1" ht="9" customHeight="1"/>
    <row r="1120" s="9" customFormat="1" ht="9" customHeight="1"/>
    <row r="1121" s="9" customFormat="1" ht="9" customHeight="1"/>
    <row r="1122" s="9" customFormat="1" ht="9" customHeight="1"/>
    <row r="1123" s="9" customFormat="1" ht="9" customHeight="1"/>
    <row r="1124" s="9" customFormat="1" ht="9" customHeight="1"/>
    <row r="1125" s="9" customFormat="1" ht="9" customHeight="1"/>
    <row r="1126" s="9" customFormat="1" ht="9" customHeight="1"/>
    <row r="1127" s="9" customFormat="1" ht="9" customHeight="1"/>
    <row r="1128" s="9" customFormat="1" ht="9" customHeight="1"/>
    <row r="1129" s="9" customFormat="1" ht="9" customHeight="1"/>
    <row r="1130" s="9" customFormat="1" ht="9" customHeight="1"/>
    <row r="1131" s="9" customFormat="1" ht="9" customHeight="1"/>
    <row r="1132" s="9" customFormat="1" ht="9" customHeight="1"/>
    <row r="1133" s="9" customFormat="1" ht="9" customHeight="1"/>
    <row r="1134" s="9" customFormat="1" ht="9" customHeight="1"/>
    <row r="1135" s="9" customFormat="1" ht="9" customHeight="1"/>
    <row r="1136" s="9" customFormat="1" ht="9" customHeight="1"/>
    <row r="1137" s="9" customFormat="1" ht="9" customHeight="1"/>
    <row r="1138" s="9" customFormat="1" ht="9" customHeight="1"/>
    <row r="1139" s="9" customFormat="1" ht="9" customHeight="1"/>
    <row r="1140" s="9" customFormat="1" ht="9" customHeight="1"/>
    <row r="1141" s="9" customFormat="1" ht="9" customHeight="1"/>
    <row r="1142" s="9" customFormat="1" ht="9" customHeight="1"/>
    <row r="1143" s="9" customFormat="1" ht="9" customHeight="1"/>
    <row r="1144" s="9" customFormat="1" ht="9" customHeight="1"/>
    <row r="1145" s="9" customFormat="1" ht="9" customHeight="1"/>
    <row r="1146" s="9" customFormat="1" ht="9" customHeight="1"/>
    <row r="1147" s="9" customFormat="1" ht="9" customHeight="1"/>
    <row r="1148" s="9" customFormat="1" ht="9" customHeight="1"/>
    <row r="1149" s="9" customFormat="1" ht="9" customHeight="1"/>
    <row r="1150" s="9" customFormat="1" ht="9" customHeight="1"/>
    <row r="1151" s="9" customFormat="1" ht="9" customHeight="1"/>
    <row r="1152" s="9" customFormat="1" ht="9" customHeight="1"/>
    <row r="1153" s="9" customFormat="1" ht="9" customHeight="1"/>
    <row r="1154" s="9" customFormat="1" ht="9" customHeight="1"/>
    <row r="1155" s="9" customFormat="1" ht="9" customHeight="1"/>
    <row r="1156" s="9" customFormat="1" ht="9" customHeight="1"/>
    <row r="1157" s="9" customFormat="1" ht="9" customHeight="1"/>
    <row r="1158" s="9" customFormat="1" ht="9" customHeight="1"/>
    <row r="1159" s="9" customFormat="1" ht="9" customHeight="1"/>
    <row r="1160" s="9" customFormat="1" ht="9" customHeight="1"/>
    <row r="1161" s="9" customFormat="1" ht="9" customHeight="1"/>
    <row r="1162" s="9" customFormat="1" ht="9" customHeight="1"/>
    <row r="1163" s="9" customFormat="1" ht="9" customHeight="1"/>
    <row r="1164" s="9" customFormat="1" ht="9" customHeight="1"/>
    <row r="1165" s="9" customFormat="1" ht="9" customHeight="1"/>
    <row r="1166" s="9" customFormat="1" ht="9" customHeight="1"/>
    <row r="1167" s="9" customFormat="1" ht="9" customHeight="1"/>
    <row r="1168" s="9" customFormat="1" ht="9" customHeight="1"/>
    <row r="1169" s="9" customFormat="1" ht="9" customHeight="1"/>
    <row r="1170" s="9" customFormat="1" ht="9" customHeight="1"/>
    <row r="1171" s="9" customFormat="1" ht="9" customHeight="1"/>
    <row r="1172" s="9" customFormat="1" ht="9" customHeight="1"/>
    <row r="1173" s="9" customFormat="1" ht="9" customHeight="1"/>
    <row r="1174" s="9" customFormat="1" ht="9" customHeight="1"/>
    <row r="1175" s="9" customFormat="1" ht="9" customHeight="1"/>
    <row r="1176" s="9" customFormat="1" ht="9" customHeight="1"/>
    <row r="1177" s="9" customFormat="1" ht="9" customHeight="1"/>
    <row r="1178" s="9" customFormat="1" ht="9" customHeight="1"/>
    <row r="1179" s="9" customFormat="1" ht="9" customHeight="1"/>
    <row r="1180" s="9" customFormat="1" ht="9" customHeight="1"/>
    <row r="1181" s="9" customFormat="1" ht="9" customHeight="1"/>
    <row r="1182" s="9" customFormat="1" ht="9" customHeight="1"/>
    <row r="1183" s="9" customFormat="1" ht="9" customHeight="1"/>
    <row r="1184" s="9" customFormat="1" ht="9" customHeight="1"/>
    <row r="1185" s="9" customFormat="1" ht="9" customHeight="1"/>
    <row r="1186" s="9" customFormat="1" ht="9" customHeight="1"/>
    <row r="1187" s="9" customFormat="1" ht="9" customHeight="1"/>
    <row r="1188" s="9" customFormat="1" ht="9" customHeight="1"/>
    <row r="1189" s="9" customFormat="1" ht="9" customHeight="1"/>
    <row r="1190" s="9" customFormat="1" ht="9" customHeight="1"/>
    <row r="1191" s="9" customFormat="1" ht="9" customHeight="1"/>
    <row r="1192" s="9" customFormat="1" ht="9" customHeight="1"/>
    <row r="1193" s="9" customFormat="1" ht="9" customHeight="1"/>
    <row r="1194" s="9" customFormat="1" ht="9" customHeight="1"/>
    <row r="1195" s="9" customFormat="1" ht="9" customHeight="1"/>
    <row r="1196" s="9" customFormat="1" ht="9" customHeight="1"/>
    <row r="1197" s="9" customFormat="1" ht="9" customHeight="1"/>
    <row r="1198" s="9" customFormat="1" ht="9" customHeight="1"/>
    <row r="1199" s="9" customFormat="1" ht="9" customHeight="1"/>
    <row r="1200" s="9" customFormat="1" ht="9" customHeight="1"/>
    <row r="1201" s="9" customFormat="1" ht="9" customHeight="1"/>
    <row r="1202" s="9" customFormat="1" ht="9" customHeight="1"/>
    <row r="1203" s="9" customFormat="1" ht="9" customHeight="1"/>
    <row r="1204" s="9" customFormat="1" ht="9" customHeight="1"/>
    <row r="1205" s="9" customFormat="1" ht="9" customHeight="1"/>
    <row r="1206" s="9" customFormat="1" ht="9" customHeight="1"/>
    <row r="1207" s="9" customFormat="1" ht="9" customHeight="1"/>
    <row r="1208" s="9" customFormat="1" ht="9" customHeight="1"/>
    <row r="1209" s="9" customFormat="1" ht="9" customHeight="1"/>
    <row r="1210" s="9" customFormat="1" ht="9" customHeight="1"/>
    <row r="1211" s="9" customFormat="1" ht="9" customHeight="1"/>
    <row r="1212" s="9" customFormat="1" ht="9" customHeight="1"/>
    <row r="1213" s="9" customFormat="1" ht="9" customHeight="1"/>
    <row r="1214" s="9" customFormat="1" ht="9" customHeight="1"/>
    <row r="1215" s="9" customFormat="1" ht="9" customHeight="1"/>
    <row r="1216" s="9" customFormat="1" ht="9" customHeight="1"/>
    <row r="1217" s="9" customFormat="1" ht="9" customHeight="1"/>
    <row r="1218" s="9" customFormat="1" ht="9" customHeight="1"/>
    <row r="1219" s="9" customFormat="1" ht="9" customHeight="1"/>
    <row r="1220" s="9" customFormat="1" ht="9" customHeight="1"/>
    <row r="1221" s="9" customFormat="1" ht="9" customHeight="1"/>
    <row r="1222" s="9" customFormat="1" ht="9" customHeight="1"/>
    <row r="1223" s="9" customFormat="1" ht="9" customHeight="1"/>
    <row r="1224" s="9" customFormat="1" ht="9" customHeight="1"/>
    <row r="1225" s="9" customFormat="1" ht="9" customHeight="1"/>
    <row r="1226" s="9" customFormat="1" ht="9" customHeight="1"/>
    <row r="1227" s="9" customFormat="1" ht="9" customHeight="1"/>
    <row r="1228" s="9" customFormat="1" ht="9" customHeight="1"/>
    <row r="1229" s="9" customFormat="1" ht="9" customHeight="1"/>
    <row r="1230" s="9" customFormat="1" ht="9" customHeight="1"/>
    <row r="1231" s="9" customFormat="1" ht="9" customHeight="1"/>
    <row r="1232" s="9" customFormat="1" ht="9" customHeight="1"/>
    <row r="1233" s="9" customFormat="1" ht="9" customHeight="1"/>
    <row r="1234" s="9" customFormat="1" ht="9" customHeight="1"/>
    <row r="1235" s="9" customFormat="1" ht="9" customHeight="1"/>
    <row r="1236" s="9" customFormat="1" ht="9" customHeight="1"/>
    <row r="1237" s="9" customFormat="1" ht="9" customHeight="1"/>
    <row r="1238" s="9" customFormat="1" ht="9" customHeight="1"/>
    <row r="1239" s="9" customFormat="1" ht="9" customHeight="1"/>
    <row r="1240" s="9" customFormat="1" ht="9" customHeight="1"/>
    <row r="1241" s="9" customFormat="1" ht="9" customHeight="1"/>
    <row r="1242" s="9" customFormat="1" ht="9" customHeight="1"/>
    <row r="1243" s="9" customFormat="1" ht="9" customHeight="1"/>
    <row r="1244" s="9" customFormat="1" ht="9" customHeight="1"/>
    <row r="1245" s="9" customFormat="1" ht="9" customHeight="1"/>
    <row r="1246" s="9" customFormat="1" ht="9" customHeight="1"/>
    <row r="1247" s="9" customFormat="1" ht="9" customHeight="1"/>
    <row r="1248" s="9" customFormat="1" ht="9" customHeight="1"/>
    <row r="1249" s="9" customFormat="1" ht="9" customHeight="1"/>
    <row r="1250" s="9" customFormat="1" ht="9" customHeight="1"/>
    <row r="1251" s="9" customFormat="1" ht="9" customHeight="1"/>
    <row r="1252" s="9" customFormat="1" ht="9" customHeight="1"/>
    <row r="1253" s="9" customFormat="1" ht="9" customHeight="1"/>
    <row r="1254" s="9" customFormat="1" ht="9" customHeight="1"/>
    <row r="1255" s="9" customFormat="1" ht="9" customHeight="1"/>
    <row r="1256" s="9" customFormat="1" ht="9" customHeight="1"/>
    <row r="1257" s="9" customFormat="1" ht="9" customHeight="1"/>
    <row r="1258" s="9" customFormat="1" ht="9" customHeight="1"/>
    <row r="1259" s="9" customFormat="1" ht="9" customHeight="1"/>
    <row r="1260" s="9" customFormat="1" ht="9" customHeight="1"/>
    <row r="1261" s="9" customFormat="1" ht="9" customHeight="1"/>
    <row r="1262" s="9" customFormat="1" ht="9" customHeight="1"/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sqref="A2"/>
    </sheetView>
  </sheetViews>
  <sheetFormatPr baseColWidth="10" defaultRowHeight="9" customHeight="1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1.28515625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>
      <c r="A1" s="110" t="s">
        <v>293</v>
      </c>
      <c r="I1" s="110"/>
      <c r="J1" s="110"/>
    </row>
    <row r="2" spans="1:16" s="9" customFormat="1" ht="10.5" customHeight="1">
      <c r="A2" s="2" t="s">
        <v>294</v>
      </c>
    </row>
    <row r="3" spans="1:16" ht="10.5" customHeight="1">
      <c r="G3" s="10"/>
      <c r="H3" s="13"/>
      <c r="I3" s="10"/>
      <c r="P3" s="13" t="s">
        <v>160</v>
      </c>
    </row>
    <row r="4" spans="1:16" s="146" customFormat="1" ht="10.5" customHeight="1">
      <c r="A4" s="351" t="s">
        <v>224</v>
      </c>
      <c r="B4" s="362" t="s">
        <v>225</v>
      </c>
      <c r="C4" s="368" t="s">
        <v>163</v>
      </c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362" t="s">
        <v>164</v>
      </c>
      <c r="O4" s="362" t="s">
        <v>225</v>
      </c>
      <c r="P4" s="350" t="s">
        <v>224</v>
      </c>
    </row>
    <row r="5" spans="1:16" s="146" customFormat="1" ht="10.5" customHeight="1">
      <c r="A5" s="353"/>
      <c r="B5" s="385"/>
      <c r="C5" s="373" t="s">
        <v>140</v>
      </c>
      <c r="D5" s="381" t="s">
        <v>165</v>
      </c>
      <c r="E5" s="414"/>
      <c r="F5" s="415" t="s">
        <v>166</v>
      </c>
      <c r="G5" s="416"/>
      <c r="H5" s="416"/>
      <c r="I5" s="363" t="s">
        <v>167</v>
      </c>
      <c r="J5" s="371" t="s">
        <v>168</v>
      </c>
      <c r="K5" s="402"/>
      <c r="L5" s="402"/>
      <c r="M5" s="376"/>
      <c r="N5" s="363"/>
      <c r="O5" s="385"/>
      <c r="P5" s="352"/>
    </row>
    <row r="6" spans="1:16" s="146" customFormat="1" ht="10.5" customHeight="1">
      <c r="A6" s="394"/>
      <c r="B6" s="385"/>
      <c r="C6" s="385"/>
      <c r="D6" s="373" t="s">
        <v>14</v>
      </c>
      <c r="E6" s="373" t="s">
        <v>15</v>
      </c>
      <c r="F6" s="373" t="s">
        <v>56</v>
      </c>
      <c r="G6" s="373" t="s">
        <v>169</v>
      </c>
      <c r="H6" s="373" t="s">
        <v>15</v>
      </c>
      <c r="I6" s="385"/>
      <c r="J6" s="373" t="s">
        <v>56</v>
      </c>
      <c r="K6" s="415" t="s">
        <v>170</v>
      </c>
      <c r="L6" s="416"/>
      <c r="M6" s="416"/>
      <c r="N6" s="363"/>
      <c r="O6" s="385"/>
      <c r="P6" s="433"/>
    </row>
    <row r="7" spans="1:16" s="146" customFormat="1" ht="10.5" customHeight="1">
      <c r="A7" s="394"/>
      <c r="B7" s="385"/>
      <c r="C7" s="385"/>
      <c r="D7" s="363"/>
      <c r="E7" s="385"/>
      <c r="F7" s="385"/>
      <c r="G7" s="385"/>
      <c r="H7" s="385"/>
      <c r="I7" s="385"/>
      <c r="J7" s="385"/>
      <c r="K7" s="373" t="s">
        <v>171</v>
      </c>
      <c r="L7" s="373" t="s">
        <v>45</v>
      </c>
      <c r="M7" s="380" t="s">
        <v>172</v>
      </c>
      <c r="N7" s="363"/>
      <c r="O7" s="385"/>
      <c r="P7" s="433"/>
    </row>
    <row r="8" spans="1:16" s="146" customFormat="1" ht="10.5" customHeight="1">
      <c r="A8" s="394"/>
      <c r="B8" s="385"/>
      <c r="C8" s="386"/>
      <c r="D8" s="364"/>
      <c r="E8" s="386"/>
      <c r="F8" s="386"/>
      <c r="G8" s="386"/>
      <c r="H8" s="386"/>
      <c r="I8" s="386"/>
      <c r="J8" s="386"/>
      <c r="K8" s="386"/>
      <c r="L8" s="386"/>
      <c r="M8" s="408"/>
      <c r="N8" s="364"/>
      <c r="O8" s="385"/>
      <c r="P8" s="433"/>
    </row>
    <row r="9" spans="1:16" s="146" customFormat="1" ht="10.5" customHeight="1">
      <c r="A9" s="395"/>
      <c r="B9" s="396"/>
      <c r="C9" s="418" t="str">
        <f>"1 000 h "</f>
        <v xml:space="preserve">1 000 h </v>
      </c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128" t="s">
        <v>173</v>
      </c>
      <c r="O9" s="396"/>
      <c r="P9" s="434"/>
    </row>
    <row r="10" spans="1:16" ht="9" customHeight="1">
      <c r="A10" s="45"/>
      <c r="B10" s="104"/>
      <c r="C10" s="146"/>
      <c r="D10" s="146"/>
      <c r="E10" s="146"/>
      <c r="F10" s="146"/>
      <c r="G10" s="146"/>
      <c r="I10" s="146"/>
      <c r="J10" s="146"/>
      <c r="K10" s="146"/>
      <c r="L10" s="146"/>
      <c r="M10" s="146"/>
      <c r="N10" s="146"/>
      <c r="O10" s="98"/>
    </row>
    <row r="11" spans="1:16" s="2" customFormat="1" ht="9.9499999999999993" customHeight="1">
      <c r="A11" s="224"/>
      <c r="B11" s="225" t="s">
        <v>227</v>
      </c>
      <c r="C11" s="236">
        <v>3541</v>
      </c>
      <c r="D11" s="236">
        <v>1383</v>
      </c>
      <c r="E11" s="236">
        <v>2158</v>
      </c>
      <c r="F11" s="236">
        <v>1512</v>
      </c>
      <c r="G11" s="236">
        <v>607</v>
      </c>
      <c r="H11" s="236">
        <v>906</v>
      </c>
      <c r="I11" s="237">
        <v>490</v>
      </c>
      <c r="J11" s="237">
        <v>1539</v>
      </c>
      <c r="K11" s="237">
        <v>287</v>
      </c>
      <c r="L11" s="237">
        <v>714</v>
      </c>
      <c r="M11" s="237">
        <v>538</v>
      </c>
      <c r="N11" s="238">
        <v>114</v>
      </c>
      <c r="O11" s="239" t="s">
        <v>227</v>
      </c>
      <c r="P11" s="139"/>
    </row>
    <row r="12" spans="1:16" s="2" customFormat="1" ht="9.9499999999999993" customHeight="1">
      <c r="A12" s="224"/>
      <c r="B12" s="225"/>
      <c r="C12" s="240"/>
      <c r="D12" s="240"/>
      <c r="E12" s="240"/>
      <c r="F12" s="240"/>
      <c r="G12" s="240"/>
      <c r="H12" s="240"/>
      <c r="I12" s="241"/>
      <c r="J12" s="241"/>
      <c r="K12" s="241"/>
      <c r="L12" s="241"/>
      <c r="M12" s="241"/>
      <c r="N12" s="242"/>
      <c r="O12" s="239"/>
      <c r="P12" s="134"/>
    </row>
    <row r="13" spans="1:16" s="9" customFormat="1" ht="9.9499999999999993" customHeight="1">
      <c r="A13" s="84">
        <v>41</v>
      </c>
      <c r="B13" s="227" t="s">
        <v>228</v>
      </c>
      <c r="C13" s="240">
        <v>832</v>
      </c>
      <c r="D13" s="240">
        <v>774</v>
      </c>
      <c r="E13" s="240">
        <v>57</v>
      </c>
      <c r="F13" s="240">
        <v>286</v>
      </c>
      <c r="G13" s="240">
        <v>269</v>
      </c>
      <c r="H13" s="240">
        <v>17</v>
      </c>
      <c r="I13" s="241">
        <v>314</v>
      </c>
      <c r="J13" s="241">
        <v>231</v>
      </c>
      <c r="K13" s="241">
        <v>191</v>
      </c>
      <c r="L13" s="241">
        <v>20</v>
      </c>
      <c r="M13" s="241">
        <v>20</v>
      </c>
      <c r="N13" s="242">
        <v>106</v>
      </c>
      <c r="O13" s="243" t="s">
        <v>228</v>
      </c>
      <c r="P13" s="244">
        <v>41</v>
      </c>
    </row>
    <row r="14" spans="1:16" s="9" customFormat="1" ht="9.9499999999999993" customHeight="1">
      <c r="A14" s="84"/>
      <c r="B14" s="227"/>
      <c r="C14" s="240"/>
      <c r="D14" s="240"/>
      <c r="E14" s="240"/>
      <c r="F14" s="240"/>
      <c r="G14" s="240"/>
      <c r="H14" s="240"/>
      <c r="I14" s="241"/>
      <c r="J14" s="241"/>
      <c r="K14" s="241"/>
      <c r="L14" s="241"/>
      <c r="M14" s="241"/>
      <c r="N14" s="242"/>
      <c r="O14" s="243"/>
      <c r="P14" s="244"/>
    </row>
    <row r="15" spans="1:16" s="9" customFormat="1" ht="9.9499999999999993" customHeight="1">
      <c r="A15" s="84" t="s">
        <v>229</v>
      </c>
      <c r="B15" s="229" t="s">
        <v>230</v>
      </c>
      <c r="C15" s="240">
        <v>832</v>
      </c>
      <c r="D15" s="240">
        <v>774</v>
      </c>
      <c r="E15" s="240">
        <v>57</v>
      </c>
      <c r="F15" s="240">
        <v>286</v>
      </c>
      <c r="G15" s="240">
        <v>269</v>
      </c>
      <c r="H15" s="240">
        <v>17</v>
      </c>
      <c r="I15" s="241">
        <v>314</v>
      </c>
      <c r="J15" s="241">
        <v>231</v>
      </c>
      <c r="K15" s="241">
        <v>191</v>
      </c>
      <c r="L15" s="241">
        <v>20</v>
      </c>
      <c r="M15" s="241">
        <v>20</v>
      </c>
      <c r="N15" s="242">
        <v>106</v>
      </c>
      <c r="O15" s="245" t="s">
        <v>230</v>
      </c>
      <c r="P15" s="244" t="s">
        <v>229</v>
      </c>
    </row>
    <row r="16" spans="1:16" s="9" customFormat="1" ht="9.9499999999999993" customHeight="1">
      <c r="A16" s="84"/>
      <c r="B16" s="227"/>
      <c r="C16" s="240"/>
      <c r="D16" s="240"/>
      <c r="E16" s="240"/>
      <c r="F16" s="240"/>
      <c r="G16" s="240"/>
      <c r="H16" s="240"/>
      <c r="I16" s="241"/>
      <c r="J16" s="241"/>
      <c r="K16" s="241"/>
      <c r="L16" s="241"/>
      <c r="M16" s="241"/>
      <c r="N16" s="242"/>
      <c r="O16" s="243"/>
      <c r="P16" s="244"/>
    </row>
    <row r="17" spans="1:16" s="9" customFormat="1" ht="9.9499999999999993" customHeight="1">
      <c r="A17" s="230" t="s">
        <v>231</v>
      </c>
      <c r="B17" s="229" t="s">
        <v>232</v>
      </c>
      <c r="C17" s="240"/>
      <c r="D17" s="240"/>
      <c r="E17" s="240"/>
      <c r="F17" s="240"/>
      <c r="G17" s="240"/>
      <c r="H17" s="240"/>
      <c r="I17" s="241"/>
      <c r="J17" s="241"/>
      <c r="K17" s="241"/>
      <c r="L17" s="241"/>
      <c r="M17" s="241"/>
      <c r="N17" s="242"/>
      <c r="O17" s="245" t="s">
        <v>232</v>
      </c>
      <c r="P17" s="246" t="s">
        <v>231</v>
      </c>
    </row>
    <row r="18" spans="1:16" s="9" customFormat="1" ht="9.9499999999999993" customHeight="1">
      <c r="B18" s="30" t="s">
        <v>233</v>
      </c>
      <c r="C18" s="240">
        <v>822</v>
      </c>
      <c r="D18" s="240">
        <v>765</v>
      </c>
      <c r="E18" s="240">
        <v>57</v>
      </c>
      <c r="F18" s="240">
        <v>280</v>
      </c>
      <c r="G18" s="240">
        <v>263</v>
      </c>
      <c r="H18" s="240">
        <v>17</v>
      </c>
      <c r="I18" s="241">
        <v>312</v>
      </c>
      <c r="J18" s="241">
        <v>230</v>
      </c>
      <c r="K18" s="241">
        <v>190</v>
      </c>
      <c r="L18" s="241">
        <v>20</v>
      </c>
      <c r="M18" s="241">
        <v>20</v>
      </c>
      <c r="N18" s="242">
        <v>110</v>
      </c>
      <c r="O18" s="36" t="s">
        <v>233</v>
      </c>
      <c r="P18" s="244"/>
    </row>
    <row r="19" spans="1:16" s="9" customFormat="1" ht="9.9499999999999993" customHeight="1">
      <c r="A19" s="230" t="s">
        <v>234</v>
      </c>
      <c r="B19" s="229" t="s">
        <v>235</v>
      </c>
      <c r="C19" s="240">
        <v>9</v>
      </c>
      <c r="D19" s="240">
        <v>9</v>
      </c>
      <c r="E19" s="240" t="s">
        <v>199</v>
      </c>
      <c r="F19" s="240">
        <v>6</v>
      </c>
      <c r="G19" s="240">
        <v>6</v>
      </c>
      <c r="H19" s="240" t="s">
        <v>199</v>
      </c>
      <c r="I19" s="241">
        <v>2</v>
      </c>
      <c r="J19" s="241">
        <v>1</v>
      </c>
      <c r="K19" s="241">
        <v>1</v>
      </c>
      <c r="L19" s="241" t="s">
        <v>199</v>
      </c>
      <c r="M19" s="241" t="s">
        <v>199</v>
      </c>
      <c r="N19" s="242">
        <v>22</v>
      </c>
      <c r="O19" s="245" t="s">
        <v>235</v>
      </c>
      <c r="P19" s="246" t="s">
        <v>234</v>
      </c>
    </row>
    <row r="20" spans="1:16" s="9" customFormat="1" ht="9.9499999999999993" customHeight="1">
      <c r="A20" s="84"/>
      <c r="B20" s="227"/>
      <c r="C20" s="240"/>
      <c r="D20" s="240"/>
      <c r="E20" s="240"/>
      <c r="F20" s="240"/>
      <c r="G20" s="240"/>
      <c r="H20" s="240"/>
      <c r="I20" s="241"/>
      <c r="J20" s="241"/>
      <c r="K20" s="241"/>
      <c r="L20" s="241"/>
      <c r="M20" s="241"/>
      <c r="N20" s="242"/>
      <c r="O20" s="243"/>
      <c r="P20" s="244"/>
    </row>
    <row r="21" spans="1:16" s="9" customFormat="1" ht="9.9499999999999993" customHeight="1">
      <c r="A21" s="84">
        <v>42</v>
      </c>
      <c r="B21" s="227" t="s">
        <v>236</v>
      </c>
      <c r="C21" s="240">
        <v>1590</v>
      </c>
      <c r="D21" s="240">
        <v>61</v>
      </c>
      <c r="E21" s="240">
        <v>1528</v>
      </c>
      <c r="F21" s="240">
        <v>628</v>
      </c>
      <c r="G21" s="240">
        <v>40</v>
      </c>
      <c r="H21" s="240">
        <v>588</v>
      </c>
      <c r="I21" s="241">
        <v>6</v>
      </c>
      <c r="J21" s="241">
        <v>955</v>
      </c>
      <c r="K21" s="241">
        <v>15</v>
      </c>
      <c r="L21" s="241">
        <v>633</v>
      </c>
      <c r="M21" s="241">
        <v>307</v>
      </c>
      <c r="N21" s="242">
        <v>120</v>
      </c>
      <c r="O21" s="243" t="s">
        <v>236</v>
      </c>
      <c r="P21" s="244">
        <v>42</v>
      </c>
    </row>
    <row r="22" spans="1:16" s="9" customFormat="1" ht="9.9499999999999993" customHeight="1">
      <c r="A22" s="84"/>
      <c r="B22" s="227"/>
      <c r="C22" s="240"/>
      <c r="D22" s="240"/>
      <c r="E22" s="240"/>
      <c r="F22" s="240"/>
      <c r="G22" s="240"/>
      <c r="H22" s="240"/>
      <c r="I22" s="241"/>
      <c r="J22" s="241"/>
      <c r="K22" s="241"/>
      <c r="L22" s="241"/>
      <c r="M22" s="241"/>
      <c r="N22" s="242"/>
      <c r="O22" s="243"/>
      <c r="P22" s="244"/>
    </row>
    <row r="23" spans="1:16" s="9" customFormat="1" ht="9.9499999999999993" customHeight="1">
      <c r="A23" s="230" t="s">
        <v>237</v>
      </c>
      <c r="B23" s="229" t="s">
        <v>238</v>
      </c>
      <c r="C23" s="240"/>
      <c r="D23" s="240"/>
      <c r="E23" s="240"/>
      <c r="F23" s="240"/>
      <c r="G23" s="240"/>
      <c r="H23" s="240"/>
      <c r="I23" s="241"/>
      <c r="J23" s="241"/>
      <c r="K23" s="241"/>
      <c r="L23" s="241"/>
      <c r="M23" s="241"/>
      <c r="N23" s="242"/>
      <c r="O23" s="245" t="s">
        <v>238</v>
      </c>
      <c r="P23" s="246" t="s">
        <v>237</v>
      </c>
    </row>
    <row r="24" spans="1:16" s="9" customFormat="1" ht="9.9499999999999993" customHeight="1">
      <c r="A24" s="230"/>
      <c r="B24" s="229" t="s">
        <v>239</v>
      </c>
      <c r="C24" s="240">
        <v>1020</v>
      </c>
      <c r="D24" s="240">
        <v>40</v>
      </c>
      <c r="E24" s="240">
        <v>980</v>
      </c>
      <c r="F24" s="240">
        <v>265</v>
      </c>
      <c r="G24" s="240">
        <v>23</v>
      </c>
      <c r="H24" s="240">
        <v>242</v>
      </c>
      <c r="I24" s="241">
        <v>2</v>
      </c>
      <c r="J24" s="241">
        <v>753</v>
      </c>
      <c r="K24" s="241">
        <v>15</v>
      </c>
      <c r="L24" s="241">
        <v>600</v>
      </c>
      <c r="M24" s="241">
        <v>138</v>
      </c>
      <c r="N24" s="242">
        <v>123</v>
      </c>
      <c r="O24" s="245" t="s">
        <v>239</v>
      </c>
      <c r="P24" s="246"/>
    </row>
    <row r="25" spans="1:16" s="9" customFormat="1" ht="9.9499999999999993" customHeight="1">
      <c r="A25" s="230"/>
      <c r="B25" s="229"/>
      <c r="C25" s="240"/>
      <c r="D25" s="240"/>
      <c r="E25" s="240"/>
      <c r="F25" s="240"/>
      <c r="G25" s="240"/>
      <c r="H25" s="240"/>
      <c r="I25" s="241"/>
      <c r="J25" s="241"/>
      <c r="K25" s="241"/>
      <c r="L25" s="241"/>
      <c r="M25" s="241"/>
      <c r="N25" s="242"/>
      <c r="O25" s="245"/>
      <c r="P25" s="246"/>
    </row>
    <row r="26" spans="1:16" s="9" customFormat="1" ht="9.9499999999999993" customHeight="1">
      <c r="A26" s="231" t="s">
        <v>240</v>
      </c>
      <c r="B26" s="232" t="s">
        <v>241</v>
      </c>
      <c r="C26" s="240">
        <v>684</v>
      </c>
      <c r="D26" s="240">
        <v>6</v>
      </c>
      <c r="E26" s="240">
        <v>678</v>
      </c>
      <c r="F26" s="240">
        <v>58</v>
      </c>
      <c r="G26" s="240">
        <v>4</v>
      </c>
      <c r="H26" s="240">
        <v>54</v>
      </c>
      <c r="I26" s="241">
        <v>2</v>
      </c>
      <c r="J26" s="241">
        <v>624</v>
      </c>
      <c r="K26" s="241" t="s">
        <v>199</v>
      </c>
      <c r="L26" s="241">
        <v>600</v>
      </c>
      <c r="M26" s="241">
        <v>24</v>
      </c>
      <c r="N26" s="242">
        <v>127</v>
      </c>
      <c r="O26" s="247" t="s">
        <v>241</v>
      </c>
      <c r="P26" s="248" t="s">
        <v>240</v>
      </c>
    </row>
    <row r="27" spans="1:16" s="9" customFormat="1" ht="9.9499999999999993" customHeight="1">
      <c r="A27" s="231" t="s">
        <v>242</v>
      </c>
      <c r="B27" s="232" t="s">
        <v>243</v>
      </c>
      <c r="C27" s="240">
        <v>214</v>
      </c>
      <c r="D27" s="240">
        <v>6</v>
      </c>
      <c r="E27" s="240">
        <v>208</v>
      </c>
      <c r="F27" s="240">
        <v>139</v>
      </c>
      <c r="G27" s="240" t="s">
        <v>199</v>
      </c>
      <c r="H27" s="240">
        <v>139</v>
      </c>
      <c r="I27" s="241" t="s">
        <v>199</v>
      </c>
      <c r="J27" s="241">
        <v>75</v>
      </c>
      <c r="K27" s="241">
        <v>6</v>
      </c>
      <c r="L27" s="241" t="s">
        <v>199</v>
      </c>
      <c r="M27" s="241">
        <v>69</v>
      </c>
      <c r="N27" s="242">
        <v>121</v>
      </c>
      <c r="O27" s="247" t="s">
        <v>243</v>
      </c>
      <c r="P27" s="248" t="s">
        <v>242</v>
      </c>
    </row>
    <row r="28" spans="1:16" s="9" customFormat="1" ht="9.9499999999999993" customHeight="1">
      <c r="A28" s="230" t="s">
        <v>244</v>
      </c>
      <c r="B28" s="229" t="s">
        <v>245</v>
      </c>
      <c r="C28" s="240">
        <v>122</v>
      </c>
      <c r="D28" s="240">
        <v>29</v>
      </c>
      <c r="E28" s="240">
        <v>94</v>
      </c>
      <c r="F28" s="240">
        <v>68</v>
      </c>
      <c r="G28" s="240">
        <v>19</v>
      </c>
      <c r="H28" s="240">
        <v>49</v>
      </c>
      <c r="I28" s="241" t="s">
        <v>199</v>
      </c>
      <c r="J28" s="241">
        <v>55</v>
      </c>
      <c r="K28" s="241">
        <v>10</v>
      </c>
      <c r="L28" s="241" t="s">
        <v>199</v>
      </c>
      <c r="M28" s="241">
        <v>45</v>
      </c>
      <c r="N28" s="242">
        <v>109</v>
      </c>
      <c r="O28" s="245" t="s">
        <v>245</v>
      </c>
      <c r="P28" s="246" t="s">
        <v>244</v>
      </c>
    </row>
    <row r="29" spans="1:16" s="9" customFormat="1" ht="9.9499999999999993" customHeight="1">
      <c r="A29" s="84"/>
      <c r="B29" s="227"/>
      <c r="C29" s="240"/>
      <c r="D29" s="240"/>
      <c r="E29" s="240"/>
      <c r="F29" s="240"/>
      <c r="G29" s="240"/>
      <c r="H29" s="240"/>
      <c r="I29" s="241"/>
      <c r="J29" s="241"/>
      <c r="K29" s="241"/>
      <c r="L29" s="241"/>
      <c r="M29" s="241"/>
      <c r="N29" s="242"/>
      <c r="O29" s="243"/>
      <c r="P29" s="244"/>
    </row>
    <row r="30" spans="1:16" s="9" customFormat="1" ht="9.9499999999999993" customHeight="1">
      <c r="A30" s="230" t="s">
        <v>246</v>
      </c>
      <c r="B30" s="229" t="s">
        <v>247</v>
      </c>
      <c r="C30" s="240"/>
      <c r="D30" s="240"/>
      <c r="E30" s="240"/>
      <c r="F30" s="240"/>
      <c r="G30" s="240"/>
      <c r="H30" s="240"/>
      <c r="I30" s="241"/>
      <c r="J30" s="241"/>
      <c r="K30" s="241"/>
      <c r="L30" s="241"/>
      <c r="M30" s="241"/>
      <c r="N30" s="242"/>
      <c r="O30" s="245" t="s">
        <v>247</v>
      </c>
      <c r="P30" s="246" t="s">
        <v>246</v>
      </c>
    </row>
    <row r="31" spans="1:16" s="9" customFormat="1" ht="9.9499999999999993" customHeight="1">
      <c r="A31" s="230"/>
      <c r="B31" s="229" t="s">
        <v>248</v>
      </c>
      <c r="C31" s="240">
        <v>383</v>
      </c>
      <c r="D31" s="240">
        <v>3</v>
      </c>
      <c r="E31" s="240">
        <v>380</v>
      </c>
      <c r="F31" s="240">
        <v>264</v>
      </c>
      <c r="G31" s="240">
        <v>3</v>
      </c>
      <c r="H31" s="240">
        <v>261</v>
      </c>
      <c r="I31" s="241" t="s">
        <v>199</v>
      </c>
      <c r="J31" s="241">
        <v>119</v>
      </c>
      <c r="K31" s="241" t="s">
        <v>199</v>
      </c>
      <c r="L31" s="241">
        <v>20</v>
      </c>
      <c r="M31" s="241">
        <v>99</v>
      </c>
      <c r="N31" s="242">
        <v>113</v>
      </c>
      <c r="O31" s="245" t="s">
        <v>248</v>
      </c>
      <c r="P31" s="246"/>
    </row>
    <row r="32" spans="1:16" s="9" customFormat="1" ht="9.9499999999999993" customHeight="1">
      <c r="A32" s="230"/>
      <c r="B32" s="229"/>
      <c r="C32" s="240"/>
      <c r="D32" s="240"/>
      <c r="E32" s="240"/>
      <c r="F32" s="240"/>
      <c r="G32" s="240"/>
      <c r="H32" s="240"/>
      <c r="I32" s="241"/>
      <c r="J32" s="241"/>
      <c r="K32" s="241"/>
      <c r="L32" s="241"/>
      <c r="M32" s="241"/>
      <c r="N32" s="242"/>
      <c r="O32" s="245"/>
      <c r="P32" s="246"/>
    </row>
    <row r="33" spans="1:16" s="9" customFormat="1" ht="9.9499999999999993" customHeight="1">
      <c r="A33" s="230" t="s">
        <v>249</v>
      </c>
      <c r="B33" s="229" t="s">
        <v>250</v>
      </c>
      <c r="C33" s="240"/>
      <c r="D33" s="240"/>
      <c r="E33" s="240"/>
      <c r="F33" s="240"/>
      <c r="G33" s="240"/>
      <c r="H33" s="240"/>
      <c r="I33" s="241"/>
      <c r="J33" s="241"/>
      <c r="K33" s="241"/>
      <c r="L33" s="241"/>
      <c r="M33" s="241"/>
      <c r="N33" s="242"/>
      <c r="O33" s="245" t="s">
        <v>250</v>
      </c>
      <c r="P33" s="246" t="s">
        <v>249</v>
      </c>
    </row>
    <row r="34" spans="1:16" s="9" customFormat="1" ht="9.9499999999999993" customHeight="1">
      <c r="A34" s="230"/>
      <c r="B34" s="229" t="s">
        <v>251</v>
      </c>
      <c r="C34" s="240">
        <v>271</v>
      </c>
      <c r="D34" s="240">
        <v>3</v>
      </c>
      <c r="E34" s="240">
        <v>267</v>
      </c>
      <c r="F34" s="240">
        <v>167</v>
      </c>
      <c r="G34" s="240">
        <v>3</v>
      </c>
      <c r="H34" s="240">
        <v>164</v>
      </c>
      <c r="I34" s="241" t="s">
        <v>199</v>
      </c>
      <c r="J34" s="241">
        <v>103</v>
      </c>
      <c r="K34" s="241" t="s">
        <v>199</v>
      </c>
      <c r="L34" s="241">
        <v>16</v>
      </c>
      <c r="M34" s="241">
        <v>87</v>
      </c>
      <c r="N34" s="242">
        <v>114</v>
      </c>
      <c r="O34" s="245" t="s">
        <v>251</v>
      </c>
      <c r="P34" s="246"/>
    </row>
    <row r="35" spans="1:16" s="9" customFormat="1" ht="9.9499999999999993" customHeight="1">
      <c r="A35" s="230" t="s">
        <v>252</v>
      </c>
      <c r="B35" s="229" t="s">
        <v>253</v>
      </c>
      <c r="C35" s="240">
        <v>112</v>
      </c>
      <c r="D35" s="240" t="s">
        <v>199</v>
      </c>
      <c r="E35" s="240">
        <v>113</v>
      </c>
      <c r="F35" s="240">
        <v>97</v>
      </c>
      <c r="G35" s="240" t="s">
        <v>199</v>
      </c>
      <c r="H35" s="240">
        <v>97</v>
      </c>
      <c r="I35" s="241" t="s">
        <v>199</v>
      </c>
      <c r="J35" s="241">
        <v>16</v>
      </c>
      <c r="K35" s="241" t="s">
        <v>199</v>
      </c>
      <c r="L35" s="241">
        <v>4</v>
      </c>
      <c r="M35" s="241">
        <v>12</v>
      </c>
      <c r="N35" s="242">
        <v>110</v>
      </c>
      <c r="O35" s="245" t="s">
        <v>253</v>
      </c>
      <c r="P35" s="246" t="s">
        <v>252</v>
      </c>
    </row>
    <row r="36" spans="1:16" s="9" customFormat="1" ht="9.9499999999999993" customHeight="1">
      <c r="A36" s="230"/>
      <c r="B36" s="229"/>
      <c r="C36" s="240"/>
      <c r="D36" s="240"/>
      <c r="E36" s="240"/>
      <c r="F36" s="240"/>
      <c r="G36" s="240"/>
      <c r="H36" s="240"/>
      <c r="I36" s="241"/>
      <c r="J36" s="241"/>
      <c r="K36" s="241"/>
      <c r="L36" s="241"/>
      <c r="M36" s="241"/>
      <c r="N36" s="242"/>
      <c r="O36" s="245"/>
      <c r="P36" s="246"/>
    </row>
    <row r="37" spans="1:16" s="9" customFormat="1" ht="9.9499999999999993" customHeight="1">
      <c r="A37" s="230" t="s">
        <v>254</v>
      </c>
      <c r="B37" s="229" t="s">
        <v>255</v>
      </c>
      <c r="C37" s="240">
        <v>187</v>
      </c>
      <c r="D37" s="240">
        <v>20</v>
      </c>
      <c r="E37" s="240">
        <v>169</v>
      </c>
      <c r="F37" s="240">
        <v>100</v>
      </c>
      <c r="G37" s="240">
        <v>14</v>
      </c>
      <c r="H37" s="240">
        <v>86</v>
      </c>
      <c r="I37" s="241">
        <v>5</v>
      </c>
      <c r="J37" s="241">
        <v>84</v>
      </c>
      <c r="K37" s="241">
        <v>1</v>
      </c>
      <c r="L37" s="241">
        <v>13</v>
      </c>
      <c r="M37" s="241">
        <v>70</v>
      </c>
      <c r="N37" s="242">
        <v>118</v>
      </c>
      <c r="O37" s="245" t="s">
        <v>255</v>
      </c>
      <c r="P37" s="246" t="s">
        <v>254</v>
      </c>
    </row>
    <row r="38" spans="1:16" s="9" customFormat="1" ht="9.9499999999999993" customHeight="1">
      <c r="A38" s="230"/>
      <c r="B38" s="229"/>
      <c r="C38" s="240"/>
      <c r="D38" s="240"/>
      <c r="E38" s="240"/>
      <c r="F38" s="240"/>
      <c r="G38" s="240"/>
      <c r="H38" s="240"/>
      <c r="I38" s="241"/>
      <c r="J38" s="241"/>
      <c r="K38" s="241"/>
      <c r="L38" s="241"/>
      <c r="M38" s="241"/>
      <c r="N38" s="242"/>
      <c r="O38" s="245"/>
      <c r="P38" s="246"/>
    </row>
    <row r="39" spans="1:16" s="9" customFormat="1" ht="9.9499999999999993" customHeight="1">
      <c r="A39" s="230" t="s">
        <v>256</v>
      </c>
      <c r="B39" s="229" t="s">
        <v>257</v>
      </c>
      <c r="C39" s="240" t="s">
        <v>174</v>
      </c>
      <c r="D39" s="240" t="s">
        <v>174</v>
      </c>
      <c r="E39" s="240" t="s">
        <v>174</v>
      </c>
      <c r="F39" s="240" t="s">
        <v>174</v>
      </c>
      <c r="G39" s="240" t="s">
        <v>174</v>
      </c>
      <c r="H39" s="240" t="s">
        <v>174</v>
      </c>
      <c r="I39" s="241" t="s">
        <v>174</v>
      </c>
      <c r="J39" s="241" t="s">
        <v>174</v>
      </c>
      <c r="K39" s="241" t="s">
        <v>174</v>
      </c>
      <c r="L39" s="241" t="s">
        <v>174</v>
      </c>
      <c r="M39" s="241" t="s">
        <v>174</v>
      </c>
      <c r="N39" s="242" t="s">
        <v>174</v>
      </c>
      <c r="O39" s="245" t="s">
        <v>257</v>
      </c>
      <c r="P39" s="246" t="s">
        <v>256</v>
      </c>
    </row>
    <row r="40" spans="1:16" s="9" customFormat="1" ht="9.9499999999999993" customHeight="1">
      <c r="A40" s="230" t="s">
        <v>258</v>
      </c>
      <c r="B40" s="229" t="s">
        <v>259</v>
      </c>
      <c r="C40" s="240"/>
      <c r="D40" s="240"/>
      <c r="E40" s="240"/>
      <c r="F40" s="240"/>
      <c r="G40" s="240"/>
      <c r="H40" s="240"/>
      <c r="I40" s="241"/>
      <c r="J40" s="241"/>
      <c r="K40" s="241"/>
      <c r="L40" s="241"/>
      <c r="M40" s="241"/>
      <c r="N40" s="242"/>
      <c r="O40" s="245" t="s">
        <v>259</v>
      </c>
      <c r="P40" s="246" t="s">
        <v>258</v>
      </c>
    </row>
    <row r="41" spans="1:16" s="9" customFormat="1" ht="9.9499999999999993" customHeight="1">
      <c r="A41" s="84"/>
      <c r="B41" s="227" t="s">
        <v>260</v>
      </c>
      <c r="C41" s="240" t="s">
        <v>174</v>
      </c>
      <c r="D41" s="240" t="s">
        <v>174</v>
      </c>
      <c r="E41" s="240" t="s">
        <v>174</v>
      </c>
      <c r="F41" s="240" t="s">
        <v>174</v>
      </c>
      <c r="G41" s="240" t="s">
        <v>174</v>
      </c>
      <c r="H41" s="240" t="s">
        <v>174</v>
      </c>
      <c r="I41" s="241" t="s">
        <v>174</v>
      </c>
      <c r="J41" s="241" t="s">
        <v>174</v>
      </c>
      <c r="K41" s="241" t="s">
        <v>174</v>
      </c>
      <c r="L41" s="241" t="s">
        <v>174</v>
      </c>
      <c r="M41" s="241" t="s">
        <v>174</v>
      </c>
      <c r="N41" s="242" t="s">
        <v>174</v>
      </c>
      <c r="O41" s="243" t="s">
        <v>260</v>
      </c>
      <c r="P41" s="244"/>
    </row>
    <row r="42" spans="1:16" s="9" customFormat="1" ht="9.9499999999999993" customHeight="1">
      <c r="A42" s="84"/>
      <c r="B42" s="227"/>
      <c r="C42" s="240"/>
      <c r="D42" s="240"/>
      <c r="E42" s="240"/>
      <c r="F42" s="240"/>
      <c r="G42" s="240"/>
      <c r="H42" s="240"/>
      <c r="I42" s="241"/>
      <c r="J42" s="241"/>
      <c r="K42" s="241"/>
      <c r="L42" s="241"/>
      <c r="M42" s="241"/>
      <c r="N42" s="242"/>
      <c r="O42" s="243"/>
      <c r="P42" s="244"/>
    </row>
    <row r="43" spans="1:16" s="9" customFormat="1" ht="9.9499999999999993" customHeight="1">
      <c r="A43" s="230">
        <v>43</v>
      </c>
      <c r="B43" s="229" t="s">
        <v>261</v>
      </c>
      <c r="C43" s="240"/>
      <c r="D43" s="240"/>
      <c r="E43" s="240"/>
      <c r="F43" s="240"/>
      <c r="G43" s="240"/>
      <c r="H43" s="240"/>
      <c r="I43" s="241"/>
      <c r="J43" s="241"/>
      <c r="K43" s="241"/>
      <c r="L43" s="241"/>
      <c r="M43" s="241"/>
      <c r="N43" s="242"/>
      <c r="O43" s="245" t="s">
        <v>261</v>
      </c>
      <c r="P43" s="246">
        <v>43</v>
      </c>
    </row>
    <row r="44" spans="1:16" s="9" customFormat="1" ht="9.9499999999999993" customHeight="1">
      <c r="A44" s="230"/>
      <c r="B44" s="229" t="s">
        <v>262</v>
      </c>
      <c r="C44" s="240"/>
      <c r="D44" s="240"/>
      <c r="E44" s="240"/>
      <c r="F44" s="240"/>
      <c r="G44" s="240"/>
      <c r="H44" s="240"/>
      <c r="I44" s="241"/>
      <c r="J44" s="241"/>
      <c r="K44" s="241"/>
      <c r="L44" s="241"/>
      <c r="M44" s="241"/>
      <c r="N44" s="242"/>
      <c r="O44" s="245" t="s">
        <v>262</v>
      </c>
      <c r="P44" s="246"/>
    </row>
    <row r="45" spans="1:16" s="9" customFormat="1" ht="9.9499999999999993" customHeight="1">
      <c r="A45" s="230"/>
      <c r="B45" s="229" t="s">
        <v>263</v>
      </c>
      <c r="C45" s="240">
        <v>1120</v>
      </c>
      <c r="D45" s="240">
        <v>547</v>
      </c>
      <c r="E45" s="240">
        <v>573</v>
      </c>
      <c r="F45" s="240">
        <v>597</v>
      </c>
      <c r="G45" s="240">
        <v>297</v>
      </c>
      <c r="H45" s="240">
        <v>300</v>
      </c>
      <c r="I45" s="241">
        <v>169</v>
      </c>
      <c r="J45" s="241">
        <v>354</v>
      </c>
      <c r="K45" s="241">
        <v>81</v>
      </c>
      <c r="L45" s="241">
        <v>61</v>
      </c>
      <c r="M45" s="241">
        <v>212</v>
      </c>
      <c r="N45" s="242">
        <v>113</v>
      </c>
      <c r="O45" s="245" t="s">
        <v>263</v>
      </c>
      <c r="P45" s="246"/>
    </row>
    <row r="46" spans="1:16" s="9" customFormat="1" ht="9.9499999999999993" customHeight="1">
      <c r="A46" s="230"/>
      <c r="B46" s="229"/>
      <c r="C46" s="240"/>
      <c r="D46" s="240"/>
      <c r="E46" s="240"/>
      <c r="F46" s="240"/>
      <c r="G46" s="240"/>
      <c r="H46" s="240"/>
      <c r="I46" s="241"/>
      <c r="J46" s="241"/>
      <c r="K46" s="241"/>
      <c r="L46" s="241"/>
      <c r="M46" s="241"/>
      <c r="N46" s="242"/>
      <c r="O46" s="245"/>
      <c r="P46" s="246"/>
    </row>
    <row r="47" spans="1:16" s="9" customFormat="1" ht="9.9499999999999993" customHeight="1">
      <c r="A47" s="230" t="s">
        <v>264</v>
      </c>
      <c r="B47" s="229" t="s">
        <v>265</v>
      </c>
      <c r="C47" s="240"/>
      <c r="D47" s="240"/>
      <c r="E47" s="240"/>
      <c r="F47" s="240"/>
      <c r="G47" s="240"/>
      <c r="H47" s="240"/>
      <c r="I47" s="241"/>
      <c r="J47" s="241"/>
      <c r="K47" s="241"/>
      <c r="L47" s="241"/>
      <c r="M47" s="241"/>
      <c r="N47" s="242"/>
      <c r="O47" s="245" t="s">
        <v>265</v>
      </c>
      <c r="P47" s="246" t="s">
        <v>264</v>
      </c>
    </row>
    <row r="48" spans="1:16" s="9" customFormat="1" ht="9.9499999999999993" customHeight="1">
      <c r="A48" s="230"/>
      <c r="B48" s="229" t="s">
        <v>266</v>
      </c>
      <c r="C48" s="240">
        <v>143</v>
      </c>
      <c r="D48" s="240">
        <v>28</v>
      </c>
      <c r="E48" s="240">
        <v>115</v>
      </c>
      <c r="F48" s="240">
        <v>83</v>
      </c>
      <c r="G48" s="240">
        <v>21</v>
      </c>
      <c r="H48" s="240">
        <v>62</v>
      </c>
      <c r="I48" s="241" t="s">
        <v>199</v>
      </c>
      <c r="J48" s="241">
        <v>60</v>
      </c>
      <c r="K48" s="241">
        <v>7</v>
      </c>
      <c r="L48" s="241">
        <v>2</v>
      </c>
      <c r="M48" s="241">
        <v>51</v>
      </c>
      <c r="N48" s="242">
        <v>100</v>
      </c>
      <c r="O48" s="245" t="s">
        <v>266</v>
      </c>
      <c r="P48" s="246"/>
    </row>
    <row r="49" spans="1:16" s="9" customFormat="1" ht="9.9499999999999993" customHeight="1">
      <c r="A49" s="230"/>
      <c r="B49" s="229"/>
      <c r="C49" s="240"/>
      <c r="D49" s="240"/>
      <c r="E49" s="240"/>
      <c r="F49" s="240"/>
      <c r="G49" s="240"/>
      <c r="H49" s="240"/>
      <c r="I49" s="241"/>
      <c r="J49" s="241"/>
      <c r="K49" s="241"/>
      <c r="L49" s="241"/>
      <c r="M49" s="241"/>
      <c r="N49" s="242"/>
      <c r="O49" s="245"/>
      <c r="P49" s="246"/>
    </row>
    <row r="50" spans="1:16" s="9" customFormat="1" ht="9.9499999999999993" customHeight="1">
      <c r="A50" s="230" t="s">
        <v>267</v>
      </c>
      <c r="B50" s="229" t="s">
        <v>268</v>
      </c>
      <c r="C50" s="240">
        <v>36</v>
      </c>
      <c r="D50" s="240">
        <v>28</v>
      </c>
      <c r="E50" s="240">
        <v>7</v>
      </c>
      <c r="F50" s="240">
        <v>26</v>
      </c>
      <c r="G50" s="240">
        <v>21</v>
      </c>
      <c r="H50" s="240">
        <v>5</v>
      </c>
      <c r="I50" s="241" t="s">
        <v>199</v>
      </c>
      <c r="J50" s="241">
        <v>9</v>
      </c>
      <c r="K50" s="241">
        <v>7</v>
      </c>
      <c r="L50" s="241" t="s">
        <v>199</v>
      </c>
      <c r="M50" s="241">
        <v>2</v>
      </c>
      <c r="N50" s="242">
        <v>151</v>
      </c>
      <c r="O50" s="245" t="s">
        <v>268</v>
      </c>
      <c r="P50" s="246" t="s">
        <v>267</v>
      </c>
    </row>
    <row r="51" spans="1:16" s="9" customFormat="1" ht="9.9499999999999993" customHeight="1">
      <c r="A51" s="230" t="s">
        <v>269</v>
      </c>
      <c r="B51" s="229" t="s">
        <v>270</v>
      </c>
      <c r="C51" s="240">
        <v>107</v>
      </c>
      <c r="D51" s="240" t="s">
        <v>199</v>
      </c>
      <c r="E51" s="240">
        <v>108</v>
      </c>
      <c r="F51" s="240">
        <v>57</v>
      </c>
      <c r="G51" s="240" t="s">
        <v>199</v>
      </c>
      <c r="H51" s="240">
        <v>57</v>
      </c>
      <c r="I51" s="241" t="s">
        <v>199</v>
      </c>
      <c r="J51" s="241">
        <v>51</v>
      </c>
      <c r="K51" s="241" t="s">
        <v>199</v>
      </c>
      <c r="L51" s="241">
        <v>2</v>
      </c>
      <c r="M51" s="241">
        <v>49</v>
      </c>
      <c r="N51" s="242">
        <v>90</v>
      </c>
      <c r="O51" s="245" t="s">
        <v>270</v>
      </c>
      <c r="P51" s="246" t="s">
        <v>269</v>
      </c>
    </row>
    <row r="52" spans="1:16" s="9" customFormat="1" ht="9.9499999999999993" customHeight="1">
      <c r="A52" s="230" t="s">
        <v>271</v>
      </c>
      <c r="B52" s="229" t="s">
        <v>272</v>
      </c>
      <c r="C52" s="240" t="s">
        <v>199</v>
      </c>
      <c r="D52" s="240" t="s">
        <v>199</v>
      </c>
      <c r="E52" s="240" t="s">
        <v>199</v>
      </c>
      <c r="F52" s="240" t="s">
        <v>199</v>
      </c>
      <c r="G52" s="240" t="s">
        <v>199</v>
      </c>
      <c r="H52" s="240" t="s">
        <v>199</v>
      </c>
      <c r="I52" s="241" t="s">
        <v>199</v>
      </c>
      <c r="J52" s="241" t="s">
        <v>199</v>
      </c>
      <c r="K52" s="241" t="s">
        <v>199</v>
      </c>
      <c r="L52" s="241" t="s">
        <v>199</v>
      </c>
      <c r="M52" s="241" t="s">
        <v>199</v>
      </c>
      <c r="N52" s="242" t="s">
        <v>199</v>
      </c>
      <c r="O52" s="245" t="s">
        <v>272</v>
      </c>
      <c r="P52" s="246" t="s">
        <v>271</v>
      </c>
    </row>
    <row r="53" spans="1:16" s="9" customFormat="1" ht="9.9499999999999993" customHeight="1">
      <c r="A53" s="84"/>
      <c r="B53" s="227"/>
      <c r="C53" s="240"/>
      <c r="D53" s="240"/>
      <c r="E53" s="240"/>
      <c r="F53" s="240"/>
      <c r="G53" s="240"/>
      <c r="H53" s="240"/>
      <c r="I53" s="241"/>
      <c r="J53" s="241"/>
      <c r="K53" s="241"/>
      <c r="L53" s="241"/>
      <c r="M53" s="241"/>
      <c r="N53" s="242"/>
      <c r="O53" s="243"/>
      <c r="P53" s="244"/>
    </row>
    <row r="54" spans="1:16" s="9" customFormat="1" ht="9.9499999999999993" customHeight="1">
      <c r="A54" s="230" t="s">
        <v>273</v>
      </c>
      <c r="B54" s="229" t="s">
        <v>274</v>
      </c>
      <c r="C54" s="240"/>
      <c r="D54" s="240"/>
      <c r="E54" s="240"/>
      <c r="F54" s="240"/>
      <c r="G54" s="240"/>
      <c r="H54" s="240"/>
      <c r="I54" s="241"/>
      <c r="J54" s="241"/>
      <c r="K54" s="241"/>
      <c r="L54" s="241"/>
      <c r="M54" s="241"/>
      <c r="N54" s="242"/>
      <c r="O54" s="245" t="s">
        <v>274</v>
      </c>
      <c r="P54" s="246" t="s">
        <v>273</v>
      </c>
    </row>
    <row r="55" spans="1:16" s="9" customFormat="1" ht="9.9499999999999993" customHeight="1">
      <c r="A55" s="230"/>
      <c r="B55" s="229" t="s">
        <v>275</v>
      </c>
      <c r="C55" s="240">
        <v>976</v>
      </c>
      <c r="D55" s="240">
        <v>518</v>
      </c>
      <c r="E55" s="240">
        <v>457</v>
      </c>
      <c r="F55" s="240">
        <v>514</v>
      </c>
      <c r="G55" s="240">
        <v>276</v>
      </c>
      <c r="H55" s="240">
        <v>238</v>
      </c>
      <c r="I55" s="241">
        <v>169</v>
      </c>
      <c r="J55" s="241">
        <v>292</v>
      </c>
      <c r="K55" s="241">
        <v>73</v>
      </c>
      <c r="L55" s="241">
        <v>59</v>
      </c>
      <c r="M55" s="241">
        <v>160</v>
      </c>
      <c r="N55" s="242">
        <v>115</v>
      </c>
      <c r="O55" s="245" t="s">
        <v>275</v>
      </c>
      <c r="P55" s="246"/>
    </row>
    <row r="56" spans="1:16" s="9" customFormat="1" ht="9.9499999999999993" customHeight="1">
      <c r="A56" s="230"/>
      <c r="B56" s="229"/>
      <c r="C56" s="240"/>
      <c r="D56" s="240"/>
      <c r="E56" s="240"/>
      <c r="F56" s="240"/>
      <c r="G56" s="240"/>
      <c r="H56" s="240"/>
      <c r="I56" s="241"/>
      <c r="J56" s="241"/>
      <c r="K56" s="241"/>
      <c r="L56" s="241"/>
      <c r="M56" s="241"/>
      <c r="N56" s="242"/>
      <c r="O56" s="245"/>
      <c r="P56" s="246"/>
    </row>
    <row r="57" spans="1:16" s="9" customFormat="1" ht="9.9499999999999993" customHeight="1">
      <c r="A57" s="230" t="s">
        <v>276</v>
      </c>
      <c r="B57" s="229" t="s">
        <v>277</v>
      </c>
      <c r="C57" s="240">
        <v>165</v>
      </c>
      <c r="D57" s="240">
        <v>166</v>
      </c>
      <c r="E57" s="240" t="s">
        <v>199</v>
      </c>
      <c r="F57" s="240">
        <v>43</v>
      </c>
      <c r="G57" s="240">
        <v>43</v>
      </c>
      <c r="H57" s="240" t="s">
        <v>199</v>
      </c>
      <c r="I57" s="241">
        <v>79</v>
      </c>
      <c r="J57" s="241">
        <v>44</v>
      </c>
      <c r="K57" s="241">
        <v>44</v>
      </c>
      <c r="L57" s="241" t="s">
        <v>199</v>
      </c>
      <c r="M57" s="241" t="s">
        <v>199</v>
      </c>
      <c r="N57" s="242">
        <v>119</v>
      </c>
      <c r="O57" s="245" t="s">
        <v>277</v>
      </c>
      <c r="P57" s="246" t="s">
        <v>276</v>
      </c>
    </row>
    <row r="58" spans="1:16" s="9" customFormat="1" ht="9.9499999999999993" customHeight="1">
      <c r="A58" s="230"/>
      <c r="B58" s="229"/>
      <c r="C58" s="240"/>
      <c r="D58" s="240"/>
      <c r="E58" s="240"/>
      <c r="F58" s="240"/>
      <c r="G58" s="240"/>
      <c r="H58" s="240"/>
      <c r="I58" s="241"/>
      <c r="J58" s="241"/>
      <c r="K58" s="241"/>
      <c r="L58" s="241"/>
      <c r="M58" s="241"/>
      <c r="N58" s="242"/>
      <c r="O58" s="245"/>
      <c r="P58" s="246"/>
    </row>
    <row r="59" spans="1:16" s="9" customFormat="1" ht="9.9499999999999993" customHeight="1">
      <c r="A59" s="230" t="s">
        <v>278</v>
      </c>
      <c r="B59" s="229" t="s">
        <v>279</v>
      </c>
      <c r="C59" s="240"/>
      <c r="D59" s="240"/>
      <c r="E59" s="240"/>
      <c r="F59" s="240"/>
      <c r="G59" s="240"/>
      <c r="H59" s="240"/>
      <c r="I59" s="241"/>
      <c r="J59" s="241"/>
      <c r="K59" s="241"/>
      <c r="L59" s="241"/>
      <c r="M59" s="241"/>
      <c r="N59" s="242"/>
      <c r="O59" s="245" t="s">
        <v>279</v>
      </c>
      <c r="P59" s="246" t="s">
        <v>278</v>
      </c>
    </row>
    <row r="60" spans="1:16" s="9" customFormat="1" ht="9.9499999999999993" customHeight="1">
      <c r="A60" s="230"/>
      <c r="B60" s="229" t="s">
        <v>280</v>
      </c>
      <c r="C60" s="240">
        <v>149</v>
      </c>
      <c r="D60" s="240">
        <v>149</v>
      </c>
      <c r="E60" s="240" t="s">
        <v>199</v>
      </c>
      <c r="F60" s="240">
        <v>39</v>
      </c>
      <c r="G60" s="240">
        <v>39</v>
      </c>
      <c r="H60" s="240" t="s">
        <v>199</v>
      </c>
      <c r="I60" s="241">
        <v>72</v>
      </c>
      <c r="J60" s="241">
        <v>38</v>
      </c>
      <c r="K60" s="241">
        <v>38</v>
      </c>
      <c r="L60" s="241" t="s">
        <v>199</v>
      </c>
      <c r="M60" s="241" t="s">
        <v>199</v>
      </c>
      <c r="N60" s="242">
        <v>119</v>
      </c>
      <c r="O60" s="245" t="s">
        <v>280</v>
      </c>
      <c r="P60" s="246"/>
    </row>
    <row r="61" spans="1:16" s="9" customFormat="1" ht="9.9499999999999993" customHeight="1">
      <c r="A61" s="230" t="s">
        <v>281</v>
      </c>
      <c r="B61" s="229" t="s">
        <v>282</v>
      </c>
      <c r="C61" s="240">
        <v>16</v>
      </c>
      <c r="D61" s="240">
        <v>17</v>
      </c>
      <c r="E61" s="240" t="s">
        <v>199</v>
      </c>
      <c r="F61" s="240">
        <v>4</v>
      </c>
      <c r="G61" s="240">
        <v>4</v>
      </c>
      <c r="H61" s="240" t="s">
        <v>199</v>
      </c>
      <c r="I61" s="241">
        <v>7</v>
      </c>
      <c r="J61" s="241">
        <v>6</v>
      </c>
      <c r="K61" s="241">
        <v>6</v>
      </c>
      <c r="L61" s="241" t="s">
        <v>199</v>
      </c>
      <c r="M61" s="241" t="s">
        <v>199</v>
      </c>
      <c r="N61" s="242">
        <v>119</v>
      </c>
      <c r="O61" s="245" t="s">
        <v>282</v>
      </c>
      <c r="P61" s="246" t="s">
        <v>281</v>
      </c>
    </row>
    <row r="62" spans="1:16" s="9" customFormat="1" ht="9.9499999999999993" customHeight="1">
      <c r="A62" s="230"/>
      <c r="B62" s="229"/>
      <c r="C62" s="240"/>
      <c r="D62" s="240"/>
      <c r="E62" s="240"/>
      <c r="F62" s="240"/>
      <c r="G62" s="240"/>
      <c r="H62" s="240"/>
      <c r="I62" s="241"/>
      <c r="J62" s="241"/>
      <c r="K62" s="241"/>
      <c r="L62" s="241"/>
      <c r="M62" s="241"/>
      <c r="N62" s="242"/>
      <c r="O62" s="245"/>
      <c r="P62" s="246"/>
    </row>
    <row r="63" spans="1:16" s="9" customFormat="1" ht="9.9499999999999993" customHeight="1">
      <c r="A63" s="230" t="s">
        <v>283</v>
      </c>
      <c r="B63" s="229" t="s">
        <v>284</v>
      </c>
      <c r="C63" s="240"/>
      <c r="D63" s="240"/>
      <c r="E63" s="240"/>
      <c r="F63" s="240"/>
      <c r="G63" s="240"/>
      <c r="H63" s="240"/>
      <c r="I63" s="241"/>
      <c r="J63" s="241"/>
      <c r="K63" s="241"/>
      <c r="L63" s="241"/>
      <c r="M63" s="241"/>
      <c r="N63" s="242"/>
      <c r="O63" s="245" t="s">
        <v>284</v>
      </c>
      <c r="P63" s="246" t="s">
        <v>283</v>
      </c>
    </row>
    <row r="64" spans="1:16" s="9" customFormat="1" ht="9.9499999999999993" customHeight="1">
      <c r="A64" s="230"/>
      <c r="B64" s="229" t="s">
        <v>285</v>
      </c>
      <c r="C64" s="240">
        <v>811</v>
      </c>
      <c r="D64" s="240">
        <v>354</v>
      </c>
      <c r="E64" s="240">
        <v>457</v>
      </c>
      <c r="F64" s="240">
        <v>472</v>
      </c>
      <c r="G64" s="240">
        <v>234</v>
      </c>
      <c r="H64" s="240">
        <v>238</v>
      </c>
      <c r="I64" s="241">
        <v>90</v>
      </c>
      <c r="J64" s="241">
        <v>249</v>
      </c>
      <c r="K64" s="241">
        <v>30</v>
      </c>
      <c r="L64" s="241">
        <v>59</v>
      </c>
      <c r="M64" s="241">
        <v>160</v>
      </c>
      <c r="N64" s="242">
        <v>114</v>
      </c>
      <c r="O64" s="245" t="s">
        <v>285</v>
      </c>
      <c r="P64" s="246"/>
    </row>
    <row r="65" spans="1:16" s="9" customFormat="1" ht="9.9499999999999993" customHeight="1">
      <c r="A65" s="230"/>
      <c r="B65" s="229"/>
      <c r="C65" s="240"/>
      <c r="D65" s="240"/>
      <c r="E65" s="240"/>
      <c r="F65" s="240"/>
      <c r="G65" s="240"/>
      <c r="H65" s="240"/>
      <c r="I65" s="241"/>
      <c r="J65" s="241"/>
      <c r="K65" s="241"/>
      <c r="L65" s="241"/>
      <c r="M65" s="241"/>
      <c r="N65" s="242"/>
      <c r="O65" s="245"/>
      <c r="P65" s="246"/>
    </row>
    <row r="66" spans="1:16" s="9" customFormat="1" ht="9.9499999999999993" customHeight="1">
      <c r="A66" s="230" t="s">
        <v>286</v>
      </c>
      <c r="B66" s="229" t="s">
        <v>287</v>
      </c>
      <c r="C66" s="240">
        <v>93</v>
      </c>
      <c r="D66" s="240">
        <v>93</v>
      </c>
      <c r="E66" s="240" t="s">
        <v>199</v>
      </c>
      <c r="F66" s="240">
        <v>55</v>
      </c>
      <c r="G66" s="240">
        <v>55</v>
      </c>
      <c r="H66" s="240" t="s">
        <v>199</v>
      </c>
      <c r="I66" s="241">
        <v>28</v>
      </c>
      <c r="J66" s="241">
        <v>10</v>
      </c>
      <c r="K66" s="241">
        <v>10</v>
      </c>
      <c r="L66" s="241" t="s">
        <v>199</v>
      </c>
      <c r="M66" s="241" t="s">
        <v>199</v>
      </c>
      <c r="N66" s="242">
        <v>111</v>
      </c>
      <c r="O66" s="245" t="s">
        <v>287</v>
      </c>
      <c r="P66" s="246" t="s">
        <v>286</v>
      </c>
    </row>
    <row r="67" spans="1:16" s="9" customFormat="1" ht="9.9499999999999993" customHeight="1">
      <c r="A67" s="230" t="s">
        <v>288</v>
      </c>
      <c r="B67" s="229" t="s">
        <v>289</v>
      </c>
      <c r="C67" s="240"/>
      <c r="D67" s="240"/>
      <c r="E67" s="240"/>
      <c r="F67" s="240"/>
      <c r="G67" s="240"/>
      <c r="H67" s="240"/>
      <c r="I67" s="241"/>
      <c r="J67" s="241"/>
      <c r="K67" s="241"/>
      <c r="L67" s="241"/>
      <c r="M67" s="241"/>
      <c r="N67" s="242"/>
      <c r="O67" s="245" t="s">
        <v>289</v>
      </c>
      <c r="P67" s="246" t="s">
        <v>288</v>
      </c>
    </row>
    <row r="68" spans="1:16" s="9" customFormat="1" ht="9.9499999999999993" customHeight="1">
      <c r="A68" s="230"/>
      <c r="B68" s="229" t="s">
        <v>290</v>
      </c>
      <c r="C68" s="240">
        <v>16</v>
      </c>
      <c r="D68" s="240">
        <v>16</v>
      </c>
      <c r="E68" s="240" t="s">
        <v>199</v>
      </c>
      <c r="F68" s="240">
        <v>16</v>
      </c>
      <c r="G68" s="240">
        <v>16</v>
      </c>
      <c r="H68" s="240" t="s">
        <v>199</v>
      </c>
      <c r="I68" s="241" t="s">
        <v>199</v>
      </c>
      <c r="J68" s="241" t="s">
        <v>199</v>
      </c>
      <c r="K68" s="241" t="s">
        <v>199</v>
      </c>
      <c r="L68" s="241" t="s">
        <v>199</v>
      </c>
      <c r="M68" s="241" t="s">
        <v>199</v>
      </c>
      <c r="N68" s="242">
        <v>89</v>
      </c>
      <c r="O68" s="245" t="s">
        <v>290</v>
      </c>
      <c r="P68" s="246"/>
    </row>
    <row r="69" spans="1:16" s="9" customFormat="1" ht="9.9499999999999993" customHeight="1">
      <c r="A69" s="230" t="s">
        <v>291</v>
      </c>
      <c r="B69" s="229" t="s">
        <v>292</v>
      </c>
      <c r="C69" s="240">
        <v>703</v>
      </c>
      <c r="D69" s="240">
        <v>246</v>
      </c>
      <c r="E69" s="240">
        <v>457</v>
      </c>
      <c r="F69" s="240">
        <v>401</v>
      </c>
      <c r="G69" s="240">
        <v>163</v>
      </c>
      <c r="H69" s="240">
        <v>238</v>
      </c>
      <c r="I69" s="241">
        <v>63</v>
      </c>
      <c r="J69" s="241">
        <v>239</v>
      </c>
      <c r="K69" s="241">
        <v>20</v>
      </c>
      <c r="L69" s="241">
        <v>59</v>
      </c>
      <c r="M69" s="241">
        <v>160</v>
      </c>
      <c r="N69" s="242">
        <v>116</v>
      </c>
      <c r="O69" s="245" t="s">
        <v>292</v>
      </c>
      <c r="P69" s="246" t="s">
        <v>291</v>
      </c>
    </row>
    <row r="70" spans="1:16" s="9" customFormat="1" ht="9.6" customHeight="1">
      <c r="A70" s="84"/>
      <c r="B70" s="84"/>
      <c r="C70" s="241"/>
      <c r="D70" s="241"/>
      <c r="E70" s="241"/>
      <c r="F70" s="241"/>
      <c r="G70" s="241"/>
      <c r="I70" s="241"/>
      <c r="J70" s="241"/>
      <c r="K70" s="241"/>
      <c r="L70" s="241"/>
      <c r="M70" s="241"/>
      <c r="N70" s="242"/>
      <c r="P70" s="244"/>
    </row>
    <row r="71" spans="1:16" s="9" customFormat="1" ht="9.6" customHeight="1">
      <c r="A71" s="84"/>
      <c r="B71" s="84"/>
      <c r="C71" s="249"/>
      <c r="D71" s="249"/>
      <c r="E71" s="249"/>
      <c r="F71" s="249"/>
      <c r="G71" s="249"/>
      <c r="I71" s="244"/>
      <c r="J71" s="244"/>
      <c r="K71" s="244"/>
      <c r="L71" s="244"/>
      <c r="M71" s="244"/>
      <c r="N71" s="250"/>
      <c r="P71" s="244"/>
    </row>
    <row r="72" spans="1:16" s="9" customFormat="1" ht="9.6" customHeight="1">
      <c r="C72" s="251"/>
      <c r="D72" s="251"/>
      <c r="E72" s="251"/>
      <c r="F72" s="251"/>
      <c r="G72" s="251"/>
      <c r="N72" s="235"/>
      <c r="P72" s="244"/>
    </row>
    <row r="73" spans="1:16" s="9" customFormat="1" ht="9.6" customHeight="1">
      <c r="C73" s="251"/>
      <c r="D73" s="251"/>
      <c r="E73" s="251"/>
      <c r="F73" s="251"/>
      <c r="G73" s="251"/>
      <c r="N73" s="235"/>
      <c r="P73" s="244"/>
    </row>
    <row r="74" spans="1:16" s="9" customFormat="1" ht="9.6" customHeight="1">
      <c r="C74" s="251"/>
      <c r="D74" s="251"/>
      <c r="E74" s="251"/>
      <c r="F74" s="251"/>
      <c r="G74" s="251"/>
      <c r="N74" s="235"/>
      <c r="P74" s="244"/>
    </row>
    <row r="75" spans="1:16" s="9" customFormat="1" ht="9.6" customHeight="1">
      <c r="C75" s="251"/>
      <c r="D75" s="251"/>
      <c r="E75" s="251"/>
      <c r="F75" s="251"/>
      <c r="G75" s="251"/>
      <c r="N75" s="235"/>
      <c r="P75" s="244"/>
    </row>
    <row r="76" spans="1:16" s="9" customFormat="1" ht="9.6" customHeight="1">
      <c r="C76" s="251"/>
      <c r="D76" s="251"/>
      <c r="E76" s="251"/>
      <c r="F76" s="251"/>
      <c r="G76" s="251"/>
      <c r="N76" s="235"/>
      <c r="P76" s="244"/>
    </row>
    <row r="77" spans="1:16" s="9" customFormat="1" ht="9.6" customHeight="1">
      <c r="C77" s="251"/>
      <c r="D77" s="251"/>
      <c r="E77" s="251"/>
      <c r="F77" s="251"/>
      <c r="G77" s="251"/>
      <c r="N77" s="235"/>
      <c r="P77" s="244"/>
    </row>
    <row r="78" spans="1:16" s="9" customFormat="1" ht="9.6" customHeight="1">
      <c r="C78" s="251"/>
      <c r="D78" s="251"/>
      <c r="E78" s="251"/>
      <c r="F78" s="251"/>
      <c r="G78" s="251"/>
      <c r="N78" s="235"/>
      <c r="P78" s="244"/>
    </row>
    <row r="79" spans="1:16" s="9" customFormat="1" ht="9.6" customHeight="1">
      <c r="C79" s="251"/>
      <c r="D79" s="251"/>
      <c r="E79" s="251"/>
      <c r="F79" s="251"/>
      <c r="G79" s="251"/>
      <c r="N79" s="235"/>
      <c r="P79" s="244"/>
    </row>
    <row r="80" spans="1:16" s="9" customFormat="1" ht="9.6" customHeight="1">
      <c r="C80" s="251"/>
      <c r="D80" s="251"/>
      <c r="E80" s="251"/>
      <c r="F80" s="251"/>
      <c r="G80" s="251"/>
      <c r="N80" s="235"/>
      <c r="P80" s="244"/>
    </row>
    <row r="81" spans="3:16" s="9" customFormat="1" ht="9.6" customHeight="1">
      <c r="C81" s="251"/>
      <c r="D81" s="251"/>
      <c r="E81" s="251"/>
      <c r="F81" s="251"/>
      <c r="G81" s="251"/>
      <c r="N81" s="235"/>
      <c r="P81" s="244"/>
    </row>
    <row r="82" spans="3:16" s="9" customFormat="1" ht="9.6" customHeight="1">
      <c r="C82" s="251"/>
      <c r="D82" s="251"/>
      <c r="E82" s="251"/>
      <c r="F82" s="251"/>
      <c r="G82" s="251"/>
      <c r="N82" s="235"/>
      <c r="P82" s="244"/>
    </row>
    <row r="83" spans="3:16" s="9" customFormat="1" ht="9.6" customHeight="1">
      <c r="C83" s="251"/>
      <c r="D83" s="251"/>
      <c r="E83" s="251"/>
      <c r="F83" s="251"/>
      <c r="G83" s="251"/>
      <c r="N83" s="235"/>
      <c r="P83" s="244"/>
    </row>
    <row r="84" spans="3:16" s="9" customFormat="1" ht="9.6" customHeight="1">
      <c r="C84" s="251"/>
      <c r="D84" s="251"/>
      <c r="E84" s="251"/>
      <c r="F84" s="251"/>
      <c r="G84" s="251"/>
      <c r="N84" s="235"/>
      <c r="P84" s="244"/>
    </row>
    <row r="85" spans="3:16" s="9" customFormat="1" ht="9.6" customHeight="1">
      <c r="C85" s="251"/>
      <c r="D85" s="251"/>
      <c r="E85" s="251"/>
      <c r="F85" s="251"/>
      <c r="G85" s="251"/>
      <c r="N85" s="235"/>
      <c r="P85" s="244"/>
    </row>
    <row r="86" spans="3:16" s="9" customFormat="1" ht="9.6" customHeight="1">
      <c r="C86" s="251"/>
      <c r="D86" s="251"/>
      <c r="E86" s="251"/>
      <c r="F86" s="251"/>
      <c r="G86" s="251"/>
      <c r="N86" s="235"/>
      <c r="P86" s="244"/>
    </row>
    <row r="87" spans="3:16" s="9" customFormat="1" ht="9.6" customHeight="1">
      <c r="C87" s="251"/>
      <c r="D87" s="251"/>
      <c r="E87" s="251"/>
      <c r="F87" s="251"/>
      <c r="G87" s="251"/>
      <c r="N87" s="235"/>
      <c r="P87" s="244"/>
    </row>
    <row r="88" spans="3:16" s="9" customFormat="1" ht="9.6" customHeight="1">
      <c r="C88" s="251"/>
      <c r="D88" s="251"/>
      <c r="E88" s="251"/>
      <c r="F88" s="251"/>
      <c r="G88" s="251"/>
      <c r="N88" s="235"/>
      <c r="P88" s="244"/>
    </row>
    <row r="89" spans="3:16" s="9" customFormat="1" ht="9.6" customHeight="1">
      <c r="C89" s="251"/>
      <c r="D89" s="251"/>
      <c r="E89" s="251"/>
      <c r="F89" s="251"/>
      <c r="G89" s="251"/>
      <c r="N89" s="235"/>
      <c r="P89" s="244"/>
    </row>
    <row r="90" spans="3:16" s="9" customFormat="1" ht="9.6" customHeight="1">
      <c r="C90" s="251"/>
      <c r="D90" s="251"/>
      <c r="E90" s="251"/>
      <c r="F90" s="251"/>
      <c r="G90" s="251"/>
      <c r="N90" s="235"/>
      <c r="P90" s="244"/>
    </row>
    <row r="91" spans="3:16" s="9" customFormat="1" ht="9.6" customHeight="1">
      <c r="C91" s="251"/>
      <c r="D91" s="251"/>
      <c r="E91" s="251"/>
      <c r="F91" s="251"/>
      <c r="G91" s="251"/>
      <c r="N91" s="235"/>
      <c r="P91" s="244"/>
    </row>
    <row r="92" spans="3:16" s="9" customFormat="1" ht="9" customHeight="1">
      <c r="C92" s="251"/>
      <c r="D92" s="251"/>
      <c r="E92" s="251"/>
      <c r="F92" s="251"/>
      <c r="G92" s="251"/>
      <c r="N92" s="235"/>
      <c r="P92" s="244"/>
    </row>
    <row r="93" spans="3:16" s="9" customFormat="1" ht="9" customHeight="1">
      <c r="C93" s="251"/>
      <c r="D93" s="251"/>
      <c r="E93" s="251"/>
      <c r="F93" s="251"/>
      <c r="G93" s="251"/>
      <c r="N93" s="235"/>
      <c r="P93" s="244"/>
    </row>
    <row r="94" spans="3:16" s="9" customFormat="1" ht="9" customHeight="1">
      <c r="C94" s="251"/>
      <c r="D94" s="251"/>
      <c r="E94" s="251"/>
      <c r="F94" s="251"/>
      <c r="G94" s="251"/>
      <c r="N94" s="235"/>
      <c r="P94" s="244"/>
    </row>
    <row r="95" spans="3:16" s="9" customFormat="1" ht="9" customHeight="1">
      <c r="C95" s="251"/>
      <c r="D95" s="251"/>
      <c r="E95" s="251"/>
      <c r="F95" s="251"/>
      <c r="G95" s="251"/>
      <c r="N95" s="235"/>
      <c r="P95" s="244"/>
    </row>
    <row r="96" spans="3:16" s="9" customFormat="1" ht="9" customHeight="1">
      <c r="C96" s="251"/>
      <c r="D96" s="251"/>
      <c r="E96" s="251"/>
      <c r="F96" s="251"/>
      <c r="G96" s="251"/>
      <c r="N96" s="235"/>
      <c r="P96" s="244"/>
    </row>
    <row r="97" spans="3:16" s="9" customFormat="1" ht="9" customHeight="1">
      <c r="C97" s="251"/>
      <c r="D97" s="251"/>
      <c r="E97" s="251"/>
      <c r="F97" s="251"/>
      <c r="G97" s="251"/>
      <c r="N97" s="235"/>
      <c r="P97" s="244"/>
    </row>
    <row r="98" spans="3:16" s="9" customFormat="1" ht="9" customHeight="1">
      <c r="C98" s="251"/>
      <c r="D98" s="251"/>
      <c r="E98" s="251"/>
      <c r="F98" s="251"/>
      <c r="G98" s="251"/>
      <c r="N98" s="235"/>
      <c r="P98" s="244"/>
    </row>
    <row r="99" spans="3:16" s="9" customFormat="1" ht="9" customHeight="1">
      <c r="C99" s="251"/>
      <c r="D99" s="251"/>
      <c r="E99" s="251"/>
      <c r="F99" s="251"/>
      <c r="G99" s="251"/>
      <c r="N99" s="235"/>
      <c r="P99" s="244"/>
    </row>
    <row r="100" spans="3:16" s="9" customFormat="1" ht="9" customHeight="1">
      <c r="C100" s="251"/>
      <c r="D100" s="251"/>
      <c r="E100" s="251"/>
      <c r="F100" s="251"/>
      <c r="G100" s="251"/>
      <c r="N100" s="235"/>
      <c r="P100" s="244"/>
    </row>
    <row r="101" spans="3:16" s="9" customFormat="1" ht="9" customHeight="1">
      <c r="C101" s="251"/>
      <c r="D101" s="251"/>
      <c r="E101" s="251"/>
      <c r="F101" s="251"/>
      <c r="G101" s="251"/>
      <c r="N101" s="235"/>
      <c r="P101" s="244"/>
    </row>
    <row r="102" spans="3:16" s="9" customFormat="1" ht="9" customHeight="1">
      <c r="C102" s="251"/>
      <c r="D102" s="251"/>
      <c r="E102" s="251"/>
      <c r="F102" s="251"/>
      <c r="G102" s="251"/>
      <c r="N102" s="235"/>
      <c r="P102" s="244"/>
    </row>
    <row r="103" spans="3:16" s="9" customFormat="1" ht="9" customHeight="1">
      <c r="C103" s="251"/>
      <c r="D103" s="251"/>
      <c r="E103" s="251"/>
      <c r="F103" s="251"/>
      <c r="G103" s="251"/>
      <c r="N103" s="235"/>
      <c r="P103" s="244"/>
    </row>
    <row r="104" spans="3:16" s="9" customFormat="1" ht="9" customHeight="1">
      <c r="C104" s="251"/>
      <c r="D104" s="251"/>
      <c r="E104" s="251"/>
      <c r="F104" s="251"/>
      <c r="G104" s="251"/>
      <c r="N104" s="235"/>
      <c r="P104" s="244"/>
    </row>
    <row r="105" spans="3:16" s="9" customFormat="1" ht="9" customHeight="1">
      <c r="C105" s="251"/>
      <c r="D105" s="251"/>
      <c r="E105" s="251"/>
      <c r="F105" s="251"/>
      <c r="G105" s="251"/>
      <c r="N105" s="235"/>
      <c r="P105" s="244"/>
    </row>
    <row r="106" spans="3:16" s="9" customFormat="1" ht="9" customHeight="1">
      <c r="C106" s="251"/>
      <c r="D106" s="251"/>
      <c r="E106" s="251"/>
      <c r="F106" s="251"/>
      <c r="G106" s="251"/>
      <c r="N106" s="235"/>
      <c r="P106" s="244"/>
    </row>
    <row r="107" spans="3:16" s="9" customFormat="1" ht="9" customHeight="1">
      <c r="C107" s="251"/>
      <c r="D107" s="251"/>
      <c r="E107" s="251"/>
      <c r="F107" s="251"/>
      <c r="G107" s="251"/>
      <c r="N107" s="235"/>
      <c r="P107" s="244"/>
    </row>
    <row r="108" spans="3:16" s="9" customFormat="1" ht="9" customHeight="1">
      <c r="C108" s="251"/>
      <c r="D108" s="251"/>
      <c r="E108" s="251"/>
      <c r="F108" s="251"/>
      <c r="G108" s="251"/>
      <c r="N108" s="235"/>
      <c r="P108" s="244"/>
    </row>
    <row r="109" spans="3:16" s="9" customFormat="1" ht="9" customHeight="1">
      <c r="C109" s="251"/>
      <c r="D109" s="251"/>
      <c r="E109" s="251"/>
      <c r="F109" s="251"/>
      <c r="G109" s="251"/>
      <c r="N109" s="235"/>
      <c r="P109" s="244"/>
    </row>
    <row r="110" spans="3:16" s="9" customFormat="1" ht="9" customHeight="1">
      <c r="C110" s="251"/>
      <c r="D110" s="251"/>
      <c r="E110" s="251"/>
      <c r="F110" s="251"/>
      <c r="G110" s="251"/>
      <c r="N110" s="235"/>
      <c r="P110" s="244"/>
    </row>
    <row r="111" spans="3:16" s="9" customFormat="1" ht="9" customHeight="1">
      <c r="C111" s="251"/>
      <c r="D111" s="251"/>
      <c r="E111" s="251"/>
      <c r="F111" s="251"/>
      <c r="G111" s="251"/>
      <c r="N111" s="235"/>
      <c r="P111" s="244"/>
    </row>
    <row r="112" spans="3:16" s="9" customFormat="1" ht="9" customHeight="1">
      <c r="C112" s="251"/>
      <c r="D112" s="251"/>
      <c r="E112" s="251"/>
      <c r="F112" s="251"/>
      <c r="G112" s="251"/>
      <c r="N112" s="235"/>
      <c r="P112" s="244"/>
    </row>
    <row r="113" spans="3:16" s="9" customFormat="1" ht="9" customHeight="1">
      <c r="C113" s="251"/>
      <c r="D113" s="251"/>
      <c r="E113" s="251"/>
      <c r="F113" s="251"/>
      <c r="G113" s="251"/>
      <c r="N113" s="235"/>
      <c r="P113" s="244"/>
    </row>
    <row r="114" spans="3:16" s="9" customFormat="1" ht="9" customHeight="1">
      <c r="C114" s="251"/>
      <c r="D114" s="251"/>
      <c r="E114" s="251"/>
      <c r="F114" s="251"/>
      <c r="G114" s="251"/>
      <c r="N114" s="235"/>
      <c r="P114" s="244"/>
    </row>
    <row r="115" spans="3:16" s="9" customFormat="1" ht="9" customHeight="1">
      <c r="C115" s="251"/>
      <c r="D115" s="251"/>
      <c r="E115" s="251"/>
      <c r="F115" s="251"/>
      <c r="G115" s="251"/>
      <c r="N115" s="235"/>
      <c r="P115" s="244"/>
    </row>
    <row r="116" spans="3:16" s="9" customFormat="1" ht="9" customHeight="1">
      <c r="C116" s="251"/>
      <c r="D116" s="251"/>
      <c r="E116" s="251"/>
      <c r="F116" s="251"/>
      <c r="G116" s="251"/>
      <c r="N116" s="235"/>
      <c r="P116" s="244"/>
    </row>
    <row r="117" spans="3:16" s="9" customFormat="1" ht="9" customHeight="1">
      <c r="C117" s="251"/>
      <c r="D117" s="251"/>
      <c r="E117" s="251"/>
      <c r="F117" s="251"/>
      <c r="G117" s="251"/>
      <c r="N117" s="235"/>
      <c r="P117" s="244"/>
    </row>
    <row r="118" spans="3:16" s="9" customFormat="1" ht="9" customHeight="1">
      <c r="C118" s="251"/>
      <c r="D118" s="251"/>
      <c r="E118" s="251"/>
      <c r="F118" s="251"/>
      <c r="G118" s="251"/>
      <c r="N118" s="235"/>
      <c r="P118" s="244"/>
    </row>
    <row r="119" spans="3:16" s="9" customFormat="1" ht="9" customHeight="1">
      <c r="C119" s="251"/>
      <c r="D119" s="251"/>
      <c r="E119" s="251"/>
      <c r="F119" s="251"/>
      <c r="G119" s="251"/>
      <c r="N119" s="235"/>
      <c r="P119" s="244"/>
    </row>
    <row r="120" spans="3:16" s="9" customFormat="1" ht="9" customHeight="1">
      <c r="C120" s="251"/>
      <c r="D120" s="251"/>
      <c r="E120" s="251"/>
      <c r="F120" s="251"/>
      <c r="G120" s="251"/>
      <c r="N120" s="235"/>
      <c r="P120" s="244"/>
    </row>
    <row r="121" spans="3:16" s="9" customFormat="1" ht="9" customHeight="1">
      <c r="C121" s="251"/>
      <c r="D121" s="251"/>
      <c r="E121" s="251"/>
      <c r="F121" s="251"/>
      <c r="G121" s="251"/>
      <c r="N121" s="235"/>
      <c r="P121" s="244"/>
    </row>
    <row r="122" spans="3:16" s="9" customFormat="1" ht="9" customHeight="1">
      <c r="C122" s="251"/>
      <c r="D122" s="251"/>
      <c r="E122" s="251"/>
      <c r="F122" s="251"/>
      <c r="G122" s="251"/>
      <c r="N122" s="235"/>
      <c r="P122" s="244"/>
    </row>
    <row r="123" spans="3:16" s="9" customFormat="1" ht="9" customHeight="1">
      <c r="C123" s="251"/>
      <c r="D123" s="251"/>
      <c r="E123" s="251"/>
      <c r="F123" s="251"/>
      <c r="G123" s="251"/>
      <c r="N123" s="235"/>
      <c r="P123" s="244"/>
    </row>
    <row r="124" spans="3:16" s="9" customFormat="1" ht="9" customHeight="1">
      <c r="C124" s="251"/>
      <c r="D124" s="251"/>
      <c r="E124" s="251"/>
      <c r="F124" s="251"/>
      <c r="G124" s="251"/>
      <c r="N124" s="235"/>
      <c r="P124" s="244"/>
    </row>
    <row r="125" spans="3:16" s="9" customFormat="1" ht="9" customHeight="1">
      <c r="C125" s="251"/>
      <c r="D125" s="251"/>
      <c r="E125" s="251"/>
      <c r="F125" s="251"/>
      <c r="G125" s="251"/>
      <c r="N125" s="235"/>
      <c r="P125" s="244"/>
    </row>
    <row r="126" spans="3:16" s="9" customFormat="1" ht="9" customHeight="1">
      <c r="C126" s="251"/>
      <c r="D126" s="251"/>
      <c r="E126" s="251"/>
      <c r="F126" s="251"/>
      <c r="G126" s="251"/>
      <c r="N126" s="235"/>
      <c r="P126" s="244"/>
    </row>
    <row r="127" spans="3:16" s="9" customFormat="1" ht="9" customHeight="1">
      <c r="C127" s="251"/>
      <c r="D127" s="251"/>
      <c r="E127" s="251"/>
      <c r="F127" s="251"/>
      <c r="G127" s="251"/>
      <c r="N127" s="235"/>
      <c r="P127" s="244"/>
    </row>
    <row r="128" spans="3:16" s="9" customFormat="1" ht="9" customHeight="1">
      <c r="C128" s="251"/>
      <c r="D128" s="251"/>
      <c r="E128" s="251"/>
      <c r="F128" s="251"/>
      <c r="G128" s="251"/>
      <c r="N128" s="235"/>
      <c r="P128" s="244"/>
    </row>
    <row r="129" spans="3:16" s="9" customFormat="1" ht="9" customHeight="1">
      <c r="C129" s="251"/>
      <c r="D129" s="251"/>
      <c r="E129" s="251"/>
      <c r="F129" s="251"/>
      <c r="G129" s="251"/>
      <c r="N129" s="235"/>
      <c r="P129" s="244"/>
    </row>
    <row r="130" spans="3:16" s="9" customFormat="1" ht="9" customHeight="1">
      <c r="C130" s="251"/>
      <c r="D130" s="251"/>
      <c r="E130" s="251"/>
      <c r="F130" s="251"/>
      <c r="G130" s="251"/>
      <c r="N130" s="235"/>
      <c r="P130" s="244"/>
    </row>
    <row r="131" spans="3:16" s="9" customFormat="1" ht="9" customHeight="1">
      <c r="C131" s="251"/>
      <c r="D131" s="251"/>
      <c r="E131" s="251"/>
      <c r="F131" s="251"/>
      <c r="G131" s="251"/>
      <c r="N131" s="235"/>
      <c r="P131" s="244"/>
    </row>
    <row r="132" spans="3:16" s="9" customFormat="1" ht="9" customHeight="1">
      <c r="C132" s="251"/>
      <c r="D132" s="251"/>
      <c r="E132" s="251"/>
      <c r="F132" s="251"/>
      <c r="G132" s="251"/>
      <c r="N132" s="235"/>
      <c r="P132" s="244"/>
    </row>
    <row r="133" spans="3:16" s="9" customFormat="1" ht="9" customHeight="1">
      <c r="C133" s="251"/>
      <c r="D133" s="251"/>
      <c r="E133" s="251"/>
      <c r="F133" s="251"/>
      <c r="G133" s="251"/>
      <c r="I133" s="14"/>
      <c r="J133" s="14"/>
      <c r="K133" s="14"/>
      <c r="L133" s="14"/>
      <c r="M133" s="14"/>
      <c r="N133" s="179"/>
      <c r="O133" s="14"/>
      <c r="P133" s="13"/>
    </row>
    <row r="134" spans="3:16" s="9" customFormat="1" ht="9" customHeight="1">
      <c r="C134" s="251"/>
      <c r="D134" s="251"/>
      <c r="E134" s="251"/>
      <c r="F134" s="251"/>
      <c r="G134" s="251"/>
      <c r="I134" s="14"/>
      <c r="J134" s="14"/>
      <c r="K134" s="14"/>
      <c r="L134" s="14"/>
      <c r="M134" s="14"/>
      <c r="N134" s="179"/>
      <c r="O134" s="14"/>
      <c r="P134" s="13"/>
    </row>
    <row r="135" spans="3:16" s="9" customFormat="1" ht="9" customHeight="1">
      <c r="C135" s="251"/>
      <c r="D135" s="251"/>
      <c r="E135" s="251"/>
      <c r="F135" s="251"/>
      <c r="G135" s="251"/>
      <c r="I135" s="14"/>
      <c r="J135" s="14"/>
      <c r="K135" s="14"/>
      <c r="L135" s="14"/>
      <c r="M135" s="14"/>
      <c r="N135" s="179"/>
      <c r="O135" s="14"/>
      <c r="P135" s="13"/>
    </row>
    <row r="136" spans="3:16" s="9" customFormat="1" ht="9" customHeight="1">
      <c r="C136" s="251"/>
      <c r="D136" s="251"/>
      <c r="E136" s="251"/>
      <c r="F136" s="251"/>
      <c r="G136" s="251"/>
      <c r="I136" s="14"/>
      <c r="J136" s="14"/>
      <c r="K136" s="14"/>
      <c r="L136" s="14"/>
      <c r="M136" s="14"/>
      <c r="N136" s="179"/>
      <c r="O136" s="14"/>
      <c r="P136" s="13"/>
    </row>
    <row r="137" spans="3:16" s="9" customFormat="1" ht="9" customHeight="1">
      <c r="C137" s="251"/>
      <c r="D137" s="251"/>
      <c r="E137" s="251"/>
      <c r="F137" s="251"/>
      <c r="G137" s="251"/>
      <c r="I137" s="14"/>
      <c r="J137" s="14"/>
      <c r="K137" s="14"/>
      <c r="L137" s="14"/>
      <c r="M137" s="14"/>
      <c r="N137" s="179"/>
      <c r="O137" s="14"/>
      <c r="P137" s="13"/>
    </row>
    <row r="138" spans="3:16" s="9" customFormat="1" ht="9" customHeight="1">
      <c r="C138" s="251"/>
      <c r="D138" s="251"/>
      <c r="E138" s="251"/>
      <c r="F138" s="251"/>
      <c r="G138" s="251"/>
      <c r="I138" s="14"/>
      <c r="J138" s="14"/>
      <c r="K138" s="14"/>
      <c r="L138" s="14"/>
      <c r="M138" s="14"/>
      <c r="N138" s="179"/>
      <c r="O138" s="14"/>
      <c r="P138" s="13"/>
    </row>
    <row r="139" spans="3:16" s="9" customFormat="1" ht="9" customHeight="1">
      <c r="C139" s="251"/>
      <c r="D139" s="251"/>
      <c r="E139" s="251"/>
      <c r="F139" s="251"/>
      <c r="G139" s="251"/>
      <c r="I139" s="14"/>
      <c r="J139" s="14"/>
      <c r="K139" s="14"/>
      <c r="L139" s="14"/>
      <c r="M139" s="14"/>
      <c r="N139" s="179"/>
      <c r="O139" s="14"/>
      <c r="P139" s="13"/>
    </row>
    <row r="140" spans="3:16" s="9" customFormat="1" ht="9" customHeight="1">
      <c r="C140" s="251"/>
      <c r="D140" s="251"/>
      <c r="E140" s="251"/>
      <c r="F140" s="251"/>
      <c r="G140" s="251"/>
      <c r="I140" s="14"/>
      <c r="J140" s="14"/>
      <c r="K140" s="14"/>
      <c r="L140" s="14"/>
      <c r="M140" s="14"/>
      <c r="N140" s="179"/>
      <c r="O140" s="14"/>
      <c r="P140" s="13"/>
    </row>
    <row r="141" spans="3:16" s="9" customFormat="1" ht="9" customHeight="1">
      <c r="C141" s="251"/>
      <c r="D141" s="251"/>
      <c r="E141" s="251"/>
      <c r="F141" s="251"/>
      <c r="G141" s="251"/>
      <c r="I141" s="14"/>
      <c r="J141" s="14"/>
      <c r="K141" s="14"/>
      <c r="L141" s="14"/>
      <c r="M141" s="14"/>
      <c r="N141" s="179"/>
      <c r="O141" s="14"/>
      <c r="P141" s="13"/>
    </row>
    <row r="142" spans="3:16" s="9" customFormat="1" ht="9" customHeight="1">
      <c r="C142" s="251"/>
      <c r="D142" s="251"/>
      <c r="E142" s="251"/>
      <c r="F142" s="251"/>
      <c r="G142" s="251"/>
      <c r="I142" s="14"/>
      <c r="J142" s="14"/>
      <c r="K142" s="14"/>
      <c r="L142" s="14"/>
      <c r="M142" s="14"/>
      <c r="N142" s="179"/>
      <c r="O142" s="14"/>
      <c r="P142" s="13"/>
    </row>
    <row r="143" spans="3:16" s="9" customFormat="1" ht="9" customHeight="1">
      <c r="C143" s="251"/>
      <c r="D143" s="251"/>
      <c r="E143" s="251"/>
      <c r="F143" s="251"/>
      <c r="G143" s="251"/>
      <c r="I143" s="14"/>
      <c r="J143" s="14"/>
      <c r="K143" s="14"/>
      <c r="L143" s="14"/>
      <c r="M143" s="14"/>
      <c r="N143" s="179"/>
      <c r="O143" s="14"/>
      <c r="P143" s="13"/>
    </row>
    <row r="144" spans="3:16" s="9" customFormat="1" ht="9" customHeight="1">
      <c r="C144" s="251"/>
      <c r="D144" s="251"/>
      <c r="E144" s="251"/>
      <c r="F144" s="251"/>
      <c r="G144" s="251"/>
      <c r="I144" s="14"/>
      <c r="J144" s="14"/>
      <c r="K144" s="14"/>
      <c r="L144" s="14"/>
      <c r="M144" s="14"/>
      <c r="N144" s="179"/>
      <c r="O144" s="14"/>
      <c r="P144" s="13"/>
    </row>
    <row r="145" spans="3:16" s="9" customFormat="1" ht="9" customHeight="1">
      <c r="C145" s="251"/>
      <c r="D145" s="251"/>
      <c r="E145" s="251"/>
      <c r="F145" s="251"/>
      <c r="G145" s="251"/>
      <c r="I145" s="14"/>
      <c r="J145" s="14"/>
      <c r="K145" s="14"/>
      <c r="L145" s="14"/>
      <c r="M145" s="14"/>
      <c r="N145" s="179"/>
      <c r="O145" s="14"/>
      <c r="P145" s="13"/>
    </row>
    <row r="146" spans="3:16" s="9" customFormat="1" ht="9" customHeight="1">
      <c r="C146" s="251"/>
      <c r="D146" s="251"/>
      <c r="E146" s="251"/>
      <c r="F146" s="251"/>
      <c r="G146" s="251"/>
      <c r="I146" s="14"/>
      <c r="J146" s="14"/>
      <c r="K146" s="14"/>
      <c r="L146" s="14"/>
      <c r="M146" s="14"/>
      <c r="N146" s="179"/>
      <c r="O146" s="14"/>
      <c r="P146" s="13"/>
    </row>
    <row r="147" spans="3:16" s="9" customFormat="1" ht="9" customHeight="1">
      <c r="C147" s="251"/>
      <c r="D147" s="251"/>
      <c r="E147" s="251"/>
      <c r="F147" s="251"/>
      <c r="G147" s="251"/>
      <c r="I147" s="14"/>
      <c r="J147" s="14"/>
      <c r="K147" s="14"/>
      <c r="L147" s="14"/>
      <c r="M147" s="14"/>
      <c r="N147" s="179"/>
      <c r="O147" s="14"/>
      <c r="P147" s="13"/>
    </row>
    <row r="148" spans="3:16" s="9" customFormat="1" ht="9" customHeight="1">
      <c r="C148" s="251"/>
      <c r="D148" s="251"/>
      <c r="E148" s="251"/>
      <c r="F148" s="251"/>
      <c r="G148" s="251"/>
      <c r="I148" s="14"/>
      <c r="J148" s="14"/>
      <c r="K148" s="14"/>
      <c r="L148" s="14"/>
      <c r="M148" s="14"/>
      <c r="N148" s="179"/>
      <c r="O148" s="14"/>
      <c r="P148" s="13"/>
    </row>
    <row r="149" spans="3:16" s="9" customFormat="1" ht="9" customHeight="1">
      <c r="C149" s="251"/>
      <c r="D149" s="251"/>
      <c r="E149" s="251"/>
      <c r="F149" s="251"/>
      <c r="G149" s="251"/>
      <c r="I149" s="14"/>
      <c r="J149" s="14"/>
      <c r="K149" s="14"/>
      <c r="L149" s="14"/>
      <c r="M149" s="14"/>
      <c r="N149" s="179"/>
      <c r="O149" s="14"/>
      <c r="P149" s="13"/>
    </row>
    <row r="150" spans="3:16" s="9" customFormat="1" ht="9" customHeight="1">
      <c r="C150" s="251"/>
      <c r="D150" s="251"/>
      <c r="E150" s="251"/>
      <c r="F150" s="251"/>
      <c r="G150" s="251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>
      <c r="C151" s="251"/>
      <c r="D151" s="251"/>
      <c r="E151" s="251"/>
      <c r="F151" s="251"/>
      <c r="G151" s="251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>
      <c r="C152" s="251"/>
      <c r="D152" s="251"/>
      <c r="E152" s="251"/>
      <c r="F152" s="251"/>
      <c r="G152" s="251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>
      <c r="C153" s="251"/>
      <c r="D153" s="251"/>
      <c r="E153" s="251"/>
      <c r="F153" s="251"/>
      <c r="G153" s="251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>
      <c r="C154" s="251"/>
      <c r="D154" s="251"/>
      <c r="E154" s="251"/>
      <c r="F154" s="251"/>
      <c r="G154" s="251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>
      <c r="C155" s="251"/>
      <c r="D155" s="251"/>
      <c r="E155" s="251"/>
      <c r="F155" s="251"/>
      <c r="G155" s="251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>
      <c r="C156" s="251"/>
      <c r="D156" s="251"/>
      <c r="E156" s="251"/>
      <c r="F156" s="251"/>
      <c r="G156" s="251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>
      <c r="C157" s="251"/>
      <c r="D157" s="251"/>
      <c r="E157" s="251"/>
      <c r="F157" s="251"/>
      <c r="G157" s="251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>
      <c r="C158" s="251"/>
      <c r="D158" s="251"/>
      <c r="E158" s="251"/>
      <c r="F158" s="251"/>
      <c r="G158" s="251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>
      <c r="C159" s="251"/>
      <c r="D159" s="251"/>
      <c r="E159" s="251"/>
      <c r="F159" s="251"/>
      <c r="G159" s="251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>
      <c r="C160" s="251"/>
      <c r="D160" s="251"/>
      <c r="E160" s="251"/>
      <c r="F160" s="251"/>
      <c r="G160" s="251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>
      <c r="C161" s="251"/>
      <c r="D161" s="251"/>
      <c r="E161" s="251"/>
      <c r="F161" s="251"/>
      <c r="G161" s="251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>
      <c r="C162" s="251"/>
      <c r="D162" s="251"/>
      <c r="E162" s="251"/>
      <c r="F162" s="251"/>
      <c r="G162" s="251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>
      <c r="C163" s="251"/>
      <c r="D163" s="251"/>
      <c r="E163" s="251"/>
      <c r="F163" s="251"/>
      <c r="G163" s="251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>
      <c r="C164" s="251"/>
      <c r="D164" s="251"/>
      <c r="E164" s="251"/>
      <c r="F164" s="251"/>
      <c r="G164" s="251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>
      <c r="C165" s="251"/>
      <c r="D165" s="251"/>
      <c r="E165" s="251"/>
      <c r="F165" s="251"/>
      <c r="G165" s="251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>
      <c r="C166" s="251"/>
      <c r="D166" s="251"/>
      <c r="E166" s="251"/>
      <c r="F166" s="251"/>
      <c r="G166" s="251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>
      <c r="C167" s="251"/>
      <c r="D167" s="251"/>
      <c r="E167" s="251"/>
      <c r="F167" s="251"/>
      <c r="G167" s="251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>
      <c r="C168" s="251"/>
      <c r="D168" s="251"/>
      <c r="E168" s="251"/>
      <c r="F168" s="251"/>
      <c r="G168" s="251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>
      <c r="C169" s="251"/>
      <c r="D169" s="251"/>
      <c r="E169" s="251"/>
      <c r="F169" s="251"/>
      <c r="G169" s="251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>
      <c r="C170" s="251"/>
      <c r="D170" s="251"/>
      <c r="E170" s="251"/>
      <c r="F170" s="251"/>
      <c r="G170" s="251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>
      <c r="C171" s="251"/>
      <c r="D171" s="251"/>
      <c r="E171" s="251"/>
      <c r="F171" s="251"/>
      <c r="G171" s="251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>
      <c r="C172" s="251"/>
      <c r="D172" s="251"/>
      <c r="E172" s="251"/>
      <c r="F172" s="251"/>
      <c r="G172" s="251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>
      <c r="C173" s="251"/>
      <c r="D173" s="251"/>
      <c r="E173" s="251"/>
      <c r="F173" s="251"/>
      <c r="G173" s="251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>
      <c r="C174" s="251"/>
      <c r="D174" s="251"/>
      <c r="E174" s="251"/>
      <c r="F174" s="251"/>
      <c r="G174" s="251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>
      <c r="C175" s="251"/>
      <c r="D175" s="251"/>
      <c r="E175" s="251"/>
      <c r="F175" s="251"/>
      <c r="G175" s="251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>
      <c r="C176" s="251"/>
      <c r="D176" s="251"/>
      <c r="E176" s="251"/>
      <c r="F176" s="251"/>
      <c r="G176" s="251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>
      <c r="C177" s="251"/>
      <c r="D177" s="251"/>
      <c r="E177" s="251"/>
      <c r="F177" s="251"/>
      <c r="G177" s="251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>
      <c r="C178" s="251"/>
      <c r="D178" s="251"/>
      <c r="E178" s="251"/>
      <c r="F178" s="251"/>
      <c r="G178" s="251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>
      <c r="C179" s="251"/>
      <c r="D179" s="251"/>
      <c r="E179" s="251"/>
      <c r="F179" s="251"/>
      <c r="G179" s="251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>
      <c r="C180" s="251"/>
      <c r="D180" s="251"/>
      <c r="E180" s="251"/>
      <c r="F180" s="251"/>
      <c r="G180" s="251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>
      <c r="C181" s="251"/>
      <c r="D181" s="251"/>
      <c r="E181" s="251"/>
      <c r="F181" s="251"/>
      <c r="G181" s="251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>
      <c r="C182" s="251"/>
      <c r="D182" s="251"/>
      <c r="E182" s="251"/>
      <c r="F182" s="251"/>
      <c r="G182" s="251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>
      <c r="C183" s="251"/>
      <c r="D183" s="251"/>
      <c r="E183" s="251"/>
      <c r="F183" s="251"/>
      <c r="G183" s="251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>
      <c r="C184" s="251"/>
      <c r="D184" s="251"/>
      <c r="E184" s="251"/>
      <c r="F184" s="251"/>
      <c r="G184" s="251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>
      <c r="C185" s="251"/>
      <c r="D185" s="251"/>
      <c r="E185" s="251"/>
      <c r="F185" s="251"/>
      <c r="G185" s="251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>
      <c r="C186" s="251"/>
      <c r="D186" s="251"/>
      <c r="E186" s="251"/>
      <c r="F186" s="251"/>
      <c r="G186" s="251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>
      <c r="C187" s="251"/>
      <c r="D187" s="251"/>
      <c r="E187" s="251"/>
      <c r="F187" s="251"/>
      <c r="G187" s="251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>
      <c r="C188" s="251"/>
      <c r="D188" s="251"/>
      <c r="E188" s="251"/>
      <c r="F188" s="251"/>
      <c r="G188" s="251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>
      <c r="C189" s="251"/>
      <c r="D189" s="251"/>
      <c r="E189" s="251"/>
      <c r="F189" s="251"/>
      <c r="G189" s="251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>
      <c r="C190" s="251"/>
      <c r="D190" s="251"/>
      <c r="E190" s="251"/>
      <c r="F190" s="251"/>
      <c r="G190" s="251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>
      <c r="C191" s="251"/>
      <c r="D191" s="251"/>
      <c r="E191" s="251"/>
      <c r="F191" s="251"/>
      <c r="G191" s="251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>
      <c r="C192" s="251"/>
      <c r="D192" s="251"/>
      <c r="E192" s="251"/>
      <c r="F192" s="251"/>
      <c r="G192" s="251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>
      <c r="C193" s="251"/>
      <c r="D193" s="251"/>
      <c r="E193" s="251"/>
      <c r="F193" s="251"/>
      <c r="G193" s="251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>
      <c r="C194" s="251"/>
      <c r="D194" s="251"/>
      <c r="E194" s="251"/>
      <c r="F194" s="251"/>
      <c r="G194" s="251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>
      <c r="C195" s="251"/>
      <c r="D195" s="251"/>
      <c r="E195" s="251"/>
      <c r="F195" s="251"/>
      <c r="G195" s="251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>
      <c r="C196" s="251"/>
      <c r="D196" s="251"/>
      <c r="E196" s="251"/>
      <c r="F196" s="251"/>
      <c r="G196" s="251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>
      <c r="C197" s="251"/>
      <c r="D197" s="251"/>
      <c r="E197" s="251"/>
      <c r="F197" s="251"/>
      <c r="G197" s="251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>
      <c r="C198" s="251"/>
      <c r="D198" s="251"/>
      <c r="E198" s="251"/>
      <c r="F198" s="251"/>
      <c r="G198" s="251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>
      <c r="C199" s="251"/>
      <c r="D199" s="251"/>
      <c r="E199" s="251"/>
      <c r="F199" s="251"/>
      <c r="G199" s="251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>
      <c r="C200" s="251"/>
      <c r="D200" s="251"/>
      <c r="E200" s="251"/>
      <c r="F200" s="251"/>
      <c r="G200" s="251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>
      <c r="C201" s="251"/>
      <c r="D201" s="251"/>
      <c r="E201" s="251"/>
      <c r="F201" s="251"/>
      <c r="G201" s="251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>
      <c r="C202" s="251"/>
      <c r="D202" s="251"/>
      <c r="E202" s="251"/>
      <c r="F202" s="251"/>
      <c r="G202" s="251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>
      <c r="C203" s="251"/>
      <c r="D203" s="251"/>
      <c r="E203" s="251"/>
      <c r="F203" s="251"/>
      <c r="G203" s="251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>
      <c r="C204" s="251"/>
      <c r="D204" s="251"/>
      <c r="E204" s="251"/>
      <c r="F204" s="251"/>
      <c r="G204" s="251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>
      <c r="C205" s="251"/>
      <c r="D205" s="251"/>
      <c r="E205" s="251"/>
      <c r="F205" s="251"/>
      <c r="G205" s="251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>
      <c r="C206" s="251"/>
      <c r="D206" s="251"/>
      <c r="E206" s="251"/>
      <c r="F206" s="251"/>
      <c r="G206" s="251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>
      <c r="C207" s="251"/>
      <c r="D207" s="251"/>
      <c r="E207" s="251"/>
      <c r="F207" s="251"/>
      <c r="G207" s="251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>
      <c r="C208" s="251"/>
      <c r="D208" s="251"/>
      <c r="E208" s="251"/>
      <c r="F208" s="251"/>
      <c r="G208" s="251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>
      <c r="C209" s="251"/>
      <c r="D209" s="251"/>
      <c r="E209" s="251"/>
      <c r="F209" s="251"/>
      <c r="G209" s="251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>
      <c r="C210" s="251"/>
      <c r="D210" s="251"/>
      <c r="E210" s="251"/>
      <c r="F210" s="251"/>
      <c r="G210" s="251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>
      <c r="C211" s="251"/>
      <c r="D211" s="251"/>
      <c r="E211" s="251"/>
      <c r="F211" s="251"/>
      <c r="G211" s="251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>
      <c r="C212" s="251"/>
      <c r="D212" s="251"/>
      <c r="E212" s="251"/>
      <c r="F212" s="251"/>
      <c r="G212" s="251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>
      <c r="C213" s="251"/>
      <c r="D213" s="251"/>
      <c r="E213" s="251"/>
      <c r="F213" s="251"/>
      <c r="G213" s="251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>
      <c r="C214" s="251"/>
      <c r="D214" s="251"/>
      <c r="E214" s="251"/>
      <c r="F214" s="251"/>
      <c r="G214" s="251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>
      <c r="C215" s="251"/>
      <c r="D215" s="251"/>
      <c r="E215" s="251"/>
      <c r="F215" s="251"/>
      <c r="G215" s="251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>
      <c r="C216" s="251"/>
      <c r="D216" s="251"/>
      <c r="E216" s="251"/>
      <c r="F216" s="251"/>
      <c r="G216" s="251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>
      <c r="C217" s="251"/>
      <c r="D217" s="251"/>
      <c r="E217" s="251"/>
      <c r="F217" s="251"/>
      <c r="G217" s="251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>
      <c r="C218" s="251"/>
      <c r="D218" s="251"/>
      <c r="E218" s="251"/>
      <c r="F218" s="251"/>
      <c r="G218" s="251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>
      <c r="C219" s="251"/>
      <c r="D219" s="251"/>
      <c r="E219" s="251"/>
      <c r="F219" s="251"/>
      <c r="G219" s="251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>
      <c r="C220" s="251"/>
      <c r="D220" s="251"/>
      <c r="E220" s="251"/>
      <c r="F220" s="251"/>
      <c r="G220" s="251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>
      <c r="C221" s="251"/>
      <c r="D221" s="251"/>
      <c r="E221" s="251"/>
      <c r="F221" s="251"/>
      <c r="G221" s="251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>
      <c r="C222" s="251"/>
      <c r="D222" s="251"/>
      <c r="E222" s="251"/>
      <c r="F222" s="251"/>
      <c r="G222" s="251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>
      <c r="C223" s="251"/>
      <c r="D223" s="251"/>
      <c r="E223" s="251"/>
      <c r="F223" s="251"/>
      <c r="G223" s="251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>
      <c r="C224" s="251"/>
      <c r="D224" s="251"/>
      <c r="E224" s="251"/>
      <c r="F224" s="251"/>
      <c r="G224" s="251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>
      <c r="C225" s="251"/>
      <c r="D225" s="251"/>
      <c r="E225" s="251"/>
      <c r="F225" s="251"/>
      <c r="G225" s="251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>
      <c r="C226" s="251"/>
      <c r="D226" s="251"/>
      <c r="E226" s="251"/>
      <c r="F226" s="251"/>
      <c r="G226" s="251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>
      <c r="C227" s="251"/>
      <c r="D227" s="251"/>
      <c r="E227" s="251"/>
      <c r="F227" s="251"/>
      <c r="G227" s="251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>
      <c r="C228" s="251"/>
      <c r="D228" s="251"/>
      <c r="E228" s="251"/>
      <c r="F228" s="251"/>
      <c r="G228" s="251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>
      <c r="C229" s="251"/>
      <c r="D229" s="251"/>
      <c r="E229" s="251"/>
      <c r="F229" s="251"/>
      <c r="G229" s="251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>
      <c r="C230" s="251"/>
      <c r="D230" s="251"/>
      <c r="E230" s="251"/>
      <c r="F230" s="251"/>
      <c r="G230" s="251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>
      <c r="C231" s="251"/>
      <c r="D231" s="251"/>
      <c r="E231" s="251"/>
      <c r="F231" s="251"/>
      <c r="G231" s="251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>
      <c r="C232" s="251"/>
      <c r="D232" s="251"/>
      <c r="E232" s="251"/>
      <c r="F232" s="251"/>
      <c r="G232" s="251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>
      <c r="C233" s="251"/>
      <c r="D233" s="251"/>
      <c r="E233" s="251"/>
      <c r="F233" s="251"/>
      <c r="G233" s="251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>
      <c r="C234" s="251"/>
      <c r="D234" s="251"/>
      <c r="E234" s="251"/>
      <c r="F234" s="251"/>
      <c r="G234" s="251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>
      <c r="C235" s="251"/>
      <c r="D235" s="251"/>
      <c r="E235" s="251"/>
      <c r="F235" s="251"/>
      <c r="G235" s="251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>
      <c r="C236" s="251"/>
      <c r="D236" s="251"/>
      <c r="E236" s="251"/>
      <c r="F236" s="251"/>
      <c r="G236" s="251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>
      <c r="C237" s="251"/>
      <c r="D237" s="251"/>
      <c r="E237" s="251"/>
      <c r="F237" s="251"/>
      <c r="G237" s="251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>
      <c r="C238" s="251"/>
      <c r="D238" s="251"/>
      <c r="E238" s="251"/>
      <c r="F238" s="251"/>
      <c r="G238" s="251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>
      <c r="C239" s="251"/>
      <c r="D239" s="251"/>
      <c r="E239" s="251"/>
      <c r="F239" s="251"/>
      <c r="G239" s="251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>
      <c r="C240" s="251"/>
      <c r="D240" s="251"/>
      <c r="E240" s="251"/>
      <c r="F240" s="251"/>
      <c r="G240" s="251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>
      <c r="C241" s="251"/>
      <c r="D241" s="251"/>
      <c r="E241" s="251"/>
      <c r="F241" s="251"/>
      <c r="G241" s="251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>
      <c r="C242" s="251"/>
      <c r="D242" s="251"/>
      <c r="E242" s="251"/>
      <c r="F242" s="251"/>
      <c r="G242" s="251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>
      <c r="C243" s="251"/>
      <c r="D243" s="251"/>
      <c r="E243" s="251"/>
      <c r="F243" s="251"/>
      <c r="G243" s="251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>
      <c r="C244" s="251"/>
      <c r="D244" s="251"/>
      <c r="E244" s="251"/>
      <c r="F244" s="251"/>
      <c r="G244" s="251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>
      <c r="C245" s="251"/>
      <c r="D245" s="251"/>
      <c r="E245" s="251"/>
      <c r="F245" s="251"/>
      <c r="G245" s="251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>
      <c r="C246" s="251"/>
      <c r="D246" s="251"/>
      <c r="E246" s="251"/>
      <c r="F246" s="251"/>
      <c r="G246" s="251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>
      <c r="C247" s="251"/>
      <c r="D247" s="251"/>
      <c r="E247" s="251"/>
      <c r="F247" s="251"/>
      <c r="G247" s="251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>
      <c r="C248" s="251"/>
      <c r="D248" s="251"/>
      <c r="E248" s="251"/>
      <c r="F248" s="251"/>
      <c r="G248" s="251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>
      <c r="C249" s="251"/>
      <c r="D249" s="251"/>
      <c r="E249" s="251"/>
      <c r="F249" s="251"/>
      <c r="G249" s="251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>
      <c r="C250" s="251"/>
      <c r="D250" s="251"/>
      <c r="E250" s="251"/>
      <c r="F250" s="251"/>
      <c r="G250" s="251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>
      <c r="C251" s="251"/>
      <c r="D251" s="251"/>
      <c r="E251" s="251"/>
      <c r="F251" s="251"/>
      <c r="G251" s="251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>
      <c r="C252" s="251"/>
      <c r="D252" s="251"/>
      <c r="E252" s="251"/>
      <c r="F252" s="251"/>
      <c r="G252" s="251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>
      <c r="C253" s="251"/>
      <c r="D253" s="251"/>
      <c r="E253" s="251"/>
      <c r="F253" s="251"/>
      <c r="G253" s="251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>
      <c r="C254" s="251"/>
      <c r="D254" s="251"/>
      <c r="E254" s="251"/>
      <c r="F254" s="251"/>
      <c r="G254" s="251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>
      <c r="C255" s="251"/>
      <c r="D255" s="251"/>
      <c r="E255" s="251"/>
      <c r="F255" s="251"/>
      <c r="G255" s="251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>
      <c r="C256" s="251"/>
      <c r="D256" s="251"/>
      <c r="E256" s="251"/>
      <c r="F256" s="251"/>
      <c r="G256" s="251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>
      <c r="C257" s="251"/>
      <c r="D257" s="251"/>
      <c r="E257" s="251"/>
      <c r="F257" s="251"/>
      <c r="G257" s="251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>
      <c r="C258" s="251"/>
      <c r="D258" s="251"/>
      <c r="E258" s="251"/>
      <c r="F258" s="251"/>
      <c r="G258" s="251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>
      <c r="C259" s="251"/>
      <c r="D259" s="251"/>
      <c r="E259" s="251"/>
      <c r="F259" s="251"/>
      <c r="G259" s="251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>
      <c r="C260" s="251"/>
      <c r="D260" s="251"/>
      <c r="E260" s="251"/>
      <c r="F260" s="251"/>
      <c r="G260" s="251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>
      <c r="C261" s="251"/>
      <c r="D261" s="251"/>
      <c r="E261" s="251"/>
      <c r="F261" s="251"/>
      <c r="G261" s="251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>
      <c r="C262" s="251"/>
      <c r="D262" s="251"/>
      <c r="E262" s="251"/>
      <c r="F262" s="251"/>
      <c r="G262" s="251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>
      <c r="C263" s="251"/>
      <c r="D263" s="251"/>
      <c r="E263" s="251"/>
      <c r="F263" s="251"/>
      <c r="G263" s="251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>
      <c r="C264" s="251"/>
      <c r="D264" s="251"/>
      <c r="E264" s="251"/>
      <c r="F264" s="251"/>
      <c r="G264" s="251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>
      <c r="C265" s="251"/>
      <c r="D265" s="251"/>
      <c r="E265" s="251"/>
      <c r="F265" s="251"/>
      <c r="G265" s="251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>
      <c r="C266" s="251"/>
      <c r="D266" s="251"/>
      <c r="E266" s="251"/>
      <c r="F266" s="251"/>
      <c r="G266" s="251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>
      <c r="C267" s="251"/>
      <c r="D267" s="251"/>
      <c r="E267" s="251"/>
      <c r="F267" s="251"/>
      <c r="G267" s="251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>
      <c r="C268" s="251"/>
      <c r="D268" s="251"/>
      <c r="E268" s="251"/>
      <c r="F268" s="251"/>
      <c r="G268" s="251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>
      <c r="C269" s="251"/>
      <c r="D269" s="251"/>
      <c r="E269" s="251"/>
      <c r="F269" s="251"/>
      <c r="G269" s="251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>
      <c r="C270" s="251"/>
      <c r="D270" s="251"/>
      <c r="E270" s="251"/>
      <c r="F270" s="251"/>
      <c r="G270" s="251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>
      <c r="C271" s="251"/>
      <c r="D271" s="251"/>
      <c r="E271" s="251"/>
      <c r="F271" s="251"/>
      <c r="G271" s="251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>
      <c r="C272" s="251"/>
      <c r="D272" s="251"/>
      <c r="E272" s="251"/>
      <c r="F272" s="251"/>
      <c r="G272" s="251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>
      <c r="C273" s="251"/>
      <c r="D273" s="251"/>
      <c r="E273" s="251"/>
      <c r="F273" s="251"/>
      <c r="G273" s="251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>
      <c r="C274" s="251"/>
      <c r="D274" s="251"/>
      <c r="E274" s="251"/>
      <c r="F274" s="251"/>
      <c r="G274" s="251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>
      <c r="C275" s="251"/>
      <c r="D275" s="251"/>
      <c r="E275" s="251"/>
      <c r="F275" s="251"/>
      <c r="G275" s="251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>
      <c r="C276" s="251"/>
      <c r="D276" s="251"/>
      <c r="E276" s="251"/>
      <c r="F276" s="251"/>
      <c r="G276" s="251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>
      <c r="C277" s="251"/>
      <c r="D277" s="251"/>
      <c r="E277" s="251"/>
      <c r="F277" s="251"/>
      <c r="G277" s="251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>
      <c r="C278" s="251"/>
      <c r="D278" s="251"/>
      <c r="E278" s="251"/>
      <c r="F278" s="251"/>
      <c r="G278" s="251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>
      <c r="C279" s="251"/>
      <c r="D279" s="251"/>
      <c r="E279" s="251"/>
      <c r="F279" s="251"/>
      <c r="G279" s="251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>
      <c r="C280" s="251"/>
      <c r="D280" s="251"/>
      <c r="E280" s="251"/>
      <c r="F280" s="251"/>
      <c r="G280" s="251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>
      <c r="C281" s="251"/>
      <c r="D281" s="251"/>
      <c r="E281" s="251"/>
      <c r="F281" s="251"/>
      <c r="G281" s="251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>
      <c r="C282" s="251"/>
      <c r="D282" s="251"/>
      <c r="E282" s="251"/>
      <c r="F282" s="251"/>
      <c r="G282" s="251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>
      <c r="C283" s="251"/>
      <c r="D283" s="251"/>
      <c r="E283" s="251"/>
      <c r="F283" s="251"/>
      <c r="G283" s="251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>
      <c r="C284" s="251"/>
      <c r="D284" s="251"/>
      <c r="E284" s="251"/>
      <c r="F284" s="251"/>
      <c r="G284" s="251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>
      <c r="C285" s="251"/>
      <c r="D285" s="251"/>
      <c r="E285" s="251"/>
      <c r="F285" s="251"/>
      <c r="G285" s="251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>
      <c r="C286" s="251"/>
      <c r="D286" s="251"/>
      <c r="E286" s="251"/>
      <c r="F286" s="251"/>
      <c r="G286" s="251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>
      <c r="C287" s="251"/>
      <c r="D287" s="251"/>
      <c r="E287" s="251"/>
      <c r="F287" s="251"/>
      <c r="G287" s="251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>
      <c r="C288" s="251"/>
      <c r="D288" s="251"/>
      <c r="E288" s="251"/>
      <c r="F288" s="251"/>
      <c r="G288" s="251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>
      <c r="C289" s="251"/>
      <c r="D289" s="251"/>
      <c r="E289" s="251"/>
      <c r="F289" s="251"/>
      <c r="G289" s="251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>
      <c r="C290" s="251"/>
      <c r="D290" s="251"/>
      <c r="E290" s="251"/>
      <c r="F290" s="251"/>
      <c r="G290" s="251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>
      <c r="C291" s="251"/>
      <c r="D291" s="251"/>
      <c r="E291" s="251"/>
      <c r="F291" s="251"/>
      <c r="G291" s="251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>
      <c r="C292" s="251"/>
      <c r="D292" s="251"/>
      <c r="E292" s="251"/>
      <c r="F292" s="251"/>
      <c r="G292" s="251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>
      <c r="C293" s="251"/>
      <c r="D293" s="251"/>
      <c r="E293" s="251"/>
      <c r="F293" s="251"/>
      <c r="G293" s="251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>
      <c r="C294" s="251"/>
      <c r="D294" s="251"/>
      <c r="E294" s="251"/>
      <c r="F294" s="251"/>
      <c r="G294" s="251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>
      <c r="C295" s="251"/>
      <c r="D295" s="251"/>
      <c r="E295" s="251"/>
      <c r="F295" s="251"/>
      <c r="G295" s="251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>
      <c r="C296" s="251"/>
      <c r="D296" s="251"/>
      <c r="E296" s="251"/>
      <c r="F296" s="251"/>
      <c r="G296" s="251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>
      <c r="C297" s="251"/>
      <c r="D297" s="251"/>
      <c r="E297" s="251"/>
      <c r="F297" s="251"/>
      <c r="G297" s="251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>
      <c r="C298" s="251"/>
      <c r="D298" s="251"/>
      <c r="E298" s="251"/>
      <c r="F298" s="251"/>
      <c r="G298" s="251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>
      <c r="C299" s="251"/>
      <c r="D299" s="251"/>
      <c r="E299" s="251"/>
      <c r="F299" s="251"/>
      <c r="G299" s="251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>
      <c r="C300" s="251"/>
      <c r="D300" s="251"/>
      <c r="E300" s="251"/>
      <c r="F300" s="251"/>
      <c r="G300" s="251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>
      <c r="C301" s="251"/>
      <c r="D301" s="251"/>
      <c r="E301" s="251"/>
      <c r="F301" s="251"/>
      <c r="G301" s="251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>
      <c r="C302" s="251"/>
      <c r="D302" s="251"/>
      <c r="E302" s="251"/>
      <c r="F302" s="251"/>
      <c r="G302" s="251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>
      <c r="C303" s="251"/>
      <c r="D303" s="251"/>
      <c r="E303" s="251"/>
      <c r="F303" s="251"/>
      <c r="G303" s="251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>
      <c r="C304" s="251"/>
      <c r="D304" s="251"/>
      <c r="E304" s="251"/>
      <c r="F304" s="251"/>
      <c r="G304" s="251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>
      <c r="C305" s="251"/>
      <c r="D305" s="251"/>
      <c r="E305" s="251"/>
      <c r="F305" s="251"/>
      <c r="G305" s="251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>
      <c r="C306" s="251"/>
      <c r="D306" s="251"/>
      <c r="E306" s="251"/>
      <c r="F306" s="251"/>
      <c r="G306" s="251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>
      <c r="C307" s="251"/>
      <c r="D307" s="251"/>
      <c r="E307" s="251"/>
      <c r="F307" s="251"/>
      <c r="G307" s="251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>
      <c r="C308" s="251"/>
      <c r="D308" s="251"/>
      <c r="E308" s="251"/>
      <c r="F308" s="251"/>
      <c r="G308" s="251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>
      <c r="C309" s="251"/>
      <c r="D309" s="251"/>
      <c r="E309" s="251"/>
      <c r="F309" s="251"/>
      <c r="G309" s="251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>
      <c r="C310" s="251"/>
      <c r="D310" s="251"/>
      <c r="E310" s="251"/>
      <c r="F310" s="251"/>
      <c r="G310" s="251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>
      <c r="C311" s="251"/>
      <c r="D311" s="251"/>
      <c r="E311" s="251"/>
      <c r="F311" s="251"/>
      <c r="G311" s="251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>
      <c r="C312" s="251"/>
      <c r="D312" s="251"/>
      <c r="E312" s="251"/>
      <c r="F312" s="251"/>
      <c r="G312" s="251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>
      <c r="C313" s="251"/>
      <c r="D313" s="251"/>
      <c r="E313" s="251"/>
      <c r="F313" s="251"/>
      <c r="G313" s="251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>
      <c r="C314" s="251"/>
      <c r="D314" s="251"/>
      <c r="E314" s="251"/>
      <c r="F314" s="251"/>
      <c r="G314" s="251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>
      <c r="C315" s="251"/>
      <c r="D315" s="251"/>
      <c r="E315" s="251"/>
      <c r="F315" s="251"/>
      <c r="G315" s="251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>
      <c r="C316" s="251"/>
      <c r="D316" s="251"/>
      <c r="E316" s="251"/>
      <c r="F316" s="251"/>
      <c r="G316" s="251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>
      <c r="C317" s="251"/>
      <c r="D317" s="251"/>
      <c r="E317" s="251"/>
      <c r="F317" s="251"/>
      <c r="G317" s="251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>
      <c r="C318" s="251"/>
      <c r="D318" s="251"/>
      <c r="E318" s="251"/>
      <c r="F318" s="251"/>
      <c r="G318" s="251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>
      <c r="C319" s="251"/>
      <c r="D319" s="251"/>
      <c r="E319" s="251"/>
      <c r="F319" s="251"/>
      <c r="G319" s="251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>
      <c r="C320" s="251"/>
      <c r="D320" s="251"/>
      <c r="E320" s="251"/>
      <c r="F320" s="251"/>
      <c r="G320" s="251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>
      <c r="C321" s="251"/>
      <c r="D321" s="251"/>
      <c r="E321" s="251"/>
      <c r="F321" s="251"/>
      <c r="G321" s="251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>
      <c r="C322" s="251"/>
      <c r="D322" s="251"/>
      <c r="E322" s="251"/>
      <c r="F322" s="251"/>
      <c r="G322" s="251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>
      <c r="C323" s="251"/>
      <c r="D323" s="251"/>
      <c r="E323" s="251"/>
      <c r="F323" s="251"/>
      <c r="G323" s="251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>
      <c r="C324" s="251"/>
      <c r="D324" s="251"/>
      <c r="E324" s="251"/>
      <c r="F324" s="251"/>
      <c r="G324" s="251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>
      <c r="C325" s="251"/>
      <c r="D325" s="251"/>
      <c r="E325" s="251"/>
      <c r="F325" s="251"/>
      <c r="G325" s="251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>
      <c r="C326" s="251"/>
      <c r="D326" s="251"/>
      <c r="E326" s="251"/>
      <c r="F326" s="251"/>
      <c r="G326" s="251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>
      <c r="C327" s="251"/>
      <c r="D327" s="251"/>
      <c r="E327" s="251"/>
      <c r="F327" s="251"/>
      <c r="G327" s="251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>
      <c r="C328" s="251"/>
      <c r="D328" s="251"/>
      <c r="E328" s="251"/>
      <c r="F328" s="251"/>
      <c r="G328" s="251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>
      <c r="C329" s="251"/>
      <c r="D329" s="251"/>
      <c r="E329" s="251"/>
      <c r="F329" s="251"/>
      <c r="G329" s="251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>
      <c r="C330" s="251"/>
      <c r="D330" s="251"/>
      <c r="E330" s="251"/>
      <c r="F330" s="251"/>
      <c r="G330" s="251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>
      <c r="C331" s="251"/>
      <c r="D331" s="251"/>
      <c r="E331" s="251"/>
      <c r="F331" s="251"/>
      <c r="G331" s="251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>
      <c r="C332" s="251"/>
      <c r="D332" s="251"/>
      <c r="E332" s="251"/>
      <c r="F332" s="251"/>
      <c r="G332" s="251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>
      <c r="C333" s="251"/>
      <c r="D333" s="251"/>
      <c r="E333" s="251"/>
      <c r="F333" s="251"/>
      <c r="G333" s="251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>
      <c r="C334" s="251"/>
      <c r="D334" s="251"/>
      <c r="E334" s="251"/>
      <c r="F334" s="251"/>
      <c r="G334" s="251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>
      <c r="C335" s="251"/>
      <c r="D335" s="251"/>
      <c r="E335" s="251"/>
      <c r="F335" s="251"/>
      <c r="G335" s="251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>
      <c r="C336" s="251"/>
      <c r="D336" s="251"/>
      <c r="E336" s="251"/>
      <c r="F336" s="251"/>
      <c r="G336" s="251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>
      <c r="C337" s="251"/>
      <c r="D337" s="251"/>
      <c r="E337" s="251"/>
      <c r="F337" s="251"/>
      <c r="G337" s="251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>
      <c r="C338" s="251"/>
      <c r="D338" s="251"/>
      <c r="E338" s="251"/>
      <c r="F338" s="251"/>
      <c r="G338" s="251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>
      <c r="C339" s="251"/>
      <c r="D339" s="251"/>
      <c r="E339" s="251"/>
      <c r="F339" s="251"/>
      <c r="G339" s="251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>
      <c r="C340" s="251"/>
      <c r="D340" s="251"/>
      <c r="E340" s="251"/>
      <c r="F340" s="251"/>
      <c r="G340" s="251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>
      <c r="C341" s="251"/>
      <c r="D341" s="251"/>
      <c r="E341" s="251"/>
      <c r="F341" s="251"/>
      <c r="G341" s="251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>
      <c r="C342" s="251"/>
      <c r="D342" s="251"/>
      <c r="E342" s="251"/>
      <c r="F342" s="251"/>
      <c r="G342" s="251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>
      <c r="C343" s="251"/>
      <c r="D343" s="251"/>
      <c r="E343" s="251"/>
      <c r="F343" s="251"/>
      <c r="G343" s="251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>
      <c r="C344" s="251"/>
      <c r="D344" s="251"/>
      <c r="E344" s="251"/>
      <c r="F344" s="251"/>
      <c r="G344" s="251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>
      <c r="C345" s="251"/>
      <c r="D345" s="251"/>
      <c r="E345" s="251"/>
      <c r="F345" s="251"/>
      <c r="G345" s="251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>
      <c r="C346" s="251"/>
      <c r="D346" s="251"/>
      <c r="E346" s="251"/>
      <c r="F346" s="251"/>
      <c r="G346" s="251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>
      <c r="C347" s="251"/>
      <c r="D347" s="251"/>
      <c r="E347" s="251"/>
      <c r="F347" s="251"/>
      <c r="G347" s="251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>
      <c r="C348" s="251"/>
      <c r="D348" s="251"/>
      <c r="E348" s="251"/>
      <c r="F348" s="251"/>
      <c r="G348" s="251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>
      <c r="C349" s="251"/>
      <c r="D349" s="251"/>
      <c r="E349" s="251"/>
      <c r="F349" s="251"/>
      <c r="G349" s="251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>
      <c r="C350" s="251"/>
      <c r="D350" s="251"/>
      <c r="E350" s="251"/>
      <c r="F350" s="251"/>
      <c r="G350" s="251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>
      <c r="C351" s="251"/>
      <c r="D351" s="251"/>
      <c r="E351" s="251"/>
      <c r="F351" s="251"/>
      <c r="G351" s="251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>
      <c r="C352" s="251"/>
      <c r="D352" s="251"/>
      <c r="E352" s="251"/>
      <c r="F352" s="251"/>
      <c r="G352" s="251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>
      <c r="C353" s="251"/>
      <c r="D353" s="251"/>
      <c r="E353" s="251"/>
      <c r="F353" s="251"/>
      <c r="G353" s="251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>
      <c r="C354" s="251"/>
      <c r="D354" s="251"/>
      <c r="E354" s="251"/>
      <c r="F354" s="251"/>
      <c r="G354" s="251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>
      <c r="C355" s="251"/>
      <c r="D355" s="251"/>
      <c r="E355" s="251"/>
      <c r="F355" s="251"/>
      <c r="G355" s="251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>
      <c r="C356" s="251"/>
      <c r="D356" s="251"/>
      <c r="E356" s="251"/>
      <c r="F356" s="251"/>
      <c r="G356" s="251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>
      <c r="C357" s="251"/>
      <c r="D357" s="251"/>
      <c r="E357" s="251"/>
      <c r="F357" s="251"/>
      <c r="G357" s="251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>
      <c r="C358" s="251"/>
      <c r="D358" s="251"/>
      <c r="E358" s="251"/>
      <c r="F358" s="251"/>
      <c r="G358" s="251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>
      <c r="C359" s="251"/>
      <c r="D359" s="251"/>
      <c r="E359" s="251"/>
      <c r="F359" s="251"/>
      <c r="G359" s="251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>
      <c r="C360" s="251"/>
      <c r="D360" s="251"/>
      <c r="E360" s="251"/>
      <c r="F360" s="251"/>
      <c r="G360" s="251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>
      <c r="C361" s="251"/>
      <c r="D361" s="251"/>
      <c r="E361" s="251"/>
      <c r="F361" s="251"/>
      <c r="G361" s="251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>
      <c r="C362" s="251"/>
      <c r="D362" s="251"/>
      <c r="E362" s="251"/>
      <c r="F362" s="251"/>
      <c r="G362" s="251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>
      <c r="C363" s="251"/>
      <c r="D363" s="251"/>
      <c r="E363" s="251"/>
      <c r="F363" s="251"/>
      <c r="G363" s="251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>
      <c r="C364" s="251"/>
      <c r="D364" s="251"/>
      <c r="E364" s="251"/>
      <c r="F364" s="251"/>
      <c r="G364" s="251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>
      <c r="C365" s="251"/>
      <c r="D365" s="251"/>
      <c r="E365" s="251"/>
      <c r="F365" s="251"/>
      <c r="G365" s="251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>
      <c r="C366" s="251"/>
      <c r="D366" s="251"/>
      <c r="E366" s="251"/>
      <c r="F366" s="251"/>
      <c r="G366" s="251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>
      <c r="C367" s="251"/>
      <c r="D367" s="251"/>
      <c r="E367" s="251"/>
      <c r="F367" s="251"/>
      <c r="G367" s="251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>
      <c r="C368" s="251"/>
      <c r="D368" s="251"/>
      <c r="E368" s="251"/>
      <c r="F368" s="251"/>
      <c r="G368" s="251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>
      <c r="C369" s="251"/>
      <c r="D369" s="251"/>
      <c r="E369" s="251"/>
      <c r="F369" s="251"/>
      <c r="G369" s="251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>
      <c r="C370" s="251"/>
      <c r="D370" s="251"/>
      <c r="E370" s="251"/>
      <c r="F370" s="251"/>
      <c r="G370" s="251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>
      <c r="C371" s="251"/>
      <c r="D371" s="251"/>
      <c r="E371" s="251"/>
      <c r="F371" s="251"/>
      <c r="G371" s="251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>
      <c r="C372" s="251"/>
      <c r="D372" s="251"/>
      <c r="E372" s="251"/>
      <c r="F372" s="251"/>
      <c r="G372" s="251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>
      <c r="C373" s="251"/>
      <c r="D373" s="251"/>
      <c r="E373" s="251"/>
      <c r="F373" s="251"/>
      <c r="G373" s="251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>
      <c r="C374" s="251"/>
      <c r="D374" s="251"/>
      <c r="E374" s="251"/>
      <c r="F374" s="251"/>
      <c r="G374" s="251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>
      <c r="C375" s="251"/>
      <c r="D375" s="251"/>
      <c r="E375" s="251"/>
      <c r="F375" s="251"/>
      <c r="G375" s="251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>
      <c r="C376" s="251"/>
      <c r="D376" s="251"/>
      <c r="E376" s="251"/>
      <c r="F376" s="251"/>
      <c r="G376" s="251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>
      <c r="C377" s="251"/>
      <c r="D377" s="251"/>
      <c r="E377" s="251"/>
      <c r="F377" s="251"/>
      <c r="G377" s="251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>
      <c r="C378" s="251"/>
      <c r="D378" s="251"/>
      <c r="E378" s="251"/>
      <c r="F378" s="251"/>
      <c r="G378" s="251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>
      <c r="C379" s="251"/>
      <c r="D379" s="251"/>
      <c r="E379" s="251"/>
      <c r="F379" s="251"/>
      <c r="G379" s="251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>
      <c r="C380" s="251"/>
      <c r="D380" s="251"/>
      <c r="E380" s="251"/>
      <c r="F380" s="251"/>
      <c r="G380" s="251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>
      <c r="C381" s="251"/>
      <c r="D381" s="251"/>
      <c r="E381" s="251"/>
      <c r="F381" s="251"/>
      <c r="G381" s="251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>
      <c r="C382" s="251"/>
      <c r="D382" s="251"/>
      <c r="E382" s="251"/>
      <c r="F382" s="251"/>
      <c r="G382" s="251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>
      <c r="C383" s="251"/>
      <c r="D383" s="251"/>
      <c r="E383" s="251"/>
      <c r="F383" s="251"/>
      <c r="G383" s="251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>
      <c r="C384" s="251"/>
      <c r="D384" s="251"/>
      <c r="E384" s="251"/>
      <c r="F384" s="251"/>
      <c r="G384" s="251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>
      <c r="C385" s="251"/>
      <c r="D385" s="251"/>
      <c r="E385" s="251"/>
      <c r="F385" s="251"/>
      <c r="G385" s="251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>
      <c r="C386" s="251"/>
      <c r="D386" s="251"/>
      <c r="E386" s="251"/>
      <c r="F386" s="251"/>
      <c r="G386" s="251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>
      <c r="C387" s="251"/>
      <c r="D387" s="251"/>
      <c r="E387" s="251"/>
      <c r="F387" s="251"/>
      <c r="G387" s="251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>
      <c r="C388" s="251"/>
      <c r="D388" s="251"/>
      <c r="E388" s="251"/>
      <c r="F388" s="251"/>
      <c r="G388" s="251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>
      <c r="C389" s="251"/>
      <c r="D389" s="251"/>
      <c r="E389" s="251"/>
      <c r="F389" s="251"/>
      <c r="G389" s="251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>
      <c r="C390" s="251"/>
      <c r="D390" s="251"/>
      <c r="E390" s="251"/>
      <c r="F390" s="251"/>
      <c r="G390" s="251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>
      <c r="C391" s="251"/>
      <c r="D391" s="251"/>
      <c r="E391" s="251"/>
      <c r="F391" s="251"/>
      <c r="G391" s="251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>
      <c r="C392" s="251"/>
      <c r="D392" s="251"/>
      <c r="E392" s="251"/>
      <c r="F392" s="251"/>
      <c r="G392" s="251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>
      <c r="C393" s="251"/>
      <c r="D393" s="251"/>
      <c r="E393" s="251"/>
      <c r="F393" s="251"/>
      <c r="G393" s="251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>
      <c r="C394" s="251"/>
      <c r="D394" s="251"/>
      <c r="E394" s="251"/>
      <c r="F394" s="251"/>
      <c r="G394" s="251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>
      <c r="C395" s="251"/>
      <c r="D395" s="251"/>
      <c r="E395" s="251"/>
      <c r="F395" s="251"/>
      <c r="G395" s="251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>
      <c r="C396" s="251"/>
      <c r="D396" s="251"/>
      <c r="E396" s="251"/>
      <c r="F396" s="251"/>
      <c r="G396" s="251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>
      <c r="C397" s="251"/>
      <c r="D397" s="251"/>
      <c r="E397" s="251"/>
      <c r="F397" s="251"/>
      <c r="G397" s="251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>
      <c r="C398" s="251"/>
      <c r="D398" s="251"/>
      <c r="E398" s="251"/>
      <c r="F398" s="251"/>
      <c r="G398" s="251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>
      <c r="C399" s="251"/>
      <c r="D399" s="251"/>
      <c r="E399" s="251"/>
      <c r="F399" s="251"/>
      <c r="G399" s="251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>
      <c r="C400" s="251"/>
      <c r="D400" s="251"/>
      <c r="E400" s="251"/>
      <c r="F400" s="251"/>
      <c r="G400" s="251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>
      <c r="C401" s="251"/>
      <c r="D401" s="251"/>
      <c r="E401" s="251"/>
      <c r="F401" s="251"/>
      <c r="G401" s="251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>
      <c r="C402" s="251"/>
      <c r="D402" s="251"/>
      <c r="E402" s="251"/>
      <c r="F402" s="251"/>
      <c r="G402" s="251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>
      <c r="C403" s="251"/>
      <c r="D403" s="251"/>
      <c r="E403" s="251"/>
      <c r="F403" s="251"/>
      <c r="G403" s="251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>
      <c r="C404" s="251"/>
      <c r="D404" s="251"/>
      <c r="E404" s="251"/>
      <c r="F404" s="251"/>
      <c r="G404" s="251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>
      <c r="C405" s="251"/>
      <c r="D405" s="251"/>
      <c r="E405" s="251"/>
      <c r="F405" s="251"/>
      <c r="G405" s="251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>
      <c r="C406" s="251"/>
      <c r="D406" s="251"/>
      <c r="E406" s="251"/>
      <c r="F406" s="251"/>
      <c r="G406" s="251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>
      <c r="C407" s="251"/>
      <c r="D407" s="251"/>
      <c r="E407" s="251"/>
      <c r="F407" s="251"/>
      <c r="G407" s="251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>
      <c r="C408" s="251"/>
      <c r="D408" s="251"/>
      <c r="E408" s="251"/>
      <c r="F408" s="251"/>
      <c r="G408" s="251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>
      <c r="C409" s="251"/>
      <c r="D409" s="251"/>
      <c r="E409" s="251"/>
      <c r="F409" s="251"/>
      <c r="G409" s="251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>
      <c r="C410" s="251"/>
      <c r="D410" s="251"/>
      <c r="E410" s="251"/>
      <c r="F410" s="251"/>
      <c r="G410" s="251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>
      <c r="C411" s="251"/>
      <c r="D411" s="251"/>
      <c r="E411" s="251"/>
      <c r="F411" s="251"/>
      <c r="G411" s="251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>
      <c r="C412" s="251"/>
      <c r="D412" s="251"/>
      <c r="E412" s="251"/>
      <c r="F412" s="251"/>
      <c r="G412" s="251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>
      <c r="C413" s="251"/>
      <c r="D413" s="251"/>
      <c r="E413" s="251"/>
      <c r="F413" s="251"/>
      <c r="G413" s="251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>
      <c r="C414" s="251"/>
      <c r="D414" s="251"/>
      <c r="E414" s="251"/>
      <c r="F414" s="251"/>
      <c r="G414" s="251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>
      <c r="C415" s="251"/>
      <c r="D415" s="251"/>
      <c r="E415" s="251"/>
      <c r="F415" s="251"/>
      <c r="G415" s="251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>
      <c r="C416" s="251"/>
      <c r="D416" s="251"/>
      <c r="E416" s="251"/>
      <c r="F416" s="251"/>
      <c r="G416" s="251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>
      <c r="C417" s="251"/>
      <c r="D417" s="251"/>
      <c r="E417" s="251"/>
      <c r="F417" s="251"/>
      <c r="G417" s="251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>
      <c r="C418" s="251"/>
      <c r="D418" s="251"/>
      <c r="E418" s="251"/>
      <c r="F418" s="251"/>
      <c r="G418" s="251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>
      <c r="C419" s="251"/>
      <c r="D419" s="251"/>
      <c r="E419" s="251"/>
      <c r="F419" s="251"/>
      <c r="G419" s="251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>
      <c r="C420" s="251"/>
      <c r="D420" s="251"/>
      <c r="E420" s="251"/>
      <c r="F420" s="251"/>
      <c r="G420" s="251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>
      <c r="C421" s="251"/>
      <c r="D421" s="251"/>
      <c r="E421" s="251"/>
      <c r="F421" s="251"/>
      <c r="G421" s="251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>
      <c r="C422" s="251"/>
      <c r="D422" s="251"/>
      <c r="E422" s="251"/>
      <c r="F422" s="251"/>
      <c r="G422" s="251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>
      <c r="C423" s="251"/>
      <c r="D423" s="251"/>
      <c r="E423" s="251"/>
      <c r="F423" s="251"/>
      <c r="G423" s="251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>
      <c r="C424" s="251"/>
      <c r="D424" s="251"/>
      <c r="E424" s="251"/>
      <c r="F424" s="251"/>
      <c r="G424" s="251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>
      <c r="C425" s="251"/>
      <c r="D425" s="251"/>
      <c r="E425" s="251"/>
      <c r="F425" s="251"/>
      <c r="G425" s="251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>
      <c r="C426" s="251"/>
      <c r="D426" s="251"/>
      <c r="E426" s="251"/>
      <c r="F426" s="251"/>
      <c r="G426" s="251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>
      <c r="C427" s="251"/>
      <c r="D427" s="251"/>
      <c r="E427" s="251"/>
      <c r="F427" s="251"/>
      <c r="G427" s="251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>
      <c r="C428" s="251"/>
      <c r="D428" s="251"/>
      <c r="E428" s="251"/>
      <c r="F428" s="251"/>
      <c r="G428" s="251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>
      <c r="C429" s="251"/>
      <c r="D429" s="251"/>
      <c r="E429" s="251"/>
      <c r="F429" s="251"/>
      <c r="G429" s="251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>
      <c r="C430" s="251"/>
      <c r="D430" s="251"/>
      <c r="E430" s="251"/>
      <c r="F430" s="251"/>
      <c r="G430" s="251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>
      <c r="C431" s="251"/>
      <c r="D431" s="251"/>
      <c r="E431" s="251"/>
      <c r="F431" s="251"/>
      <c r="G431" s="251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>
      <c r="C432" s="251"/>
      <c r="D432" s="251"/>
      <c r="E432" s="251"/>
      <c r="F432" s="251"/>
      <c r="G432" s="251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>
      <c r="C433" s="251"/>
      <c r="D433" s="251"/>
      <c r="E433" s="251"/>
      <c r="F433" s="251"/>
      <c r="G433" s="251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>
      <c r="C434" s="251"/>
      <c r="D434" s="251"/>
      <c r="E434" s="251"/>
      <c r="F434" s="251"/>
      <c r="G434" s="251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>
      <c r="C435" s="251"/>
      <c r="D435" s="251"/>
      <c r="E435" s="251"/>
      <c r="F435" s="251"/>
      <c r="G435" s="251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>
      <c r="C436" s="251"/>
      <c r="D436" s="251"/>
      <c r="E436" s="251"/>
      <c r="F436" s="251"/>
      <c r="G436" s="251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>
      <c r="C437" s="251"/>
      <c r="D437" s="251"/>
      <c r="E437" s="251"/>
      <c r="F437" s="251"/>
      <c r="G437" s="251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>
      <c r="C438" s="251"/>
      <c r="D438" s="251"/>
      <c r="E438" s="251"/>
      <c r="F438" s="251"/>
      <c r="G438" s="251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>
      <c r="C439" s="251"/>
      <c r="D439" s="251"/>
      <c r="E439" s="251"/>
      <c r="F439" s="251"/>
      <c r="G439" s="251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>
      <c r="C440" s="251"/>
      <c r="D440" s="251"/>
      <c r="E440" s="251"/>
      <c r="F440" s="251"/>
      <c r="G440" s="251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>
      <c r="C441" s="251"/>
      <c r="D441" s="251"/>
      <c r="E441" s="251"/>
      <c r="F441" s="251"/>
      <c r="G441" s="251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>
      <c r="C442" s="251"/>
      <c r="D442" s="251"/>
      <c r="E442" s="251"/>
      <c r="F442" s="251"/>
      <c r="G442" s="251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>
      <c r="C443" s="251"/>
      <c r="D443" s="251"/>
      <c r="E443" s="251"/>
      <c r="F443" s="251"/>
      <c r="G443" s="251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>
      <c r="C444" s="251"/>
      <c r="D444" s="251"/>
      <c r="E444" s="251"/>
      <c r="F444" s="251"/>
      <c r="G444" s="251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>
      <c r="C445" s="251"/>
      <c r="D445" s="251"/>
      <c r="E445" s="251"/>
      <c r="F445" s="251"/>
      <c r="G445" s="251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>
      <c r="C446" s="251"/>
      <c r="D446" s="251"/>
      <c r="E446" s="251"/>
      <c r="F446" s="251"/>
      <c r="G446" s="251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>
      <c r="C447" s="251"/>
      <c r="D447" s="251"/>
      <c r="E447" s="251"/>
      <c r="F447" s="251"/>
      <c r="G447" s="251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>
      <c r="C448" s="251"/>
      <c r="D448" s="251"/>
      <c r="E448" s="251"/>
      <c r="F448" s="251"/>
      <c r="G448" s="251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>
      <c r="C449" s="251"/>
      <c r="D449" s="251"/>
      <c r="E449" s="251"/>
      <c r="F449" s="251"/>
      <c r="G449" s="251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>
      <c r="C450" s="251"/>
      <c r="D450" s="251"/>
      <c r="E450" s="251"/>
      <c r="F450" s="251"/>
      <c r="G450" s="251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>
      <c r="C451" s="251"/>
      <c r="D451" s="251"/>
      <c r="E451" s="251"/>
      <c r="F451" s="251"/>
      <c r="G451" s="251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>
      <c r="C452" s="251"/>
      <c r="D452" s="251"/>
      <c r="E452" s="251"/>
      <c r="F452" s="251"/>
      <c r="G452" s="251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>
      <c r="C453" s="251"/>
      <c r="D453" s="251"/>
      <c r="E453" s="251"/>
      <c r="F453" s="251"/>
      <c r="G453" s="251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>
      <c r="C454" s="251"/>
      <c r="D454" s="251"/>
      <c r="E454" s="251"/>
      <c r="F454" s="251"/>
      <c r="G454" s="251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>
      <c r="C455" s="251"/>
      <c r="D455" s="251"/>
      <c r="E455" s="251"/>
      <c r="F455" s="251"/>
      <c r="G455" s="251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>
      <c r="C456" s="251"/>
      <c r="D456" s="251"/>
      <c r="E456" s="251"/>
      <c r="F456" s="251"/>
      <c r="G456" s="251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>
      <c r="C457" s="251"/>
      <c r="D457" s="251"/>
      <c r="E457" s="251"/>
      <c r="F457" s="251"/>
      <c r="G457" s="251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>
      <c r="C458" s="251"/>
      <c r="D458" s="251"/>
      <c r="E458" s="251"/>
      <c r="F458" s="251"/>
      <c r="G458" s="251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>
      <c r="C459" s="251"/>
      <c r="D459" s="251"/>
      <c r="E459" s="251"/>
      <c r="F459" s="251"/>
      <c r="G459" s="251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>
      <c r="C460" s="251"/>
      <c r="D460" s="251"/>
      <c r="E460" s="251"/>
      <c r="F460" s="251"/>
      <c r="G460" s="251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>
      <c r="C461" s="251"/>
      <c r="D461" s="251"/>
      <c r="E461" s="251"/>
      <c r="F461" s="251"/>
      <c r="G461" s="251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>
      <c r="C462" s="251"/>
      <c r="D462" s="251"/>
      <c r="E462" s="251"/>
      <c r="F462" s="251"/>
      <c r="G462" s="251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>
      <c r="C463" s="251"/>
      <c r="D463" s="251"/>
      <c r="E463" s="251"/>
      <c r="F463" s="251"/>
      <c r="G463" s="251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>
      <c r="C464" s="251"/>
      <c r="D464" s="251"/>
      <c r="E464" s="251"/>
      <c r="F464" s="251"/>
      <c r="G464" s="251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>
      <c r="C465" s="251"/>
      <c r="D465" s="251"/>
      <c r="E465" s="251"/>
      <c r="F465" s="251"/>
      <c r="G465" s="251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>
      <c r="C466" s="251"/>
      <c r="D466" s="251"/>
      <c r="E466" s="251"/>
      <c r="F466" s="251"/>
      <c r="G466" s="251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>
      <c r="C467" s="251"/>
      <c r="D467" s="251"/>
      <c r="E467" s="251"/>
      <c r="F467" s="251"/>
      <c r="G467" s="251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>
      <c r="C468" s="251"/>
      <c r="D468" s="251"/>
      <c r="E468" s="251"/>
      <c r="F468" s="251"/>
      <c r="G468" s="251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>
      <c r="C469" s="251"/>
      <c r="D469" s="251"/>
      <c r="E469" s="251"/>
      <c r="F469" s="251"/>
      <c r="G469" s="251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>
      <c r="C470" s="251"/>
      <c r="D470" s="251"/>
      <c r="E470" s="251"/>
      <c r="F470" s="251"/>
      <c r="G470" s="251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>
      <c r="C471" s="251"/>
      <c r="D471" s="251"/>
      <c r="E471" s="251"/>
      <c r="F471" s="251"/>
      <c r="G471" s="251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>
      <c r="C472" s="251"/>
      <c r="D472" s="251"/>
      <c r="E472" s="251"/>
      <c r="F472" s="251"/>
      <c r="G472" s="251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>
      <c r="C473" s="251"/>
      <c r="D473" s="251"/>
      <c r="E473" s="251"/>
      <c r="F473" s="251"/>
      <c r="G473" s="251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>
      <c r="C474" s="251"/>
      <c r="D474" s="251"/>
      <c r="E474" s="251"/>
      <c r="F474" s="251"/>
      <c r="G474" s="251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>
      <c r="C475" s="251"/>
      <c r="D475" s="251"/>
      <c r="E475" s="251"/>
      <c r="F475" s="251"/>
      <c r="G475" s="251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>
      <c r="C476" s="251"/>
      <c r="D476" s="251"/>
      <c r="E476" s="251"/>
      <c r="F476" s="251"/>
      <c r="G476" s="251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>
      <c r="C477" s="251"/>
      <c r="D477" s="251"/>
      <c r="E477" s="251"/>
      <c r="F477" s="251"/>
      <c r="G477" s="251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>
      <c r="C478" s="251"/>
      <c r="D478" s="251"/>
      <c r="E478" s="251"/>
      <c r="F478" s="251"/>
      <c r="G478" s="251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6"/>
  <sheetViews>
    <sheetView showGridLines="0" workbookViewId="0">
      <selection sqref="A2"/>
    </sheetView>
  </sheetViews>
  <sheetFormatPr baseColWidth="10" defaultRowHeight="9" customHeight="1"/>
  <cols>
    <col min="1" max="1" width="5.85546875" style="146" customWidth="1"/>
    <col min="2" max="2" width="26.5703125" style="146" customWidth="1"/>
    <col min="3" max="3" width="9.42578125" style="146" customWidth="1"/>
    <col min="4" max="4" width="11.140625" style="146" customWidth="1"/>
    <col min="5" max="5" width="9.85546875" style="146" customWidth="1"/>
    <col min="6" max="6" width="11.28515625" style="146" customWidth="1"/>
    <col min="7" max="7" width="9.42578125" style="146" customWidth="1"/>
    <col min="8" max="8" width="10.5703125" style="146" customWidth="1"/>
    <col min="9" max="16384" width="11.42578125" style="146"/>
  </cols>
  <sheetData>
    <row r="1" spans="1:9" s="145" customFormat="1" ht="10.5" customHeight="1">
      <c r="A1" s="110" t="s">
        <v>295</v>
      </c>
      <c r="B1" s="9"/>
      <c r="C1" s="9"/>
      <c r="D1" s="9"/>
      <c r="E1" s="9"/>
    </row>
    <row r="2" spans="1:9" s="145" customFormat="1" ht="10.5" customHeight="1">
      <c r="A2" s="252" t="s">
        <v>296</v>
      </c>
      <c r="B2" s="9"/>
    </row>
    <row r="3" spans="1:9" ht="10.5" customHeight="1">
      <c r="B3" s="143" t="s">
        <v>191</v>
      </c>
      <c r="G3" s="143"/>
      <c r="H3" s="130" t="s">
        <v>160</v>
      </c>
      <c r="I3" s="143"/>
    </row>
    <row r="4" spans="1:9" s="14" customFormat="1" ht="10.5" customHeight="1">
      <c r="A4" s="351" t="s">
        <v>224</v>
      </c>
      <c r="B4" s="362" t="s">
        <v>225</v>
      </c>
      <c r="C4" s="399" t="s">
        <v>177</v>
      </c>
      <c r="D4" s="374"/>
      <c r="E4" s="368" t="s">
        <v>8</v>
      </c>
      <c r="F4" s="436"/>
      <c r="G4" s="436"/>
      <c r="H4" s="370" t="s">
        <v>178</v>
      </c>
    </row>
    <row r="5" spans="1:9" s="14" customFormat="1" ht="10.5" customHeight="1">
      <c r="A5" s="394"/>
      <c r="B5" s="385"/>
      <c r="C5" s="435" t="s">
        <v>140</v>
      </c>
      <c r="D5" s="373" t="s">
        <v>297</v>
      </c>
      <c r="E5" s="253" t="s">
        <v>179</v>
      </c>
      <c r="F5" s="254"/>
      <c r="G5" s="254"/>
      <c r="H5" s="401"/>
    </row>
    <row r="6" spans="1:9" s="14" customFormat="1" ht="10.5" customHeight="1">
      <c r="A6" s="394"/>
      <c r="B6" s="385"/>
      <c r="C6" s="401"/>
      <c r="D6" s="385"/>
      <c r="E6" s="373" t="s">
        <v>56</v>
      </c>
      <c r="F6" s="373" t="s">
        <v>14</v>
      </c>
      <c r="G6" s="373" t="s">
        <v>15</v>
      </c>
      <c r="H6" s="401"/>
    </row>
    <row r="7" spans="1:9" s="14" customFormat="1" ht="10.5" customHeight="1">
      <c r="A7" s="394"/>
      <c r="B7" s="385"/>
      <c r="C7" s="408"/>
      <c r="D7" s="386"/>
      <c r="E7" s="363"/>
      <c r="F7" s="363"/>
      <c r="G7" s="363"/>
      <c r="H7" s="401"/>
    </row>
    <row r="8" spans="1:9" s="14" customFormat="1" ht="10.5" customHeight="1">
      <c r="A8" s="395"/>
      <c r="B8" s="396"/>
      <c r="C8" s="170">
        <v>1000</v>
      </c>
      <c r="D8" s="171" t="s">
        <v>144</v>
      </c>
      <c r="E8" s="365">
        <v>1000</v>
      </c>
      <c r="F8" s="419"/>
      <c r="G8" s="419"/>
      <c r="H8" s="172" t="s">
        <v>19</v>
      </c>
    </row>
    <row r="9" spans="1:9" ht="9" customHeight="1">
      <c r="A9" s="147"/>
      <c r="B9" s="148"/>
      <c r="C9" s="182"/>
      <c r="D9" s="182"/>
      <c r="E9" s="181"/>
      <c r="F9" s="182"/>
      <c r="G9" s="182"/>
    </row>
    <row r="10" spans="1:9" s="2" customFormat="1" ht="9.9499999999999993" customHeight="1">
      <c r="A10" s="224"/>
      <c r="B10" s="225" t="s">
        <v>227</v>
      </c>
      <c r="C10" s="237">
        <v>494165</v>
      </c>
      <c r="D10" s="139">
        <v>100</v>
      </c>
      <c r="E10" s="237">
        <v>488089</v>
      </c>
      <c r="F10" s="237">
        <v>194227</v>
      </c>
      <c r="G10" s="237">
        <v>293862</v>
      </c>
      <c r="H10" s="238">
        <v>15930</v>
      </c>
    </row>
    <row r="11" spans="1:9" s="2" customFormat="1" ht="9.9499999999999993" customHeight="1">
      <c r="A11" s="224"/>
      <c r="B11" s="225"/>
      <c r="C11" s="241"/>
      <c r="D11" s="228"/>
      <c r="E11" s="241"/>
      <c r="F11" s="241"/>
      <c r="G11" s="241"/>
      <c r="H11" s="242"/>
    </row>
    <row r="12" spans="1:9" s="9" customFormat="1" ht="9.9499999999999993" customHeight="1">
      <c r="A12" s="84">
        <v>41</v>
      </c>
      <c r="B12" s="227" t="s">
        <v>228</v>
      </c>
      <c r="C12" s="241">
        <v>147199</v>
      </c>
      <c r="D12" s="228">
        <v>29.787419181852215</v>
      </c>
      <c r="E12" s="241">
        <v>146991</v>
      </c>
      <c r="F12" s="241">
        <v>136120</v>
      </c>
      <c r="G12" s="241">
        <v>10870</v>
      </c>
      <c r="H12" s="242">
        <v>18735</v>
      </c>
    </row>
    <row r="13" spans="1:9" s="9" customFormat="1" ht="9.9499999999999993" customHeight="1">
      <c r="A13" s="84"/>
      <c r="B13" s="227"/>
      <c r="C13" s="241"/>
      <c r="D13" s="228"/>
      <c r="E13" s="241"/>
      <c r="F13" s="241"/>
      <c r="G13" s="241"/>
      <c r="H13" s="242"/>
    </row>
    <row r="14" spans="1:9" s="9" customFormat="1" ht="9.9499999999999993" customHeight="1">
      <c r="A14" s="84" t="s">
        <v>229</v>
      </c>
      <c r="B14" s="229" t="s">
        <v>230</v>
      </c>
      <c r="C14" s="241">
        <v>147199</v>
      </c>
      <c r="D14" s="228">
        <v>29.787419181852215</v>
      </c>
      <c r="E14" s="241">
        <v>146991</v>
      </c>
      <c r="F14" s="241">
        <v>136120</v>
      </c>
      <c r="G14" s="241">
        <v>10870</v>
      </c>
      <c r="H14" s="242">
        <v>18735</v>
      </c>
    </row>
    <row r="15" spans="1:9" s="9" customFormat="1" ht="9.9499999999999993" customHeight="1">
      <c r="A15" s="84"/>
      <c r="B15" s="227"/>
      <c r="C15" s="241"/>
      <c r="D15" s="228"/>
      <c r="E15" s="241"/>
      <c r="F15" s="241"/>
      <c r="G15" s="241"/>
      <c r="H15" s="242"/>
    </row>
    <row r="16" spans="1:9" s="9" customFormat="1" ht="9.9499999999999993" customHeight="1">
      <c r="A16" s="230" t="s">
        <v>231</v>
      </c>
      <c r="B16" s="229" t="s">
        <v>232</v>
      </c>
      <c r="C16" s="241"/>
      <c r="D16" s="228"/>
      <c r="E16" s="241"/>
      <c r="F16" s="241"/>
      <c r="G16" s="241"/>
      <c r="H16" s="242"/>
    </row>
    <row r="17" spans="1:8" s="9" customFormat="1" ht="9.9499999999999993" customHeight="1">
      <c r="B17" s="30" t="s">
        <v>233</v>
      </c>
      <c r="C17" s="241" t="s">
        <v>174</v>
      </c>
      <c r="D17" s="228" t="s">
        <v>174</v>
      </c>
      <c r="E17" s="241" t="s">
        <v>174</v>
      </c>
      <c r="F17" s="241" t="s">
        <v>174</v>
      </c>
      <c r="G17" s="241" t="s">
        <v>174</v>
      </c>
      <c r="H17" s="242" t="s">
        <v>174</v>
      </c>
    </row>
    <row r="18" spans="1:8" s="9" customFormat="1" ht="9.9499999999999993" customHeight="1">
      <c r="A18" s="230" t="s">
        <v>234</v>
      </c>
      <c r="B18" s="229" t="s">
        <v>235</v>
      </c>
      <c r="C18" s="241" t="s">
        <v>174</v>
      </c>
      <c r="D18" s="228" t="s">
        <v>174</v>
      </c>
      <c r="E18" s="241" t="s">
        <v>174</v>
      </c>
      <c r="F18" s="241" t="s">
        <v>174</v>
      </c>
      <c r="G18" s="241" t="s">
        <v>174</v>
      </c>
      <c r="H18" s="242" t="s">
        <v>174</v>
      </c>
    </row>
    <row r="19" spans="1:8" s="9" customFormat="1" ht="9.9499999999999993" customHeight="1">
      <c r="A19" s="84"/>
      <c r="B19" s="227"/>
      <c r="C19" s="241"/>
      <c r="D19" s="228"/>
      <c r="E19" s="241"/>
      <c r="F19" s="241"/>
      <c r="G19" s="241"/>
      <c r="H19" s="242"/>
    </row>
    <row r="20" spans="1:8" s="9" customFormat="1" ht="9.9499999999999993" customHeight="1">
      <c r="A20" s="84">
        <v>42</v>
      </c>
      <c r="B20" s="227" t="s">
        <v>236</v>
      </c>
      <c r="C20" s="241">
        <v>223998</v>
      </c>
      <c r="D20" s="228">
        <v>45.328584582072793</v>
      </c>
      <c r="E20" s="241">
        <v>220059</v>
      </c>
      <c r="F20" s="241">
        <v>6471</v>
      </c>
      <c r="G20" s="241">
        <v>213588</v>
      </c>
      <c r="H20" s="242">
        <v>16900</v>
      </c>
    </row>
    <row r="21" spans="1:8" s="9" customFormat="1" ht="9.9499999999999993" customHeight="1">
      <c r="A21" s="84"/>
      <c r="B21" s="227"/>
      <c r="C21" s="241"/>
      <c r="D21" s="228"/>
      <c r="E21" s="241"/>
      <c r="F21" s="241"/>
      <c r="G21" s="241"/>
      <c r="H21" s="242"/>
    </row>
    <row r="22" spans="1:8" s="9" customFormat="1" ht="9.9499999999999993" customHeight="1">
      <c r="A22" s="230" t="s">
        <v>237</v>
      </c>
      <c r="B22" s="229" t="s">
        <v>238</v>
      </c>
      <c r="C22" s="241"/>
      <c r="D22" s="228"/>
      <c r="E22" s="241"/>
      <c r="F22" s="241"/>
      <c r="G22" s="241"/>
      <c r="H22" s="242"/>
    </row>
    <row r="23" spans="1:8" s="9" customFormat="1" ht="9.9499999999999993" customHeight="1">
      <c r="A23" s="230"/>
      <c r="B23" s="229" t="s">
        <v>239</v>
      </c>
      <c r="C23" s="241">
        <v>133904</v>
      </c>
      <c r="D23" s="228">
        <v>27.097022249653456</v>
      </c>
      <c r="E23" s="241">
        <v>133183</v>
      </c>
      <c r="F23" s="241">
        <v>4745</v>
      </c>
      <c r="G23" s="241">
        <v>128439</v>
      </c>
      <c r="H23" s="242">
        <v>16156</v>
      </c>
    </row>
    <row r="24" spans="1:8" s="9" customFormat="1" ht="9.9499999999999993" customHeight="1">
      <c r="A24" s="230"/>
      <c r="B24" s="229"/>
      <c r="C24" s="241"/>
      <c r="D24" s="228"/>
      <c r="E24" s="241"/>
      <c r="F24" s="241"/>
      <c r="G24" s="241"/>
      <c r="H24" s="242"/>
    </row>
    <row r="25" spans="1:8" s="9" customFormat="1" ht="9.9499999999999993" customHeight="1">
      <c r="A25" s="231" t="s">
        <v>240</v>
      </c>
      <c r="B25" s="232" t="s">
        <v>241</v>
      </c>
      <c r="C25" s="241">
        <v>89445</v>
      </c>
      <c r="D25" s="228">
        <v>18.100229680369917</v>
      </c>
      <c r="E25" s="241">
        <v>88901</v>
      </c>
      <c r="F25" s="241">
        <v>412</v>
      </c>
      <c r="G25" s="241">
        <v>88490</v>
      </c>
      <c r="H25" s="242">
        <v>16561</v>
      </c>
    </row>
    <row r="26" spans="1:8" s="9" customFormat="1" ht="9.9499999999999993" customHeight="1">
      <c r="A26" s="231" t="s">
        <v>242</v>
      </c>
      <c r="B26" s="232" t="s">
        <v>243</v>
      </c>
      <c r="C26" s="241">
        <v>27234</v>
      </c>
      <c r="D26" s="228">
        <v>5.511114708649945</v>
      </c>
      <c r="E26" s="241">
        <v>27059</v>
      </c>
      <c r="F26" s="241">
        <v>147</v>
      </c>
      <c r="G26" s="241">
        <v>26912</v>
      </c>
      <c r="H26" s="242">
        <v>15439</v>
      </c>
    </row>
    <row r="27" spans="1:8" s="9" customFormat="1" ht="9.9499999999999993" customHeight="1">
      <c r="A27" s="230" t="s">
        <v>244</v>
      </c>
      <c r="B27" s="229" t="s">
        <v>245</v>
      </c>
      <c r="C27" s="241">
        <v>17225</v>
      </c>
      <c r="D27" s="228">
        <v>3.4856778606335941</v>
      </c>
      <c r="E27" s="241">
        <v>17223</v>
      </c>
      <c r="F27" s="241">
        <v>4186</v>
      </c>
      <c r="G27" s="241">
        <v>13037</v>
      </c>
      <c r="H27" s="242">
        <v>15338</v>
      </c>
    </row>
    <row r="28" spans="1:8" s="9" customFormat="1" ht="9.9499999999999993" customHeight="1">
      <c r="A28" s="84"/>
      <c r="B28" s="227"/>
      <c r="C28" s="241"/>
      <c r="D28" s="228"/>
      <c r="E28" s="241"/>
      <c r="F28" s="241"/>
      <c r="G28" s="241"/>
      <c r="H28" s="242"/>
    </row>
    <row r="29" spans="1:8" s="9" customFormat="1" ht="9.9499999999999993" customHeight="1">
      <c r="A29" s="230" t="s">
        <v>246</v>
      </c>
      <c r="B29" s="229" t="s">
        <v>247</v>
      </c>
      <c r="C29" s="241"/>
      <c r="D29" s="228"/>
      <c r="E29" s="241"/>
      <c r="F29" s="241"/>
      <c r="G29" s="241"/>
      <c r="H29" s="242"/>
    </row>
    <row r="30" spans="1:8" s="9" customFormat="1" ht="9.9499999999999993" customHeight="1">
      <c r="A30" s="230"/>
      <c r="B30" s="229" t="s">
        <v>248</v>
      </c>
      <c r="C30" s="241">
        <v>63861</v>
      </c>
      <c r="D30" s="228">
        <v>12.923011544726963</v>
      </c>
      <c r="E30" s="241">
        <v>60837</v>
      </c>
      <c r="F30" s="241">
        <v>190</v>
      </c>
      <c r="G30" s="241">
        <v>60646</v>
      </c>
      <c r="H30" s="242">
        <v>18871</v>
      </c>
    </row>
    <row r="31" spans="1:8" s="9" customFormat="1" ht="9.9499999999999993" customHeight="1">
      <c r="A31" s="230"/>
      <c r="B31" s="229"/>
      <c r="C31" s="241"/>
      <c r="D31" s="228"/>
      <c r="E31" s="241"/>
      <c r="F31" s="241"/>
      <c r="G31" s="241"/>
      <c r="H31" s="242"/>
    </row>
    <row r="32" spans="1:8" s="9" customFormat="1" ht="9.9499999999999993" customHeight="1">
      <c r="A32" s="230" t="s">
        <v>249</v>
      </c>
      <c r="B32" s="229" t="s">
        <v>250</v>
      </c>
      <c r="C32" s="241"/>
      <c r="D32" s="228"/>
      <c r="E32" s="241"/>
      <c r="F32" s="241"/>
      <c r="G32" s="241"/>
      <c r="H32" s="242"/>
    </row>
    <row r="33" spans="1:8" s="9" customFormat="1" ht="9.9499999999999993" customHeight="1">
      <c r="A33" s="230"/>
      <c r="B33" s="229" t="s">
        <v>251</v>
      </c>
      <c r="C33" s="241">
        <v>46002</v>
      </c>
      <c r="D33" s="228">
        <v>9.3090364554349261</v>
      </c>
      <c r="E33" s="241">
        <v>44462</v>
      </c>
      <c r="F33" s="241">
        <v>190</v>
      </c>
      <c r="G33" s="241">
        <v>44272</v>
      </c>
      <c r="H33" s="242">
        <v>19418</v>
      </c>
    </row>
    <row r="34" spans="1:8" s="9" customFormat="1" ht="9.9499999999999993" customHeight="1">
      <c r="A34" s="230" t="s">
        <v>252</v>
      </c>
      <c r="B34" s="229" t="s">
        <v>253</v>
      </c>
      <c r="C34" s="241">
        <v>17859</v>
      </c>
      <c r="D34" s="228">
        <v>3.6139750892920381</v>
      </c>
      <c r="E34" s="241">
        <v>16374</v>
      </c>
      <c r="F34" s="241" t="s">
        <v>199</v>
      </c>
      <c r="G34" s="241">
        <v>16374</v>
      </c>
      <c r="H34" s="242">
        <v>17595</v>
      </c>
    </row>
    <row r="35" spans="1:8" s="9" customFormat="1" ht="9.9499999999999993" customHeight="1">
      <c r="A35" s="230"/>
      <c r="B35" s="229"/>
      <c r="C35" s="241"/>
      <c r="D35" s="228"/>
      <c r="E35" s="241"/>
      <c r="F35" s="241"/>
      <c r="G35" s="241"/>
      <c r="H35" s="242"/>
    </row>
    <row r="36" spans="1:8" s="9" customFormat="1" ht="9.9499999999999993" customHeight="1">
      <c r="A36" s="230" t="s">
        <v>254</v>
      </c>
      <c r="B36" s="229" t="s">
        <v>255</v>
      </c>
      <c r="C36" s="241">
        <v>26233</v>
      </c>
      <c r="D36" s="228">
        <v>5.3085507876923703</v>
      </c>
      <c r="E36" s="241">
        <v>26039</v>
      </c>
      <c r="F36" s="241">
        <v>1536</v>
      </c>
      <c r="G36" s="241">
        <v>24504</v>
      </c>
      <c r="H36" s="242">
        <v>16582</v>
      </c>
    </row>
    <row r="37" spans="1:8" s="9" customFormat="1" ht="9.9499999999999993" customHeight="1">
      <c r="A37" s="230"/>
      <c r="B37" s="229"/>
      <c r="C37" s="241"/>
      <c r="D37" s="228"/>
      <c r="E37" s="241"/>
      <c r="F37" s="241"/>
      <c r="G37" s="241"/>
      <c r="H37" s="242"/>
    </row>
    <row r="38" spans="1:8" s="9" customFormat="1" ht="9.9499999999999993" customHeight="1">
      <c r="A38" s="230" t="s">
        <v>256</v>
      </c>
      <c r="B38" s="229" t="s">
        <v>257</v>
      </c>
      <c r="C38" s="241" t="s">
        <v>174</v>
      </c>
      <c r="D38" s="228" t="s">
        <v>174</v>
      </c>
      <c r="E38" s="241" t="s">
        <v>174</v>
      </c>
      <c r="F38" s="241" t="s">
        <v>174</v>
      </c>
      <c r="G38" s="241" t="s">
        <v>174</v>
      </c>
      <c r="H38" s="242" t="s">
        <v>174</v>
      </c>
    </row>
    <row r="39" spans="1:8" s="9" customFormat="1" ht="9.9499999999999993" customHeight="1">
      <c r="A39" s="230" t="s">
        <v>258</v>
      </c>
      <c r="B39" s="229" t="s">
        <v>259</v>
      </c>
      <c r="C39" s="241"/>
      <c r="D39" s="228"/>
      <c r="E39" s="241"/>
      <c r="F39" s="241"/>
      <c r="G39" s="241"/>
      <c r="H39" s="242"/>
    </row>
    <row r="40" spans="1:8" s="9" customFormat="1" ht="9.9499999999999993" customHeight="1">
      <c r="A40" s="84"/>
      <c r="B40" s="227" t="s">
        <v>260</v>
      </c>
      <c r="C40" s="241" t="s">
        <v>174</v>
      </c>
      <c r="D40" s="228" t="s">
        <v>174</v>
      </c>
      <c r="E40" s="241" t="s">
        <v>174</v>
      </c>
      <c r="F40" s="241" t="s">
        <v>174</v>
      </c>
      <c r="G40" s="241" t="s">
        <v>174</v>
      </c>
      <c r="H40" s="242" t="s">
        <v>174</v>
      </c>
    </row>
    <row r="41" spans="1:8" s="9" customFormat="1" ht="9.9499999999999993" customHeight="1">
      <c r="A41" s="84"/>
      <c r="B41" s="227"/>
      <c r="C41" s="241"/>
      <c r="D41" s="228"/>
      <c r="E41" s="241"/>
      <c r="F41" s="241"/>
      <c r="G41" s="241"/>
      <c r="H41" s="242"/>
    </row>
    <row r="42" spans="1:8" s="9" customFormat="1" ht="9.9499999999999993" customHeight="1">
      <c r="A42" s="230">
        <v>43</v>
      </c>
      <c r="B42" s="229" t="s">
        <v>261</v>
      </c>
      <c r="C42" s="241"/>
      <c r="D42" s="228"/>
      <c r="E42" s="241"/>
      <c r="F42" s="241"/>
      <c r="G42" s="241"/>
      <c r="H42" s="242"/>
    </row>
    <row r="43" spans="1:8" s="9" customFormat="1" ht="9.9499999999999993" customHeight="1">
      <c r="A43" s="230"/>
      <c r="B43" s="229" t="s">
        <v>262</v>
      </c>
      <c r="C43" s="241"/>
      <c r="D43" s="228"/>
      <c r="E43" s="241"/>
      <c r="F43" s="241"/>
      <c r="G43" s="241"/>
      <c r="H43" s="242"/>
    </row>
    <row r="44" spans="1:8" s="9" customFormat="1" ht="9.9499999999999993" customHeight="1">
      <c r="A44" s="230"/>
      <c r="B44" s="229" t="s">
        <v>263</v>
      </c>
      <c r="C44" s="241">
        <v>122968</v>
      </c>
      <c r="D44" s="228">
        <v>24.883996236074996</v>
      </c>
      <c r="E44" s="241">
        <v>121040</v>
      </c>
      <c r="F44" s="241">
        <v>51636</v>
      </c>
      <c r="G44" s="241">
        <v>69405</v>
      </c>
      <c r="H44" s="242">
        <v>12408</v>
      </c>
    </row>
    <row r="45" spans="1:8" s="9" customFormat="1" ht="9.9499999999999993" customHeight="1">
      <c r="A45" s="230"/>
      <c r="B45" s="229"/>
      <c r="C45" s="241"/>
      <c r="D45" s="228"/>
      <c r="E45" s="241"/>
      <c r="F45" s="241"/>
      <c r="G45" s="241"/>
      <c r="H45" s="242"/>
    </row>
    <row r="46" spans="1:8" s="9" customFormat="1" ht="9.9499999999999993" customHeight="1">
      <c r="A46" s="230" t="s">
        <v>264</v>
      </c>
      <c r="B46" s="229" t="s">
        <v>265</v>
      </c>
      <c r="C46" s="241"/>
      <c r="D46" s="228"/>
      <c r="E46" s="241"/>
      <c r="F46" s="241"/>
      <c r="G46" s="241"/>
      <c r="H46" s="242"/>
    </row>
    <row r="47" spans="1:8" s="9" customFormat="1" ht="9.9499999999999993" customHeight="1">
      <c r="A47" s="230"/>
      <c r="B47" s="229" t="s">
        <v>266</v>
      </c>
      <c r="C47" s="241">
        <v>18680</v>
      </c>
      <c r="D47" s="228">
        <v>3.7801139295579413</v>
      </c>
      <c r="E47" s="241">
        <v>17473</v>
      </c>
      <c r="F47" s="241">
        <v>2647</v>
      </c>
      <c r="G47" s="241">
        <v>14827</v>
      </c>
      <c r="H47" s="242">
        <v>13045</v>
      </c>
    </row>
    <row r="48" spans="1:8" s="9" customFormat="1" ht="9.9499999999999993" customHeight="1">
      <c r="A48" s="230"/>
      <c r="B48" s="229"/>
      <c r="C48" s="241"/>
      <c r="D48" s="228"/>
      <c r="E48" s="241"/>
      <c r="F48" s="241"/>
      <c r="G48" s="241"/>
      <c r="H48" s="242"/>
    </row>
    <row r="49" spans="1:8" s="9" customFormat="1" ht="9.9499999999999993" customHeight="1">
      <c r="A49" s="230" t="s">
        <v>267</v>
      </c>
      <c r="B49" s="229" t="s">
        <v>268</v>
      </c>
      <c r="C49" s="241">
        <v>3845</v>
      </c>
      <c r="D49" s="228">
        <v>0.77808019588598953</v>
      </c>
      <c r="E49" s="241">
        <v>3689</v>
      </c>
      <c r="F49" s="241">
        <v>2647</v>
      </c>
      <c r="G49" s="241">
        <v>1042</v>
      </c>
      <c r="H49" s="242">
        <v>16155</v>
      </c>
    </row>
    <row r="50" spans="1:8" s="9" customFormat="1" ht="9.9499999999999993" customHeight="1">
      <c r="A50" s="230" t="s">
        <v>269</v>
      </c>
      <c r="B50" s="229" t="s">
        <v>270</v>
      </c>
      <c r="C50" s="241">
        <v>14835</v>
      </c>
      <c r="D50" s="228">
        <v>3.0020337336719516</v>
      </c>
      <c r="E50" s="241">
        <v>13784</v>
      </c>
      <c r="F50" s="241" t="s">
        <v>199</v>
      </c>
      <c r="G50" s="241">
        <v>13783</v>
      </c>
      <c r="H50" s="242">
        <v>12425</v>
      </c>
    </row>
    <row r="51" spans="1:8" s="9" customFormat="1" ht="9.9499999999999993" customHeight="1">
      <c r="A51" s="230" t="s">
        <v>271</v>
      </c>
      <c r="B51" s="229" t="s">
        <v>272</v>
      </c>
      <c r="C51" s="241" t="s">
        <v>199</v>
      </c>
      <c r="D51" s="228" t="s">
        <v>199</v>
      </c>
      <c r="E51" s="241" t="s">
        <v>199</v>
      </c>
      <c r="F51" s="241" t="s">
        <v>199</v>
      </c>
      <c r="G51" s="241" t="s">
        <v>199</v>
      </c>
      <c r="H51" s="242" t="s">
        <v>199</v>
      </c>
    </row>
    <row r="52" spans="1:8" s="9" customFormat="1" ht="9.9499999999999993" customHeight="1">
      <c r="A52" s="84"/>
      <c r="B52" s="227"/>
      <c r="C52" s="241"/>
      <c r="D52" s="228"/>
      <c r="E52" s="241"/>
      <c r="F52" s="241"/>
      <c r="G52" s="241"/>
      <c r="H52" s="242"/>
    </row>
    <row r="53" spans="1:8" s="9" customFormat="1" ht="9.9499999999999993" customHeight="1">
      <c r="A53" s="230" t="s">
        <v>273</v>
      </c>
      <c r="B53" s="229" t="s">
        <v>274</v>
      </c>
      <c r="C53" s="241"/>
      <c r="D53" s="228"/>
      <c r="E53" s="241"/>
      <c r="F53" s="241"/>
      <c r="G53" s="241"/>
      <c r="H53" s="242"/>
    </row>
    <row r="54" spans="1:8" s="9" customFormat="1" ht="9.9499999999999993" customHeight="1">
      <c r="A54" s="230"/>
      <c r="B54" s="229" t="s">
        <v>275</v>
      </c>
      <c r="C54" s="241">
        <v>104288</v>
      </c>
      <c r="D54" s="228">
        <v>21.103882306517054</v>
      </c>
      <c r="E54" s="241">
        <v>103566</v>
      </c>
      <c r="F54" s="241">
        <v>48988</v>
      </c>
      <c r="G54" s="241">
        <v>54577</v>
      </c>
      <c r="H54" s="242">
        <v>12301</v>
      </c>
    </row>
    <row r="55" spans="1:8" s="9" customFormat="1" ht="9.9499999999999993" customHeight="1">
      <c r="A55" s="230"/>
      <c r="B55" s="229"/>
      <c r="C55" s="241"/>
      <c r="D55" s="228"/>
      <c r="E55" s="241"/>
      <c r="F55" s="241"/>
      <c r="G55" s="241"/>
      <c r="H55" s="242"/>
    </row>
    <row r="56" spans="1:8" s="9" customFormat="1" ht="9.9499999999999993" customHeight="1">
      <c r="A56" s="230" t="s">
        <v>276</v>
      </c>
      <c r="B56" s="229" t="s">
        <v>277</v>
      </c>
      <c r="C56" s="241">
        <v>15391</v>
      </c>
      <c r="D56" s="228">
        <v>3.1145467606973378</v>
      </c>
      <c r="E56" s="241">
        <v>15365</v>
      </c>
      <c r="F56" s="241">
        <v>15364</v>
      </c>
      <c r="G56" s="241" t="s">
        <v>199</v>
      </c>
      <c r="H56" s="242">
        <v>11073</v>
      </c>
    </row>
    <row r="57" spans="1:8" s="9" customFormat="1" ht="9.9499999999999993" customHeight="1">
      <c r="A57" s="230"/>
      <c r="B57" s="229"/>
      <c r="C57" s="241"/>
      <c r="D57" s="228"/>
      <c r="E57" s="241"/>
      <c r="F57" s="241"/>
      <c r="G57" s="241"/>
      <c r="H57" s="242"/>
    </row>
    <row r="58" spans="1:8" s="9" customFormat="1" ht="9.9499999999999993" customHeight="1">
      <c r="A58" s="230" t="s">
        <v>278</v>
      </c>
      <c r="B58" s="229" t="s">
        <v>279</v>
      </c>
      <c r="C58" s="241"/>
      <c r="D58" s="228"/>
      <c r="E58" s="241"/>
      <c r="F58" s="241"/>
      <c r="G58" s="241"/>
      <c r="H58" s="242"/>
    </row>
    <row r="59" spans="1:8" s="9" customFormat="1" ht="9.9499999999999993" customHeight="1">
      <c r="A59" s="230"/>
      <c r="B59" s="229" t="s">
        <v>280</v>
      </c>
      <c r="C59" s="241">
        <v>14364</v>
      </c>
      <c r="D59" s="228">
        <v>2.9067214391954104</v>
      </c>
      <c r="E59" s="241">
        <v>14338</v>
      </c>
      <c r="F59" s="241">
        <v>14338</v>
      </c>
      <c r="G59" s="241" t="s">
        <v>199</v>
      </c>
      <c r="H59" s="242">
        <v>11436</v>
      </c>
    </row>
    <row r="60" spans="1:8" s="9" customFormat="1" ht="9.9499999999999993" customHeight="1">
      <c r="A60" s="230" t="s">
        <v>281</v>
      </c>
      <c r="B60" s="229" t="s">
        <v>282</v>
      </c>
      <c r="C60" s="241">
        <v>1026</v>
      </c>
      <c r="D60" s="228">
        <v>0.20762295994252933</v>
      </c>
      <c r="E60" s="241">
        <v>1026</v>
      </c>
      <c r="F60" s="241">
        <v>1026</v>
      </c>
      <c r="G60" s="241" t="s">
        <v>199</v>
      </c>
      <c r="H60" s="242">
        <v>7657</v>
      </c>
    </row>
    <row r="61" spans="1:8" s="9" customFormat="1" ht="9.9499999999999993" customHeight="1">
      <c r="A61" s="230"/>
      <c r="B61" s="229"/>
      <c r="C61" s="241"/>
      <c r="D61" s="228"/>
      <c r="E61" s="241"/>
      <c r="F61" s="241"/>
      <c r="G61" s="241"/>
      <c r="H61" s="242"/>
    </row>
    <row r="62" spans="1:8" s="9" customFormat="1" ht="9.9499999999999993" customHeight="1">
      <c r="A62" s="230" t="s">
        <v>283</v>
      </c>
      <c r="B62" s="229" t="s">
        <v>284</v>
      </c>
      <c r="C62" s="241"/>
      <c r="D62" s="228"/>
      <c r="E62" s="241"/>
      <c r="F62" s="241"/>
      <c r="G62" s="241"/>
      <c r="H62" s="242"/>
    </row>
    <row r="63" spans="1:8" s="9" customFormat="1" ht="9.9499999999999993" customHeight="1">
      <c r="A63" s="230"/>
      <c r="B63" s="229" t="s">
        <v>285</v>
      </c>
      <c r="C63" s="241">
        <v>88897</v>
      </c>
      <c r="D63" s="228">
        <v>17.989335545819717</v>
      </c>
      <c r="E63" s="241">
        <v>88202</v>
      </c>
      <c r="F63" s="241">
        <v>33625</v>
      </c>
      <c r="G63" s="241">
        <v>54577</v>
      </c>
      <c r="H63" s="242">
        <v>12542</v>
      </c>
    </row>
    <row r="64" spans="1:8" s="9" customFormat="1" ht="9.9499999999999993" customHeight="1">
      <c r="A64" s="230"/>
      <c r="B64" s="229"/>
      <c r="C64" s="241"/>
      <c r="D64" s="228"/>
      <c r="E64" s="241"/>
      <c r="F64" s="241"/>
      <c r="G64" s="241"/>
      <c r="H64" s="242"/>
    </row>
    <row r="65" spans="1:8" s="9" customFormat="1" ht="9.9499999999999993" customHeight="1">
      <c r="A65" s="230" t="s">
        <v>286</v>
      </c>
      <c r="B65" s="229" t="s">
        <v>287</v>
      </c>
      <c r="C65" s="241">
        <v>6348</v>
      </c>
      <c r="D65" s="228">
        <v>1.2845911790596258</v>
      </c>
      <c r="E65" s="241">
        <v>6014</v>
      </c>
      <c r="F65" s="241">
        <v>6015</v>
      </c>
      <c r="G65" s="241" t="s">
        <v>199</v>
      </c>
      <c r="H65" s="242">
        <v>7602</v>
      </c>
    </row>
    <row r="66" spans="1:8" s="9" customFormat="1" ht="9.9499999999999993" customHeight="1">
      <c r="A66" s="230" t="s">
        <v>288</v>
      </c>
      <c r="B66" s="229" t="s">
        <v>289</v>
      </c>
      <c r="C66" s="241"/>
      <c r="D66" s="228"/>
      <c r="E66" s="241"/>
      <c r="F66" s="241"/>
      <c r="G66" s="241"/>
      <c r="H66" s="242"/>
    </row>
    <row r="67" spans="1:8" s="9" customFormat="1" ht="9.9499999999999993" customHeight="1">
      <c r="A67" s="230"/>
      <c r="B67" s="229" t="s">
        <v>290</v>
      </c>
      <c r="C67" s="241">
        <v>2250</v>
      </c>
      <c r="D67" s="228">
        <v>0.45531350864589765</v>
      </c>
      <c r="E67" s="241">
        <v>2250</v>
      </c>
      <c r="F67" s="241">
        <v>2250</v>
      </c>
      <c r="G67" s="241" t="s">
        <v>199</v>
      </c>
      <c r="H67" s="242">
        <v>12500</v>
      </c>
    </row>
    <row r="68" spans="1:8" s="9" customFormat="1" ht="9.9499999999999993" customHeight="1">
      <c r="A68" s="230" t="s">
        <v>291</v>
      </c>
      <c r="B68" s="229" t="s">
        <v>292</v>
      </c>
      <c r="C68" s="241">
        <v>80299</v>
      </c>
      <c r="D68" s="228">
        <v>16.249430858114192</v>
      </c>
      <c r="E68" s="241">
        <v>79938</v>
      </c>
      <c r="F68" s="241">
        <v>25359</v>
      </c>
      <c r="G68" s="241">
        <v>54577</v>
      </c>
      <c r="H68" s="242">
        <v>13222</v>
      </c>
    </row>
    <row r="69" spans="1:8" s="145" customFormat="1" ht="9.6" customHeight="1">
      <c r="A69" s="255"/>
      <c r="B69" s="84"/>
      <c r="C69" s="249"/>
      <c r="D69" s="256"/>
      <c r="E69" s="249"/>
      <c r="F69" s="249"/>
      <c r="G69" s="249"/>
      <c r="H69" s="257"/>
    </row>
    <row r="70" spans="1:8" s="145" customFormat="1" ht="9.6" customHeight="1">
      <c r="A70" s="255"/>
      <c r="B70" s="255"/>
      <c r="C70" s="249"/>
      <c r="D70" s="249"/>
      <c r="E70" s="249"/>
      <c r="F70" s="249"/>
      <c r="G70" s="249"/>
      <c r="H70" s="257"/>
    </row>
    <row r="71" spans="1:8" s="145" customFormat="1" ht="9.6" customHeight="1">
      <c r="C71" s="251"/>
      <c r="D71" s="251"/>
      <c r="E71" s="251"/>
      <c r="F71" s="251"/>
      <c r="G71" s="251"/>
      <c r="H71" s="257"/>
    </row>
    <row r="72" spans="1:8" s="145" customFormat="1" ht="9.6" customHeight="1">
      <c r="C72" s="251"/>
      <c r="D72" s="251"/>
      <c r="E72" s="251"/>
      <c r="F72" s="251"/>
      <c r="G72" s="251"/>
      <c r="H72" s="257"/>
    </row>
    <row r="73" spans="1:8" ht="9.6" customHeight="1">
      <c r="C73" s="168"/>
      <c r="D73" s="168"/>
      <c r="E73" s="168"/>
      <c r="F73" s="168"/>
      <c r="G73" s="168"/>
      <c r="H73" s="258"/>
    </row>
    <row r="74" spans="1:8" ht="9.6" customHeight="1">
      <c r="C74" s="168"/>
      <c r="D74" s="168"/>
      <c r="E74" s="168"/>
      <c r="F74" s="168"/>
      <c r="G74" s="168"/>
      <c r="H74" s="258"/>
    </row>
    <row r="75" spans="1:8" ht="9.6" customHeight="1">
      <c r="C75" s="168"/>
      <c r="D75" s="168"/>
      <c r="E75" s="168"/>
      <c r="F75" s="168"/>
      <c r="G75" s="168"/>
      <c r="H75" s="258"/>
    </row>
    <row r="76" spans="1:8" ht="9.6" customHeight="1">
      <c r="C76" s="168"/>
      <c r="D76" s="168"/>
      <c r="E76" s="168"/>
      <c r="F76" s="168"/>
      <c r="G76" s="168"/>
      <c r="H76" s="258"/>
    </row>
    <row r="77" spans="1:8" ht="9.6" customHeight="1">
      <c r="C77" s="168"/>
      <c r="D77" s="168"/>
      <c r="E77" s="168"/>
      <c r="F77" s="168"/>
      <c r="G77" s="168"/>
      <c r="H77" s="258"/>
    </row>
    <row r="78" spans="1:8" ht="9.6" customHeight="1">
      <c r="C78" s="168"/>
      <c r="D78" s="168"/>
      <c r="E78" s="168"/>
      <c r="F78" s="168"/>
      <c r="G78" s="168"/>
      <c r="H78" s="258"/>
    </row>
    <row r="79" spans="1:8" ht="9.6" customHeight="1">
      <c r="C79" s="168"/>
      <c r="D79" s="168"/>
      <c r="E79" s="168"/>
      <c r="F79" s="168"/>
      <c r="G79" s="168"/>
      <c r="H79" s="258"/>
    </row>
    <row r="80" spans="1:8" ht="9.6" customHeight="1">
      <c r="C80" s="168"/>
      <c r="D80" s="168"/>
      <c r="E80" s="168"/>
      <c r="F80" s="168"/>
      <c r="G80" s="168"/>
      <c r="H80" s="258"/>
    </row>
    <row r="81" spans="3:8" ht="9.6" customHeight="1">
      <c r="C81" s="168"/>
      <c r="D81" s="168"/>
      <c r="E81" s="168"/>
      <c r="F81" s="168"/>
      <c r="G81" s="168"/>
      <c r="H81" s="258"/>
    </row>
    <row r="82" spans="3:8" ht="9.6" customHeight="1">
      <c r="C82" s="168"/>
      <c r="D82" s="168"/>
      <c r="E82" s="168"/>
      <c r="F82" s="168"/>
      <c r="G82" s="168"/>
      <c r="H82" s="258"/>
    </row>
    <row r="83" spans="3:8" ht="9.6" customHeight="1">
      <c r="C83" s="168"/>
      <c r="D83" s="168"/>
      <c r="E83" s="168"/>
      <c r="F83" s="168"/>
      <c r="G83" s="168"/>
      <c r="H83" s="258"/>
    </row>
    <row r="84" spans="3:8" ht="9.6" customHeight="1">
      <c r="C84" s="168"/>
      <c r="D84" s="168"/>
      <c r="E84" s="168"/>
      <c r="F84" s="168"/>
      <c r="G84" s="168"/>
      <c r="H84" s="258"/>
    </row>
    <row r="85" spans="3:8" ht="9.6" customHeight="1">
      <c r="C85" s="168"/>
      <c r="D85" s="168"/>
      <c r="E85" s="168"/>
      <c r="F85" s="168"/>
      <c r="G85" s="168"/>
      <c r="H85" s="258"/>
    </row>
    <row r="86" spans="3:8" ht="9.6" customHeight="1">
      <c r="C86" s="168"/>
      <c r="D86" s="168"/>
      <c r="E86" s="168"/>
      <c r="F86" s="168"/>
      <c r="G86" s="168"/>
      <c r="H86" s="258"/>
    </row>
    <row r="87" spans="3:8" ht="9.6" customHeight="1">
      <c r="C87" s="168"/>
      <c r="D87" s="168"/>
      <c r="E87" s="168"/>
      <c r="F87" s="168"/>
      <c r="G87" s="168"/>
      <c r="H87" s="258"/>
    </row>
    <row r="88" spans="3:8" ht="9.6" customHeight="1">
      <c r="C88" s="168"/>
      <c r="D88" s="168"/>
      <c r="E88" s="168"/>
      <c r="F88" s="168"/>
      <c r="G88" s="168"/>
      <c r="H88" s="258"/>
    </row>
    <row r="89" spans="3:8" ht="9.6" customHeight="1">
      <c r="C89" s="168"/>
      <c r="D89" s="168"/>
      <c r="E89" s="168"/>
      <c r="F89" s="168"/>
      <c r="G89" s="168"/>
      <c r="H89" s="258"/>
    </row>
    <row r="90" spans="3:8" ht="9.6" customHeight="1">
      <c r="C90" s="168"/>
      <c r="D90" s="168"/>
      <c r="E90" s="168"/>
      <c r="F90" s="168"/>
      <c r="G90" s="168"/>
      <c r="H90" s="258"/>
    </row>
    <row r="91" spans="3:8" ht="9" customHeight="1">
      <c r="C91" s="168"/>
      <c r="D91" s="168"/>
      <c r="E91" s="168"/>
      <c r="F91" s="168"/>
      <c r="G91" s="168"/>
      <c r="H91" s="258"/>
    </row>
    <row r="92" spans="3:8" ht="9" customHeight="1">
      <c r="C92" s="168"/>
      <c r="D92" s="168"/>
      <c r="E92" s="168"/>
      <c r="F92" s="168"/>
      <c r="G92" s="168"/>
      <c r="H92" s="258"/>
    </row>
    <row r="93" spans="3:8" ht="9" customHeight="1">
      <c r="C93" s="168"/>
      <c r="D93" s="168"/>
      <c r="E93" s="168"/>
      <c r="F93" s="168"/>
      <c r="G93" s="168"/>
      <c r="H93" s="258"/>
    </row>
    <row r="94" spans="3:8" ht="9" customHeight="1">
      <c r="C94" s="168"/>
      <c r="D94" s="168"/>
      <c r="E94" s="168"/>
      <c r="F94" s="168"/>
      <c r="G94" s="168"/>
      <c r="H94" s="258"/>
    </row>
    <row r="95" spans="3:8" ht="9" customHeight="1">
      <c r="C95" s="168"/>
      <c r="D95" s="168"/>
      <c r="E95" s="168"/>
      <c r="F95" s="168"/>
      <c r="G95" s="168"/>
      <c r="H95" s="258"/>
    </row>
    <row r="96" spans="3:8" ht="9" customHeight="1">
      <c r="C96" s="168"/>
      <c r="D96" s="168"/>
      <c r="E96" s="168"/>
      <c r="F96" s="168"/>
      <c r="G96" s="168"/>
      <c r="H96" s="258"/>
    </row>
    <row r="97" spans="3:8" ht="9" customHeight="1">
      <c r="C97" s="168"/>
      <c r="D97" s="168"/>
      <c r="E97" s="168"/>
      <c r="F97" s="168"/>
      <c r="G97" s="168"/>
      <c r="H97" s="258"/>
    </row>
    <row r="98" spans="3:8" ht="9" customHeight="1">
      <c r="C98" s="168"/>
      <c r="D98" s="168"/>
      <c r="E98" s="168"/>
      <c r="F98" s="168"/>
      <c r="G98" s="168"/>
      <c r="H98" s="258"/>
    </row>
    <row r="99" spans="3:8" ht="9" customHeight="1">
      <c r="C99" s="168"/>
      <c r="D99" s="168"/>
      <c r="E99" s="168"/>
      <c r="F99" s="168"/>
      <c r="G99" s="168"/>
      <c r="H99" s="258"/>
    </row>
    <row r="100" spans="3:8" ht="9" customHeight="1">
      <c r="C100" s="168"/>
      <c r="D100" s="168"/>
      <c r="E100" s="168"/>
      <c r="F100" s="168"/>
      <c r="G100" s="168"/>
      <c r="H100" s="258"/>
    </row>
    <row r="101" spans="3:8" ht="9" customHeight="1">
      <c r="C101" s="168"/>
      <c r="D101" s="168"/>
      <c r="E101" s="168"/>
      <c r="F101" s="168"/>
      <c r="G101" s="168"/>
      <c r="H101" s="258"/>
    </row>
    <row r="102" spans="3:8" ht="9" customHeight="1">
      <c r="C102" s="168"/>
      <c r="D102" s="168"/>
      <c r="E102" s="168"/>
      <c r="F102" s="168"/>
      <c r="G102" s="168"/>
      <c r="H102" s="258"/>
    </row>
    <row r="103" spans="3:8" ht="9" customHeight="1">
      <c r="C103" s="168"/>
      <c r="D103" s="168"/>
      <c r="E103" s="168"/>
      <c r="F103" s="168"/>
      <c r="G103" s="168"/>
      <c r="H103" s="258"/>
    </row>
    <row r="104" spans="3:8" ht="9" customHeight="1">
      <c r="C104" s="168"/>
      <c r="D104" s="168"/>
      <c r="E104" s="168"/>
      <c r="F104" s="168"/>
      <c r="G104" s="168"/>
      <c r="H104" s="258"/>
    </row>
    <row r="105" spans="3:8" ht="9" customHeight="1">
      <c r="C105" s="168"/>
      <c r="D105" s="168"/>
      <c r="E105" s="168"/>
      <c r="F105" s="168"/>
      <c r="G105" s="168"/>
      <c r="H105" s="258"/>
    </row>
    <row r="106" spans="3:8" ht="9" customHeight="1">
      <c r="C106" s="168"/>
      <c r="D106" s="168"/>
      <c r="E106" s="168"/>
      <c r="F106" s="168"/>
      <c r="G106" s="168"/>
      <c r="H106" s="258"/>
    </row>
    <row r="107" spans="3:8" ht="9" customHeight="1">
      <c r="C107" s="168"/>
      <c r="D107" s="168"/>
      <c r="E107" s="168"/>
      <c r="F107" s="168"/>
      <c r="G107" s="168"/>
      <c r="H107" s="258"/>
    </row>
    <row r="108" spans="3:8" ht="9" customHeight="1">
      <c r="C108" s="168"/>
      <c r="D108" s="168"/>
      <c r="E108" s="168"/>
      <c r="F108" s="168"/>
      <c r="G108" s="168"/>
      <c r="H108" s="258"/>
    </row>
    <row r="109" spans="3:8" ht="9" customHeight="1">
      <c r="C109" s="168"/>
      <c r="D109" s="168"/>
      <c r="E109" s="168"/>
      <c r="F109" s="168"/>
      <c r="G109" s="168"/>
      <c r="H109" s="258"/>
    </row>
    <row r="110" spans="3:8" ht="9" customHeight="1">
      <c r="C110" s="168"/>
      <c r="D110" s="168"/>
      <c r="E110" s="168"/>
      <c r="F110" s="168"/>
      <c r="G110" s="168"/>
      <c r="H110" s="258"/>
    </row>
    <row r="111" spans="3:8" ht="9" customHeight="1">
      <c r="C111" s="168"/>
      <c r="D111" s="168"/>
      <c r="E111" s="168"/>
      <c r="F111" s="168"/>
      <c r="G111" s="168"/>
    </row>
    <row r="112" spans="3:8" ht="9" customHeight="1">
      <c r="C112" s="168"/>
      <c r="D112" s="168"/>
      <c r="E112" s="168"/>
      <c r="F112" s="168"/>
      <c r="G112" s="168"/>
    </row>
    <row r="113" spans="3:7" ht="9" customHeight="1">
      <c r="C113" s="168"/>
      <c r="D113" s="168"/>
      <c r="E113" s="168"/>
      <c r="F113" s="168"/>
      <c r="G113" s="168"/>
    </row>
    <row r="114" spans="3:7" ht="9" customHeight="1">
      <c r="C114" s="168"/>
      <c r="D114" s="168"/>
      <c r="E114" s="168"/>
      <c r="F114" s="168"/>
      <c r="G114" s="168"/>
    </row>
    <row r="115" spans="3:7" ht="9" customHeight="1">
      <c r="C115" s="168"/>
      <c r="D115" s="168"/>
      <c r="E115" s="168"/>
      <c r="F115" s="168"/>
      <c r="G115" s="168"/>
    </row>
    <row r="116" spans="3:7" ht="9" customHeight="1">
      <c r="C116" s="168"/>
      <c r="D116" s="168"/>
      <c r="E116" s="168"/>
      <c r="F116" s="168"/>
      <c r="G116" s="168"/>
    </row>
    <row r="117" spans="3:7" ht="9" customHeight="1">
      <c r="C117" s="168"/>
      <c r="D117" s="168"/>
      <c r="E117" s="168"/>
      <c r="F117" s="168"/>
      <c r="G117" s="168"/>
    </row>
    <row r="118" spans="3:7" ht="9" customHeight="1">
      <c r="C118" s="168"/>
      <c r="D118" s="168"/>
      <c r="E118" s="168"/>
      <c r="F118" s="168"/>
      <c r="G118" s="168"/>
    </row>
    <row r="119" spans="3:7" ht="9" customHeight="1">
      <c r="C119" s="168"/>
      <c r="D119" s="168"/>
      <c r="E119" s="168"/>
      <c r="F119" s="168"/>
      <c r="G119" s="168"/>
    </row>
    <row r="120" spans="3:7" ht="9" customHeight="1">
      <c r="C120" s="168"/>
      <c r="D120" s="168"/>
      <c r="E120" s="168"/>
      <c r="F120" s="168"/>
      <c r="G120" s="168"/>
    </row>
    <row r="121" spans="3:7" ht="9" customHeight="1">
      <c r="C121" s="168"/>
      <c r="D121" s="168"/>
      <c r="E121" s="168"/>
      <c r="F121" s="168"/>
      <c r="G121" s="168"/>
    </row>
    <row r="122" spans="3:7" ht="9" customHeight="1">
      <c r="C122" s="168"/>
      <c r="D122" s="168"/>
      <c r="E122" s="168"/>
      <c r="F122" s="168"/>
      <c r="G122" s="168"/>
    </row>
    <row r="123" spans="3:7" ht="9" customHeight="1">
      <c r="C123" s="168"/>
      <c r="D123" s="168"/>
      <c r="E123" s="168"/>
      <c r="F123" s="168"/>
      <c r="G123" s="168"/>
    </row>
    <row r="124" spans="3:7" ht="9" customHeight="1">
      <c r="C124" s="168"/>
      <c r="D124" s="168"/>
      <c r="E124" s="168"/>
      <c r="F124" s="168"/>
      <c r="G124" s="168"/>
    </row>
    <row r="125" spans="3:7" ht="9" customHeight="1">
      <c r="C125" s="168"/>
      <c r="D125" s="168"/>
      <c r="E125" s="168"/>
      <c r="F125" s="168"/>
      <c r="G125" s="168"/>
    </row>
    <row r="126" spans="3:7" ht="9" customHeight="1">
      <c r="C126" s="168"/>
      <c r="D126" s="168"/>
      <c r="E126" s="168"/>
      <c r="F126" s="168"/>
      <c r="G126" s="168"/>
    </row>
    <row r="127" spans="3:7" ht="9" customHeight="1">
      <c r="C127" s="168"/>
      <c r="D127" s="168"/>
      <c r="E127" s="168"/>
      <c r="F127" s="168"/>
      <c r="G127" s="168"/>
    </row>
    <row r="128" spans="3:7" ht="9" customHeight="1">
      <c r="C128" s="168"/>
      <c r="D128" s="168"/>
      <c r="E128" s="168"/>
      <c r="F128" s="168"/>
      <c r="G128" s="168"/>
    </row>
    <row r="129" spans="3:7" ht="9" customHeight="1">
      <c r="C129" s="168"/>
      <c r="D129" s="168"/>
      <c r="E129" s="168"/>
      <c r="F129" s="168"/>
      <c r="G129" s="168"/>
    </row>
    <row r="130" spans="3:7" ht="9" customHeight="1">
      <c r="C130" s="168"/>
      <c r="D130" s="168"/>
      <c r="E130" s="168"/>
      <c r="F130" s="168"/>
      <c r="G130" s="168"/>
    </row>
    <row r="131" spans="3:7" ht="9" customHeight="1">
      <c r="C131" s="168"/>
      <c r="D131" s="168"/>
      <c r="E131" s="168"/>
      <c r="F131" s="168"/>
      <c r="G131" s="168"/>
    </row>
    <row r="132" spans="3:7" ht="9" customHeight="1">
      <c r="C132" s="168"/>
      <c r="D132" s="168"/>
      <c r="E132" s="168"/>
      <c r="F132" s="168"/>
      <c r="G132" s="168"/>
    </row>
    <row r="133" spans="3:7" ht="9" customHeight="1">
      <c r="C133" s="168"/>
      <c r="D133" s="168"/>
      <c r="E133" s="168"/>
      <c r="F133" s="168"/>
      <c r="G133" s="168"/>
    </row>
    <row r="134" spans="3:7" ht="9" customHeight="1">
      <c r="C134" s="168"/>
      <c r="D134" s="168"/>
      <c r="E134" s="168"/>
      <c r="F134" s="168"/>
      <c r="G134" s="168"/>
    </row>
    <row r="135" spans="3:7" ht="9" customHeight="1">
      <c r="C135" s="168"/>
      <c r="D135" s="168"/>
      <c r="E135" s="168"/>
      <c r="F135" s="168"/>
      <c r="G135" s="168"/>
    </row>
    <row r="136" spans="3:7" ht="9" customHeight="1">
      <c r="C136" s="168"/>
      <c r="D136" s="168"/>
      <c r="E136" s="168"/>
      <c r="F136" s="168"/>
      <c r="G136" s="168"/>
    </row>
    <row r="137" spans="3:7" ht="9" customHeight="1">
      <c r="C137" s="168"/>
      <c r="D137" s="168"/>
      <c r="E137" s="168"/>
      <c r="F137" s="168"/>
      <c r="G137" s="168"/>
    </row>
    <row r="138" spans="3:7" ht="9" customHeight="1">
      <c r="C138" s="168"/>
      <c r="D138" s="168"/>
      <c r="E138" s="168"/>
      <c r="F138" s="168"/>
      <c r="G138" s="168"/>
    </row>
    <row r="139" spans="3:7" ht="9" customHeight="1">
      <c r="C139" s="168"/>
      <c r="D139" s="168"/>
      <c r="E139" s="168"/>
      <c r="F139" s="168"/>
      <c r="G139" s="168"/>
    </row>
    <row r="140" spans="3:7" ht="9" customHeight="1">
      <c r="C140" s="168"/>
      <c r="D140" s="168"/>
      <c r="E140" s="168"/>
      <c r="F140" s="168"/>
      <c r="G140" s="168"/>
    </row>
    <row r="141" spans="3:7" ht="9" customHeight="1">
      <c r="C141" s="168"/>
      <c r="D141" s="168"/>
      <c r="E141" s="168"/>
      <c r="F141" s="168"/>
      <c r="G141" s="168"/>
    </row>
    <row r="142" spans="3:7" ht="9" customHeight="1">
      <c r="C142" s="168"/>
      <c r="D142" s="168"/>
      <c r="E142" s="168"/>
      <c r="F142" s="168"/>
      <c r="G142" s="168"/>
    </row>
    <row r="143" spans="3:7" ht="9" customHeight="1">
      <c r="C143" s="168"/>
      <c r="D143" s="168"/>
      <c r="E143" s="168"/>
      <c r="F143" s="168"/>
      <c r="G143" s="168"/>
    </row>
    <row r="144" spans="3:7" ht="9" customHeight="1">
      <c r="C144" s="168"/>
      <c r="D144" s="168"/>
      <c r="E144" s="168"/>
      <c r="F144" s="168"/>
      <c r="G144" s="168"/>
    </row>
    <row r="145" spans="3:7" ht="9" customHeight="1">
      <c r="C145" s="168"/>
      <c r="D145" s="168"/>
      <c r="E145" s="168"/>
      <c r="F145" s="168"/>
      <c r="G145" s="168"/>
    </row>
    <row r="146" spans="3:7" ht="9" customHeight="1">
      <c r="C146" s="168"/>
      <c r="D146" s="168"/>
      <c r="E146" s="168"/>
      <c r="F146" s="168"/>
      <c r="G146" s="168"/>
    </row>
    <row r="147" spans="3:7" ht="9" customHeight="1">
      <c r="C147" s="168"/>
      <c r="D147" s="168"/>
      <c r="E147" s="168"/>
      <c r="F147" s="168"/>
      <c r="G147" s="168"/>
    </row>
    <row r="148" spans="3:7" ht="9" customHeight="1">
      <c r="C148" s="168"/>
      <c r="D148" s="168"/>
      <c r="E148" s="168"/>
      <c r="F148" s="168"/>
      <c r="G148" s="168"/>
    </row>
    <row r="149" spans="3:7" ht="9" customHeight="1">
      <c r="C149" s="168"/>
      <c r="D149" s="168"/>
      <c r="E149" s="168"/>
      <c r="F149" s="168"/>
      <c r="G149" s="168"/>
    </row>
    <row r="150" spans="3:7" ht="9" customHeight="1">
      <c r="C150" s="168"/>
      <c r="D150" s="168"/>
      <c r="E150" s="168"/>
      <c r="F150" s="168"/>
      <c r="G150" s="168"/>
    </row>
    <row r="151" spans="3:7" ht="9" customHeight="1">
      <c r="C151" s="168"/>
      <c r="D151" s="168"/>
      <c r="E151" s="168"/>
      <c r="F151" s="168"/>
      <c r="G151" s="168"/>
    </row>
    <row r="152" spans="3:7" ht="9" customHeight="1">
      <c r="C152" s="168"/>
      <c r="D152" s="168"/>
      <c r="E152" s="168"/>
      <c r="F152" s="168"/>
      <c r="G152" s="168"/>
    </row>
    <row r="153" spans="3:7" ht="9" customHeight="1">
      <c r="C153" s="168"/>
      <c r="D153" s="168"/>
      <c r="E153" s="168"/>
      <c r="F153" s="168"/>
      <c r="G153" s="168"/>
    </row>
    <row r="154" spans="3:7" ht="9" customHeight="1">
      <c r="C154" s="168"/>
      <c r="D154" s="168"/>
      <c r="E154" s="168"/>
      <c r="F154" s="168"/>
      <c r="G154" s="168"/>
    </row>
    <row r="155" spans="3:7" ht="9" customHeight="1">
      <c r="C155" s="168"/>
      <c r="D155" s="168"/>
      <c r="E155" s="168"/>
      <c r="F155" s="168"/>
      <c r="G155" s="168"/>
    </row>
    <row r="156" spans="3:7" ht="9" customHeight="1">
      <c r="C156" s="168"/>
      <c r="D156" s="168"/>
      <c r="E156" s="168"/>
      <c r="F156" s="168"/>
      <c r="G156" s="168"/>
    </row>
    <row r="157" spans="3:7" ht="9" customHeight="1">
      <c r="C157" s="168"/>
      <c r="D157" s="168"/>
      <c r="E157" s="168"/>
      <c r="F157" s="168"/>
      <c r="G157" s="168"/>
    </row>
    <row r="158" spans="3:7" ht="9" customHeight="1">
      <c r="C158" s="168"/>
      <c r="D158" s="168"/>
      <c r="E158" s="168"/>
      <c r="F158" s="168"/>
      <c r="G158" s="168"/>
    </row>
    <row r="159" spans="3:7" ht="9" customHeight="1">
      <c r="C159" s="168"/>
      <c r="D159" s="168"/>
      <c r="E159" s="168"/>
      <c r="F159" s="168"/>
      <c r="G159" s="168"/>
    </row>
    <row r="160" spans="3:7" ht="9" customHeight="1">
      <c r="C160" s="168"/>
      <c r="D160" s="168"/>
      <c r="E160" s="168"/>
      <c r="F160" s="168"/>
      <c r="G160" s="168"/>
    </row>
    <row r="161" spans="3:7" ht="9" customHeight="1">
      <c r="C161" s="168"/>
      <c r="D161" s="168"/>
      <c r="E161" s="168"/>
      <c r="F161" s="168"/>
      <c r="G161" s="168"/>
    </row>
    <row r="162" spans="3:7" ht="9" customHeight="1">
      <c r="C162" s="168"/>
      <c r="D162" s="168"/>
      <c r="E162" s="168"/>
      <c r="F162" s="168"/>
      <c r="G162" s="168"/>
    </row>
    <row r="163" spans="3:7" ht="9" customHeight="1">
      <c r="C163" s="168"/>
      <c r="D163" s="168"/>
      <c r="E163" s="168"/>
      <c r="F163" s="168"/>
      <c r="G163" s="168"/>
    </row>
    <row r="164" spans="3:7" ht="9" customHeight="1">
      <c r="C164" s="168"/>
      <c r="D164" s="168"/>
      <c r="E164" s="168"/>
      <c r="F164" s="168"/>
      <c r="G164" s="168"/>
    </row>
    <row r="165" spans="3:7" ht="9" customHeight="1">
      <c r="C165" s="168"/>
      <c r="D165" s="168"/>
      <c r="E165" s="168"/>
      <c r="F165" s="168"/>
      <c r="G165" s="168"/>
    </row>
    <row r="166" spans="3:7" ht="9" customHeight="1">
      <c r="C166" s="168"/>
      <c r="D166" s="168"/>
      <c r="E166" s="168"/>
      <c r="F166" s="168"/>
      <c r="G166" s="168"/>
    </row>
    <row r="167" spans="3:7" ht="9" customHeight="1">
      <c r="C167" s="168"/>
      <c r="D167" s="168"/>
      <c r="E167" s="168"/>
      <c r="F167" s="168"/>
      <c r="G167" s="168"/>
    </row>
    <row r="168" spans="3:7" ht="9" customHeight="1">
      <c r="C168" s="168"/>
      <c r="D168" s="168"/>
      <c r="E168" s="168"/>
      <c r="F168" s="168"/>
      <c r="G168" s="168"/>
    </row>
    <row r="169" spans="3:7" ht="9" customHeight="1">
      <c r="C169" s="168"/>
      <c r="D169" s="168"/>
      <c r="E169" s="168"/>
      <c r="F169" s="168"/>
      <c r="G169" s="168"/>
    </row>
    <row r="170" spans="3:7" ht="9" customHeight="1">
      <c r="C170" s="168"/>
      <c r="D170" s="168"/>
      <c r="E170" s="168"/>
      <c r="F170" s="168"/>
      <c r="G170" s="168"/>
    </row>
    <row r="171" spans="3:7" ht="9" customHeight="1">
      <c r="C171" s="168"/>
      <c r="D171" s="168"/>
      <c r="E171" s="168"/>
      <c r="F171" s="168"/>
      <c r="G171" s="168"/>
    </row>
    <row r="172" spans="3:7" ht="9" customHeight="1">
      <c r="C172" s="168"/>
      <c r="D172" s="168"/>
      <c r="E172" s="168"/>
      <c r="F172" s="168"/>
      <c r="G172" s="168"/>
    </row>
    <row r="173" spans="3:7" ht="9" customHeight="1">
      <c r="C173" s="168"/>
      <c r="D173" s="168"/>
      <c r="E173" s="168"/>
      <c r="F173" s="168"/>
      <c r="G173" s="168"/>
    </row>
    <row r="174" spans="3:7" ht="9" customHeight="1">
      <c r="C174" s="168"/>
      <c r="D174" s="168"/>
      <c r="E174" s="168"/>
      <c r="F174" s="168"/>
      <c r="G174" s="168"/>
    </row>
    <row r="175" spans="3:7" ht="9" customHeight="1">
      <c r="C175" s="168"/>
      <c r="D175" s="168"/>
      <c r="E175" s="168"/>
      <c r="F175" s="168"/>
      <c r="G175" s="168"/>
    </row>
    <row r="176" spans="3:7" ht="9" customHeight="1">
      <c r="C176" s="168"/>
      <c r="D176" s="168"/>
      <c r="E176" s="168"/>
      <c r="F176" s="168"/>
      <c r="G176" s="168"/>
    </row>
    <row r="177" spans="3:7" ht="9" customHeight="1">
      <c r="C177" s="168"/>
      <c r="D177" s="168"/>
      <c r="E177" s="168"/>
      <c r="F177" s="168"/>
      <c r="G177" s="168"/>
    </row>
    <row r="178" spans="3:7" ht="9" customHeight="1">
      <c r="C178" s="168"/>
      <c r="D178" s="168"/>
      <c r="E178" s="168"/>
      <c r="F178" s="168"/>
      <c r="G178" s="168"/>
    </row>
    <row r="179" spans="3:7" ht="9" customHeight="1">
      <c r="C179" s="168"/>
      <c r="D179" s="168"/>
      <c r="E179" s="168"/>
      <c r="F179" s="168"/>
      <c r="G179" s="168"/>
    </row>
    <row r="180" spans="3:7" ht="9" customHeight="1">
      <c r="C180" s="168"/>
      <c r="D180" s="168"/>
      <c r="E180" s="168"/>
      <c r="F180" s="168"/>
      <c r="G180" s="168"/>
    </row>
    <row r="181" spans="3:7" ht="9" customHeight="1">
      <c r="C181" s="168"/>
      <c r="D181" s="168"/>
      <c r="E181" s="168"/>
      <c r="F181" s="168"/>
      <c r="G181" s="168"/>
    </row>
    <row r="182" spans="3:7" ht="9" customHeight="1">
      <c r="C182" s="168"/>
      <c r="D182" s="168"/>
      <c r="E182" s="168"/>
      <c r="F182" s="168"/>
      <c r="G182" s="168"/>
    </row>
    <row r="183" spans="3:7" ht="9" customHeight="1">
      <c r="C183" s="168"/>
      <c r="D183" s="168"/>
      <c r="E183" s="168"/>
      <c r="F183" s="168"/>
      <c r="G183" s="168"/>
    </row>
    <row r="184" spans="3:7" ht="9" customHeight="1">
      <c r="C184" s="168"/>
      <c r="D184" s="168"/>
      <c r="E184" s="168"/>
      <c r="F184" s="168"/>
      <c r="G184" s="168"/>
    </row>
    <row r="185" spans="3:7" ht="9" customHeight="1">
      <c r="C185" s="168"/>
      <c r="D185" s="168"/>
      <c r="E185" s="168"/>
      <c r="F185" s="168"/>
      <c r="G185" s="168"/>
    </row>
    <row r="186" spans="3:7" ht="9" customHeight="1">
      <c r="C186" s="168"/>
      <c r="D186" s="168"/>
      <c r="E186" s="168"/>
      <c r="F186" s="168"/>
      <c r="G186" s="168"/>
    </row>
    <row r="187" spans="3:7" ht="9" customHeight="1">
      <c r="C187" s="168"/>
      <c r="D187" s="168"/>
      <c r="E187" s="168"/>
      <c r="F187" s="168"/>
      <c r="G187" s="168"/>
    </row>
    <row r="188" spans="3:7" ht="9" customHeight="1">
      <c r="C188" s="168"/>
      <c r="D188" s="168"/>
      <c r="E188" s="168"/>
      <c r="F188" s="168"/>
      <c r="G188" s="168"/>
    </row>
    <row r="189" spans="3:7" ht="9" customHeight="1">
      <c r="C189" s="168"/>
      <c r="D189" s="168"/>
      <c r="E189" s="168"/>
      <c r="F189" s="168"/>
      <c r="G189" s="168"/>
    </row>
    <row r="190" spans="3:7" ht="9" customHeight="1">
      <c r="C190" s="168"/>
      <c r="D190" s="168"/>
      <c r="E190" s="168"/>
      <c r="F190" s="168"/>
      <c r="G190" s="168"/>
    </row>
    <row r="191" spans="3:7" ht="9" customHeight="1">
      <c r="C191" s="168"/>
      <c r="D191" s="168"/>
      <c r="E191" s="168"/>
      <c r="F191" s="168"/>
      <c r="G191" s="168"/>
    </row>
    <row r="192" spans="3:7" ht="9" customHeight="1">
      <c r="C192" s="168"/>
      <c r="D192" s="168"/>
      <c r="E192" s="168"/>
      <c r="F192" s="168"/>
      <c r="G192" s="168"/>
    </row>
    <row r="193" spans="3:7" ht="9" customHeight="1">
      <c r="C193" s="168"/>
      <c r="D193" s="168"/>
      <c r="E193" s="168"/>
      <c r="F193" s="168"/>
      <c r="G193" s="168"/>
    </row>
    <row r="194" spans="3:7" ht="9" customHeight="1">
      <c r="C194" s="168"/>
      <c r="D194" s="168"/>
      <c r="E194" s="168"/>
      <c r="F194" s="168"/>
      <c r="G194" s="168"/>
    </row>
    <row r="195" spans="3:7" ht="9" customHeight="1">
      <c r="C195" s="168"/>
      <c r="D195" s="168"/>
      <c r="E195" s="168"/>
      <c r="F195" s="168"/>
      <c r="G195" s="168"/>
    </row>
    <row r="196" spans="3:7" ht="9" customHeight="1">
      <c r="C196" s="168"/>
      <c r="D196" s="168"/>
      <c r="E196" s="168"/>
      <c r="F196" s="168"/>
      <c r="G196" s="168"/>
    </row>
    <row r="197" spans="3:7" ht="9" customHeight="1">
      <c r="C197" s="168"/>
      <c r="D197" s="168"/>
      <c r="E197" s="168"/>
      <c r="F197" s="168"/>
      <c r="G197" s="168"/>
    </row>
    <row r="198" spans="3:7" ht="9" customHeight="1">
      <c r="C198" s="168"/>
      <c r="D198" s="168"/>
      <c r="E198" s="168"/>
      <c r="F198" s="168"/>
      <c r="G198" s="168"/>
    </row>
    <row r="199" spans="3:7" ht="9" customHeight="1">
      <c r="C199" s="168"/>
      <c r="D199" s="168"/>
      <c r="E199" s="168"/>
      <c r="F199" s="168"/>
      <c r="G199" s="168"/>
    </row>
    <row r="200" spans="3:7" ht="9" customHeight="1">
      <c r="C200" s="168"/>
      <c r="D200" s="168"/>
      <c r="E200" s="168"/>
      <c r="F200" s="168"/>
      <c r="G200" s="168"/>
    </row>
    <row r="201" spans="3:7" ht="9" customHeight="1">
      <c r="C201" s="168"/>
      <c r="D201" s="168"/>
      <c r="E201" s="168"/>
      <c r="F201" s="168"/>
      <c r="G201" s="168"/>
    </row>
    <row r="202" spans="3:7" ht="9" customHeight="1">
      <c r="C202" s="168"/>
      <c r="D202" s="168"/>
      <c r="E202" s="168"/>
      <c r="F202" s="168"/>
      <c r="G202" s="168"/>
    </row>
    <row r="203" spans="3:7" ht="9" customHeight="1">
      <c r="C203" s="168"/>
      <c r="D203" s="168"/>
      <c r="E203" s="168"/>
      <c r="F203" s="168"/>
      <c r="G203" s="168"/>
    </row>
    <row r="204" spans="3:7" ht="9" customHeight="1">
      <c r="C204" s="168"/>
      <c r="D204" s="168"/>
      <c r="E204" s="168"/>
      <c r="F204" s="168"/>
      <c r="G204" s="168"/>
    </row>
    <row r="205" spans="3:7" ht="9" customHeight="1">
      <c r="C205" s="168"/>
      <c r="D205" s="168"/>
      <c r="E205" s="168"/>
      <c r="F205" s="168"/>
      <c r="G205" s="168"/>
    </row>
    <row r="206" spans="3:7" ht="9" customHeight="1">
      <c r="C206" s="168"/>
      <c r="D206" s="168"/>
      <c r="E206" s="168"/>
      <c r="F206" s="168"/>
      <c r="G206" s="168"/>
    </row>
    <row r="207" spans="3:7" ht="9" customHeight="1">
      <c r="C207" s="168"/>
      <c r="D207" s="168"/>
      <c r="E207" s="168"/>
      <c r="F207" s="168"/>
      <c r="G207" s="168"/>
    </row>
    <row r="208" spans="3:7" ht="9" customHeight="1">
      <c r="C208" s="168"/>
      <c r="D208" s="168"/>
      <c r="E208" s="168"/>
      <c r="F208" s="168"/>
      <c r="G208" s="168"/>
    </row>
    <row r="209" spans="3:7" ht="9" customHeight="1">
      <c r="C209" s="168"/>
      <c r="D209" s="168"/>
      <c r="E209" s="168"/>
      <c r="F209" s="168"/>
      <c r="G209" s="168"/>
    </row>
    <row r="210" spans="3:7" ht="9" customHeight="1">
      <c r="C210" s="168"/>
      <c r="D210" s="168"/>
      <c r="E210" s="168"/>
      <c r="F210" s="168"/>
      <c r="G210" s="168"/>
    </row>
    <row r="211" spans="3:7" ht="9" customHeight="1">
      <c r="C211" s="168"/>
      <c r="D211" s="168"/>
      <c r="E211" s="168"/>
      <c r="F211" s="168"/>
      <c r="G211" s="168"/>
    </row>
    <row r="212" spans="3:7" ht="9" customHeight="1">
      <c r="C212" s="168"/>
      <c r="D212" s="168"/>
      <c r="E212" s="168"/>
      <c r="F212" s="168"/>
      <c r="G212" s="168"/>
    </row>
    <row r="213" spans="3:7" ht="9" customHeight="1">
      <c r="C213" s="168"/>
      <c r="D213" s="168"/>
      <c r="E213" s="168"/>
      <c r="F213" s="168"/>
      <c r="G213" s="168"/>
    </row>
    <row r="214" spans="3:7" ht="9" customHeight="1">
      <c r="C214" s="168"/>
      <c r="D214" s="168"/>
      <c r="E214" s="168"/>
      <c r="F214" s="168"/>
      <c r="G214" s="168"/>
    </row>
    <row r="215" spans="3:7" ht="9" customHeight="1">
      <c r="C215" s="168"/>
      <c r="D215" s="168"/>
      <c r="E215" s="168"/>
      <c r="F215" s="168"/>
      <c r="G215" s="168"/>
    </row>
    <row r="216" spans="3:7" ht="9" customHeight="1">
      <c r="C216" s="168"/>
      <c r="D216" s="168"/>
      <c r="E216" s="168"/>
      <c r="F216" s="168"/>
      <c r="G216" s="168"/>
    </row>
    <row r="217" spans="3:7" ht="9" customHeight="1">
      <c r="C217" s="168"/>
      <c r="D217" s="168"/>
      <c r="E217" s="168"/>
      <c r="F217" s="168"/>
      <c r="G217" s="168"/>
    </row>
    <row r="218" spans="3:7" ht="9" customHeight="1">
      <c r="C218" s="168"/>
      <c r="D218" s="168"/>
      <c r="E218" s="168"/>
      <c r="F218" s="168"/>
      <c r="G218" s="168"/>
    </row>
    <row r="219" spans="3:7" ht="9" customHeight="1">
      <c r="C219" s="168"/>
      <c r="D219" s="168"/>
      <c r="E219" s="168"/>
      <c r="F219" s="168"/>
      <c r="G219" s="168"/>
    </row>
    <row r="220" spans="3:7" ht="9" customHeight="1">
      <c r="C220" s="168"/>
      <c r="D220" s="168"/>
      <c r="E220" s="168"/>
      <c r="F220" s="168"/>
      <c r="G220" s="168"/>
    </row>
    <row r="221" spans="3:7" ht="9" customHeight="1">
      <c r="C221" s="168"/>
      <c r="D221" s="168"/>
      <c r="E221" s="168"/>
      <c r="F221" s="168"/>
      <c r="G221" s="168"/>
    </row>
    <row r="222" spans="3:7" ht="9" customHeight="1">
      <c r="C222" s="168"/>
      <c r="D222" s="168"/>
      <c r="E222" s="168"/>
      <c r="F222" s="168"/>
      <c r="G222" s="168"/>
    </row>
    <row r="223" spans="3:7" ht="9" customHeight="1">
      <c r="C223" s="168"/>
      <c r="D223" s="168"/>
      <c r="E223" s="168"/>
      <c r="F223" s="168"/>
      <c r="G223" s="168"/>
    </row>
    <row r="224" spans="3:7" ht="9" customHeight="1">
      <c r="C224" s="168"/>
      <c r="D224" s="168"/>
      <c r="E224" s="168"/>
      <c r="F224" s="168"/>
      <c r="G224" s="168"/>
    </row>
    <row r="225" spans="3:7" ht="9" customHeight="1">
      <c r="C225" s="168"/>
      <c r="D225" s="168"/>
      <c r="E225" s="168"/>
      <c r="F225" s="168"/>
      <c r="G225" s="168"/>
    </row>
    <row r="226" spans="3:7" ht="9" customHeight="1">
      <c r="C226" s="168"/>
      <c r="D226" s="168"/>
      <c r="E226" s="168"/>
      <c r="F226" s="168"/>
      <c r="G226" s="168"/>
    </row>
    <row r="227" spans="3:7" ht="9" customHeight="1">
      <c r="C227" s="168"/>
      <c r="D227" s="168"/>
      <c r="E227" s="168"/>
      <c r="F227" s="168"/>
      <c r="G227" s="168"/>
    </row>
    <row r="228" spans="3:7" ht="9" customHeight="1">
      <c r="C228" s="168"/>
      <c r="D228" s="168"/>
      <c r="E228" s="168"/>
      <c r="F228" s="168"/>
      <c r="G228" s="168"/>
    </row>
    <row r="229" spans="3:7" ht="9" customHeight="1">
      <c r="C229" s="168"/>
      <c r="D229" s="168"/>
      <c r="E229" s="168"/>
      <c r="F229" s="168"/>
      <c r="G229" s="168"/>
    </row>
    <row r="230" spans="3:7" ht="9" customHeight="1">
      <c r="C230" s="168"/>
      <c r="D230" s="168"/>
      <c r="E230" s="168"/>
      <c r="F230" s="168"/>
      <c r="G230" s="168"/>
    </row>
    <row r="231" spans="3:7" ht="9" customHeight="1">
      <c r="C231" s="168"/>
      <c r="D231" s="168"/>
      <c r="E231" s="168"/>
      <c r="F231" s="168"/>
      <c r="G231" s="168"/>
    </row>
    <row r="232" spans="3:7" ht="9" customHeight="1">
      <c r="C232" s="168"/>
      <c r="D232" s="168"/>
      <c r="E232" s="168"/>
      <c r="F232" s="168"/>
      <c r="G232" s="168"/>
    </row>
    <row r="233" spans="3:7" ht="9" customHeight="1">
      <c r="C233" s="168"/>
      <c r="D233" s="168"/>
      <c r="E233" s="168"/>
      <c r="F233" s="168"/>
      <c r="G233" s="168"/>
    </row>
    <row r="234" spans="3:7" ht="9" customHeight="1">
      <c r="C234" s="168"/>
      <c r="D234" s="168"/>
      <c r="E234" s="168"/>
      <c r="F234" s="168"/>
      <c r="G234" s="168"/>
    </row>
    <row r="235" spans="3:7" ht="9" customHeight="1">
      <c r="C235" s="168"/>
      <c r="D235" s="168"/>
      <c r="E235" s="168"/>
      <c r="F235" s="168"/>
      <c r="G235" s="168"/>
    </row>
    <row r="236" spans="3:7" ht="9" customHeight="1">
      <c r="C236" s="168"/>
      <c r="D236" s="168"/>
      <c r="E236" s="168"/>
      <c r="F236" s="168"/>
      <c r="G236" s="168"/>
    </row>
    <row r="237" spans="3:7" ht="9" customHeight="1">
      <c r="C237" s="168"/>
      <c r="D237" s="168"/>
      <c r="E237" s="168"/>
      <c r="F237" s="168"/>
      <c r="G237" s="168"/>
    </row>
    <row r="238" spans="3:7" ht="9" customHeight="1">
      <c r="C238" s="168"/>
      <c r="D238" s="168"/>
      <c r="E238" s="168"/>
      <c r="F238" s="168"/>
      <c r="G238" s="168"/>
    </row>
    <row r="239" spans="3:7" ht="9" customHeight="1">
      <c r="C239" s="168"/>
      <c r="D239" s="168"/>
      <c r="E239" s="168"/>
      <c r="F239" s="168"/>
      <c r="G239" s="168"/>
    </row>
    <row r="240" spans="3:7" ht="9" customHeight="1">
      <c r="C240" s="168"/>
      <c r="D240" s="168"/>
      <c r="E240" s="168"/>
      <c r="F240" s="168"/>
      <c r="G240" s="168"/>
    </row>
    <row r="241" spans="3:7" ht="9" customHeight="1">
      <c r="C241" s="168"/>
      <c r="D241" s="168"/>
      <c r="E241" s="168"/>
      <c r="F241" s="168"/>
      <c r="G241" s="168"/>
    </row>
    <row r="242" spans="3:7" ht="9" customHeight="1">
      <c r="C242" s="168"/>
      <c r="D242" s="168"/>
      <c r="E242" s="168"/>
      <c r="F242" s="168"/>
      <c r="G242" s="168"/>
    </row>
    <row r="243" spans="3:7" ht="9" customHeight="1">
      <c r="C243" s="168"/>
      <c r="D243" s="168"/>
      <c r="E243" s="168"/>
      <c r="F243" s="168"/>
      <c r="G243" s="168"/>
    </row>
    <row r="244" spans="3:7" ht="9" customHeight="1">
      <c r="C244" s="168"/>
      <c r="D244" s="168"/>
      <c r="E244" s="168"/>
      <c r="F244" s="168"/>
      <c r="G244" s="168"/>
    </row>
    <row r="245" spans="3:7" ht="9" customHeight="1">
      <c r="C245" s="168"/>
      <c r="D245" s="168"/>
      <c r="E245" s="168"/>
      <c r="F245" s="168"/>
      <c r="G245" s="168"/>
    </row>
    <row r="246" spans="3:7" ht="9" customHeight="1">
      <c r="C246" s="168"/>
      <c r="D246" s="168"/>
      <c r="E246" s="168"/>
      <c r="F246" s="168"/>
      <c r="G246" s="168"/>
    </row>
    <row r="247" spans="3:7" ht="9" customHeight="1">
      <c r="C247" s="168"/>
      <c r="D247" s="168"/>
      <c r="E247" s="168"/>
      <c r="F247" s="168"/>
      <c r="G247" s="168"/>
    </row>
    <row r="248" spans="3:7" ht="9" customHeight="1">
      <c r="C248" s="168"/>
      <c r="D248" s="168"/>
      <c r="E248" s="168"/>
      <c r="F248" s="168"/>
      <c r="G248" s="168"/>
    </row>
    <row r="249" spans="3:7" ht="9" customHeight="1">
      <c r="C249" s="168"/>
      <c r="D249" s="168"/>
      <c r="E249" s="168"/>
      <c r="F249" s="168"/>
      <c r="G249" s="168"/>
    </row>
    <row r="250" spans="3:7" ht="9" customHeight="1">
      <c r="C250" s="168"/>
      <c r="D250" s="168"/>
      <c r="E250" s="168"/>
      <c r="F250" s="168"/>
      <c r="G250" s="168"/>
    </row>
    <row r="251" spans="3:7" ht="9" customHeight="1">
      <c r="C251" s="168"/>
      <c r="D251" s="168"/>
      <c r="E251" s="168"/>
      <c r="F251" s="168"/>
      <c r="G251" s="168"/>
    </row>
    <row r="252" spans="3:7" ht="9" customHeight="1">
      <c r="C252" s="168"/>
      <c r="D252" s="168"/>
      <c r="E252" s="168"/>
      <c r="F252" s="168"/>
      <c r="G252" s="168"/>
    </row>
    <row r="253" spans="3:7" ht="9" customHeight="1">
      <c r="C253" s="168"/>
      <c r="D253" s="168"/>
      <c r="E253" s="168"/>
      <c r="F253" s="168"/>
      <c r="G253" s="168"/>
    </row>
    <row r="254" spans="3:7" ht="9" customHeight="1">
      <c r="C254" s="168"/>
      <c r="D254" s="168"/>
      <c r="E254" s="168"/>
      <c r="F254" s="168"/>
      <c r="G254" s="168"/>
    </row>
    <row r="255" spans="3:7" ht="9" customHeight="1">
      <c r="C255" s="168"/>
      <c r="D255" s="168"/>
      <c r="E255" s="168"/>
      <c r="F255" s="168"/>
      <c r="G255" s="168"/>
    </row>
    <row r="256" spans="3:7" ht="9" customHeight="1">
      <c r="C256" s="168"/>
      <c r="D256" s="168"/>
      <c r="E256" s="168"/>
      <c r="F256" s="168"/>
      <c r="G256" s="168"/>
    </row>
    <row r="257" spans="3:7" ht="9" customHeight="1">
      <c r="C257" s="168"/>
      <c r="D257" s="168"/>
      <c r="E257" s="168"/>
      <c r="F257" s="168"/>
      <c r="G257" s="168"/>
    </row>
    <row r="258" spans="3:7" ht="9" customHeight="1">
      <c r="C258" s="168"/>
      <c r="D258" s="168"/>
      <c r="E258" s="168"/>
      <c r="F258" s="168"/>
      <c r="G258" s="168"/>
    </row>
    <row r="259" spans="3:7" ht="9" customHeight="1">
      <c r="C259" s="168"/>
      <c r="D259" s="168"/>
      <c r="E259" s="168"/>
      <c r="F259" s="168"/>
      <c r="G259" s="168"/>
    </row>
    <row r="260" spans="3:7" ht="9" customHeight="1">
      <c r="C260" s="168"/>
      <c r="D260" s="168"/>
      <c r="E260" s="168"/>
      <c r="F260" s="168"/>
      <c r="G260" s="168"/>
    </row>
    <row r="261" spans="3:7" ht="9" customHeight="1">
      <c r="C261" s="168"/>
      <c r="D261" s="168"/>
      <c r="E261" s="168"/>
      <c r="F261" s="168"/>
      <c r="G261" s="168"/>
    </row>
    <row r="262" spans="3:7" ht="9" customHeight="1">
      <c r="C262" s="168"/>
      <c r="D262" s="168"/>
      <c r="E262" s="168"/>
      <c r="F262" s="168"/>
      <c r="G262" s="168"/>
    </row>
    <row r="263" spans="3:7" ht="9" customHeight="1">
      <c r="C263" s="168"/>
      <c r="D263" s="168"/>
      <c r="E263" s="168"/>
      <c r="F263" s="168"/>
      <c r="G263" s="168"/>
    </row>
    <row r="264" spans="3:7" ht="9" customHeight="1">
      <c r="C264" s="168"/>
      <c r="D264" s="168"/>
      <c r="E264" s="168"/>
      <c r="F264" s="168"/>
      <c r="G264" s="168"/>
    </row>
    <row r="265" spans="3:7" ht="9" customHeight="1">
      <c r="C265" s="168"/>
      <c r="D265" s="168"/>
      <c r="E265" s="168"/>
      <c r="F265" s="168"/>
      <c r="G265" s="168"/>
    </row>
    <row r="266" spans="3:7" ht="9" customHeight="1">
      <c r="C266" s="168"/>
      <c r="D266" s="168"/>
      <c r="E266" s="168"/>
      <c r="F266" s="168"/>
      <c r="G266" s="168"/>
    </row>
    <row r="267" spans="3:7" ht="9" customHeight="1">
      <c r="C267" s="168"/>
      <c r="D267" s="168"/>
      <c r="E267" s="168"/>
      <c r="F267" s="168"/>
      <c r="G267" s="168"/>
    </row>
    <row r="268" spans="3:7" ht="9" customHeight="1">
      <c r="C268" s="168"/>
      <c r="D268" s="168"/>
      <c r="E268" s="168"/>
      <c r="F268" s="168"/>
      <c r="G268" s="168"/>
    </row>
    <row r="269" spans="3:7" ht="9" customHeight="1">
      <c r="C269" s="168"/>
      <c r="D269" s="168"/>
      <c r="E269" s="168"/>
      <c r="F269" s="168"/>
      <c r="G269" s="168"/>
    </row>
    <row r="270" spans="3:7" ht="9" customHeight="1">
      <c r="C270" s="168"/>
      <c r="D270" s="168"/>
      <c r="E270" s="168"/>
      <c r="F270" s="168"/>
      <c r="G270" s="168"/>
    </row>
    <row r="271" spans="3:7" ht="9" customHeight="1">
      <c r="C271" s="168"/>
      <c r="D271" s="168"/>
      <c r="E271" s="168"/>
      <c r="F271" s="168"/>
      <c r="G271" s="168"/>
    </row>
    <row r="272" spans="3:7" ht="9" customHeight="1">
      <c r="C272" s="168"/>
      <c r="D272" s="168"/>
      <c r="E272" s="168"/>
      <c r="F272" s="168"/>
      <c r="G272" s="168"/>
    </row>
    <row r="273" spans="3:7" ht="9" customHeight="1">
      <c r="C273" s="168"/>
      <c r="D273" s="168"/>
      <c r="E273" s="168"/>
      <c r="F273" s="168"/>
      <c r="G273" s="168"/>
    </row>
    <row r="274" spans="3:7" ht="9" customHeight="1">
      <c r="C274" s="168"/>
      <c r="D274" s="168"/>
      <c r="E274" s="168"/>
      <c r="F274" s="168"/>
      <c r="G274" s="168"/>
    </row>
    <row r="275" spans="3:7" ht="9" customHeight="1">
      <c r="C275" s="168"/>
      <c r="D275" s="168"/>
      <c r="E275" s="168"/>
      <c r="F275" s="168"/>
      <c r="G275" s="168"/>
    </row>
    <row r="276" spans="3:7" ht="9" customHeight="1">
      <c r="C276" s="168"/>
      <c r="D276" s="168"/>
      <c r="E276" s="168"/>
      <c r="F276" s="168"/>
      <c r="G276" s="168"/>
    </row>
    <row r="277" spans="3:7" ht="9" customHeight="1">
      <c r="C277" s="168"/>
      <c r="D277" s="168"/>
      <c r="E277" s="168"/>
      <c r="F277" s="168"/>
      <c r="G277" s="168"/>
    </row>
    <row r="278" spans="3:7" ht="9" customHeight="1">
      <c r="C278" s="168"/>
      <c r="D278" s="168"/>
      <c r="E278" s="168"/>
      <c r="F278" s="168"/>
      <c r="G278" s="168"/>
    </row>
    <row r="279" spans="3:7" ht="9" customHeight="1">
      <c r="C279" s="168"/>
      <c r="D279" s="168"/>
      <c r="E279" s="168"/>
      <c r="F279" s="168"/>
      <c r="G279" s="168"/>
    </row>
    <row r="280" spans="3:7" ht="9" customHeight="1">
      <c r="C280" s="168"/>
      <c r="D280" s="168"/>
      <c r="E280" s="168"/>
      <c r="F280" s="168"/>
      <c r="G280" s="168"/>
    </row>
    <row r="281" spans="3:7" ht="9" customHeight="1">
      <c r="C281" s="168"/>
      <c r="D281" s="168"/>
      <c r="E281" s="168"/>
      <c r="F281" s="168"/>
      <c r="G281" s="168"/>
    </row>
    <row r="282" spans="3:7" ht="9" customHeight="1">
      <c r="C282" s="168"/>
      <c r="D282" s="168"/>
      <c r="E282" s="168"/>
      <c r="F282" s="168"/>
      <c r="G282" s="168"/>
    </row>
    <row r="283" spans="3:7" ht="9" customHeight="1">
      <c r="C283" s="168"/>
      <c r="D283" s="168"/>
      <c r="E283" s="168"/>
      <c r="F283" s="168"/>
      <c r="G283" s="168"/>
    </row>
    <row r="284" spans="3:7" ht="9" customHeight="1">
      <c r="C284" s="168"/>
      <c r="D284" s="168"/>
      <c r="E284" s="168"/>
      <c r="F284" s="168"/>
      <c r="G284" s="168"/>
    </row>
    <row r="285" spans="3:7" ht="9" customHeight="1">
      <c r="C285" s="168"/>
      <c r="D285" s="168"/>
      <c r="E285" s="168"/>
      <c r="F285" s="168"/>
      <c r="G285" s="168"/>
    </row>
    <row r="286" spans="3:7" ht="9" customHeight="1">
      <c r="C286" s="168"/>
      <c r="D286" s="168"/>
      <c r="E286" s="168"/>
      <c r="F286" s="168"/>
      <c r="G286" s="168"/>
    </row>
    <row r="287" spans="3:7" ht="9" customHeight="1">
      <c r="C287" s="168"/>
      <c r="D287" s="168"/>
      <c r="E287" s="168"/>
      <c r="F287" s="168"/>
      <c r="G287" s="168"/>
    </row>
    <row r="288" spans="3:7" ht="9" customHeight="1">
      <c r="C288" s="168"/>
      <c r="D288" s="168"/>
      <c r="E288" s="168"/>
      <c r="F288" s="168"/>
      <c r="G288" s="168"/>
    </row>
    <row r="289" spans="3:7" ht="9" customHeight="1">
      <c r="C289" s="168"/>
      <c r="D289" s="168"/>
      <c r="E289" s="168"/>
      <c r="F289" s="168"/>
      <c r="G289" s="168"/>
    </row>
    <row r="290" spans="3:7" ht="9" customHeight="1">
      <c r="C290" s="168"/>
      <c r="D290" s="168"/>
      <c r="E290" s="168"/>
      <c r="F290" s="168"/>
      <c r="G290" s="168"/>
    </row>
    <row r="291" spans="3:7" ht="9" customHeight="1">
      <c r="C291" s="168"/>
      <c r="D291" s="168"/>
      <c r="E291" s="168"/>
      <c r="F291" s="168"/>
      <c r="G291" s="168"/>
    </row>
    <row r="292" spans="3:7" ht="9" customHeight="1">
      <c r="C292" s="168"/>
      <c r="D292" s="168"/>
      <c r="E292" s="168"/>
      <c r="F292" s="168"/>
      <c r="G292" s="168"/>
    </row>
    <row r="293" spans="3:7" ht="9" customHeight="1">
      <c r="C293" s="168"/>
      <c r="D293" s="168"/>
      <c r="E293" s="168"/>
      <c r="F293" s="168"/>
      <c r="G293" s="168"/>
    </row>
    <row r="294" spans="3:7" ht="9" customHeight="1">
      <c r="C294" s="168"/>
      <c r="D294" s="168"/>
      <c r="E294" s="168"/>
      <c r="F294" s="168"/>
      <c r="G294" s="168"/>
    </row>
    <row r="295" spans="3:7" ht="9" customHeight="1">
      <c r="C295" s="168"/>
      <c r="D295" s="168"/>
      <c r="E295" s="168"/>
      <c r="F295" s="168"/>
      <c r="G295" s="168"/>
    </row>
    <row r="296" spans="3:7" ht="9" customHeight="1">
      <c r="C296" s="168"/>
      <c r="D296" s="168"/>
      <c r="E296" s="168"/>
      <c r="F296" s="168"/>
      <c r="G296" s="168"/>
    </row>
    <row r="297" spans="3:7" ht="9" customHeight="1">
      <c r="C297" s="168"/>
      <c r="D297" s="168"/>
      <c r="E297" s="168"/>
      <c r="F297" s="168"/>
      <c r="G297" s="168"/>
    </row>
    <row r="298" spans="3:7" ht="9" customHeight="1">
      <c r="C298" s="168"/>
      <c r="D298" s="168"/>
      <c r="E298" s="168"/>
      <c r="F298" s="168"/>
      <c r="G298" s="168"/>
    </row>
    <row r="299" spans="3:7" ht="9" customHeight="1">
      <c r="C299" s="168"/>
      <c r="D299" s="168"/>
      <c r="E299" s="168"/>
      <c r="F299" s="168"/>
      <c r="G299" s="168"/>
    </row>
    <row r="300" spans="3:7" ht="9" customHeight="1">
      <c r="C300" s="168"/>
      <c r="D300" s="168"/>
      <c r="E300" s="168"/>
      <c r="F300" s="168"/>
      <c r="G300" s="168"/>
    </row>
    <row r="301" spans="3:7" ht="9" customHeight="1">
      <c r="C301" s="168"/>
      <c r="D301" s="168"/>
      <c r="E301" s="168"/>
      <c r="F301" s="168"/>
      <c r="G301" s="168"/>
    </row>
    <row r="302" spans="3:7" ht="9" customHeight="1">
      <c r="C302" s="168"/>
      <c r="D302" s="168"/>
      <c r="E302" s="168"/>
      <c r="F302" s="168"/>
      <c r="G302" s="168"/>
    </row>
    <row r="303" spans="3:7" ht="9" customHeight="1">
      <c r="C303" s="168"/>
      <c r="D303" s="168"/>
      <c r="E303" s="168"/>
      <c r="F303" s="168"/>
      <c r="G303" s="168"/>
    </row>
    <row r="304" spans="3:7" ht="9" customHeight="1">
      <c r="C304" s="168"/>
      <c r="D304" s="168"/>
      <c r="E304" s="168"/>
      <c r="F304" s="168"/>
      <c r="G304" s="168"/>
    </row>
    <row r="305" spans="3:7" ht="9" customHeight="1">
      <c r="C305" s="168"/>
      <c r="D305" s="168"/>
      <c r="E305" s="168"/>
      <c r="F305" s="168"/>
      <c r="G305" s="168"/>
    </row>
    <row r="306" spans="3:7" ht="9" customHeight="1">
      <c r="C306" s="168"/>
      <c r="D306" s="168"/>
      <c r="E306" s="168"/>
      <c r="F306" s="168"/>
      <c r="G306" s="168"/>
    </row>
    <row r="307" spans="3:7" ht="9" customHeight="1">
      <c r="C307" s="168"/>
      <c r="D307" s="168"/>
      <c r="E307" s="168"/>
      <c r="F307" s="168"/>
      <c r="G307" s="168"/>
    </row>
    <row r="308" spans="3:7" ht="9" customHeight="1">
      <c r="C308" s="168"/>
      <c r="D308" s="168"/>
      <c r="E308" s="168"/>
      <c r="F308" s="168"/>
      <c r="G308" s="168"/>
    </row>
    <row r="309" spans="3:7" ht="9" customHeight="1">
      <c r="C309" s="168"/>
      <c r="D309" s="168"/>
      <c r="E309" s="168"/>
      <c r="F309" s="168"/>
      <c r="G309" s="168"/>
    </row>
    <row r="310" spans="3:7" ht="9" customHeight="1">
      <c r="C310" s="168"/>
      <c r="D310" s="168"/>
      <c r="E310" s="168"/>
      <c r="F310" s="168"/>
      <c r="G310" s="168"/>
    </row>
    <row r="311" spans="3:7" ht="9" customHeight="1">
      <c r="C311" s="168"/>
      <c r="D311" s="168"/>
      <c r="E311" s="168"/>
      <c r="F311" s="168"/>
      <c r="G311" s="168"/>
    </row>
    <row r="312" spans="3:7" ht="9" customHeight="1">
      <c r="C312" s="168"/>
      <c r="D312" s="168"/>
      <c r="E312" s="168"/>
      <c r="F312" s="168"/>
      <c r="G312" s="168"/>
    </row>
    <row r="313" spans="3:7" ht="9" customHeight="1">
      <c r="C313" s="168"/>
      <c r="D313" s="168"/>
      <c r="E313" s="168"/>
      <c r="F313" s="168"/>
      <c r="G313" s="168"/>
    </row>
    <row r="314" spans="3:7" ht="9" customHeight="1">
      <c r="C314" s="168"/>
      <c r="D314" s="168"/>
      <c r="E314" s="168"/>
      <c r="F314" s="168"/>
      <c r="G314" s="168"/>
    </row>
    <row r="315" spans="3:7" ht="9" customHeight="1">
      <c r="C315" s="168"/>
      <c r="D315" s="168"/>
      <c r="E315" s="168"/>
      <c r="F315" s="168"/>
      <c r="G315" s="168"/>
    </row>
    <row r="316" spans="3:7" ht="9" customHeight="1">
      <c r="C316" s="168"/>
      <c r="D316" s="168"/>
      <c r="E316" s="168"/>
      <c r="F316" s="168"/>
      <c r="G316" s="168"/>
    </row>
    <row r="317" spans="3:7" ht="9" customHeight="1">
      <c r="C317" s="168"/>
      <c r="D317" s="168"/>
      <c r="E317" s="168"/>
      <c r="F317" s="168"/>
      <c r="G317" s="168"/>
    </row>
    <row r="318" spans="3:7" ht="9" customHeight="1">
      <c r="C318" s="168"/>
      <c r="D318" s="168"/>
      <c r="E318" s="168"/>
      <c r="F318" s="168"/>
      <c r="G318" s="168"/>
    </row>
    <row r="319" spans="3:7" ht="9" customHeight="1">
      <c r="C319" s="168"/>
      <c r="D319" s="168"/>
      <c r="E319" s="168"/>
      <c r="F319" s="168"/>
      <c r="G319" s="168"/>
    </row>
    <row r="320" spans="3:7" ht="9" customHeight="1">
      <c r="C320" s="168"/>
      <c r="D320" s="168"/>
      <c r="E320" s="168"/>
      <c r="F320" s="168"/>
      <c r="G320" s="168"/>
    </row>
    <row r="321" spans="3:7" ht="9" customHeight="1">
      <c r="C321" s="168"/>
      <c r="D321" s="168"/>
      <c r="E321" s="168"/>
      <c r="F321" s="168"/>
      <c r="G321" s="168"/>
    </row>
    <row r="322" spans="3:7" ht="9" customHeight="1">
      <c r="C322" s="168"/>
      <c r="D322" s="168"/>
      <c r="E322" s="168"/>
      <c r="F322" s="168"/>
      <c r="G322" s="168"/>
    </row>
    <row r="323" spans="3:7" ht="9" customHeight="1">
      <c r="C323" s="168"/>
      <c r="D323" s="168"/>
      <c r="E323" s="168"/>
      <c r="F323" s="168"/>
      <c r="G323" s="168"/>
    </row>
    <row r="324" spans="3:7" ht="9" customHeight="1">
      <c r="C324" s="168"/>
      <c r="D324" s="168"/>
      <c r="E324" s="168"/>
      <c r="F324" s="168"/>
      <c r="G324" s="168"/>
    </row>
    <row r="325" spans="3:7" ht="9" customHeight="1">
      <c r="C325" s="168"/>
      <c r="D325" s="168"/>
      <c r="E325" s="168"/>
      <c r="F325" s="168"/>
      <c r="G325" s="168"/>
    </row>
    <row r="326" spans="3:7" ht="9" customHeight="1">
      <c r="C326" s="168"/>
      <c r="D326" s="168"/>
      <c r="E326" s="168"/>
      <c r="F326" s="168"/>
      <c r="G326" s="168"/>
    </row>
    <row r="327" spans="3:7" ht="9" customHeight="1">
      <c r="C327" s="168"/>
      <c r="D327" s="168"/>
      <c r="E327" s="168"/>
      <c r="F327" s="168"/>
      <c r="G327" s="168"/>
    </row>
    <row r="328" spans="3:7" ht="9" customHeight="1">
      <c r="C328" s="168"/>
      <c r="D328" s="168"/>
      <c r="E328" s="168"/>
      <c r="F328" s="168"/>
      <c r="G328" s="168"/>
    </row>
    <row r="329" spans="3:7" ht="9" customHeight="1">
      <c r="C329" s="168"/>
      <c r="D329" s="168"/>
      <c r="E329" s="168"/>
      <c r="F329" s="168"/>
      <c r="G329" s="168"/>
    </row>
    <row r="330" spans="3:7" ht="9" customHeight="1">
      <c r="C330" s="168"/>
      <c r="D330" s="168"/>
      <c r="E330" s="168"/>
      <c r="F330" s="168"/>
      <c r="G330" s="168"/>
    </row>
    <row r="331" spans="3:7" ht="9" customHeight="1">
      <c r="C331" s="168"/>
      <c r="D331" s="168"/>
      <c r="E331" s="168"/>
      <c r="F331" s="168"/>
      <c r="G331" s="168"/>
    </row>
    <row r="332" spans="3:7" ht="9" customHeight="1">
      <c r="C332" s="168"/>
      <c r="D332" s="168"/>
      <c r="E332" s="168"/>
      <c r="F332" s="168"/>
      <c r="G332" s="168"/>
    </row>
    <row r="333" spans="3:7" ht="9" customHeight="1">
      <c r="C333" s="168"/>
      <c r="D333" s="168"/>
      <c r="E333" s="168"/>
      <c r="F333" s="168"/>
      <c r="G333" s="168"/>
    </row>
    <row r="334" spans="3:7" ht="9" customHeight="1">
      <c r="C334" s="168"/>
      <c r="D334" s="168"/>
      <c r="E334" s="168"/>
      <c r="F334" s="168"/>
      <c r="G334" s="168"/>
    </row>
    <row r="335" spans="3:7" ht="9" customHeight="1">
      <c r="C335" s="168"/>
      <c r="D335" s="168"/>
      <c r="E335" s="168"/>
      <c r="F335" s="168"/>
      <c r="G335" s="168"/>
    </row>
    <row r="336" spans="3:7" ht="9" customHeight="1">
      <c r="C336" s="168"/>
      <c r="D336" s="168"/>
      <c r="E336" s="168"/>
      <c r="F336" s="168"/>
      <c r="G336" s="168"/>
    </row>
    <row r="337" spans="3:7" ht="9" customHeight="1">
      <c r="C337" s="168"/>
      <c r="D337" s="168"/>
      <c r="E337" s="168"/>
      <c r="F337" s="168"/>
      <c r="G337" s="168"/>
    </row>
    <row r="338" spans="3:7" ht="9" customHeight="1">
      <c r="C338" s="168"/>
      <c r="D338" s="168"/>
      <c r="E338" s="168"/>
      <c r="F338" s="168"/>
      <c r="G338" s="168"/>
    </row>
    <row r="339" spans="3:7" ht="9" customHeight="1">
      <c r="C339" s="168"/>
      <c r="D339" s="168"/>
      <c r="E339" s="168"/>
      <c r="F339" s="168"/>
      <c r="G339" s="168"/>
    </row>
    <row r="340" spans="3:7" ht="9" customHeight="1">
      <c r="C340" s="168"/>
      <c r="D340" s="168"/>
      <c r="E340" s="168"/>
      <c r="F340" s="168"/>
      <c r="G340" s="168"/>
    </row>
    <row r="341" spans="3:7" ht="9" customHeight="1">
      <c r="C341" s="168"/>
      <c r="D341" s="168"/>
      <c r="E341" s="168"/>
      <c r="F341" s="168"/>
      <c r="G341" s="168"/>
    </row>
    <row r="342" spans="3:7" ht="9" customHeight="1">
      <c r="C342" s="168"/>
      <c r="D342" s="168"/>
      <c r="E342" s="168"/>
      <c r="F342" s="168"/>
      <c r="G342" s="168"/>
    </row>
    <row r="343" spans="3:7" ht="9" customHeight="1">
      <c r="C343" s="168"/>
      <c r="D343" s="168"/>
      <c r="E343" s="168"/>
      <c r="F343" s="168"/>
      <c r="G343" s="168"/>
    </row>
    <row r="344" spans="3:7" ht="9" customHeight="1">
      <c r="C344" s="168"/>
      <c r="D344" s="168"/>
      <c r="E344" s="168"/>
      <c r="F344" s="168"/>
      <c r="G344" s="168"/>
    </row>
    <row r="345" spans="3:7" ht="9" customHeight="1">
      <c r="C345" s="168"/>
      <c r="D345" s="168"/>
      <c r="E345" s="168"/>
      <c r="F345" s="168"/>
      <c r="G345" s="168"/>
    </row>
    <row r="346" spans="3:7" ht="9" customHeight="1">
      <c r="C346" s="168"/>
      <c r="D346" s="168"/>
      <c r="E346" s="168"/>
      <c r="F346" s="168"/>
      <c r="G346" s="168"/>
    </row>
    <row r="347" spans="3:7" ht="9" customHeight="1">
      <c r="C347" s="168"/>
      <c r="D347" s="168"/>
      <c r="E347" s="168"/>
      <c r="F347" s="168"/>
      <c r="G347" s="168"/>
    </row>
    <row r="348" spans="3:7" ht="9" customHeight="1">
      <c r="C348" s="168"/>
      <c r="D348" s="168"/>
      <c r="E348" s="168"/>
      <c r="F348" s="168"/>
      <c r="G348" s="168"/>
    </row>
    <row r="349" spans="3:7" ht="9" customHeight="1">
      <c r="C349" s="168"/>
      <c r="D349" s="168"/>
      <c r="E349" s="168"/>
      <c r="F349" s="168"/>
      <c r="G349" s="168"/>
    </row>
    <row r="350" spans="3:7" ht="9" customHeight="1">
      <c r="C350" s="168"/>
      <c r="D350" s="168"/>
      <c r="E350" s="168"/>
      <c r="F350" s="168"/>
      <c r="G350" s="168"/>
    </row>
    <row r="351" spans="3:7" ht="9" customHeight="1">
      <c r="C351" s="168"/>
      <c r="D351" s="168"/>
      <c r="E351" s="168"/>
      <c r="F351" s="168"/>
      <c r="G351" s="168"/>
    </row>
    <row r="352" spans="3:7" ht="9" customHeight="1">
      <c r="C352" s="168"/>
      <c r="D352" s="168"/>
      <c r="E352" s="168"/>
      <c r="F352" s="168"/>
      <c r="G352" s="168"/>
    </row>
    <row r="353" spans="3:7" ht="9" customHeight="1">
      <c r="C353" s="168"/>
      <c r="D353" s="168"/>
      <c r="E353" s="168"/>
      <c r="F353" s="168"/>
      <c r="G353" s="168"/>
    </row>
    <row r="354" spans="3:7" ht="9" customHeight="1">
      <c r="C354" s="168"/>
      <c r="D354" s="168"/>
      <c r="E354" s="168"/>
      <c r="F354" s="168"/>
      <c r="G354" s="168"/>
    </row>
    <row r="355" spans="3:7" ht="9" customHeight="1">
      <c r="C355" s="168"/>
      <c r="D355" s="168"/>
      <c r="E355" s="168"/>
      <c r="F355" s="168"/>
      <c r="G355" s="168"/>
    </row>
    <row r="356" spans="3:7" ht="9" customHeight="1">
      <c r="C356" s="168"/>
      <c r="D356" s="168"/>
      <c r="E356" s="168"/>
      <c r="F356" s="168"/>
      <c r="G356" s="168"/>
    </row>
    <row r="357" spans="3:7" ht="9" customHeight="1">
      <c r="C357" s="168"/>
      <c r="D357" s="168"/>
      <c r="E357" s="168"/>
      <c r="F357" s="168"/>
      <c r="G357" s="168"/>
    </row>
    <row r="358" spans="3:7" ht="9" customHeight="1">
      <c r="C358" s="168"/>
      <c r="D358" s="168"/>
      <c r="E358" s="168"/>
      <c r="F358" s="168"/>
      <c r="G358" s="168"/>
    </row>
    <row r="359" spans="3:7" ht="9" customHeight="1">
      <c r="C359" s="168"/>
      <c r="D359" s="168"/>
      <c r="E359" s="168"/>
      <c r="F359" s="168"/>
      <c r="G359" s="168"/>
    </row>
    <row r="360" spans="3:7" ht="9" customHeight="1">
      <c r="C360" s="168"/>
      <c r="D360" s="168"/>
      <c r="E360" s="168"/>
      <c r="F360" s="168"/>
      <c r="G360" s="168"/>
    </row>
    <row r="361" spans="3:7" ht="9" customHeight="1">
      <c r="C361" s="168"/>
      <c r="D361" s="168"/>
      <c r="E361" s="168"/>
      <c r="F361" s="168"/>
      <c r="G361" s="168"/>
    </row>
    <row r="362" spans="3:7" ht="9" customHeight="1">
      <c r="C362" s="168"/>
      <c r="D362" s="168"/>
      <c r="E362" s="168"/>
      <c r="F362" s="168"/>
      <c r="G362" s="168"/>
    </row>
    <row r="363" spans="3:7" ht="9" customHeight="1">
      <c r="C363" s="168"/>
      <c r="D363" s="168"/>
      <c r="E363" s="168"/>
      <c r="F363" s="168"/>
      <c r="G363" s="168"/>
    </row>
    <row r="364" spans="3:7" ht="9" customHeight="1">
      <c r="C364" s="168"/>
      <c r="D364" s="168"/>
      <c r="E364" s="168"/>
      <c r="F364" s="168"/>
      <c r="G364" s="168"/>
    </row>
    <row r="365" spans="3:7" ht="9" customHeight="1">
      <c r="C365" s="168"/>
      <c r="D365" s="168"/>
      <c r="E365" s="168"/>
      <c r="F365" s="168"/>
      <c r="G365" s="168"/>
    </row>
    <row r="366" spans="3:7" ht="9" customHeight="1">
      <c r="C366" s="168"/>
      <c r="D366" s="168"/>
      <c r="E366" s="168"/>
      <c r="F366" s="168"/>
      <c r="G366" s="168"/>
    </row>
    <row r="367" spans="3:7" ht="9" customHeight="1">
      <c r="C367" s="168"/>
      <c r="D367" s="168"/>
      <c r="E367" s="168"/>
      <c r="F367" s="168"/>
      <c r="G367" s="168"/>
    </row>
    <row r="368" spans="3:7" ht="9" customHeight="1">
      <c r="C368" s="168"/>
      <c r="D368" s="168"/>
      <c r="E368" s="168"/>
      <c r="F368" s="168"/>
      <c r="G368" s="168"/>
    </row>
    <row r="369" spans="3:7" ht="9" customHeight="1">
      <c r="C369" s="168"/>
      <c r="D369" s="168"/>
      <c r="E369" s="168"/>
      <c r="F369" s="168"/>
      <c r="G369" s="168"/>
    </row>
    <row r="370" spans="3:7" ht="9" customHeight="1">
      <c r="C370" s="168"/>
      <c r="D370" s="168"/>
      <c r="E370" s="168"/>
      <c r="F370" s="168"/>
      <c r="G370" s="168"/>
    </row>
    <row r="371" spans="3:7" ht="9" customHeight="1">
      <c r="C371" s="168"/>
      <c r="D371" s="168"/>
      <c r="E371" s="168"/>
      <c r="F371" s="168"/>
      <c r="G371" s="168"/>
    </row>
    <row r="372" spans="3:7" ht="9" customHeight="1">
      <c r="C372" s="168"/>
      <c r="D372" s="168"/>
      <c r="E372" s="168"/>
      <c r="F372" s="168"/>
      <c r="G372" s="168"/>
    </row>
    <row r="373" spans="3:7" ht="9" customHeight="1">
      <c r="C373" s="168"/>
      <c r="D373" s="168"/>
      <c r="E373" s="168"/>
      <c r="F373" s="168"/>
      <c r="G373" s="168"/>
    </row>
    <row r="374" spans="3:7" ht="9" customHeight="1">
      <c r="C374" s="168"/>
      <c r="D374" s="168"/>
      <c r="E374" s="168"/>
      <c r="F374" s="168"/>
      <c r="G374" s="168"/>
    </row>
    <row r="375" spans="3:7" ht="9" customHeight="1">
      <c r="C375" s="168"/>
      <c r="D375" s="168"/>
      <c r="E375" s="168"/>
      <c r="F375" s="168"/>
      <c r="G375" s="168"/>
    </row>
    <row r="376" spans="3:7" ht="9" customHeight="1">
      <c r="C376" s="168"/>
      <c r="D376" s="168"/>
      <c r="E376" s="168"/>
      <c r="F376" s="168"/>
      <c r="G376" s="168"/>
    </row>
    <row r="377" spans="3:7" ht="9" customHeight="1">
      <c r="C377" s="168"/>
      <c r="D377" s="168"/>
      <c r="E377" s="168"/>
      <c r="F377" s="168"/>
      <c r="G377" s="168"/>
    </row>
    <row r="378" spans="3:7" ht="9" customHeight="1">
      <c r="C378" s="168"/>
      <c r="D378" s="168"/>
      <c r="E378" s="168"/>
      <c r="F378" s="168"/>
      <c r="G378" s="168"/>
    </row>
    <row r="379" spans="3:7" ht="9" customHeight="1">
      <c r="C379" s="168"/>
      <c r="D379" s="168"/>
      <c r="E379" s="168"/>
      <c r="F379" s="168"/>
      <c r="G379" s="168"/>
    </row>
    <row r="380" spans="3:7" ht="9" customHeight="1">
      <c r="C380" s="168"/>
      <c r="D380" s="168"/>
      <c r="E380" s="168"/>
      <c r="F380" s="168"/>
      <c r="G380" s="168"/>
    </row>
    <row r="381" spans="3:7" ht="9" customHeight="1">
      <c r="C381" s="168"/>
      <c r="D381" s="168"/>
      <c r="E381" s="168"/>
      <c r="F381" s="168"/>
      <c r="G381" s="168"/>
    </row>
    <row r="382" spans="3:7" ht="9" customHeight="1">
      <c r="C382" s="168"/>
      <c r="D382" s="168"/>
      <c r="E382" s="168"/>
      <c r="F382" s="168"/>
      <c r="G382" s="168"/>
    </row>
    <row r="383" spans="3:7" ht="9" customHeight="1">
      <c r="C383" s="168"/>
      <c r="D383" s="168"/>
      <c r="E383" s="168"/>
      <c r="F383" s="168"/>
      <c r="G383" s="168"/>
    </row>
    <row r="384" spans="3:7" ht="9" customHeight="1">
      <c r="C384" s="168"/>
      <c r="D384" s="168"/>
      <c r="E384" s="168"/>
      <c r="F384" s="168"/>
      <c r="G384" s="168"/>
    </row>
    <row r="385" spans="3:7" ht="9" customHeight="1">
      <c r="C385" s="168"/>
      <c r="D385" s="168"/>
      <c r="E385" s="168"/>
      <c r="F385" s="168"/>
      <c r="G385" s="168"/>
    </row>
    <row r="386" spans="3:7" ht="9" customHeight="1">
      <c r="C386" s="168"/>
      <c r="D386" s="168"/>
      <c r="E386" s="168"/>
      <c r="F386" s="168"/>
      <c r="G386" s="168"/>
    </row>
    <row r="387" spans="3:7" ht="9" customHeight="1">
      <c r="C387" s="168"/>
      <c r="D387" s="168"/>
      <c r="E387" s="168"/>
      <c r="F387" s="168"/>
      <c r="G387" s="168"/>
    </row>
    <row r="388" spans="3:7" ht="9" customHeight="1">
      <c r="C388" s="168"/>
      <c r="D388" s="168"/>
      <c r="E388" s="168"/>
      <c r="F388" s="168"/>
      <c r="G388" s="168"/>
    </row>
    <row r="389" spans="3:7" ht="9" customHeight="1">
      <c r="C389" s="168"/>
      <c r="D389" s="168"/>
      <c r="E389" s="168"/>
      <c r="F389" s="168"/>
      <c r="G389" s="168"/>
    </row>
    <row r="390" spans="3:7" ht="9" customHeight="1">
      <c r="C390" s="168"/>
      <c r="D390" s="168"/>
      <c r="E390" s="168"/>
      <c r="F390" s="168"/>
      <c r="G390" s="168"/>
    </row>
    <row r="391" spans="3:7" ht="9" customHeight="1">
      <c r="C391" s="168"/>
      <c r="D391" s="168"/>
      <c r="E391" s="168"/>
      <c r="F391" s="168"/>
      <c r="G391" s="168"/>
    </row>
    <row r="392" spans="3:7" ht="9" customHeight="1">
      <c r="C392" s="168"/>
      <c r="D392" s="168"/>
      <c r="E392" s="168"/>
      <c r="F392" s="168"/>
      <c r="G392" s="168"/>
    </row>
    <row r="393" spans="3:7" ht="9" customHeight="1">
      <c r="C393" s="168"/>
      <c r="D393" s="168"/>
      <c r="E393" s="168"/>
      <c r="F393" s="168"/>
      <c r="G393" s="168"/>
    </row>
    <row r="394" spans="3:7" ht="9" customHeight="1">
      <c r="C394" s="168"/>
      <c r="D394" s="168"/>
      <c r="E394" s="168"/>
      <c r="F394" s="168"/>
      <c r="G394" s="168"/>
    </row>
    <row r="395" spans="3:7" ht="9" customHeight="1">
      <c r="C395" s="168"/>
      <c r="D395" s="168"/>
      <c r="E395" s="168"/>
      <c r="F395" s="168"/>
      <c r="G395" s="168"/>
    </row>
    <row r="396" spans="3:7" ht="9" customHeight="1">
      <c r="C396" s="168"/>
      <c r="D396" s="168"/>
      <c r="E396" s="168"/>
      <c r="F396" s="168"/>
      <c r="G396" s="168"/>
    </row>
    <row r="397" spans="3:7" ht="9" customHeight="1">
      <c r="C397" s="168"/>
      <c r="D397" s="168"/>
      <c r="E397" s="168"/>
      <c r="F397" s="168"/>
      <c r="G397" s="168"/>
    </row>
    <row r="398" spans="3:7" ht="9" customHeight="1">
      <c r="C398" s="168"/>
      <c r="D398" s="168"/>
      <c r="E398" s="168"/>
      <c r="F398" s="168"/>
      <c r="G398" s="168"/>
    </row>
    <row r="399" spans="3:7" ht="9" customHeight="1">
      <c r="C399" s="168"/>
      <c r="D399" s="168"/>
      <c r="E399" s="168"/>
      <c r="F399" s="168"/>
      <c r="G399" s="168"/>
    </row>
    <row r="400" spans="3:7" ht="9" customHeight="1">
      <c r="C400" s="168"/>
      <c r="D400" s="168"/>
      <c r="E400" s="168"/>
      <c r="F400" s="168"/>
      <c r="G400" s="168"/>
    </row>
    <row r="401" spans="3:7" ht="9" customHeight="1">
      <c r="C401" s="168"/>
      <c r="D401" s="168"/>
      <c r="E401" s="168"/>
      <c r="F401" s="168"/>
      <c r="G401" s="168"/>
    </row>
    <row r="402" spans="3:7" ht="9" customHeight="1">
      <c r="C402" s="168"/>
      <c r="D402" s="168"/>
      <c r="E402" s="168"/>
      <c r="F402" s="168"/>
      <c r="G402" s="168"/>
    </row>
    <row r="403" spans="3:7" ht="9" customHeight="1">
      <c r="C403" s="168"/>
      <c r="D403" s="168"/>
      <c r="E403" s="168"/>
      <c r="F403" s="168"/>
      <c r="G403" s="168"/>
    </row>
    <row r="404" spans="3:7" ht="9" customHeight="1">
      <c r="C404" s="168"/>
      <c r="D404" s="168"/>
      <c r="E404" s="168"/>
      <c r="F404" s="168"/>
      <c r="G404" s="168"/>
    </row>
    <row r="405" spans="3:7" ht="9" customHeight="1">
      <c r="C405" s="168"/>
      <c r="D405" s="168"/>
      <c r="E405" s="168"/>
      <c r="F405" s="168"/>
      <c r="G405" s="168"/>
    </row>
    <row r="406" spans="3:7" ht="9" customHeight="1">
      <c r="C406" s="168"/>
      <c r="D406" s="168"/>
      <c r="E406" s="168"/>
      <c r="F406" s="168"/>
      <c r="G406" s="168"/>
    </row>
    <row r="407" spans="3:7" ht="9" customHeight="1">
      <c r="C407" s="168"/>
      <c r="D407" s="168"/>
      <c r="E407" s="168"/>
      <c r="F407" s="168"/>
      <c r="G407" s="168"/>
    </row>
    <row r="408" spans="3:7" ht="9" customHeight="1">
      <c r="C408" s="168"/>
      <c r="D408" s="168"/>
      <c r="E408" s="168"/>
      <c r="F408" s="168"/>
      <c r="G408" s="168"/>
    </row>
    <row r="409" spans="3:7" ht="9" customHeight="1">
      <c r="C409" s="168"/>
      <c r="D409" s="168"/>
      <c r="E409" s="168"/>
      <c r="F409" s="168"/>
      <c r="G409" s="168"/>
    </row>
    <row r="410" spans="3:7" ht="9" customHeight="1">
      <c r="C410" s="168"/>
      <c r="D410" s="168"/>
      <c r="E410" s="168"/>
      <c r="F410" s="168"/>
      <c r="G410" s="168"/>
    </row>
    <row r="411" spans="3:7" ht="9" customHeight="1">
      <c r="C411" s="168"/>
      <c r="D411" s="168"/>
      <c r="E411" s="168"/>
      <c r="F411" s="168"/>
      <c r="G411" s="168"/>
    </row>
    <row r="412" spans="3:7" ht="9" customHeight="1">
      <c r="C412" s="168"/>
      <c r="D412" s="168"/>
      <c r="E412" s="168"/>
      <c r="F412" s="168"/>
      <c r="G412" s="168"/>
    </row>
    <row r="413" spans="3:7" ht="9" customHeight="1">
      <c r="C413" s="168"/>
      <c r="D413" s="168"/>
      <c r="E413" s="168"/>
      <c r="F413" s="168"/>
      <c r="G413" s="168"/>
    </row>
    <row r="414" spans="3:7" ht="9" customHeight="1">
      <c r="C414" s="168"/>
      <c r="D414" s="168"/>
      <c r="E414" s="168"/>
      <c r="F414" s="168"/>
      <c r="G414" s="168"/>
    </row>
    <row r="415" spans="3:7" ht="9" customHeight="1">
      <c r="C415" s="168"/>
      <c r="D415" s="168"/>
      <c r="E415" s="168"/>
      <c r="F415" s="168"/>
      <c r="G415" s="168"/>
    </row>
    <row r="416" spans="3:7" ht="9" customHeight="1">
      <c r="C416" s="168"/>
      <c r="D416" s="168"/>
      <c r="E416" s="168"/>
      <c r="F416" s="168"/>
      <c r="G416" s="168"/>
    </row>
    <row r="417" spans="3:7" ht="9" customHeight="1">
      <c r="C417" s="168"/>
      <c r="D417" s="168"/>
      <c r="E417" s="168"/>
      <c r="F417" s="168"/>
      <c r="G417" s="168"/>
    </row>
    <row r="418" spans="3:7" ht="9" customHeight="1">
      <c r="C418" s="168"/>
      <c r="D418" s="168"/>
      <c r="E418" s="168"/>
      <c r="F418" s="168"/>
      <c r="G418" s="168"/>
    </row>
    <row r="419" spans="3:7" ht="9" customHeight="1">
      <c r="C419" s="168"/>
      <c r="D419" s="168"/>
      <c r="E419" s="168"/>
      <c r="F419" s="168"/>
      <c r="G419" s="168"/>
    </row>
    <row r="420" spans="3:7" ht="9" customHeight="1">
      <c r="C420" s="168"/>
      <c r="D420" s="168"/>
      <c r="E420" s="168"/>
      <c r="F420" s="168"/>
      <c r="G420" s="168"/>
    </row>
    <row r="421" spans="3:7" ht="9" customHeight="1">
      <c r="C421" s="168"/>
      <c r="D421" s="168"/>
      <c r="E421" s="168"/>
      <c r="F421" s="168"/>
      <c r="G421" s="168"/>
    </row>
    <row r="422" spans="3:7" ht="9" customHeight="1">
      <c r="C422" s="168"/>
      <c r="D422" s="168"/>
      <c r="E422" s="168"/>
      <c r="F422" s="168"/>
      <c r="G422" s="168"/>
    </row>
    <row r="423" spans="3:7" ht="9" customHeight="1">
      <c r="C423" s="168"/>
      <c r="D423" s="168"/>
      <c r="E423" s="168"/>
      <c r="F423" s="168"/>
      <c r="G423" s="168"/>
    </row>
    <row r="424" spans="3:7" ht="9" customHeight="1">
      <c r="C424" s="168"/>
      <c r="D424" s="168"/>
      <c r="E424" s="168"/>
      <c r="F424" s="168"/>
      <c r="G424" s="168"/>
    </row>
    <row r="425" spans="3:7" ht="9" customHeight="1">
      <c r="C425" s="168"/>
      <c r="D425" s="168"/>
      <c r="E425" s="168"/>
      <c r="F425" s="168"/>
      <c r="G425" s="168"/>
    </row>
    <row r="426" spans="3:7" ht="9" customHeight="1">
      <c r="C426" s="168"/>
      <c r="D426" s="168"/>
      <c r="E426" s="168"/>
      <c r="F426" s="168"/>
      <c r="G426" s="168"/>
    </row>
    <row r="427" spans="3:7" ht="9" customHeight="1">
      <c r="C427" s="168"/>
      <c r="D427" s="168"/>
      <c r="E427" s="168"/>
      <c r="F427" s="168"/>
      <c r="G427" s="168"/>
    </row>
    <row r="428" spans="3:7" ht="9" customHeight="1">
      <c r="C428" s="168"/>
      <c r="D428" s="168"/>
      <c r="E428" s="168"/>
      <c r="F428" s="168"/>
      <c r="G428" s="168"/>
    </row>
    <row r="429" spans="3:7" ht="9" customHeight="1">
      <c r="C429" s="168"/>
      <c r="D429" s="168"/>
      <c r="E429" s="168"/>
      <c r="F429" s="168"/>
      <c r="G429" s="168"/>
    </row>
    <row r="430" spans="3:7" ht="9" customHeight="1">
      <c r="C430" s="168"/>
      <c r="D430" s="168"/>
      <c r="E430" s="168"/>
      <c r="F430" s="168"/>
      <c r="G430" s="168"/>
    </row>
    <row r="431" spans="3:7" ht="9" customHeight="1">
      <c r="C431" s="168"/>
      <c r="D431" s="168"/>
      <c r="E431" s="168"/>
      <c r="F431" s="168"/>
      <c r="G431" s="168"/>
    </row>
    <row r="432" spans="3:7" ht="9" customHeight="1">
      <c r="C432" s="168"/>
      <c r="D432" s="168"/>
      <c r="E432" s="168"/>
      <c r="F432" s="168"/>
      <c r="G432" s="168"/>
    </row>
    <row r="433" spans="3:7" ht="9" customHeight="1">
      <c r="C433" s="168"/>
      <c r="D433" s="168"/>
      <c r="E433" s="168"/>
      <c r="F433" s="168"/>
      <c r="G433" s="168"/>
    </row>
    <row r="434" spans="3:7" ht="9" customHeight="1">
      <c r="C434" s="168"/>
      <c r="D434" s="168"/>
      <c r="E434" s="168"/>
      <c r="F434" s="168"/>
      <c r="G434" s="168"/>
    </row>
    <row r="435" spans="3:7" ht="9" customHeight="1">
      <c r="C435" s="168"/>
      <c r="D435" s="168"/>
      <c r="E435" s="168"/>
      <c r="F435" s="168"/>
      <c r="G435" s="168"/>
    </row>
    <row r="436" spans="3:7" ht="9" customHeight="1">
      <c r="C436" s="168"/>
      <c r="D436" s="168"/>
      <c r="E436" s="168"/>
      <c r="F436" s="168"/>
      <c r="G436" s="168"/>
    </row>
    <row r="437" spans="3:7" ht="9" customHeight="1">
      <c r="C437" s="168"/>
      <c r="D437" s="168"/>
      <c r="E437" s="168"/>
      <c r="F437" s="168"/>
      <c r="G437" s="168"/>
    </row>
    <row r="438" spans="3:7" ht="9" customHeight="1">
      <c r="C438" s="168"/>
      <c r="D438" s="168"/>
      <c r="E438" s="168"/>
      <c r="F438" s="168"/>
      <c r="G438" s="168"/>
    </row>
    <row r="439" spans="3:7" ht="9" customHeight="1">
      <c r="C439" s="168"/>
      <c r="D439" s="168"/>
      <c r="E439" s="168"/>
      <c r="F439" s="168"/>
      <c r="G439" s="168"/>
    </row>
    <row r="440" spans="3:7" ht="9" customHeight="1">
      <c r="C440" s="168"/>
      <c r="D440" s="168"/>
      <c r="E440" s="168"/>
      <c r="F440" s="168"/>
      <c r="G440" s="168"/>
    </row>
    <row r="441" spans="3:7" ht="9" customHeight="1">
      <c r="C441" s="168"/>
      <c r="D441" s="168"/>
      <c r="E441" s="168"/>
      <c r="F441" s="168"/>
      <c r="G441" s="168"/>
    </row>
    <row r="442" spans="3:7" ht="9" customHeight="1">
      <c r="C442" s="168"/>
      <c r="D442" s="168"/>
      <c r="E442" s="168"/>
      <c r="F442" s="168"/>
      <c r="G442" s="168"/>
    </row>
    <row r="443" spans="3:7" ht="9" customHeight="1">
      <c r="C443" s="168"/>
      <c r="D443" s="168"/>
      <c r="E443" s="168"/>
      <c r="F443" s="168"/>
      <c r="G443" s="168"/>
    </row>
    <row r="444" spans="3:7" ht="9" customHeight="1">
      <c r="C444" s="168"/>
      <c r="D444" s="168"/>
      <c r="E444" s="168"/>
      <c r="F444" s="168"/>
      <c r="G444" s="168"/>
    </row>
    <row r="445" spans="3:7" ht="9" customHeight="1">
      <c r="C445" s="168"/>
      <c r="D445" s="168"/>
      <c r="E445" s="168"/>
      <c r="F445" s="168"/>
      <c r="G445" s="168"/>
    </row>
    <row r="446" spans="3:7" ht="9" customHeight="1">
      <c r="C446" s="168"/>
      <c r="D446" s="168"/>
      <c r="E446" s="168"/>
      <c r="F446" s="168"/>
      <c r="G446" s="168"/>
    </row>
    <row r="447" spans="3:7" ht="9" customHeight="1">
      <c r="C447" s="168"/>
      <c r="D447" s="168"/>
      <c r="E447" s="168"/>
      <c r="F447" s="168"/>
      <c r="G447" s="168"/>
    </row>
    <row r="448" spans="3:7" ht="9" customHeight="1">
      <c r="C448" s="168"/>
      <c r="D448" s="168"/>
      <c r="E448" s="168"/>
      <c r="F448" s="168"/>
      <c r="G448" s="168"/>
    </row>
    <row r="449" spans="3:7" ht="9" customHeight="1">
      <c r="C449" s="168"/>
      <c r="D449" s="168"/>
      <c r="E449" s="168"/>
      <c r="F449" s="168"/>
      <c r="G449" s="168"/>
    </row>
    <row r="450" spans="3:7" ht="9" customHeight="1">
      <c r="C450" s="168"/>
      <c r="D450" s="168"/>
      <c r="E450" s="168"/>
      <c r="F450" s="168"/>
      <c r="G450" s="168"/>
    </row>
    <row r="451" spans="3:7" ht="9" customHeight="1">
      <c r="C451" s="168"/>
      <c r="D451" s="168"/>
      <c r="E451" s="168"/>
      <c r="F451" s="168"/>
      <c r="G451" s="168"/>
    </row>
    <row r="452" spans="3:7" ht="9" customHeight="1">
      <c r="C452" s="168"/>
      <c r="D452" s="168"/>
      <c r="E452" s="168"/>
      <c r="F452" s="168"/>
      <c r="G452" s="168"/>
    </row>
    <row r="453" spans="3:7" ht="9" customHeight="1">
      <c r="C453" s="168"/>
      <c r="D453" s="168"/>
      <c r="E453" s="168"/>
      <c r="F453" s="168"/>
      <c r="G453" s="168"/>
    </row>
    <row r="454" spans="3:7" ht="9" customHeight="1">
      <c r="C454" s="168"/>
      <c r="D454" s="168"/>
      <c r="E454" s="168"/>
      <c r="F454" s="168"/>
      <c r="G454" s="168"/>
    </row>
    <row r="455" spans="3:7" ht="9" customHeight="1">
      <c r="C455" s="168"/>
      <c r="D455" s="168"/>
      <c r="E455" s="168"/>
      <c r="F455" s="168"/>
      <c r="G455" s="168"/>
    </row>
    <row r="456" spans="3:7" ht="9" customHeight="1">
      <c r="C456" s="168"/>
      <c r="D456" s="168"/>
      <c r="E456" s="168"/>
      <c r="F456" s="168"/>
      <c r="G456" s="168"/>
    </row>
    <row r="457" spans="3:7" ht="9" customHeight="1">
      <c r="C457" s="168"/>
      <c r="D457" s="168"/>
      <c r="E457" s="168"/>
      <c r="F457" s="168"/>
      <c r="G457" s="168"/>
    </row>
    <row r="458" spans="3:7" ht="9" customHeight="1">
      <c r="C458" s="168"/>
      <c r="D458" s="168"/>
      <c r="E458" s="168"/>
      <c r="F458" s="168"/>
      <c r="G458" s="168"/>
    </row>
    <row r="459" spans="3:7" ht="9" customHeight="1">
      <c r="C459" s="168"/>
      <c r="D459" s="168"/>
      <c r="E459" s="168"/>
      <c r="F459" s="168"/>
      <c r="G459" s="168"/>
    </row>
    <row r="460" spans="3:7" ht="9" customHeight="1">
      <c r="C460" s="168"/>
      <c r="D460" s="168"/>
      <c r="E460" s="168"/>
      <c r="F460" s="168"/>
      <c r="G460" s="168"/>
    </row>
    <row r="461" spans="3:7" ht="9" customHeight="1">
      <c r="C461" s="168"/>
      <c r="D461" s="168"/>
      <c r="E461" s="168"/>
      <c r="F461" s="168"/>
      <c r="G461" s="168"/>
    </row>
    <row r="462" spans="3:7" ht="9" customHeight="1">
      <c r="C462" s="168"/>
      <c r="D462" s="168"/>
      <c r="E462" s="168"/>
      <c r="F462" s="168"/>
      <c r="G462" s="168"/>
    </row>
    <row r="463" spans="3:7" ht="9" customHeight="1">
      <c r="C463" s="168"/>
      <c r="D463" s="168"/>
      <c r="E463" s="168"/>
      <c r="F463" s="168"/>
      <c r="G463" s="168"/>
    </row>
    <row r="464" spans="3:7" ht="9" customHeight="1">
      <c r="C464" s="168"/>
      <c r="D464" s="168"/>
      <c r="E464" s="168"/>
      <c r="F464" s="168"/>
      <c r="G464" s="168"/>
    </row>
    <row r="465" spans="3:7" ht="9" customHeight="1">
      <c r="C465" s="168"/>
      <c r="D465" s="168"/>
      <c r="E465" s="168"/>
      <c r="F465" s="168"/>
      <c r="G465" s="168"/>
    </row>
    <row r="466" spans="3:7" ht="9" customHeight="1">
      <c r="C466" s="168"/>
      <c r="D466" s="168"/>
      <c r="E466" s="168"/>
      <c r="F466" s="168"/>
      <c r="G466" s="168"/>
    </row>
  </sheetData>
  <mergeCells count="11">
    <mergeCell ref="E8:G8"/>
    <mergeCell ref="A4:A8"/>
    <mergeCell ref="B4:B8"/>
    <mergeCell ref="C4:D4"/>
    <mergeCell ref="E4:G4"/>
    <mergeCell ref="H4:H7"/>
    <mergeCell ref="C5:C7"/>
    <mergeCell ref="D5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sqref="A2"/>
    </sheetView>
  </sheetViews>
  <sheetFormatPr baseColWidth="10" defaultRowHeight="9" customHeight="1"/>
  <cols>
    <col min="1" max="1" width="5.85546875" style="194" customWidth="1"/>
    <col min="2" max="2" width="26.5703125" style="194" customWidth="1"/>
    <col min="3" max="4" width="10" style="194" customWidth="1"/>
    <col min="5" max="5" width="9.7109375" style="194" customWidth="1"/>
    <col min="6" max="6" width="9.28515625" style="194" customWidth="1"/>
    <col min="7" max="8" width="9.140625" style="194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194"/>
  </cols>
  <sheetData>
    <row r="1" spans="1:16" s="189" customFormat="1" ht="10.5" customHeight="1">
      <c r="A1" s="110" t="s">
        <v>298</v>
      </c>
      <c r="B1" s="9"/>
      <c r="I1" s="110"/>
      <c r="J1" s="110"/>
      <c r="K1" s="9"/>
      <c r="L1" s="9"/>
      <c r="M1" s="9"/>
      <c r="N1" s="9"/>
      <c r="O1" s="9"/>
      <c r="P1" s="9"/>
    </row>
    <row r="2" spans="1:16" s="189" customFormat="1" ht="10.5" customHeight="1">
      <c r="A2" s="144" t="s">
        <v>294</v>
      </c>
      <c r="B2" s="9"/>
      <c r="I2" s="9"/>
      <c r="J2" s="9"/>
      <c r="K2" s="9"/>
      <c r="L2" s="9"/>
      <c r="M2" s="9"/>
      <c r="N2" s="9"/>
      <c r="O2" s="9"/>
      <c r="P2" s="9"/>
    </row>
    <row r="3" spans="1:16" ht="10.5" customHeight="1">
      <c r="G3" s="193"/>
      <c r="H3" s="193"/>
      <c r="I3" s="10"/>
      <c r="P3" s="13" t="s">
        <v>160</v>
      </c>
    </row>
    <row r="4" spans="1:16" ht="10.5" customHeight="1">
      <c r="A4" s="351" t="s">
        <v>224</v>
      </c>
      <c r="B4" s="362" t="s">
        <v>225</v>
      </c>
      <c r="C4" s="368" t="s">
        <v>184</v>
      </c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362" t="s">
        <v>185</v>
      </c>
      <c r="O4" s="362" t="s">
        <v>225</v>
      </c>
      <c r="P4" s="350" t="s">
        <v>224</v>
      </c>
    </row>
    <row r="5" spans="1:16" ht="10.5" customHeight="1">
      <c r="A5" s="353"/>
      <c r="B5" s="385"/>
      <c r="C5" s="373" t="s">
        <v>140</v>
      </c>
      <c r="D5" s="381" t="s">
        <v>165</v>
      </c>
      <c r="E5" s="414"/>
      <c r="F5" s="415" t="s">
        <v>166</v>
      </c>
      <c r="G5" s="416"/>
      <c r="H5" s="416"/>
      <c r="I5" s="363" t="s">
        <v>167</v>
      </c>
      <c r="J5" s="371" t="s">
        <v>168</v>
      </c>
      <c r="K5" s="402"/>
      <c r="L5" s="402"/>
      <c r="M5" s="376"/>
      <c r="N5" s="363"/>
      <c r="O5" s="385"/>
      <c r="P5" s="352"/>
    </row>
    <row r="6" spans="1:16" ht="10.5" customHeight="1">
      <c r="A6" s="394"/>
      <c r="B6" s="385"/>
      <c r="C6" s="385"/>
      <c r="D6" s="373" t="s">
        <v>14</v>
      </c>
      <c r="E6" s="373" t="s">
        <v>15</v>
      </c>
      <c r="F6" s="373" t="s">
        <v>56</v>
      </c>
      <c r="G6" s="373" t="s">
        <v>169</v>
      </c>
      <c r="H6" s="373" t="s">
        <v>15</v>
      </c>
      <c r="I6" s="385"/>
      <c r="J6" s="373" t="s">
        <v>56</v>
      </c>
      <c r="K6" s="380" t="s">
        <v>186</v>
      </c>
      <c r="L6" s="423"/>
      <c r="M6" s="424"/>
      <c r="N6" s="363"/>
      <c r="O6" s="385"/>
      <c r="P6" s="433"/>
    </row>
    <row r="7" spans="1:16" ht="10.5" customHeight="1">
      <c r="A7" s="394"/>
      <c r="B7" s="385"/>
      <c r="C7" s="385"/>
      <c r="D7" s="363"/>
      <c r="E7" s="385"/>
      <c r="F7" s="385"/>
      <c r="G7" s="385"/>
      <c r="H7" s="385"/>
      <c r="I7" s="385"/>
      <c r="J7" s="385"/>
      <c r="K7" s="373" t="s">
        <v>187</v>
      </c>
      <c r="L7" s="373" t="s">
        <v>45</v>
      </c>
      <c r="M7" s="373" t="s">
        <v>188</v>
      </c>
      <c r="N7" s="363"/>
      <c r="O7" s="385"/>
      <c r="P7" s="433"/>
    </row>
    <row r="8" spans="1:16" ht="10.5" customHeight="1">
      <c r="A8" s="394"/>
      <c r="B8" s="385"/>
      <c r="C8" s="386"/>
      <c r="D8" s="364"/>
      <c r="E8" s="386"/>
      <c r="F8" s="386"/>
      <c r="G8" s="386"/>
      <c r="H8" s="386"/>
      <c r="I8" s="386"/>
      <c r="J8" s="386"/>
      <c r="K8" s="386"/>
      <c r="L8" s="364"/>
      <c r="M8" s="386"/>
      <c r="N8" s="364"/>
      <c r="O8" s="385"/>
      <c r="P8" s="433"/>
    </row>
    <row r="9" spans="1:16" ht="10.5" customHeight="1">
      <c r="A9" s="395"/>
      <c r="B9" s="396"/>
      <c r="C9" s="418" t="str">
        <f>"1 000 € "</f>
        <v xml:space="preserve">1 000 € </v>
      </c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128" t="s">
        <v>19</v>
      </c>
      <c r="O9" s="396"/>
      <c r="P9" s="434"/>
    </row>
    <row r="10" spans="1:16" ht="9" customHeight="1">
      <c r="A10" s="212"/>
      <c r="B10" s="199"/>
      <c r="C10" s="201"/>
      <c r="D10" s="201"/>
      <c r="E10" s="201"/>
      <c r="F10" s="201"/>
      <c r="G10" s="201"/>
      <c r="I10"/>
      <c r="J10"/>
      <c r="K10"/>
      <c r="L10"/>
      <c r="M10"/>
      <c r="N10" s="259"/>
      <c r="O10" s="98"/>
    </row>
    <row r="11" spans="1:16" s="2" customFormat="1" ht="9.9499999999999993" customHeight="1">
      <c r="A11" s="224"/>
      <c r="B11" s="225" t="s">
        <v>227</v>
      </c>
      <c r="C11" s="237">
        <v>488089</v>
      </c>
      <c r="D11" s="237">
        <v>194227</v>
      </c>
      <c r="E11" s="237">
        <v>293862</v>
      </c>
      <c r="F11" s="237">
        <v>231651</v>
      </c>
      <c r="G11" s="237">
        <v>104603</v>
      </c>
      <c r="H11" s="237">
        <v>127048</v>
      </c>
      <c r="I11" s="137">
        <v>51644</v>
      </c>
      <c r="J11" s="137">
        <v>204794</v>
      </c>
      <c r="K11" s="137">
        <v>37980</v>
      </c>
      <c r="L11" s="137">
        <v>97490</v>
      </c>
      <c r="M11" s="157">
        <v>69324</v>
      </c>
      <c r="N11" s="260">
        <v>15734</v>
      </c>
      <c r="O11" s="239" t="s">
        <v>227</v>
      </c>
      <c r="P11" s="139"/>
    </row>
    <row r="12" spans="1:16" s="2" customFormat="1" ht="9.9499999999999993" customHeight="1">
      <c r="A12" s="224"/>
      <c r="B12" s="225"/>
      <c r="C12" s="241"/>
      <c r="D12" s="241"/>
      <c r="E12" s="241"/>
      <c r="F12" s="241"/>
      <c r="G12" s="241"/>
      <c r="H12" s="241"/>
      <c r="I12" s="132"/>
      <c r="J12" s="132"/>
      <c r="K12" s="132"/>
      <c r="L12" s="132"/>
      <c r="M12" s="155"/>
      <c r="N12" s="261"/>
      <c r="O12" s="239"/>
      <c r="P12" s="134"/>
    </row>
    <row r="13" spans="1:16" s="9" customFormat="1" ht="9.9499999999999993" customHeight="1">
      <c r="A13" s="84">
        <v>41</v>
      </c>
      <c r="B13" s="227" t="s">
        <v>228</v>
      </c>
      <c r="C13" s="241">
        <v>146991</v>
      </c>
      <c r="D13" s="241">
        <v>136120</v>
      </c>
      <c r="E13" s="241">
        <v>10870</v>
      </c>
      <c r="F13" s="241">
        <v>73019</v>
      </c>
      <c r="G13" s="241">
        <v>70960</v>
      </c>
      <c r="H13" s="241">
        <v>2059</v>
      </c>
      <c r="I13" s="132">
        <v>36066</v>
      </c>
      <c r="J13" s="132">
        <v>37905</v>
      </c>
      <c r="K13" s="132">
        <v>29094</v>
      </c>
      <c r="L13" s="132">
        <v>6128</v>
      </c>
      <c r="M13" s="155">
        <v>2683</v>
      </c>
      <c r="N13" s="261">
        <v>18708</v>
      </c>
      <c r="O13" s="243" t="s">
        <v>228</v>
      </c>
      <c r="P13" s="244">
        <v>41</v>
      </c>
    </row>
    <row r="14" spans="1:16" s="9" customFormat="1" ht="9.9499999999999993" customHeight="1">
      <c r="A14" s="84"/>
      <c r="B14" s="227"/>
      <c r="C14" s="241"/>
      <c r="D14" s="241"/>
      <c r="E14" s="241"/>
      <c r="F14" s="241"/>
      <c r="G14" s="241"/>
      <c r="H14" s="241"/>
      <c r="I14" s="132"/>
      <c r="J14" s="132"/>
      <c r="K14" s="132"/>
      <c r="L14" s="132"/>
      <c r="M14" s="155"/>
      <c r="N14" s="261"/>
      <c r="O14" s="243"/>
      <c r="P14" s="244"/>
    </row>
    <row r="15" spans="1:16" s="9" customFormat="1" ht="9.9499999999999993" customHeight="1">
      <c r="A15" s="84" t="s">
        <v>229</v>
      </c>
      <c r="B15" s="229" t="s">
        <v>230</v>
      </c>
      <c r="C15" s="241">
        <v>146991</v>
      </c>
      <c r="D15" s="241">
        <v>136120</v>
      </c>
      <c r="E15" s="241">
        <v>10870</v>
      </c>
      <c r="F15" s="241">
        <v>73019</v>
      </c>
      <c r="G15" s="241">
        <v>70960</v>
      </c>
      <c r="H15" s="241">
        <v>2059</v>
      </c>
      <c r="I15" s="132">
        <v>36066</v>
      </c>
      <c r="J15" s="132">
        <v>37905</v>
      </c>
      <c r="K15" s="132">
        <v>29094</v>
      </c>
      <c r="L15" s="132">
        <v>6128</v>
      </c>
      <c r="M15" s="155">
        <v>2683</v>
      </c>
      <c r="N15" s="261">
        <v>18708</v>
      </c>
      <c r="O15" s="245" t="s">
        <v>230</v>
      </c>
      <c r="P15" s="244" t="s">
        <v>229</v>
      </c>
    </row>
    <row r="16" spans="1:16" s="9" customFormat="1" ht="9.9499999999999993" customHeight="1">
      <c r="A16" s="84"/>
      <c r="B16" s="227"/>
      <c r="C16" s="241"/>
      <c r="D16" s="241"/>
      <c r="E16" s="241"/>
      <c r="F16" s="241"/>
      <c r="G16" s="241"/>
      <c r="H16" s="241"/>
      <c r="I16" s="132"/>
      <c r="J16" s="132"/>
      <c r="K16" s="132"/>
      <c r="L16" s="132"/>
      <c r="M16" s="155"/>
      <c r="N16" s="261"/>
      <c r="O16" s="243"/>
      <c r="P16" s="244"/>
    </row>
    <row r="17" spans="1:16" s="9" customFormat="1" ht="9.9499999999999993" customHeight="1">
      <c r="A17" s="230" t="s">
        <v>231</v>
      </c>
      <c r="B17" s="229" t="s">
        <v>232</v>
      </c>
      <c r="C17" s="241"/>
      <c r="D17" s="241"/>
      <c r="E17" s="241"/>
      <c r="F17" s="241"/>
      <c r="G17" s="241"/>
      <c r="H17" s="241"/>
      <c r="I17" s="132"/>
      <c r="J17" s="132"/>
      <c r="K17" s="132"/>
      <c r="L17" s="132"/>
      <c r="M17" s="155"/>
      <c r="N17" s="261"/>
      <c r="O17" s="245" t="s">
        <v>232</v>
      </c>
      <c r="P17" s="246" t="s">
        <v>231</v>
      </c>
    </row>
    <row r="18" spans="1:16" s="9" customFormat="1" ht="9.9499999999999993" customHeight="1">
      <c r="B18" s="30" t="s">
        <v>233</v>
      </c>
      <c r="C18" s="241" t="s">
        <v>174</v>
      </c>
      <c r="D18" s="241" t="s">
        <v>174</v>
      </c>
      <c r="E18" s="241" t="s">
        <v>174</v>
      </c>
      <c r="F18" s="241" t="s">
        <v>174</v>
      </c>
      <c r="G18" s="241" t="s">
        <v>174</v>
      </c>
      <c r="H18" s="241" t="s">
        <v>174</v>
      </c>
      <c r="I18" s="132" t="s">
        <v>174</v>
      </c>
      <c r="J18" s="132" t="s">
        <v>174</v>
      </c>
      <c r="K18" s="132" t="s">
        <v>174</v>
      </c>
      <c r="L18" s="132" t="s">
        <v>174</v>
      </c>
      <c r="M18" s="155" t="s">
        <v>174</v>
      </c>
      <c r="N18" s="261" t="s">
        <v>174</v>
      </c>
      <c r="O18" s="36" t="s">
        <v>233</v>
      </c>
      <c r="P18" s="244"/>
    </row>
    <row r="19" spans="1:16" s="9" customFormat="1" ht="9.9499999999999993" customHeight="1">
      <c r="A19" s="230" t="s">
        <v>234</v>
      </c>
      <c r="B19" s="229" t="s">
        <v>235</v>
      </c>
      <c r="C19" s="241" t="s">
        <v>174</v>
      </c>
      <c r="D19" s="241" t="s">
        <v>174</v>
      </c>
      <c r="E19" s="241" t="s">
        <v>174</v>
      </c>
      <c r="F19" s="241" t="s">
        <v>174</v>
      </c>
      <c r="G19" s="241" t="s">
        <v>174</v>
      </c>
      <c r="H19" s="241" t="s">
        <v>174</v>
      </c>
      <c r="I19" s="132" t="s">
        <v>174</v>
      </c>
      <c r="J19" s="132" t="s">
        <v>174</v>
      </c>
      <c r="K19" s="132" t="s">
        <v>174</v>
      </c>
      <c r="L19" s="132" t="s">
        <v>174</v>
      </c>
      <c r="M19" s="155" t="s">
        <v>174</v>
      </c>
      <c r="N19" s="261" t="s">
        <v>174</v>
      </c>
      <c r="O19" s="245" t="s">
        <v>235</v>
      </c>
      <c r="P19" s="246" t="s">
        <v>234</v>
      </c>
    </row>
    <row r="20" spans="1:16" s="9" customFormat="1" ht="9.9499999999999993" customHeight="1">
      <c r="A20" s="84"/>
      <c r="B20" s="227"/>
      <c r="C20" s="241"/>
      <c r="D20" s="241"/>
      <c r="E20" s="241"/>
      <c r="F20" s="241"/>
      <c r="G20" s="241"/>
      <c r="H20" s="241"/>
      <c r="I20" s="132"/>
      <c r="J20" s="132"/>
      <c r="K20" s="132"/>
      <c r="L20" s="132"/>
      <c r="M20" s="155"/>
      <c r="N20" s="261"/>
      <c r="O20" s="243"/>
      <c r="P20" s="244"/>
    </row>
    <row r="21" spans="1:16" s="9" customFormat="1" ht="9.9499999999999993" customHeight="1">
      <c r="A21" s="84">
        <v>42</v>
      </c>
      <c r="B21" s="227" t="s">
        <v>236</v>
      </c>
      <c r="C21" s="241">
        <v>220059</v>
      </c>
      <c r="D21" s="241">
        <v>6471</v>
      </c>
      <c r="E21" s="241">
        <v>213588</v>
      </c>
      <c r="F21" s="241">
        <v>90721</v>
      </c>
      <c r="G21" s="241">
        <v>4848</v>
      </c>
      <c r="H21" s="241">
        <v>85873</v>
      </c>
      <c r="I21" s="132">
        <v>519</v>
      </c>
      <c r="J21" s="132">
        <v>128819</v>
      </c>
      <c r="K21" s="132">
        <v>1104</v>
      </c>
      <c r="L21" s="132">
        <v>83976</v>
      </c>
      <c r="M21" s="155">
        <v>43739</v>
      </c>
      <c r="N21" s="261">
        <v>16603</v>
      </c>
      <c r="O21" s="243" t="s">
        <v>236</v>
      </c>
      <c r="P21" s="244">
        <v>42</v>
      </c>
    </row>
    <row r="22" spans="1:16" s="9" customFormat="1" ht="9.9499999999999993" customHeight="1">
      <c r="A22" s="84"/>
      <c r="B22" s="227"/>
      <c r="C22" s="241"/>
      <c r="D22" s="241"/>
      <c r="E22" s="241"/>
      <c r="F22" s="241"/>
      <c r="G22" s="241"/>
      <c r="H22" s="241"/>
      <c r="I22" s="132"/>
      <c r="J22" s="132"/>
      <c r="K22" s="132"/>
      <c r="L22" s="132"/>
      <c r="M22" s="155"/>
      <c r="N22" s="261"/>
      <c r="O22" s="243"/>
      <c r="P22" s="244"/>
    </row>
    <row r="23" spans="1:16" s="9" customFormat="1" ht="9.9499999999999993" customHeight="1">
      <c r="A23" s="230" t="s">
        <v>237</v>
      </c>
      <c r="B23" s="229" t="s">
        <v>238</v>
      </c>
      <c r="C23" s="241"/>
      <c r="D23" s="241"/>
      <c r="E23" s="241"/>
      <c r="F23" s="241"/>
      <c r="G23" s="241"/>
      <c r="H23" s="241"/>
      <c r="I23" s="132"/>
      <c r="J23" s="132"/>
      <c r="K23" s="132"/>
      <c r="L23" s="132"/>
      <c r="M23" s="155"/>
      <c r="N23" s="261"/>
      <c r="O23" s="245" t="s">
        <v>238</v>
      </c>
      <c r="P23" s="246" t="s">
        <v>237</v>
      </c>
    </row>
    <row r="24" spans="1:16" s="9" customFormat="1" ht="9.9499999999999993" customHeight="1">
      <c r="A24" s="230"/>
      <c r="B24" s="229" t="s">
        <v>239</v>
      </c>
      <c r="C24" s="241">
        <v>133183</v>
      </c>
      <c r="D24" s="241">
        <v>4745</v>
      </c>
      <c r="E24" s="241">
        <v>128439</v>
      </c>
      <c r="F24" s="241">
        <v>32296</v>
      </c>
      <c r="G24" s="241">
        <v>3554</v>
      </c>
      <c r="H24" s="241">
        <v>28742</v>
      </c>
      <c r="I24" s="132">
        <v>100</v>
      </c>
      <c r="J24" s="132">
        <v>100788</v>
      </c>
      <c r="K24" s="132">
        <v>1091</v>
      </c>
      <c r="L24" s="132">
        <v>79785</v>
      </c>
      <c r="M24" s="155">
        <v>19912</v>
      </c>
      <c r="N24" s="261">
        <v>16069</v>
      </c>
      <c r="O24" s="245" t="s">
        <v>239</v>
      </c>
      <c r="P24" s="246"/>
    </row>
    <row r="25" spans="1:16" s="9" customFormat="1" ht="9.9499999999999993" customHeight="1">
      <c r="A25" s="230"/>
      <c r="B25" s="229"/>
      <c r="C25" s="241"/>
      <c r="D25" s="241"/>
      <c r="E25" s="241"/>
      <c r="F25" s="241"/>
      <c r="G25" s="241"/>
      <c r="H25" s="241"/>
      <c r="I25" s="132"/>
      <c r="J25" s="132"/>
      <c r="K25" s="132"/>
      <c r="L25" s="132"/>
      <c r="M25" s="155"/>
      <c r="N25" s="261"/>
      <c r="O25" s="245"/>
      <c r="P25" s="246"/>
    </row>
    <row r="26" spans="1:16" s="9" customFormat="1" ht="9.9499999999999993" customHeight="1">
      <c r="A26" s="231" t="s">
        <v>240</v>
      </c>
      <c r="B26" s="232" t="s">
        <v>241</v>
      </c>
      <c r="C26" s="241">
        <v>88901</v>
      </c>
      <c r="D26" s="241">
        <v>412</v>
      </c>
      <c r="E26" s="241">
        <v>88490</v>
      </c>
      <c r="F26" s="241">
        <v>6251</v>
      </c>
      <c r="G26" s="241">
        <v>312</v>
      </c>
      <c r="H26" s="241">
        <v>5939</v>
      </c>
      <c r="I26" s="132">
        <v>100</v>
      </c>
      <c r="J26" s="132">
        <v>82551</v>
      </c>
      <c r="K26" s="132" t="s">
        <v>199</v>
      </c>
      <c r="L26" s="132">
        <v>79785</v>
      </c>
      <c r="M26" s="155">
        <v>2766</v>
      </c>
      <c r="N26" s="261">
        <v>16460</v>
      </c>
      <c r="O26" s="247" t="s">
        <v>241</v>
      </c>
      <c r="P26" s="248" t="s">
        <v>240</v>
      </c>
    </row>
    <row r="27" spans="1:16" s="9" customFormat="1" ht="9.9499999999999993" customHeight="1">
      <c r="A27" s="231" t="s">
        <v>242</v>
      </c>
      <c r="B27" s="232" t="s">
        <v>243</v>
      </c>
      <c r="C27" s="241">
        <v>27059</v>
      </c>
      <c r="D27" s="241">
        <v>147</v>
      </c>
      <c r="E27" s="241">
        <v>26912</v>
      </c>
      <c r="F27" s="241">
        <v>17010</v>
      </c>
      <c r="G27" s="241" t="s">
        <v>199</v>
      </c>
      <c r="H27" s="241">
        <v>17010</v>
      </c>
      <c r="I27" s="132" t="s">
        <v>199</v>
      </c>
      <c r="J27" s="132">
        <v>10049</v>
      </c>
      <c r="K27" s="132">
        <v>147</v>
      </c>
      <c r="L27" s="132" t="s">
        <v>199</v>
      </c>
      <c r="M27" s="155">
        <v>9902</v>
      </c>
      <c r="N27" s="261">
        <v>15340</v>
      </c>
      <c r="O27" s="247" t="s">
        <v>243</v>
      </c>
      <c r="P27" s="248" t="s">
        <v>242</v>
      </c>
    </row>
    <row r="28" spans="1:16" s="9" customFormat="1" ht="9.9499999999999993" customHeight="1">
      <c r="A28" s="230" t="s">
        <v>244</v>
      </c>
      <c r="B28" s="229" t="s">
        <v>245</v>
      </c>
      <c r="C28" s="241">
        <v>17223</v>
      </c>
      <c r="D28" s="241">
        <v>4186</v>
      </c>
      <c r="E28" s="241">
        <v>13037</v>
      </c>
      <c r="F28" s="241">
        <v>9035</v>
      </c>
      <c r="G28" s="241">
        <v>3242</v>
      </c>
      <c r="H28" s="241">
        <v>5793</v>
      </c>
      <c r="I28" s="132" t="s">
        <v>199</v>
      </c>
      <c r="J28" s="132">
        <v>8188</v>
      </c>
      <c r="K28" s="132">
        <v>944</v>
      </c>
      <c r="L28" s="132" t="s">
        <v>199</v>
      </c>
      <c r="M28" s="155">
        <v>7244</v>
      </c>
      <c r="N28" s="261">
        <v>15337</v>
      </c>
      <c r="O28" s="245" t="s">
        <v>245</v>
      </c>
      <c r="P28" s="246" t="s">
        <v>244</v>
      </c>
    </row>
    <row r="29" spans="1:16" s="9" customFormat="1" ht="9.9499999999999993" customHeight="1">
      <c r="A29" s="84"/>
      <c r="B29" s="227"/>
      <c r="C29" s="241"/>
      <c r="D29" s="241"/>
      <c r="E29" s="241"/>
      <c r="F29" s="241"/>
      <c r="G29" s="241"/>
      <c r="H29" s="241"/>
      <c r="I29" s="132"/>
      <c r="J29" s="132"/>
      <c r="K29" s="132"/>
      <c r="L29" s="132"/>
      <c r="M29" s="155"/>
      <c r="N29" s="261"/>
      <c r="O29" s="243"/>
      <c r="P29" s="244"/>
    </row>
    <row r="30" spans="1:16" s="9" customFormat="1" ht="9.9499999999999993" customHeight="1">
      <c r="A30" s="230" t="s">
        <v>246</v>
      </c>
      <c r="B30" s="229" t="s">
        <v>247</v>
      </c>
      <c r="C30" s="241"/>
      <c r="D30" s="241"/>
      <c r="E30" s="241"/>
      <c r="F30" s="241"/>
      <c r="G30" s="241"/>
      <c r="H30" s="241"/>
      <c r="I30" s="132"/>
      <c r="J30" s="132"/>
      <c r="K30" s="132"/>
      <c r="L30" s="132"/>
      <c r="M30" s="155"/>
      <c r="N30" s="261"/>
      <c r="O30" s="245" t="s">
        <v>247</v>
      </c>
      <c r="P30" s="246" t="s">
        <v>246</v>
      </c>
    </row>
    <row r="31" spans="1:16" s="9" customFormat="1" ht="9.9499999999999993" customHeight="1">
      <c r="A31" s="230"/>
      <c r="B31" s="229" t="s">
        <v>248</v>
      </c>
      <c r="C31" s="241">
        <v>60837</v>
      </c>
      <c r="D31" s="241">
        <v>190</v>
      </c>
      <c r="E31" s="241">
        <v>60646</v>
      </c>
      <c r="F31" s="241">
        <v>44376</v>
      </c>
      <c r="G31" s="241">
        <v>190</v>
      </c>
      <c r="H31" s="241">
        <v>44186</v>
      </c>
      <c r="I31" s="132" t="s">
        <v>199</v>
      </c>
      <c r="J31" s="132">
        <v>16460</v>
      </c>
      <c r="K31" s="132" t="s">
        <v>199</v>
      </c>
      <c r="L31" s="132">
        <v>2447</v>
      </c>
      <c r="M31" s="155">
        <v>14013</v>
      </c>
      <c r="N31" s="261">
        <v>17978</v>
      </c>
      <c r="O31" s="245" t="s">
        <v>248</v>
      </c>
      <c r="P31" s="246"/>
    </row>
    <row r="32" spans="1:16" s="9" customFormat="1" ht="9.9499999999999993" customHeight="1">
      <c r="A32" s="230"/>
      <c r="B32" s="229"/>
      <c r="C32" s="241"/>
      <c r="D32" s="241"/>
      <c r="E32" s="241"/>
      <c r="F32" s="241"/>
      <c r="G32" s="241"/>
      <c r="H32" s="241"/>
      <c r="I32" s="132"/>
      <c r="J32" s="132"/>
      <c r="K32" s="132"/>
      <c r="L32" s="132"/>
      <c r="M32" s="155"/>
      <c r="N32" s="261"/>
      <c r="O32" s="245"/>
      <c r="P32" s="246"/>
    </row>
    <row r="33" spans="1:16" s="9" customFormat="1" ht="9.9499999999999993" customHeight="1">
      <c r="A33" s="230" t="s">
        <v>249</v>
      </c>
      <c r="B33" s="229" t="s">
        <v>250</v>
      </c>
      <c r="C33" s="241"/>
      <c r="D33" s="241"/>
      <c r="E33" s="241"/>
      <c r="F33" s="241"/>
      <c r="G33" s="241"/>
      <c r="H33" s="241"/>
      <c r="I33" s="132"/>
      <c r="J33" s="132"/>
      <c r="K33" s="132"/>
      <c r="L33" s="132"/>
      <c r="M33" s="155"/>
      <c r="N33" s="261"/>
      <c r="O33" s="245" t="s">
        <v>250</v>
      </c>
      <c r="P33" s="246" t="s">
        <v>249</v>
      </c>
    </row>
    <row r="34" spans="1:16" s="9" customFormat="1" ht="9.9499999999999993" customHeight="1">
      <c r="A34" s="230"/>
      <c r="B34" s="229" t="s">
        <v>251</v>
      </c>
      <c r="C34" s="241">
        <v>44462</v>
      </c>
      <c r="D34" s="241">
        <v>190</v>
      </c>
      <c r="E34" s="241">
        <v>44272</v>
      </c>
      <c r="F34" s="241">
        <v>29483</v>
      </c>
      <c r="G34" s="241">
        <v>190</v>
      </c>
      <c r="H34" s="241">
        <v>29293</v>
      </c>
      <c r="I34" s="132" t="s">
        <v>199</v>
      </c>
      <c r="J34" s="132">
        <v>14979</v>
      </c>
      <c r="K34" s="132" t="s">
        <v>199</v>
      </c>
      <c r="L34" s="132">
        <v>2235</v>
      </c>
      <c r="M34" s="155">
        <v>12744</v>
      </c>
      <c r="N34" s="261">
        <v>18768</v>
      </c>
      <c r="O34" s="245" t="s">
        <v>251</v>
      </c>
      <c r="P34" s="246"/>
    </row>
    <row r="35" spans="1:16" s="9" customFormat="1" ht="9.9499999999999993" customHeight="1">
      <c r="A35" s="230" t="s">
        <v>252</v>
      </c>
      <c r="B35" s="229" t="s">
        <v>253</v>
      </c>
      <c r="C35" s="241">
        <v>16374</v>
      </c>
      <c r="D35" s="241" t="s">
        <v>199</v>
      </c>
      <c r="E35" s="241">
        <v>16374</v>
      </c>
      <c r="F35" s="241">
        <v>14892</v>
      </c>
      <c r="G35" s="241" t="s">
        <v>199</v>
      </c>
      <c r="H35" s="241">
        <v>14892</v>
      </c>
      <c r="I35" s="132" t="s">
        <v>199</v>
      </c>
      <c r="J35" s="132">
        <v>1482</v>
      </c>
      <c r="K35" s="132" t="s">
        <v>199</v>
      </c>
      <c r="L35" s="132">
        <v>212</v>
      </c>
      <c r="M35" s="155">
        <v>1270</v>
      </c>
      <c r="N35" s="261">
        <v>16132</v>
      </c>
      <c r="O35" s="245" t="s">
        <v>253</v>
      </c>
      <c r="P35" s="246" t="s">
        <v>252</v>
      </c>
    </row>
    <row r="36" spans="1:16" s="9" customFormat="1" ht="9.9499999999999993" customHeight="1">
      <c r="A36" s="230"/>
      <c r="B36" s="229"/>
      <c r="C36" s="241"/>
      <c r="D36" s="241"/>
      <c r="E36" s="241"/>
      <c r="F36" s="241"/>
      <c r="G36" s="241"/>
      <c r="H36" s="241"/>
      <c r="I36" s="132"/>
      <c r="J36" s="132"/>
      <c r="K36" s="132"/>
      <c r="L36" s="132"/>
      <c r="M36" s="155"/>
      <c r="N36" s="261"/>
      <c r="O36" s="245"/>
      <c r="P36" s="246"/>
    </row>
    <row r="37" spans="1:16" s="9" customFormat="1" ht="9.9499999999999993" customHeight="1">
      <c r="A37" s="230" t="s">
        <v>254</v>
      </c>
      <c r="B37" s="229" t="s">
        <v>255</v>
      </c>
      <c r="C37" s="241">
        <v>26039</v>
      </c>
      <c r="D37" s="241">
        <v>1536</v>
      </c>
      <c r="E37" s="241">
        <v>24504</v>
      </c>
      <c r="F37" s="241">
        <v>14049</v>
      </c>
      <c r="G37" s="241">
        <v>1104</v>
      </c>
      <c r="H37" s="241">
        <v>12945</v>
      </c>
      <c r="I37" s="132">
        <v>419</v>
      </c>
      <c r="J37" s="132">
        <v>11572</v>
      </c>
      <c r="K37" s="132">
        <v>13</v>
      </c>
      <c r="L37" s="132">
        <v>1745</v>
      </c>
      <c r="M37" s="155">
        <v>9814</v>
      </c>
      <c r="N37" s="261">
        <v>16460</v>
      </c>
      <c r="O37" s="245" t="s">
        <v>255</v>
      </c>
      <c r="P37" s="246" t="s">
        <v>254</v>
      </c>
    </row>
    <row r="38" spans="1:16" s="9" customFormat="1" ht="9.9499999999999993" customHeight="1">
      <c r="A38" s="230"/>
      <c r="B38" s="229"/>
      <c r="C38" s="241"/>
      <c r="D38" s="241"/>
      <c r="E38" s="241"/>
      <c r="F38" s="241"/>
      <c r="G38" s="241"/>
      <c r="H38" s="241"/>
      <c r="I38" s="132"/>
      <c r="J38" s="132"/>
      <c r="K38" s="132"/>
      <c r="L38" s="132"/>
      <c r="M38" s="155"/>
      <c r="N38" s="261"/>
      <c r="O38" s="245"/>
      <c r="P38" s="246"/>
    </row>
    <row r="39" spans="1:16" s="9" customFormat="1" ht="9.9499999999999993" customHeight="1">
      <c r="A39" s="230" t="s">
        <v>256</v>
      </c>
      <c r="B39" s="229" t="s">
        <v>257</v>
      </c>
      <c r="C39" s="241" t="s">
        <v>174</v>
      </c>
      <c r="D39" s="241" t="s">
        <v>174</v>
      </c>
      <c r="E39" s="241" t="s">
        <v>174</v>
      </c>
      <c r="F39" s="241" t="s">
        <v>174</v>
      </c>
      <c r="G39" s="241" t="s">
        <v>174</v>
      </c>
      <c r="H39" s="241" t="s">
        <v>174</v>
      </c>
      <c r="I39" s="132" t="s">
        <v>174</v>
      </c>
      <c r="J39" s="132" t="s">
        <v>174</v>
      </c>
      <c r="K39" s="132" t="s">
        <v>174</v>
      </c>
      <c r="L39" s="132" t="s">
        <v>174</v>
      </c>
      <c r="M39" s="155" t="s">
        <v>174</v>
      </c>
      <c r="N39" s="261" t="s">
        <v>174</v>
      </c>
      <c r="O39" s="245" t="s">
        <v>257</v>
      </c>
      <c r="P39" s="246" t="s">
        <v>256</v>
      </c>
    </row>
    <row r="40" spans="1:16" s="9" customFormat="1" ht="9.9499999999999993" customHeight="1">
      <c r="A40" s="230" t="s">
        <v>258</v>
      </c>
      <c r="B40" s="229" t="s">
        <v>259</v>
      </c>
      <c r="C40" s="241"/>
      <c r="D40" s="241"/>
      <c r="E40" s="241"/>
      <c r="F40" s="241"/>
      <c r="G40" s="241"/>
      <c r="H40" s="241"/>
      <c r="I40" s="132"/>
      <c r="J40" s="132"/>
      <c r="K40" s="132"/>
      <c r="L40" s="132"/>
      <c r="M40" s="155"/>
      <c r="N40" s="261"/>
      <c r="O40" s="245" t="s">
        <v>259</v>
      </c>
      <c r="P40" s="246" t="s">
        <v>258</v>
      </c>
    </row>
    <row r="41" spans="1:16" s="9" customFormat="1" ht="9.9499999999999993" customHeight="1">
      <c r="A41" s="84"/>
      <c r="B41" s="227" t="s">
        <v>260</v>
      </c>
      <c r="C41" s="241" t="s">
        <v>174</v>
      </c>
      <c r="D41" s="241" t="s">
        <v>174</v>
      </c>
      <c r="E41" s="241" t="s">
        <v>174</v>
      </c>
      <c r="F41" s="241" t="s">
        <v>174</v>
      </c>
      <c r="G41" s="241" t="s">
        <v>174</v>
      </c>
      <c r="H41" s="241" t="s">
        <v>174</v>
      </c>
      <c r="I41" s="132" t="s">
        <v>174</v>
      </c>
      <c r="J41" s="132" t="s">
        <v>174</v>
      </c>
      <c r="K41" s="132" t="s">
        <v>174</v>
      </c>
      <c r="L41" s="132" t="s">
        <v>174</v>
      </c>
      <c r="M41" s="155" t="s">
        <v>174</v>
      </c>
      <c r="N41" s="261" t="s">
        <v>174</v>
      </c>
      <c r="O41" s="243" t="s">
        <v>260</v>
      </c>
      <c r="P41" s="244"/>
    </row>
    <row r="42" spans="1:16" s="9" customFormat="1" ht="9.9499999999999993" customHeight="1">
      <c r="A42" s="84"/>
      <c r="B42" s="227"/>
      <c r="C42" s="241"/>
      <c r="D42" s="241"/>
      <c r="E42" s="241"/>
      <c r="F42" s="241"/>
      <c r="G42" s="241"/>
      <c r="H42" s="241"/>
      <c r="I42" s="132"/>
      <c r="J42" s="132"/>
      <c r="K42" s="132"/>
      <c r="L42" s="132"/>
      <c r="M42" s="155"/>
      <c r="N42" s="261"/>
      <c r="O42" s="243"/>
      <c r="P42" s="244"/>
    </row>
    <row r="43" spans="1:16" s="9" customFormat="1" ht="9.9499999999999993" customHeight="1">
      <c r="A43" s="230">
        <v>43</v>
      </c>
      <c r="B43" s="229" t="s">
        <v>261</v>
      </c>
      <c r="C43" s="241"/>
      <c r="D43" s="241"/>
      <c r="E43" s="241"/>
      <c r="F43" s="241"/>
      <c r="G43" s="241"/>
      <c r="H43" s="241"/>
      <c r="I43" s="132"/>
      <c r="J43" s="132"/>
      <c r="K43" s="132"/>
      <c r="L43" s="132"/>
      <c r="M43" s="155"/>
      <c r="N43" s="261"/>
      <c r="O43" s="245" t="s">
        <v>261</v>
      </c>
      <c r="P43" s="246">
        <v>43</v>
      </c>
    </row>
    <row r="44" spans="1:16" s="9" customFormat="1" ht="9.9499999999999993" customHeight="1">
      <c r="A44" s="230"/>
      <c r="B44" s="229" t="s">
        <v>262</v>
      </c>
      <c r="C44" s="241"/>
      <c r="D44" s="241"/>
      <c r="E44" s="241"/>
      <c r="F44" s="241"/>
      <c r="G44" s="241"/>
      <c r="H44" s="241"/>
      <c r="I44" s="132"/>
      <c r="J44" s="132"/>
      <c r="K44" s="132"/>
      <c r="L44" s="132"/>
      <c r="M44" s="155"/>
      <c r="N44" s="261"/>
      <c r="O44" s="245" t="s">
        <v>262</v>
      </c>
      <c r="P44" s="246"/>
    </row>
    <row r="45" spans="1:16" s="9" customFormat="1" ht="9.9499999999999993" customHeight="1">
      <c r="A45" s="230"/>
      <c r="B45" s="229" t="s">
        <v>263</v>
      </c>
      <c r="C45" s="241">
        <v>121040</v>
      </c>
      <c r="D45" s="241">
        <v>51636</v>
      </c>
      <c r="E45" s="241">
        <v>69405</v>
      </c>
      <c r="F45" s="241">
        <v>67911</v>
      </c>
      <c r="G45" s="241">
        <v>28794</v>
      </c>
      <c r="H45" s="241">
        <v>39117</v>
      </c>
      <c r="I45" s="132">
        <v>15059</v>
      </c>
      <c r="J45" s="132">
        <v>38071</v>
      </c>
      <c r="K45" s="132">
        <v>7783</v>
      </c>
      <c r="L45" s="132">
        <v>7386</v>
      </c>
      <c r="M45" s="155">
        <v>22902</v>
      </c>
      <c r="N45" s="261">
        <v>12214</v>
      </c>
      <c r="O45" s="245" t="s">
        <v>263</v>
      </c>
      <c r="P45" s="246"/>
    </row>
    <row r="46" spans="1:16" s="9" customFormat="1" ht="9.9499999999999993" customHeight="1">
      <c r="A46" s="230"/>
      <c r="B46" s="229"/>
      <c r="C46" s="241"/>
      <c r="D46" s="241"/>
      <c r="E46" s="241"/>
      <c r="F46" s="241"/>
      <c r="G46" s="241"/>
      <c r="H46" s="241"/>
      <c r="I46" s="132"/>
      <c r="J46" s="132"/>
      <c r="K46" s="132"/>
      <c r="L46" s="132"/>
      <c r="M46" s="155"/>
      <c r="N46" s="261"/>
      <c r="O46" s="245"/>
      <c r="P46" s="246"/>
    </row>
    <row r="47" spans="1:16" s="9" customFormat="1" ht="9.9499999999999993" customHeight="1">
      <c r="A47" s="230" t="s">
        <v>264</v>
      </c>
      <c r="B47" s="229" t="s">
        <v>265</v>
      </c>
      <c r="C47" s="241"/>
      <c r="D47" s="241"/>
      <c r="E47" s="241"/>
      <c r="F47" s="241"/>
      <c r="G47" s="241"/>
      <c r="H47" s="241"/>
      <c r="I47" s="132"/>
      <c r="J47" s="132"/>
      <c r="K47" s="132"/>
      <c r="L47" s="132"/>
      <c r="M47" s="155"/>
      <c r="N47" s="261"/>
      <c r="O47" s="245" t="s">
        <v>265</v>
      </c>
      <c r="P47" s="246" t="s">
        <v>264</v>
      </c>
    </row>
    <row r="48" spans="1:16" s="9" customFormat="1" ht="9.9499999999999993" customHeight="1">
      <c r="A48" s="230"/>
      <c r="B48" s="229" t="s">
        <v>266</v>
      </c>
      <c r="C48" s="241">
        <v>17473</v>
      </c>
      <c r="D48" s="241">
        <v>2647</v>
      </c>
      <c r="E48" s="241">
        <v>14827</v>
      </c>
      <c r="F48" s="241">
        <v>8623</v>
      </c>
      <c r="G48" s="241">
        <v>1647</v>
      </c>
      <c r="H48" s="241">
        <v>6976</v>
      </c>
      <c r="I48" s="132">
        <v>22</v>
      </c>
      <c r="J48" s="132">
        <v>8829</v>
      </c>
      <c r="K48" s="132">
        <v>978</v>
      </c>
      <c r="L48" s="132">
        <v>269</v>
      </c>
      <c r="M48" s="155">
        <v>7582</v>
      </c>
      <c r="N48" s="261">
        <v>12202</v>
      </c>
      <c r="O48" s="245" t="s">
        <v>266</v>
      </c>
      <c r="P48" s="246"/>
    </row>
    <row r="49" spans="1:16" s="9" customFormat="1" ht="9.9499999999999993" customHeight="1">
      <c r="A49" s="230"/>
      <c r="B49" s="229"/>
      <c r="C49" s="241"/>
      <c r="D49" s="241"/>
      <c r="E49" s="241"/>
      <c r="F49" s="241"/>
      <c r="G49" s="241"/>
      <c r="H49" s="241"/>
      <c r="I49" s="132"/>
      <c r="J49" s="132"/>
      <c r="K49" s="132"/>
      <c r="L49" s="132"/>
      <c r="M49" s="155"/>
      <c r="N49" s="261"/>
      <c r="O49" s="245"/>
      <c r="P49" s="246"/>
    </row>
    <row r="50" spans="1:16" s="9" customFormat="1" ht="9.9499999999999993" customHeight="1">
      <c r="A50" s="230" t="s">
        <v>267</v>
      </c>
      <c r="B50" s="229" t="s">
        <v>268</v>
      </c>
      <c r="C50" s="241">
        <v>3689</v>
      </c>
      <c r="D50" s="241">
        <v>2647</v>
      </c>
      <c r="E50" s="241">
        <v>1042</v>
      </c>
      <c r="F50" s="241">
        <v>2053</v>
      </c>
      <c r="G50" s="241">
        <v>1647</v>
      </c>
      <c r="H50" s="241">
        <v>406</v>
      </c>
      <c r="I50" s="132">
        <v>22</v>
      </c>
      <c r="J50" s="132">
        <v>1614</v>
      </c>
      <c r="K50" s="132">
        <v>978</v>
      </c>
      <c r="L50" s="132" t="s">
        <v>199</v>
      </c>
      <c r="M50" s="155">
        <v>636</v>
      </c>
      <c r="N50" s="261">
        <v>15500</v>
      </c>
      <c r="O50" s="245" t="s">
        <v>268</v>
      </c>
      <c r="P50" s="246" t="s">
        <v>267</v>
      </c>
    </row>
    <row r="51" spans="1:16" s="9" customFormat="1" ht="9.9499999999999993" customHeight="1">
      <c r="A51" s="230" t="s">
        <v>269</v>
      </c>
      <c r="B51" s="229" t="s">
        <v>270</v>
      </c>
      <c r="C51" s="241">
        <v>13784</v>
      </c>
      <c r="D51" s="241" t="s">
        <v>199</v>
      </c>
      <c r="E51" s="241">
        <v>13783</v>
      </c>
      <c r="F51" s="241">
        <v>6569</v>
      </c>
      <c r="G51" s="241" t="s">
        <v>199</v>
      </c>
      <c r="H51" s="241">
        <v>6569</v>
      </c>
      <c r="I51" s="132" t="s">
        <v>199</v>
      </c>
      <c r="J51" s="132">
        <v>7214</v>
      </c>
      <c r="K51" s="132" t="s">
        <v>199</v>
      </c>
      <c r="L51" s="132">
        <v>269</v>
      </c>
      <c r="M51" s="155">
        <v>6945</v>
      </c>
      <c r="N51" s="261">
        <v>11544</v>
      </c>
      <c r="O51" s="245" t="s">
        <v>270</v>
      </c>
      <c r="P51" s="246" t="s">
        <v>269</v>
      </c>
    </row>
    <row r="52" spans="1:16" s="9" customFormat="1" ht="9.9499999999999993" customHeight="1">
      <c r="A52" s="230" t="s">
        <v>271</v>
      </c>
      <c r="B52" s="229" t="s">
        <v>272</v>
      </c>
      <c r="C52" s="241" t="s">
        <v>199</v>
      </c>
      <c r="D52" s="241" t="s">
        <v>199</v>
      </c>
      <c r="E52" s="241" t="s">
        <v>199</v>
      </c>
      <c r="F52" s="241" t="s">
        <v>199</v>
      </c>
      <c r="G52" s="241" t="s">
        <v>199</v>
      </c>
      <c r="H52" s="241" t="s">
        <v>199</v>
      </c>
      <c r="I52" s="132" t="s">
        <v>199</v>
      </c>
      <c r="J52" s="132" t="s">
        <v>199</v>
      </c>
      <c r="K52" s="132" t="s">
        <v>199</v>
      </c>
      <c r="L52" s="132" t="s">
        <v>199</v>
      </c>
      <c r="M52" s="155" t="s">
        <v>199</v>
      </c>
      <c r="N52" s="261" t="s">
        <v>199</v>
      </c>
      <c r="O52" s="245" t="s">
        <v>272</v>
      </c>
      <c r="P52" s="246" t="s">
        <v>271</v>
      </c>
    </row>
    <row r="53" spans="1:16" s="9" customFormat="1" ht="9.9499999999999993" customHeight="1">
      <c r="A53" s="84"/>
      <c r="B53" s="227"/>
      <c r="C53" s="241"/>
      <c r="D53" s="241"/>
      <c r="E53" s="241"/>
      <c r="F53" s="241"/>
      <c r="G53" s="241"/>
      <c r="H53" s="241"/>
      <c r="I53" s="132"/>
      <c r="J53" s="132"/>
      <c r="K53" s="132"/>
      <c r="L53" s="132"/>
      <c r="M53" s="155"/>
      <c r="N53" s="261"/>
      <c r="O53" s="243"/>
      <c r="P53" s="244"/>
    </row>
    <row r="54" spans="1:16" s="9" customFormat="1" ht="9.9499999999999993" customHeight="1">
      <c r="A54" s="230" t="s">
        <v>273</v>
      </c>
      <c r="B54" s="229" t="s">
        <v>274</v>
      </c>
      <c r="C54" s="241"/>
      <c r="D54" s="241"/>
      <c r="E54" s="241"/>
      <c r="F54" s="241"/>
      <c r="G54" s="241"/>
      <c r="H54" s="241"/>
      <c r="I54" s="132"/>
      <c r="J54" s="132"/>
      <c r="K54" s="132"/>
      <c r="L54" s="132"/>
      <c r="M54" s="155"/>
      <c r="N54" s="261"/>
      <c r="O54" s="245" t="s">
        <v>274</v>
      </c>
      <c r="P54" s="246" t="s">
        <v>273</v>
      </c>
    </row>
    <row r="55" spans="1:16" s="9" customFormat="1" ht="9.9499999999999993" customHeight="1">
      <c r="A55" s="230"/>
      <c r="B55" s="229" t="s">
        <v>275</v>
      </c>
      <c r="C55" s="241">
        <v>103566</v>
      </c>
      <c r="D55" s="241">
        <v>48988</v>
      </c>
      <c r="E55" s="241">
        <v>54577</v>
      </c>
      <c r="F55" s="241">
        <v>59288</v>
      </c>
      <c r="G55" s="241">
        <v>27147</v>
      </c>
      <c r="H55" s="241">
        <v>32141</v>
      </c>
      <c r="I55" s="132">
        <v>15037</v>
      </c>
      <c r="J55" s="132">
        <v>29240</v>
      </c>
      <c r="K55" s="132">
        <v>6804</v>
      </c>
      <c r="L55" s="132">
        <v>7116</v>
      </c>
      <c r="M55" s="155">
        <v>15320</v>
      </c>
      <c r="N55" s="261">
        <v>12216</v>
      </c>
      <c r="O55" s="245" t="s">
        <v>275</v>
      </c>
      <c r="P55" s="246"/>
    </row>
    <row r="56" spans="1:16" s="9" customFormat="1" ht="9.9499999999999993" customHeight="1">
      <c r="A56" s="230"/>
      <c r="B56" s="229"/>
      <c r="C56" s="241"/>
      <c r="D56" s="241"/>
      <c r="E56" s="241"/>
      <c r="F56" s="241"/>
      <c r="G56" s="241"/>
      <c r="H56" s="241"/>
      <c r="I56" s="132"/>
      <c r="J56" s="132"/>
      <c r="K56" s="132"/>
      <c r="L56" s="132"/>
      <c r="M56" s="155"/>
      <c r="N56" s="261"/>
      <c r="O56" s="245"/>
      <c r="P56" s="246"/>
    </row>
    <row r="57" spans="1:16" s="9" customFormat="1" ht="9.9499999999999993" customHeight="1">
      <c r="A57" s="230" t="s">
        <v>276</v>
      </c>
      <c r="B57" s="229" t="s">
        <v>277</v>
      </c>
      <c r="C57" s="241">
        <v>15365</v>
      </c>
      <c r="D57" s="241">
        <v>15364</v>
      </c>
      <c r="E57" s="241" t="s">
        <v>199</v>
      </c>
      <c r="F57" s="241">
        <v>4585</v>
      </c>
      <c r="G57" s="241">
        <v>4585</v>
      </c>
      <c r="H57" s="241" t="s">
        <v>199</v>
      </c>
      <c r="I57" s="132">
        <v>6361</v>
      </c>
      <c r="J57" s="132">
        <v>4418</v>
      </c>
      <c r="K57" s="132">
        <v>4418</v>
      </c>
      <c r="L57" s="132" t="s">
        <v>199</v>
      </c>
      <c r="M57" s="155" t="s">
        <v>199</v>
      </c>
      <c r="N57" s="261">
        <v>11054</v>
      </c>
      <c r="O57" s="245" t="s">
        <v>277</v>
      </c>
      <c r="P57" s="246" t="s">
        <v>276</v>
      </c>
    </row>
    <row r="58" spans="1:16" s="9" customFormat="1" ht="9.9499999999999993" customHeight="1">
      <c r="A58" s="230"/>
      <c r="B58" s="229"/>
      <c r="C58" s="241"/>
      <c r="D58" s="241"/>
      <c r="E58" s="241"/>
      <c r="F58" s="241"/>
      <c r="G58" s="241"/>
      <c r="H58" s="241"/>
      <c r="I58" s="132"/>
      <c r="J58" s="132"/>
      <c r="K58" s="132"/>
      <c r="L58" s="132"/>
      <c r="M58" s="155"/>
      <c r="N58" s="261"/>
      <c r="O58" s="245"/>
      <c r="P58" s="246"/>
    </row>
    <row r="59" spans="1:16" s="9" customFormat="1" ht="9.9499999999999993" customHeight="1">
      <c r="A59" s="230" t="s">
        <v>278</v>
      </c>
      <c r="B59" s="229" t="s">
        <v>279</v>
      </c>
      <c r="C59" s="241"/>
      <c r="D59" s="241"/>
      <c r="E59" s="241"/>
      <c r="F59" s="241"/>
      <c r="G59" s="241"/>
      <c r="H59" s="241"/>
      <c r="I59" s="132"/>
      <c r="J59" s="132"/>
      <c r="K59" s="132"/>
      <c r="L59" s="132"/>
      <c r="M59" s="155"/>
      <c r="N59" s="261"/>
      <c r="O59" s="245" t="s">
        <v>279</v>
      </c>
      <c r="P59" s="246" t="s">
        <v>278</v>
      </c>
    </row>
    <row r="60" spans="1:16" s="9" customFormat="1" ht="9.9499999999999993" customHeight="1">
      <c r="A60" s="230"/>
      <c r="B60" s="229" t="s">
        <v>280</v>
      </c>
      <c r="C60" s="241">
        <v>14338</v>
      </c>
      <c r="D60" s="241">
        <v>14338</v>
      </c>
      <c r="E60" s="241" t="s">
        <v>199</v>
      </c>
      <c r="F60" s="241">
        <v>4278</v>
      </c>
      <c r="G60" s="241">
        <v>4278</v>
      </c>
      <c r="H60" s="241" t="s">
        <v>199</v>
      </c>
      <c r="I60" s="132">
        <v>5951</v>
      </c>
      <c r="J60" s="132">
        <v>4109</v>
      </c>
      <c r="K60" s="132">
        <v>4109</v>
      </c>
      <c r="L60" s="132" t="s">
        <v>199</v>
      </c>
      <c r="M60" s="155" t="s">
        <v>199</v>
      </c>
      <c r="N60" s="261">
        <v>11416</v>
      </c>
      <c r="O60" s="245" t="s">
        <v>280</v>
      </c>
      <c r="P60" s="246"/>
    </row>
    <row r="61" spans="1:16" s="9" customFormat="1" ht="9.9499999999999993" customHeight="1">
      <c r="A61" s="230" t="s">
        <v>281</v>
      </c>
      <c r="B61" s="229" t="s">
        <v>282</v>
      </c>
      <c r="C61" s="241">
        <v>1026</v>
      </c>
      <c r="D61" s="241">
        <v>1026</v>
      </c>
      <c r="E61" s="241" t="s">
        <v>199</v>
      </c>
      <c r="F61" s="241">
        <v>307</v>
      </c>
      <c r="G61" s="241">
        <v>307</v>
      </c>
      <c r="H61" s="241" t="s">
        <v>199</v>
      </c>
      <c r="I61" s="132">
        <v>411</v>
      </c>
      <c r="J61" s="132">
        <v>308</v>
      </c>
      <c r="K61" s="132">
        <v>308</v>
      </c>
      <c r="L61" s="132" t="s">
        <v>199</v>
      </c>
      <c r="M61" s="155" t="s">
        <v>199</v>
      </c>
      <c r="N61" s="261">
        <v>7657</v>
      </c>
      <c r="O61" s="245" t="s">
        <v>282</v>
      </c>
      <c r="P61" s="246" t="s">
        <v>281</v>
      </c>
    </row>
    <row r="62" spans="1:16" s="9" customFormat="1" ht="9.9499999999999993" customHeight="1">
      <c r="A62" s="230"/>
      <c r="B62" s="229"/>
      <c r="C62" s="241"/>
      <c r="D62" s="241"/>
      <c r="E62" s="241"/>
      <c r="F62" s="241"/>
      <c r="G62" s="241"/>
      <c r="H62" s="241"/>
      <c r="I62" s="132"/>
      <c r="J62" s="132"/>
      <c r="K62" s="132"/>
      <c r="L62" s="132"/>
      <c r="M62" s="155"/>
      <c r="N62" s="261"/>
      <c r="O62" s="245"/>
      <c r="P62" s="246"/>
    </row>
    <row r="63" spans="1:16" s="9" customFormat="1" ht="9.9499999999999993" customHeight="1">
      <c r="A63" s="230" t="s">
        <v>283</v>
      </c>
      <c r="B63" s="229" t="s">
        <v>284</v>
      </c>
      <c r="C63" s="241"/>
      <c r="D63" s="241"/>
      <c r="E63" s="241"/>
      <c r="F63" s="241"/>
      <c r="G63" s="241"/>
      <c r="H63" s="241"/>
      <c r="I63" s="132"/>
      <c r="J63" s="132"/>
      <c r="K63" s="132"/>
      <c r="L63" s="132"/>
      <c r="M63" s="155"/>
      <c r="N63" s="261"/>
      <c r="O63" s="245" t="s">
        <v>284</v>
      </c>
      <c r="P63" s="246" t="s">
        <v>283</v>
      </c>
    </row>
    <row r="64" spans="1:16" s="9" customFormat="1" ht="9.9499999999999993" customHeight="1">
      <c r="A64" s="230"/>
      <c r="B64" s="229" t="s">
        <v>285</v>
      </c>
      <c r="C64" s="241">
        <v>88202</v>
      </c>
      <c r="D64" s="241">
        <v>33625</v>
      </c>
      <c r="E64" s="241">
        <v>54577</v>
      </c>
      <c r="F64" s="241">
        <v>54703</v>
      </c>
      <c r="G64" s="241">
        <v>22562</v>
      </c>
      <c r="H64" s="241">
        <v>32141</v>
      </c>
      <c r="I64" s="132">
        <v>8676</v>
      </c>
      <c r="J64" s="132">
        <v>24823</v>
      </c>
      <c r="K64" s="132">
        <v>2387</v>
      </c>
      <c r="L64" s="132">
        <v>7116</v>
      </c>
      <c r="M64" s="155">
        <v>15320</v>
      </c>
      <c r="N64" s="261">
        <v>12444</v>
      </c>
      <c r="O64" s="245" t="s">
        <v>285</v>
      </c>
      <c r="P64" s="246"/>
    </row>
    <row r="65" spans="1:16" s="9" customFormat="1" ht="9.9499999999999993" customHeight="1">
      <c r="A65" s="230"/>
      <c r="B65" s="229"/>
      <c r="C65" s="241"/>
      <c r="D65" s="241"/>
      <c r="E65" s="241"/>
      <c r="F65" s="241"/>
      <c r="G65" s="241"/>
      <c r="H65" s="241"/>
      <c r="I65" s="132"/>
      <c r="J65" s="132"/>
      <c r="K65" s="132"/>
      <c r="L65" s="132"/>
      <c r="M65" s="155"/>
      <c r="N65" s="261"/>
      <c r="O65" s="245"/>
      <c r="P65" s="246"/>
    </row>
    <row r="66" spans="1:16" s="9" customFormat="1" ht="9.9499999999999993" customHeight="1">
      <c r="A66" s="230" t="s">
        <v>286</v>
      </c>
      <c r="B66" s="229" t="s">
        <v>287</v>
      </c>
      <c r="C66" s="241">
        <v>6014</v>
      </c>
      <c r="D66" s="241">
        <v>6015</v>
      </c>
      <c r="E66" s="241" t="s">
        <v>199</v>
      </c>
      <c r="F66" s="241">
        <v>3461</v>
      </c>
      <c r="G66" s="241">
        <v>3461</v>
      </c>
      <c r="H66" s="241" t="s">
        <v>199</v>
      </c>
      <c r="I66" s="132">
        <v>1861</v>
      </c>
      <c r="J66" s="132">
        <v>693</v>
      </c>
      <c r="K66" s="132">
        <v>693</v>
      </c>
      <c r="L66" s="132" t="s">
        <v>199</v>
      </c>
      <c r="M66" s="155" t="s">
        <v>199</v>
      </c>
      <c r="N66" s="261">
        <v>7202</v>
      </c>
      <c r="O66" s="245" t="s">
        <v>287</v>
      </c>
      <c r="P66" s="246" t="s">
        <v>286</v>
      </c>
    </row>
    <row r="67" spans="1:16" s="9" customFormat="1" ht="9.9499999999999993" customHeight="1">
      <c r="A67" s="230" t="s">
        <v>288</v>
      </c>
      <c r="B67" s="229" t="s">
        <v>289</v>
      </c>
      <c r="C67" s="241"/>
      <c r="D67" s="241"/>
      <c r="E67" s="241"/>
      <c r="F67" s="241"/>
      <c r="G67" s="241"/>
      <c r="H67" s="241"/>
      <c r="I67" s="132"/>
      <c r="J67" s="132"/>
      <c r="K67" s="132"/>
      <c r="L67" s="132"/>
      <c r="M67" s="155"/>
      <c r="N67" s="261"/>
      <c r="O67" s="245" t="s">
        <v>289</v>
      </c>
      <c r="P67" s="246" t="s">
        <v>288</v>
      </c>
    </row>
    <row r="68" spans="1:16" s="9" customFormat="1" ht="9.9499999999999993" customHeight="1">
      <c r="A68" s="230"/>
      <c r="B68" s="229" t="s">
        <v>290</v>
      </c>
      <c r="C68" s="241">
        <v>2250</v>
      </c>
      <c r="D68" s="241">
        <v>2250</v>
      </c>
      <c r="E68" s="241" t="s">
        <v>199</v>
      </c>
      <c r="F68" s="241">
        <v>2250</v>
      </c>
      <c r="G68" s="241">
        <v>2250</v>
      </c>
      <c r="H68" s="241" t="s">
        <v>199</v>
      </c>
      <c r="I68" s="132" t="s">
        <v>199</v>
      </c>
      <c r="J68" s="132" t="s">
        <v>199</v>
      </c>
      <c r="K68" s="132" t="s">
        <v>199</v>
      </c>
      <c r="L68" s="132" t="s">
        <v>199</v>
      </c>
      <c r="M68" s="155" t="s">
        <v>199</v>
      </c>
      <c r="N68" s="261">
        <v>12500</v>
      </c>
      <c r="O68" s="245" t="s">
        <v>290</v>
      </c>
      <c r="P68" s="246"/>
    </row>
    <row r="69" spans="1:16" s="9" customFormat="1" ht="9.9499999999999993" customHeight="1">
      <c r="A69" s="230" t="s">
        <v>291</v>
      </c>
      <c r="B69" s="229" t="s">
        <v>292</v>
      </c>
      <c r="C69" s="241">
        <v>79938</v>
      </c>
      <c r="D69" s="241">
        <v>25359</v>
      </c>
      <c r="E69" s="241">
        <v>54577</v>
      </c>
      <c r="F69" s="241">
        <v>48991</v>
      </c>
      <c r="G69" s="241">
        <v>16850</v>
      </c>
      <c r="H69" s="241">
        <v>32141</v>
      </c>
      <c r="I69" s="132">
        <v>6815</v>
      </c>
      <c r="J69" s="132">
        <v>24130</v>
      </c>
      <c r="K69" s="132">
        <v>1694</v>
      </c>
      <c r="L69" s="132">
        <v>7116</v>
      </c>
      <c r="M69" s="155">
        <v>15320</v>
      </c>
      <c r="N69" s="261">
        <v>13163</v>
      </c>
      <c r="O69" s="245" t="s">
        <v>292</v>
      </c>
      <c r="P69" s="246" t="s">
        <v>291</v>
      </c>
    </row>
    <row r="70" spans="1:16" s="189" customFormat="1" ht="9.6" customHeight="1">
      <c r="A70" s="262"/>
      <c r="B70" s="84"/>
      <c r="C70" s="249"/>
      <c r="D70" s="249"/>
      <c r="E70" s="249"/>
      <c r="F70" s="249"/>
      <c r="G70" s="249"/>
      <c r="I70" s="241"/>
      <c r="J70" s="241"/>
      <c r="K70" s="241"/>
      <c r="L70" s="241"/>
      <c r="M70" s="241"/>
      <c r="N70" s="242"/>
      <c r="O70" s="9"/>
      <c r="P70" s="244"/>
    </row>
    <row r="71" spans="1:16" s="189" customFormat="1" ht="9.6" customHeight="1">
      <c r="A71" s="262"/>
      <c r="B71" s="262"/>
      <c r="C71" s="249"/>
      <c r="D71" s="249"/>
      <c r="E71" s="249"/>
      <c r="F71" s="249"/>
      <c r="G71" s="249"/>
      <c r="I71" s="244"/>
      <c r="J71" s="244"/>
      <c r="K71" s="244"/>
      <c r="L71" s="244"/>
      <c r="M71" s="244"/>
      <c r="N71" s="250"/>
      <c r="O71" s="9"/>
      <c r="P71" s="244"/>
    </row>
    <row r="72" spans="1:16" s="189" customFormat="1" ht="9.6" customHeight="1">
      <c r="I72" s="9"/>
      <c r="J72" s="9"/>
      <c r="K72" s="9"/>
      <c r="L72" s="9"/>
      <c r="M72" s="9"/>
      <c r="N72" s="235"/>
      <c r="O72" s="9"/>
      <c r="P72" s="244"/>
    </row>
    <row r="73" spans="1:16" s="189" customFormat="1" ht="9.6" customHeight="1">
      <c r="I73" s="9"/>
      <c r="J73" s="9"/>
      <c r="K73" s="9"/>
      <c r="L73" s="9"/>
      <c r="M73" s="9"/>
      <c r="N73" s="235"/>
      <c r="O73" s="9"/>
      <c r="P73" s="244"/>
    </row>
    <row r="74" spans="1:16" s="189" customFormat="1" ht="9.6" customHeight="1">
      <c r="I74" s="9"/>
      <c r="J74" s="9"/>
      <c r="K74" s="9"/>
      <c r="L74" s="9"/>
      <c r="M74" s="9"/>
      <c r="N74" s="235"/>
      <c r="O74" s="9"/>
      <c r="P74" s="244"/>
    </row>
    <row r="75" spans="1:16" s="189" customFormat="1" ht="9.6" customHeight="1">
      <c r="I75" s="9"/>
      <c r="J75" s="9"/>
      <c r="K75" s="9"/>
      <c r="L75" s="9"/>
      <c r="M75" s="9"/>
      <c r="N75" s="235"/>
      <c r="O75" s="9"/>
      <c r="P75" s="244"/>
    </row>
    <row r="76" spans="1:16" s="189" customFormat="1" ht="9.6" customHeight="1">
      <c r="I76" s="9"/>
      <c r="J76" s="9"/>
      <c r="K76" s="9"/>
      <c r="L76" s="9"/>
      <c r="M76" s="9"/>
      <c r="N76" s="235"/>
      <c r="O76" s="9"/>
      <c r="P76" s="244"/>
    </row>
    <row r="77" spans="1:16" s="189" customFormat="1" ht="9.6" customHeight="1">
      <c r="I77" s="9"/>
      <c r="J77" s="9"/>
      <c r="K77" s="9"/>
      <c r="L77" s="9"/>
      <c r="M77" s="9"/>
      <c r="N77" s="235"/>
      <c r="O77" s="9"/>
      <c r="P77" s="244"/>
    </row>
    <row r="78" spans="1:16" s="189" customFormat="1" ht="9.6" customHeight="1">
      <c r="I78" s="9"/>
      <c r="J78" s="9"/>
      <c r="K78" s="9"/>
      <c r="L78" s="9"/>
      <c r="M78" s="9"/>
      <c r="N78" s="235"/>
      <c r="O78" s="9"/>
      <c r="P78" s="244"/>
    </row>
    <row r="79" spans="1:16" s="189" customFormat="1" ht="9.6" customHeight="1">
      <c r="I79" s="9"/>
      <c r="J79" s="9"/>
      <c r="K79" s="9"/>
      <c r="L79" s="9"/>
      <c r="M79" s="9"/>
      <c r="N79" s="235"/>
      <c r="O79" s="9"/>
      <c r="P79" s="244"/>
    </row>
    <row r="80" spans="1:16" s="189" customFormat="1" ht="9.6" customHeight="1">
      <c r="I80" s="9"/>
      <c r="J80" s="9"/>
      <c r="K80" s="9"/>
      <c r="L80" s="9"/>
      <c r="M80" s="9"/>
      <c r="N80" s="235"/>
      <c r="O80" s="9"/>
      <c r="P80" s="244"/>
    </row>
    <row r="81" spans="9:16" s="189" customFormat="1" ht="9.6" customHeight="1">
      <c r="I81" s="9"/>
      <c r="J81" s="9"/>
      <c r="K81" s="9"/>
      <c r="L81" s="9"/>
      <c r="M81" s="9"/>
      <c r="N81" s="235"/>
      <c r="O81" s="9"/>
      <c r="P81" s="244"/>
    </row>
    <row r="82" spans="9:16" s="189" customFormat="1" ht="9.6" customHeight="1">
      <c r="I82" s="9"/>
      <c r="J82" s="9"/>
      <c r="K82" s="9"/>
      <c r="L82" s="9"/>
      <c r="M82" s="9"/>
      <c r="N82" s="235"/>
      <c r="O82" s="9"/>
      <c r="P82" s="244"/>
    </row>
    <row r="83" spans="9:16" s="189" customFormat="1" ht="9.6" customHeight="1">
      <c r="I83" s="9"/>
      <c r="J83" s="9"/>
      <c r="K83" s="9"/>
      <c r="L83" s="9"/>
      <c r="M83" s="9"/>
      <c r="N83" s="235"/>
      <c r="O83" s="9"/>
      <c r="P83" s="244"/>
    </row>
    <row r="84" spans="9:16" s="189" customFormat="1" ht="9.6" customHeight="1">
      <c r="I84" s="9"/>
      <c r="J84" s="9"/>
      <c r="K84" s="9"/>
      <c r="L84" s="9"/>
      <c r="M84" s="9"/>
      <c r="N84" s="235"/>
      <c r="O84" s="9"/>
      <c r="P84" s="244"/>
    </row>
    <row r="85" spans="9:16" s="189" customFormat="1" ht="9.6" customHeight="1">
      <c r="I85" s="9"/>
      <c r="J85" s="9"/>
      <c r="K85" s="9"/>
      <c r="L85" s="9"/>
      <c r="M85" s="9"/>
      <c r="N85" s="235"/>
      <c r="O85" s="9"/>
      <c r="P85" s="244"/>
    </row>
    <row r="86" spans="9:16" s="189" customFormat="1" ht="9.6" customHeight="1">
      <c r="I86" s="9"/>
      <c r="J86" s="9"/>
      <c r="K86" s="9"/>
      <c r="L86" s="9"/>
      <c r="M86" s="9"/>
      <c r="N86" s="235"/>
      <c r="O86" s="9"/>
      <c r="P86" s="244"/>
    </row>
    <row r="87" spans="9:16" s="189" customFormat="1" ht="9.6" customHeight="1">
      <c r="I87" s="9"/>
      <c r="J87" s="9"/>
      <c r="K87" s="9"/>
      <c r="L87" s="9"/>
      <c r="M87" s="9"/>
      <c r="N87" s="235"/>
      <c r="O87" s="9"/>
      <c r="P87" s="244"/>
    </row>
    <row r="88" spans="9:16" s="189" customFormat="1" ht="9.6" customHeight="1">
      <c r="I88" s="9"/>
      <c r="J88" s="9"/>
      <c r="K88" s="9"/>
      <c r="L88" s="9"/>
      <c r="M88" s="9"/>
      <c r="N88" s="235"/>
      <c r="O88" s="9"/>
      <c r="P88" s="244"/>
    </row>
    <row r="89" spans="9:16" s="189" customFormat="1" ht="9.6" customHeight="1">
      <c r="I89" s="9"/>
      <c r="J89" s="9"/>
      <c r="K89" s="9"/>
      <c r="L89" s="9"/>
      <c r="M89" s="9"/>
      <c r="N89" s="235"/>
      <c r="O89" s="9"/>
      <c r="P89" s="244"/>
    </row>
    <row r="90" spans="9:16" s="189" customFormat="1" ht="9.6" customHeight="1">
      <c r="I90" s="9"/>
      <c r="J90" s="9"/>
      <c r="K90" s="9"/>
      <c r="L90" s="9"/>
      <c r="M90" s="9"/>
      <c r="N90" s="235"/>
      <c r="O90" s="9"/>
      <c r="P90" s="244"/>
    </row>
    <row r="91" spans="9:16" s="189" customFormat="1" ht="9.6" customHeight="1">
      <c r="I91" s="9"/>
      <c r="J91" s="9"/>
      <c r="K91" s="9"/>
      <c r="L91" s="9"/>
      <c r="M91" s="9"/>
      <c r="N91" s="235"/>
      <c r="O91" s="9"/>
      <c r="P91" s="244"/>
    </row>
    <row r="92" spans="9:16" s="189" customFormat="1" ht="9" customHeight="1">
      <c r="I92" s="9"/>
      <c r="J92" s="9"/>
      <c r="K92" s="9"/>
      <c r="L92" s="9"/>
      <c r="M92" s="9"/>
      <c r="N92" s="235"/>
      <c r="O92" s="9"/>
      <c r="P92" s="244"/>
    </row>
    <row r="93" spans="9:16" s="189" customFormat="1" ht="9" customHeight="1">
      <c r="I93" s="9"/>
      <c r="J93" s="9"/>
      <c r="K93" s="9"/>
      <c r="L93" s="9"/>
      <c r="M93" s="9"/>
      <c r="N93" s="235"/>
      <c r="O93" s="9"/>
      <c r="P93" s="244"/>
    </row>
    <row r="94" spans="9:16" s="189" customFormat="1" ht="9" customHeight="1">
      <c r="I94" s="9"/>
      <c r="J94" s="9"/>
      <c r="K94" s="9"/>
      <c r="L94" s="9"/>
      <c r="M94" s="9"/>
      <c r="N94" s="235"/>
      <c r="O94" s="9"/>
      <c r="P94" s="244"/>
    </row>
    <row r="95" spans="9:16" s="189" customFormat="1" ht="9" customHeight="1">
      <c r="I95" s="9"/>
      <c r="J95" s="9"/>
      <c r="K95" s="9"/>
      <c r="L95" s="9"/>
      <c r="M95" s="9"/>
      <c r="N95" s="235"/>
      <c r="O95" s="9"/>
      <c r="P95" s="244"/>
    </row>
    <row r="96" spans="9:16" s="189" customFormat="1" ht="9" customHeight="1">
      <c r="I96" s="9"/>
      <c r="J96" s="9"/>
      <c r="K96" s="9"/>
      <c r="L96" s="9"/>
      <c r="M96" s="9"/>
      <c r="N96" s="235"/>
      <c r="O96" s="9"/>
      <c r="P96" s="244"/>
    </row>
    <row r="97" spans="9:16" s="189" customFormat="1" ht="9" customHeight="1">
      <c r="I97" s="9"/>
      <c r="J97" s="9"/>
      <c r="K97" s="9"/>
      <c r="L97" s="9"/>
      <c r="M97" s="9"/>
      <c r="N97" s="235"/>
      <c r="O97" s="9"/>
      <c r="P97" s="244"/>
    </row>
    <row r="98" spans="9:16" s="189" customFormat="1" ht="9" customHeight="1">
      <c r="I98" s="9"/>
      <c r="J98" s="9"/>
      <c r="K98" s="9"/>
      <c r="L98" s="9"/>
      <c r="M98" s="9"/>
      <c r="N98" s="235"/>
      <c r="O98" s="9"/>
      <c r="P98" s="244"/>
    </row>
    <row r="99" spans="9:16" s="189" customFormat="1" ht="9" customHeight="1">
      <c r="I99" s="9"/>
      <c r="J99" s="9"/>
      <c r="K99" s="9"/>
      <c r="L99" s="9"/>
      <c r="M99" s="9"/>
      <c r="N99" s="235"/>
      <c r="O99" s="9"/>
      <c r="P99" s="244"/>
    </row>
    <row r="100" spans="9:16" s="189" customFormat="1" ht="9" customHeight="1">
      <c r="I100" s="9"/>
      <c r="J100" s="9"/>
      <c r="K100" s="9"/>
      <c r="L100" s="9"/>
      <c r="M100" s="9"/>
      <c r="N100" s="235"/>
      <c r="O100" s="9"/>
      <c r="P100" s="244"/>
    </row>
    <row r="101" spans="9:16" s="189" customFormat="1" ht="9" customHeight="1">
      <c r="I101" s="9"/>
      <c r="J101" s="9"/>
      <c r="K101" s="9"/>
      <c r="L101" s="9"/>
      <c r="M101" s="9"/>
      <c r="N101" s="235"/>
      <c r="O101" s="9"/>
      <c r="P101" s="244"/>
    </row>
    <row r="102" spans="9:16" s="189" customFormat="1" ht="9" customHeight="1">
      <c r="I102" s="9"/>
      <c r="J102" s="9"/>
      <c r="K102" s="9"/>
      <c r="L102" s="9"/>
      <c r="M102" s="9"/>
      <c r="N102" s="235"/>
      <c r="O102" s="9"/>
      <c r="P102" s="244"/>
    </row>
    <row r="103" spans="9:16" s="189" customFormat="1" ht="9" customHeight="1">
      <c r="I103" s="9"/>
      <c r="J103" s="9"/>
      <c r="K103" s="9"/>
      <c r="L103" s="9"/>
      <c r="M103" s="9"/>
      <c r="N103" s="235"/>
      <c r="O103" s="9"/>
      <c r="P103" s="244"/>
    </row>
    <row r="104" spans="9:16" s="189" customFormat="1" ht="9" customHeight="1">
      <c r="I104" s="9"/>
      <c r="J104" s="9"/>
      <c r="K104" s="9"/>
      <c r="L104" s="9"/>
      <c r="M104" s="9"/>
      <c r="N104" s="235"/>
      <c r="O104" s="9"/>
      <c r="P104" s="244"/>
    </row>
    <row r="105" spans="9:16" s="189" customFormat="1" ht="9" customHeight="1">
      <c r="I105" s="9"/>
      <c r="J105" s="9"/>
      <c r="K105" s="9"/>
      <c r="L105" s="9"/>
      <c r="M105" s="9"/>
      <c r="N105" s="235"/>
      <c r="O105" s="9"/>
      <c r="P105" s="244"/>
    </row>
    <row r="106" spans="9:16" s="189" customFormat="1" ht="9" customHeight="1">
      <c r="I106" s="9"/>
      <c r="J106" s="9"/>
      <c r="K106" s="9"/>
      <c r="L106" s="9"/>
      <c r="M106" s="9"/>
      <c r="N106" s="235"/>
      <c r="O106" s="9"/>
      <c r="P106" s="244"/>
    </row>
    <row r="107" spans="9:16" s="189" customFormat="1" ht="9" customHeight="1">
      <c r="I107" s="9"/>
      <c r="J107" s="9"/>
      <c r="K107" s="9"/>
      <c r="L107" s="9"/>
      <c r="M107" s="9"/>
      <c r="N107" s="235"/>
      <c r="O107" s="9"/>
      <c r="P107" s="244"/>
    </row>
    <row r="108" spans="9:16" s="189" customFormat="1" ht="9" customHeight="1">
      <c r="I108" s="9"/>
      <c r="J108" s="9"/>
      <c r="K108" s="9"/>
      <c r="L108" s="9"/>
      <c r="M108" s="9"/>
      <c r="N108" s="235"/>
      <c r="O108" s="9"/>
      <c r="P108" s="244"/>
    </row>
    <row r="109" spans="9:16" s="189" customFormat="1" ht="9" customHeight="1">
      <c r="I109" s="9"/>
      <c r="J109" s="9"/>
      <c r="K109" s="9"/>
      <c r="L109" s="9"/>
      <c r="M109" s="9"/>
      <c r="N109" s="235"/>
      <c r="O109" s="9"/>
      <c r="P109" s="244"/>
    </row>
    <row r="110" spans="9:16" s="189" customFormat="1" ht="9" customHeight="1">
      <c r="I110" s="9"/>
      <c r="J110" s="9"/>
      <c r="K110" s="9"/>
      <c r="L110" s="9"/>
      <c r="M110" s="9"/>
      <c r="N110" s="235"/>
      <c r="O110" s="9"/>
      <c r="P110" s="244"/>
    </row>
    <row r="111" spans="9:16" s="189" customFormat="1" ht="9" customHeight="1">
      <c r="I111" s="9"/>
      <c r="J111" s="9"/>
      <c r="K111" s="9"/>
      <c r="L111" s="9"/>
      <c r="M111" s="9"/>
      <c r="N111" s="235"/>
      <c r="O111" s="9"/>
      <c r="P111" s="244"/>
    </row>
    <row r="112" spans="9:16" s="189" customFormat="1" ht="9" customHeight="1">
      <c r="I112" s="9"/>
      <c r="J112" s="9"/>
      <c r="K112" s="9"/>
      <c r="L112" s="9"/>
      <c r="M112" s="9"/>
      <c r="N112" s="235"/>
      <c r="O112" s="9"/>
      <c r="P112" s="244"/>
    </row>
    <row r="113" spans="9:16" s="189" customFormat="1" ht="9" customHeight="1">
      <c r="I113" s="9"/>
      <c r="J113" s="9"/>
      <c r="K113" s="9"/>
      <c r="L113" s="9"/>
      <c r="M113" s="9"/>
      <c r="N113" s="235"/>
      <c r="O113" s="9"/>
      <c r="P113" s="244"/>
    </row>
    <row r="114" spans="9:16" s="189" customFormat="1" ht="9" customHeight="1">
      <c r="I114" s="9"/>
      <c r="J114" s="9"/>
      <c r="K114" s="9"/>
      <c r="L114" s="9"/>
      <c r="M114" s="9"/>
      <c r="N114" s="235"/>
      <c r="O114" s="9"/>
      <c r="P114" s="244"/>
    </row>
    <row r="115" spans="9:16" s="189" customFormat="1" ht="9" customHeight="1">
      <c r="I115" s="9"/>
      <c r="J115" s="9"/>
      <c r="K115" s="9"/>
      <c r="L115" s="9"/>
      <c r="M115" s="9"/>
      <c r="N115" s="235"/>
      <c r="O115" s="9"/>
      <c r="P115" s="244"/>
    </row>
    <row r="116" spans="9:16" s="189" customFormat="1" ht="9" customHeight="1">
      <c r="I116" s="9"/>
      <c r="J116" s="9"/>
      <c r="K116" s="9"/>
      <c r="L116" s="9"/>
      <c r="M116" s="9"/>
      <c r="N116" s="235"/>
      <c r="O116" s="9"/>
      <c r="P116" s="244"/>
    </row>
    <row r="117" spans="9:16" s="189" customFormat="1" ht="9" customHeight="1">
      <c r="I117" s="9"/>
      <c r="J117" s="9"/>
      <c r="K117" s="9"/>
      <c r="L117" s="9"/>
      <c r="M117" s="9"/>
      <c r="N117" s="235"/>
      <c r="O117" s="9"/>
      <c r="P117" s="244"/>
    </row>
    <row r="118" spans="9:16" s="189" customFormat="1" ht="9" customHeight="1">
      <c r="I118" s="9"/>
      <c r="J118" s="9"/>
      <c r="K118" s="9"/>
      <c r="L118" s="9"/>
      <c r="M118" s="9"/>
      <c r="N118" s="235"/>
      <c r="O118" s="9"/>
      <c r="P118" s="244"/>
    </row>
    <row r="119" spans="9:16" s="189" customFormat="1" ht="9" customHeight="1">
      <c r="I119" s="9"/>
      <c r="J119" s="9"/>
      <c r="K119" s="9"/>
      <c r="L119" s="9"/>
      <c r="M119" s="9"/>
      <c r="N119" s="235"/>
      <c r="O119" s="9"/>
      <c r="P119" s="244"/>
    </row>
    <row r="120" spans="9:16" s="189" customFormat="1" ht="9" customHeight="1">
      <c r="I120" s="9"/>
      <c r="J120" s="9"/>
      <c r="K120" s="9"/>
      <c r="L120" s="9"/>
      <c r="M120" s="9"/>
      <c r="N120" s="235"/>
      <c r="O120" s="9"/>
      <c r="P120" s="244"/>
    </row>
    <row r="121" spans="9:16" s="189" customFormat="1" ht="9" customHeight="1">
      <c r="I121" s="9"/>
      <c r="J121" s="9"/>
      <c r="K121" s="9"/>
      <c r="L121" s="9"/>
      <c r="M121" s="9"/>
      <c r="N121" s="235"/>
      <c r="O121" s="9"/>
      <c r="P121" s="244"/>
    </row>
    <row r="122" spans="9:16" s="189" customFormat="1" ht="9" customHeight="1">
      <c r="I122" s="9"/>
      <c r="J122" s="9"/>
      <c r="K122" s="9"/>
      <c r="L122" s="9"/>
      <c r="M122" s="9"/>
      <c r="N122" s="235"/>
      <c r="O122" s="9"/>
      <c r="P122" s="244"/>
    </row>
    <row r="123" spans="9:16" s="189" customFormat="1" ht="9" customHeight="1">
      <c r="I123" s="9"/>
      <c r="J123" s="9"/>
      <c r="K123" s="9"/>
      <c r="L123" s="9"/>
      <c r="M123" s="9"/>
      <c r="N123" s="235"/>
      <c r="O123" s="9"/>
      <c r="P123" s="244"/>
    </row>
    <row r="124" spans="9:16" s="189" customFormat="1" ht="9" customHeight="1">
      <c r="I124" s="9"/>
      <c r="J124" s="9"/>
      <c r="K124" s="9"/>
      <c r="L124" s="9"/>
      <c r="M124" s="9"/>
      <c r="N124" s="235"/>
      <c r="O124" s="9"/>
      <c r="P124" s="244"/>
    </row>
    <row r="125" spans="9:16" s="189" customFormat="1" ht="9" customHeight="1">
      <c r="I125" s="9"/>
      <c r="J125" s="9"/>
      <c r="K125" s="9"/>
      <c r="L125" s="9"/>
      <c r="M125" s="9"/>
      <c r="N125" s="235"/>
      <c r="O125" s="9"/>
      <c r="P125" s="244"/>
    </row>
    <row r="126" spans="9:16" s="189" customFormat="1" ht="9" customHeight="1">
      <c r="I126" s="9"/>
      <c r="J126" s="9"/>
      <c r="K126" s="9"/>
      <c r="L126" s="9"/>
      <c r="M126" s="9"/>
      <c r="N126" s="235"/>
      <c r="O126" s="9"/>
      <c r="P126" s="244"/>
    </row>
    <row r="127" spans="9:16" s="189" customFormat="1" ht="9" customHeight="1">
      <c r="I127" s="9"/>
      <c r="J127" s="9"/>
      <c r="K127" s="9"/>
      <c r="L127" s="9"/>
      <c r="M127" s="9"/>
      <c r="N127" s="235"/>
      <c r="O127" s="9"/>
      <c r="P127" s="244"/>
    </row>
    <row r="128" spans="9:16" s="189" customFormat="1" ht="9" customHeight="1">
      <c r="I128" s="9"/>
      <c r="J128" s="9"/>
      <c r="K128" s="9"/>
      <c r="L128" s="9"/>
      <c r="M128" s="9"/>
      <c r="N128" s="235"/>
      <c r="O128" s="9"/>
      <c r="P128" s="244"/>
    </row>
    <row r="129" spans="9:16" s="189" customFormat="1" ht="9" customHeight="1">
      <c r="I129" s="9"/>
      <c r="J129" s="9"/>
      <c r="K129" s="9"/>
      <c r="L129" s="9"/>
      <c r="M129" s="9"/>
      <c r="N129" s="235"/>
      <c r="O129" s="9"/>
      <c r="P129" s="244"/>
    </row>
    <row r="130" spans="9:16" s="189" customFormat="1" ht="9" customHeight="1">
      <c r="I130" s="9"/>
      <c r="J130" s="9"/>
      <c r="K130" s="9"/>
      <c r="L130" s="9"/>
      <c r="M130" s="9"/>
      <c r="N130" s="235"/>
      <c r="O130" s="9"/>
      <c r="P130" s="244"/>
    </row>
    <row r="131" spans="9:16" s="189" customFormat="1" ht="9" customHeight="1">
      <c r="I131" s="9"/>
      <c r="J131" s="9"/>
      <c r="K131" s="9"/>
      <c r="L131" s="9"/>
      <c r="M131" s="9"/>
      <c r="N131" s="235"/>
      <c r="O131" s="9"/>
      <c r="P131" s="244"/>
    </row>
    <row r="132" spans="9:16" s="189" customFormat="1" ht="9" customHeight="1">
      <c r="I132" s="9"/>
      <c r="J132" s="9"/>
      <c r="K132" s="9"/>
      <c r="L132" s="9"/>
      <c r="M132" s="9"/>
      <c r="N132" s="235"/>
      <c r="O132" s="9"/>
      <c r="P132" s="244"/>
    </row>
    <row r="133" spans="9:16" s="189" customFormat="1" ht="9" customHeight="1">
      <c r="I133" s="14"/>
      <c r="J133" s="14"/>
      <c r="K133" s="14"/>
      <c r="L133" s="14"/>
      <c r="M133" s="14"/>
      <c r="N133" s="179"/>
      <c r="O133" s="14"/>
      <c r="P133" s="13"/>
    </row>
    <row r="134" spans="9:16" s="189" customFormat="1" ht="9" customHeight="1">
      <c r="I134" s="14"/>
      <c r="J134" s="14"/>
      <c r="K134" s="14"/>
      <c r="L134" s="14"/>
      <c r="M134" s="14"/>
      <c r="N134" s="179"/>
      <c r="O134" s="14"/>
      <c r="P134" s="13"/>
    </row>
    <row r="135" spans="9:16" s="189" customFormat="1" ht="9" customHeight="1">
      <c r="I135" s="14"/>
      <c r="J135" s="14"/>
      <c r="K135" s="14"/>
      <c r="L135" s="14"/>
      <c r="M135" s="14"/>
      <c r="N135" s="179"/>
      <c r="O135" s="14"/>
      <c r="P135" s="13"/>
    </row>
    <row r="136" spans="9:16" s="189" customFormat="1" ht="9" customHeight="1">
      <c r="I136" s="14"/>
      <c r="J136" s="14"/>
      <c r="K136" s="14"/>
      <c r="L136" s="14"/>
      <c r="M136" s="14"/>
      <c r="N136" s="179"/>
      <c r="O136" s="14"/>
      <c r="P136" s="13"/>
    </row>
    <row r="137" spans="9:16" s="189" customFormat="1" ht="9" customHeight="1">
      <c r="I137" s="14"/>
      <c r="J137" s="14"/>
      <c r="K137" s="14"/>
      <c r="L137" s="14"/>
      <c r="M137" s="14"/>
      <c r="N137" s="179"/>
      <c r="O137" s="14"/>
      <c r="P137" s="13"/>
    </row>
    <row r="138" spans="9:16" s="189" customFormat="1" ht="9" customHeight="1">
      <c r="I138" s="14"/>
      <c r="J138" s="14"/>
      <c r="K138" s="14"/>
      <c r="L138" s="14"/>
      <c r="M138" s="14"/>
      <c r="N138" s="179"/>
      <c r="O138" s="14"/>
      <c r="P138" s="13"/>
    </row>
    <row r="139" spans="9:16" s="189" customFormat="1" ht="9" customHeight="1">
      <c r="I139" s="14"/>
      <c r="J139" s="14"/>
      <c r="K139" s="14"/>
      <c r="L139" s="14"/>
      <c r="M139" s="14"/>
      <c r="N139" s="179"/>
      <c r="O139" s="14"/>
      <c r="P139" s="13"/>
    </row>
    <row r="140" spans="9:16" s="189" customFormat="1" ht="9" customHeight="1">
      <c r="I140" s="14"/>
      <c r="J140" s="14"/>
      <c r="K140" s="14"/>
      <c r="L140" s="14"/>
      <c r="M140" s="14"/>
      <c r="N140" s="179"/>
      <c r="O140" s="14"/>
      <c r="P140" s="13"/>
    </row>
    <row r="141" spans="9:16" s="189" customFormat="1" ht="9" customHeight="1">
      <c r="I141" s="14"/>
      <c r="J141" s="14"/>
      <c r="K141" s="14"/>
      <c r="L141" s="14"/>
      <c r="M141" s="14"/>
      <c r="N141" s="179"/>
      <c r="O141" s="14"/>
      <c r="P141" s="13"/>
    </row>
    <row r="142" spans="9:16" s="189" customFormat="1" ht="9" customHeight="1">
      <c r="I142" s="14"/>
      <c r="J142" s="14"/>
      <c r="K142" s="14"/>
      <c r="L142" s="14"/>
      <c r="M142" s="14"/>
      <c r="N142" s="179"/>
      <c r="O142" s="14"/>
      <c r="P142" s="13"/>
    </row>
    <row r="143" spans="9:16" s="189" customFormat="1" ht="9" customHeight="1">
      <c r="I143" s="14"/>
      <c r="J143" s="14"/>
      <c r="K143" s="14"/>
      <c r="L143" s="14"/>
      <c r="M143" s="14"/>
      <c r="N143" s="179"/>
      <c r="O143" s="14"/>
      <c r="P143" s="13"/>
    </row>
    <row r="144" spans="9:16" s="189" customFormat="1" ht="9" customHeight="1">
      <c r="I144" s="14"/>
      <c r="J144" s="14"/>
      <c r="K144" s="14"/>
      <c r="L144" s="14"/>
      <c r="M144" s="14"/>
      <c r="N144" s="179"/>
      <c r="O144" s="14"/>
      <c r="P144" s="13"/>
    </row>
    <row r="145" spans="9:16" s="189" customFormat="1" ht="9" customHeight="1">
      <c r="I145" s="14"/>
      <c r="J145" s="14"/>
      <c r="K145" s="14"/>
      <c r="L145" s="14"/>
      <c r="M145" s="14"/>
      <c r="N145" s="179"/>
      <c r="O145" s="14"/>
      <c r="P145" s="13"/>
    </row>
    <row r="146" spans="9:16" s="189" customFormat="1" ht="9" customHeight="1">
      <c r="I146" s="14"/>
      <c r="J146" s="14"/>
      <c r="K146" s="14"/>
      <c r="L146" s="14"/>
      <c r="M146" s="14"/>
      <c r="N146" s="179"/>
      <c r="O146" s="14"/>
      <c r="P146" s="13"/>
    </row>
    <row r="147" spans="9:16" s="189" customFormat="1" ht="9" customHeight="1">
      <c r="I147" s="14"/>
      <c r="J147" s="14"/>
      <c r="K147" s="14"/>
      <c r="L147" s="14"/>
      <c r="M147" s="14"/>
      <c r="N147" s="179"/>
      <c r="O147" s="14"/>
      <c r="P147" s="13"/>
    </row>
    <row r="148" spans="9:16" s="189" customFormat="1" ht="9" customHeight="1">
      <c r="I148" s="14"/>
      <c r="J148" s="14"/>
      <c r="K148" s="14"/>
      <c r="L148" s="14"/>
      <c r="M148" s="14"/>
      <c r="N148" s="179"/>
      <c r="O148" s="14"/>
      <c r="P148" s="13"/>
    </row>
    <row r="149" spans="9:16" s="189" customFormat="1" ht="9" customHeight="1">
      <c r="I149" s="14"/>
      <c r="J149" s="14"/>
      <c r="K149" s="14"/>
      <c r="L149" s="14"/>
      <c r="M149" s="14"/>
      <c r="N149" s="179"/>
      <c r="O149" s="14"/>
      <c r="P149" s="13"/>
    </row>
    <row r="150" spans="9:16" s="189" customFormat="1" ht="9" customHeight="1">
      <c r="I150" s="14"/>
      <c r="J150" s="14"/>
      <c r="K150" s="14"/>
      <c r="L150" s="14"/>
      <c r="M150" s="14"/>
      <c r="N150" s="179"/>
      <c r="O150" s="14"/>
      <c r="P150" s="13"/>
    </row>
    <row r="151" spans="9:16" s="189" customFormat="1" ht="9" customHeight="1">
      <c r="I151" s="14"/>
      <c r="J151" s="14"/>
      <c r="K151" s="14"/>
      <c r="L151" s="14"/>
      <c r="M151" s="14"/>
      <c r="N151" s="179"/>
      <c r="O151" s="14"/>
      <c r="P151" s="13"/>
    </row>
    <row r="152" spans="9:16" s="189" customFormat="1" ht="9" customHeight="1">
      <c r="I152" s="14"/>
      <c r="J152" s="14"/>
      <c r="K152" s="14"/>
      <c r="L152" s="14"/>
      <c r="M152" s="14"/>
      <c r="N152" s="179"/>
      <c r="O152" s="14"/>
      <c r="P152" s="13"/>
    </row>
    <row r="153" spans="9:16" s="189" customFormat="1" ht="9" customHeight="1">
      <c r="I153" s="14"/>
      <c r="J153" s="14"/>
      <c r="K153" s="14"/>
      <c r="L153" s="14"/>
      <c r="M153" s="14"/>
      <c r="N153" s="179"/>
      <c r="O153" s="14"/>
      <c r="P153" s="13"/>
    </row>
    <row r="154" spans="9:16" s="189" customFormat="1" ht="9" customHeight="1">
      <c r="I154" s="14"/>
      <c r="J154" s="14"/>
      <c r="K154" s="14"/>
      <c r="L154" s="14"/>
      <c r="M154" s="14"/>
      <c r="N154" s="179"/>
      <c r="O154" s="14"/>
      <c r="P154" s="13"/>
    </row>
    <row r="155" spans="9:16" s="189" customFormat="1" ht="9" customHeight="1">
      <c r="I155" s="14"/>
      <c r="J155" s="14"/>
      <c r="K155" s="14"/>
      <c r="L155" s="14"/>
      <c r="M155" s="14"/>
      <c r="N155" s="179"/>
      <c r="O155" s="14"/>
      <c r="P155" s="13"/>
    </row>
    <row r="156" spans="9:16" s="189" customFormat="1" ht="9" customHeight="1">
      <c r="I156" s="14"/>
      <c r="J156" s="14"/>
      <c r="K156" s="14"/>
      <c r="L156" s="14"/>
      <c r="M156" s="14"/>
      <c r="N156" s="179"/>
      <c r="O156" s="14"/>
      <c r="P156" s="13"/>
    </row>
    <row r="157" spans="9:16" s="189" customFormat="1" ht="9" customHeight="1">
      <c r="I157" s="14"/>
      <c r="J157" s="14"/>
      <c r="K157" s="14"/>
      <c r="L157" s="14"/>
      <c r="M157" s="14"/>
      <c r="N157" s="179"/>
      <c r="O157" s="14"/>
      <c r="P157" s="13"/>
    </row>
    <row r="158" spans="9:16" s="189" customFormat="1" ht="9" customHeight="1">
      <c r="I158" s="14"/>
      <c r="J158" s="14"/>
      <c r="K158" s="14"/>
      <c r="L158" s="14"/>
      <c r="M158" s="14"/>
      <c r="N158" s="179"/>
      <c r="O158" s="14"/>
      <c r="P158" s="13"/>
    </row>
    <row r="159" spans="9:16" s="189" customFormat="1" ht="9" customHeight="1">
      <c r="I159" s="14"/>
      <c r="J159" s="14"/>
      <c r="K159" s="14"/>
      <c r="L159" s="14"/>
      <c r="M159" s="14"/>
      <c r="N159" s="179"/>
      <c r="O159" s="14"/>
      <c r="P159" s="13"/>
    </row>
    <row r="160" spans="9:16" s="189" customFormat="1" ht="9" customHeight="1">
      <c r="I160" s="14"/>
      <c r="J160" s="14"/>
      <c r="K160" s="14"/>
      <c r="L160" s="14"/>
      <c r="M160" s="14"/>
      <c r="N160" s="179"/>
      <c r="O160" s="14"/>
      <c r="P160" s="13"/>
    </row>
    <row r="161" spans="9:16" s="189" customFormat="1" ht="9" customHeight="1">
      <c r="I161" s="14"/>
      <c r="J161" s="14"/>
      <c r="K161" s="14"/>
      <c r="L161" s="14"/>
      <c r="M161" s="14"/>
      <c r="N161" s="179"/>
      <c r="O161" s="14"/>
      <c r="P161" s="13"/>
    </row>
    <row r="162" spans="9:16" s="189" customFormat="1" ht="9" customHeight="1">
      <c r="I162" s="14"/>
      <c r="J162" s="14"/>
      <c r="K162" s="14"/>
      <c r="L162" s="14"/>
      <c r="M162" s="14"/>
      <c r="N162" s="179"/>
      <c r="O162" s="14"/>
      <c r="P162" s="13"/>
    </row>
    <row r="163" spans="9:16" s="189" customFormat="1" ht="9" customHeight="1">
      <c r="I163" s="14"/>
      <c r="J163" s="14"/>
      <c r="K163" s="14"/>
      <c r="L163" s="14"/>
      <c r="M163" s="14"/>
      <c r="N163" s="179"/>
      <c r="O163" s="14"/>
      <c r="P163" s="13"/>
    </row>
    <row r="164" spans="9:16" s="189" customFormat="1" ht="9" customHeight="1">
      <c r="I164" s="14"/>
      <c r="J164" s="14"/>
      <c r="K164" s="14"/>
      <c r="L164" s="14"/>
      <c r="M164" s="14"/>
      <c r="N164" s="179"/>
      <c r="O164" s="14"/>
      <c r="P164" s="13"/>
    </row>
    <row r="165" spans="9:16" s="189" customFormat="1" ht="9" customHeight="1">
      <c r="I165" s="14"/>
      <c r="J165" s="14"/>
      <c r="K165" s="14"/>
      <c r="L165" s="14"/>
      <c r="M165" s="14"/>
      <c r="N165" s="179"/>
      <c r="O165" s="14"/>
      <c r="P165" s="13"/>
    </row>
    <row r="166" spans="9:16" s="189" customFormat="1" ht="9" customHeight="1">
      <c r="I166" s="14"/>
      <c r="J166" s="14"/>
      <c r="K166" s="14"/>
      <c r="L166" s="14"/>
      <c r="M166" s="14"/>
      <c r="N166" s="179"/>
      <c r="O166" s="14"/>
      <c r="P166" s="13"/>
    </row>
    <row r="167" spans="9:16" s="189" customFormat="1" ht="9" customHeight="1">
      <c r="I167" s="14"/>
      <c r="J167" s="14"/>
      <c r="K167" s="14"/>
      <c r="L167" s="14"/>
      <c r="M167" s="14"/>
      <c r="N167" s="179"/>
      <c r="O167" s="14"/>
      <c r="P167" s="13"/>
    </row>
    <row r="168" spans="9:16" s="189" customFormat="1" ht="9" customHeight="1">
      <c r="I168" s="14"/>
      <c r="J168" s="14"/>
      <c r="K168" s="14"/>
      <c r="L168" s="14"/>
      <c r="M168" s="14"/>
      <c r="N168" s="179"/>
      <c r="O168" s="14"/>
      <c r="P168" s="13"/>
    </row>
    <row r="169" spans="9:16" s="189" customFormat="1" ht="9" customHeight="1">
      <c r="I169" s="14"/>
      <c r="J169" s="14"/>
      <c r="K169" s="14"/>
      <c r="L169" s="14"/>
      <c r="M169" s="14"/>
      <c r="N169" s="179"/>
      <c r="O169" s="14"/>
      <c r="P169" s="13"/>
    </row>
    <row r="170" spans="9:16" s="189" customFormat="1" ht="9" customHeight="1">
      <c r="I170" s="14"/>
      <c r="J170" s="14"/>
      <c r="K170" s="14"/>
      <c r="L170" s="14"/>
      <c r="M170" s="14"/>
      <c r="N170" s="179"/>
      <c r="O170" s="14"/>
      <c r="P170" s="13"/>
    </row>
    <row r="171" spans="9:16" s="189" customFormat="1" ht="9" customHeight="1">
      <c r="I171" s="14"/>
      <c r="J171" s="14"/>
      <c r="K171" s="14"/>
      <c r="L171" s="14"/>
      <c r="M171" s="14"/>
      <c r="N171" s="179"/>
      <c r="O171" s="14"/>
      <c r="P171" s="13"/>
    </row>
    <row r="172" spans="9:16" s="189" customFormat="1" ht="9" customHeight="1">
      <c r="I172" s="14"/>
      <c r="J172" s="14"/>
      <c r="K172" s="14"/>
      <c r="L172" s="14"/>
      <c r="M172" s="14"/>
      <c r="N172" s="179"/>
      <c r="O172" s="14"/>
      <c r="P172" s="13"/>
    </row>
    <row r="173" spans="9:16" s="189" customFormat="1" ht="9" customHeight="1">
      <c r="I173" s="14"/>
      <c r="J173" s="14"/>
      <c r="K173" s="14"/>
      <c r="L173" s="14"/>
      <c r="M173" s="14"/>
      <c r="N173" s="179"/>
      <c r="O173" s="14"/>
      <c r="P173" s="13"/>
    </row>
    <row r="174" spans="9:16" s="189" customFormat="1" ht="9" customHeight="1">
      <c r="I174" s="14"/>
      <c r="J174" s="14"/>
      <c r="K174" s="14"/>
      <c r="L174" s="14"/>
      <c r="M174" s="14"/>
      <c r="N174" s="179"/>
      <c r="O174" s="14"/>
      <c r="P174" s="13"/>
    </row>
    <row r="175" spans="9:16" s="189" customFormat="1" ht="9" customHeight="1">
      <c r="I175" s="14"/>
      <c r="J175" s="14"/>
      <c r="K175" s="14"/>
      <c r="L175" s="14"/>
      <c r="M175" s="14"/>
      <c r="N175" s="179"/>
      <c r="O175" s="14"/>
      <c r="P175" s="13"/>
    </row>
    <row r="176" spans="9:16" s="189" customFormat="1" ht="9" customHeight="1">
      <c r="I176" s="14"/>
      <c r="J176" s="14"/>
      <c r="K176" s="14"/>
      <c r="L176" s="14"/>
      <c r="M176" s="14"/>
      <c r="N176" s="179"/>
      <c r="O176" s="14"/>
      <c r="P176" s="13"/>
    </row>
    <row r="177" spans="9:16" s="189" customFormat="1" ht="9" customHeight="1">
      <c r="I177" s="14"/>
      <c r="J177" s="14"/>
      <c r="K177" s="14"/>
      <c r="L177" s="14"/>
      <c r="M177" s="14"/>
      <c r="N177" s="179"/>
      <c r="O177" s="14"/>
      <c r="P177" s="13"/>
    </row>
    <row r="178" spans="9:16" s="189" customFormat="1" ht="9" customHeight="1">
      <c r="I178" s="14"/>
      <c r="J178" s="14"/>
      <c r="K178" s="14"/>
      <c r="L178" s="14"/>
      <c r="M178" s="14"/>
      <c r="N178" s="179"/>
      <c r="O178" s="14"/>
      <c r="P178" s="13"/>
    </row>
    <row r="179" spans="9:16" s="189" customFormat="1" ht="9" customHeight="1">
      <c r="I179" s="14"/>
      <c r="J179" s="14"/>
      <c r="K179" s="14"/>
      <c r="L179" s="14"/>
      <c r="M179" s="14"/>
      <c r="N179" s="179"/>
      <c r="O179" s="14"/>
      <c r="P179" s="13"/>
    </row>
    <row r="180" spans="9:16" s="189" customFormat="1" ht="9" customHeight="1">
      <c r="I180" s="14"/>
      <c r="J180" s="14"/>
      <c r="K180" s="14"/>
      <c r="L180" s="14"/>
      <c r="M180" s="14"/>
      <c r="N180" s="179"/>
      <c r="O180" s="14"/>
      <c r="P180" s="13"/>
    </row>
    <row r="181" spans="9:16" s="189" customFormat="1" ht="9" customHeight="1">
      <c r="I181" s="14"/>
      <c r="J181" s="14"/>
      <c r="K181" s="14"/>
      <c r="L181" s="14"/>
      <c r="M181" s="14"/>
      <c r="N181" s="179"/>
      <c r="O181" s="14"/>
      <c r="P181" s="13"/>
    </row>
    <row r="182" spans="9:16" s="189" customFormat="1" ht="9" customHeight="1">
      <c r="I182" s="14"/>
      <c r="J182" s="14"/>
      <c r="K182" s="14"/>
      <c r="L182" s="14"/>
      <c r="M182" s="14"/>
      <c r="N182" s="179"/>
      <c r="O182" s="14"/>
      <c r="P182" s="13"/>
    </row>
    <row r="183" spans="9:16" s="189" customFormat="1" ht="9" customHeight="1">
      <c r="I183" s="14"/>
      <c r="J183" s="14"/>
      <c r="K183" s="14"/>
      <c r="L183" s="14"/>
      <c r="M183" s="14"/>
      <c r="N183" s="179"/>
      <c r="O183" s="14"/>
      <c r="P183" s="13"/>
    </row>
    <row r="184" spans="9:16" s="189" customFormat="1" ht="9" customHeight="1">
      <c r="I184" s="14"/>
      <c r="J184" s="14"/>
      <c r="K184" s="14"/>
      <c r="L184" s="14"/>
      <c r="M184" s="14"/>
      <c r="N184" s="179"/>
      <c r="O184" s="14"/>
      <c r="P184" s="13"/>
    </row>
    <row r="185" spans="9:16" s="189" customFormat="1" ht="9" customHeight="1">
      <c r="I185" s="14"/>
      <c r="J185" s="14"/>
      <c r="K185" s="14"/>
      <c r="L185" s="14"/>
      <c r="M185" s="14"/>
      <c r="N185" s="179"/>
      <c r="O185" s="14"/>
      <c r="P185" s="13"/>
    </row>
    <row r="186" spans="9:16" s="189" customFormat="1" ht="9" customHeight="1">
      <c r="I186" s="14"/>
      <c r="J186" s="14"/>
      <c r="K186" s="14"/>
      <c r="L186" s="14"/>
      <c r="M186" s="14"/>
      <c r="N186" s="179"/>
      <c r="O186" s="14"/>
      <c r="P186" s="13"/>
    </row>
    <row r="187" spans="9:16" s="189" customFormat="1" ht="9" customHeight="1">
      <c r="I187" s="14"/>
      <c r="J187" s="14"/>
      <c r="K187" s="14"/>
      <c r="L187" s="14"/>
      <c r="M187" s="14"/>
      <c r="N187" s="179"/>
      <c r="O187" s="14"/>
      <c r="P187" s="13"/>
    </row>
    <row r="188" spans="9:16" s="189" customFormat="1" ht="9" customHeight="1">
      <c r="I188" s="14"/>
      <c r="J188" s="14"/>
      <c r="K188" s="14"/>
      <c r="L188" s="14"/>
      <c r="M188" s="14"/>
      <c r="N188" s="179"/>
      <c r="O188" s="14"/>
      <c r="P188" s="13"/>
    </row>
    <row r="189" spans="9:16" s="189" customFormat="1" ht="9" customHeight="1">
      <c r="I189" s="14"/>
      <c r="J189" s="14"/>
      <c r="K189" s="14"/>
      <c r="L189" s="14"/>
      <c r="M189" s="14"/>
      <c r="N189" s="179"/>
      <c r="O189" s="14"/>
      <c r="P189" s="13"/>
    </row>
    <row r="190" spans="9:16" s="189" customFormat="1" ht="9" customHeight="1">
      <c r="I190" s="14"/>
      <c r="J190" s="14"/>
      <c r="K190" s="14"/>
      <c r="L190" s="14"/>
      <c r="M190" s="14"/>
      <c r="N190" s="179"/>
      <c r="O190" s="14"/>
      <c r="P190" s="13"/>
    </row>
    <row r="191" spans="9:16" s="189" customFormat="1" ht="9" customHeight="1">
      <c r="I191" s="14"/>
      <c r="J191" s="14"/>
      <c r="K191" s="14"/>
      <c r="L191" s="14"/>
      <c r="M191" s="14"/>
      <c r="N191" s="179"/>
      <c r="O191" s="14"/>
      <c r="P191" s="13"/>
    </row>
    <row r="192" spans="9:16" s="189" customFormat="1" ht="9" customHeight="1">
      <c r="I192" s="14"/>
      <c r="J192" s="14"/>
      <c r="K192" s="14"/>
      <c r="L192" s="14"/>
      <c r="M192" s="14"/>
      <c r="N192" s="179"/>
      <c r="O192" s="14"/>
      <c r="P192" s="13"/>
    </row>
    <row r="193" spans="9:16" s="189" customFormat="1" ht="9" customHeight="1">
      <c r="I193" s="14"/>
      <c r="J193" s="14"/>
      <c r="K193" s="14"/>
      <c r="L193" s="14"/>
      <c r="M193" s="14"/>
      <c r="N193" s="179"/>
      <c r="O193" s="14"/>
      <c r="P193" s="13"/>
    </row>
    <row r="194" spans="9:16" s="189" customFormat="1" ht="9" customHeight="1">
      <c r="I194" s="14"/>
      <c r="J194" s="14"/>
      <c r="K194" s="14"/>
      <c r="L194" s="14"/>
      <c r="M194" s="14"/>
      <c r="N194" s="179"/>
      <c r="O194" s="14"/>
      <c r="P194" s="13"/>
    </row>
    <row r="195" spans="9:16" s="189" customFormat="1" ht="9" customHeight="1">
      <c r="I195" s="14"/>
      <c r="J195" s="14"/>
      <c r="K195" s="14"/>
      <c r="L195" s="14"/>
      <c r="M195" s="14"/>
      <c r="N195" s="179"/>
      <c r="O195" s="14"/>
      <c r="P195" s="13"/>
    </row>
    <row r="196" spans="9:16" s="189" customFormat="1" ht="9" customHeight="1">
      <c r="I196" s="14"/>
      <c r="J196" s="14"/>
      <c r="K196" s="14"/>
      <c r="L196" s="14"/>
      <c r="M196" s="14"/>
      <c r="N196" s="179"/>
      <c r="O196" s="14"/>
      <c r="P196" s="13"/>
    </row>
    <row r="197" spans="9:16" s="189" customFormat="1" ht="9" customHeight="1">
      <c r="I197" s="14"/>
      <c r="J197" s="14"/>
      <c r="K197" s="14"/>
      <c r="L197" s="14"/>
      <c r="M197" s="14"/>
      <c r="N197" s="179"/>
      <c r="O197" s="14"/>
      <c r="P197" s="13"/>
    </row>
    <row r="198" spans="9:16" s="189" customFormat="1" ht="9" customHeight="1">
      <c r="I198" s="14"/>
      <c r="J198" s="14"/>
      <c r="K198" s="14"/>
      <c r="L198" s="14"/>
      <c r="M198" s="14"/>
      <c r="N198" s="179"/>
      <c r="O198" s="14"/>
      <c r="P198" s="13"/>
    </row>
    <row r="199" spans="9:16" s="189" customFormat="1" ht="9" customHeight="1">
      <c r="I199" s="14"/>
      <c r="J199" s="14"/>
      <c r="K199" s="14"/>
      <c r="L199" s="14"/>
      <c r="M199" s="14"/>
      <c r="N199" s="179"/>
      <c r="O199" s="14"/>
      <c r="P199" s="13"/>
    </row>
    <row r="200" spans="9:16" s="189" customFormat="1" ht="9" customHeight="1">
      <c r="I200" s="14"/>
      <c r="J200" s="14"/>
      <c r="K200" s="14"/>
      <c r="L200" s="14"/>
      <c r="M200" s="14"/>
      <c r="N200" s="179"/>
      <c r="O200" s="14"/>
      <c r="P200" s="13"/>
    </row>
    <row r="201" spans="9:16" s="189" customFormat="1" ht="9" customHeight="1">
      <c r="I201" s="14"/>
      <c r="J201" s="14"/>
      <c r="K201" s="14"/>
      <c r="L201" s="14"/>
      <c r="M201" s="14"/>
      <c r="N201" s="179"/>
      <c r="O201" s="14"/>
      <c r="P201" s="13"/>
    </row>
    <row r="202" spans="9:16" s="189" customFormat="1" ht="9" customHeight="1">
      <c r="I202" s="14"/>
      <c r="J202" s="14"/>
      <c r="K202" s="14"/>
      <c r="L202" s="14"/>
      <c r="M202" s="14"/>
      <c r="N202" s="179"/>
      <c r="O202" s="14"/>
      <c r="P202" s="13"/>
    </row>
    <row r="203" spans="9:16" s="189" customFormat="1" ht="9" customHeight="1">
      <c r="I203" s="14"/>
      <c r="J203" s="14"/>
      <c r="K203" s="14"/>
      <c r="L203" s="14"/>
      <c r="M203" s="14"/>
      <c r="N203" s="179"/>
      <c r="O203" s="14"/>
      <c r="P203" s="13"/>
    </row>
    <row r="204" spans="9:16" s="189" customFormat="1" ht="9" customHeight="1">
      <c r="I204" s="14"/>
      <c r="J204" s="14"/>
      <c r="K204" s="14"/>
      <c r="L204" s="14"/>
      <c r="M204" s="14"/>
      <c r="N204" s="179"/>
      <c r="O204" s="14"/>
      <c r="P204" s="13"/>
    </row>
    <row r="205" spans="9:16" s="189" customFormat="1" ht="9" customHeight="1">
      <c r="I205" s="14"/>
      <c r="J205" s="14"/>
      <c r="K205" s="14"/>
      <c r="L205" s="14"/>
      <c r="M205" s="14"/>
      <c r="N205" s="179"/>
      <c r="O205" s="14"/>
      <c r="P205" s="13"/>
    </row>
    <row r="206" spans="9:16" s="189" customFormat="1" ht="9" customHeight="1">
      <c r="I206" s="14"/>
      <c r="J206" s="14"/>
      <c r="K206" s="14"/>
      <c r="L206" s="14"/>
      <c r="M206" s="14"/>
      <c r="N206" s="179"/>
      <c r="O206" s="14"/>
      <c r="P206" s="13"/>
    </row>
    <row r="207" spans="9:16" s="189" customFormat="1" ht="9" customHeight="1">
      <c r="I207" s="14"/>
      <c r="J207" s="14"/>
      <c r="K207" s="14"/>
      <c r="L207" s="14"/>
      <c r="M207" s="14"/>
      <c r="N207" s="179"/>
      <c r="O207" s="14"/>
      <c r="P207" s="13"/>
    </row>
    <row r="208" spans="9:16" s="189" customFormat="1" ht="9" customHeight="1">
      <c r="I208" s="14"/>
      <c r="J208" s="14"/>
      <c r="K208" s="14"/>
      <c r="L208" s="14"/>
      <c r="M208" s="14"/>
      <c r="N208" s="179"/>
      <c r="O208" s="14"/>
      <c r="P208" s="13"/>
    </row>
    <row r="209" spans="9:16" s="189" customFormat="1" ht="9" customHeight="1">
      <c r="I209" s="14"/>
      <c r="J209" s="14"/>
      <c r="K209" s="14"/>
      <c r="L209" s="14"/>
      <c r="M209" s="14"/>
      <c r="N209" s="179"/>
      <c r="O209" s="14"/>
      <c r="P209" s="13"/>
    </row>
    <row r="210" spans="9:16" s="189" customFormat="1" ht="9" customHeight="1">
      <c r="I210" s="14"/>
      <c r="J210" s="14"/>
      <c r="K210" s="14"/>
      <c r="L210" s="14"/>
      <c r="M210" s="14"/>
      <c r="N210" s="179"/>
      <c r="O210" s="14"/>
      <c r="P210" s="13"/>
    </row>
    <row r="211" spans="9:16" s="189" customFormat="1" ht="9" customHeight="1">
      <c r="I211" s="14"/>
      <c r="J211" s="14"/>
      <c r="K211" s="14"/>
      <c r="L211" s="14"/>
      <c r="M211" s="14"/>
      <c r="N211" s="179"/>
      <c r="O211" s="14"/>
      <c r="P211" s="13"/>
    </row>
    <row r="212" spans="9:16" ht="9" customHeight="1">
      <c r="N212" s="179"/>
      <c r="P212" s="13"/>
    </row>
    <row r="213" spans="9:16" ht="9" customHeight="1">
      <c r="N213" s="179"/>
      <c r="P213" s="13"/>
    </row>
    <row r="214" spans="9:16" ht="9" customHeight="1">
      <c r="N214" s="179"/>
      <c r="P214" s="13"/>
    </row>
    <row r="215" spans="9:16" ht="9" customHeight="1">
      <c r="N215" s="179"/>
      <c r="P215" s="13"/>
    </row>
    <row r="216" spans="9:16" ht="9" customHeight="1">
      <c r="N216" s="179"/>
      <c r="P216" s="13"/>
    </row>
    <row r="217" spans="9:16" ht="9" customHeight="1">
      <c r="N217" s="179"/>
      <c r="P217" s="13"/>
    </row>
    <row r="218" spans="9:16" ht="9" customHeight="1">
      <c r="N218" s="179"/>
      <c r="P218" s="13"/>
    </row>
    <row r="219" spans="9:16" ht="9" customHeight="1">
      <c r="N219" s="179"/>
      <c r="P219" s="13"/>
    </row>
    <row r="220" spans="9:16" ht="9" customHeight="1">
      <c r="N220" s="179"/>
      <c r="P220" s="13"/>
    </row>
    <row r="221" spans="9:16" ht="9" customHeight="1">
      <c r="N221" s="179"/>
      <c r="P221" s="13"/>
    </row>
    <row r="222" spans="9:16" ht="9" customHeight="1">
      <c r="N222" s="179"/>
      <c r="P222" s="13"/>
    </row>
    <row r="223" spans="9:16" ht="9" customHeight="1">
      <c r="N223" s="179"/>
      <c r="P223" s="13"/>
    </row>
    <row r="224" spans="9:16" ht="9" customHeight="1">
      <c r="N224" s="179"/>
      <c r="P224" s="13"/>
    </row>
    <row r="225" spans="14:16" ht="9" customHeight="1">
      <c r="N225" s="179"/>
      <c r="P225" s="13"/>
    </row>
    <row r="226" spans="14:16" ht="9" customHeight="1">
      <c r="N226" s="179"/>
      <c r="P226" s="13"/>
    </row>
    <row r="227" spans="14:16" ht="9" customHeight="1">
      <c r="N227" s="179"/>
      <c r="P227" s="13"/>
    </row>
    <row r="228" spans="14:16" ht="9" customHeight="1">
      <c r="N228" s="179"/>
      <c r="P228" s="13"/>
    </row>
    <row r="229" spans="14:16" ht="9" customHeight="1">
      <c r="N229" s="179"/>
      <c r="P229" s="13"/>
    </row>
    <row r="230" spans="14:16" ht="9" customHeight="1">
      <c r="N230" s="179"/>
      <c r="P230" s="13"/>
    </row>
    <row r="231" spans="14:16" ht="9" customHeight="1">
      <c r="N231" s="179"/>
      <c r="P231" s="13"/>
    </row>
    <row r="232" spans="14:16" ht="9" customHeight="1">
      <c r="N232" s="179"/>
      <c r="P232" s="13"/>
    </row>
    <row r="233" spans="14:16" ht="9" customHeight="1">
      <c r="N233" s="179"/>
      <c r="P233" s="13"/>
    </row>
    <row r="234" spans="14:16" ht="9" customHeight="1">
      <c r="N234" s="179"/>
      <c r="P234" s="13"/>
    </row>
    <row r="235" spans="14:16" ht="9" customHeight="1">
      <c r="N235" s="179"/>
      <c r="P235" s="13"/>
    </row>
    <row r="236" spans="14:16" ht="9" customHeight="1">
      <c r="N236" s="179"/>
      <c r="P236" s="13"/>
    </row>
    <row r="237" spans="14:16" ht="9" customHeight="1">
      <c r="N237" s="179"/>
      <c r="P237" s="13"/>
    </row>
    <row r="238" spans="14:16" ht="9" customHeight="1">
      <c r="N238" s="179"/>
      <c r="P238" s="13"/>
    </row>
    <row r="239" spans="14:16" ht="9" customHeight="1">
      <c r="N239" s="179"/>
      <c r="P239" s="13"/>
    </row>
    <row r="240" spans="14:16" ht="9" customHeight="1">
      <c r="N240" s="179"/>
      <c r="P240" s="13"/>
    </row>
    <row r="241" spans="14:16" ht="9" customHeight="1">
      <c r="N241" s="179"/>
      <c r="P241" s="13"/>
    </row>
    <row r="242" spans="14:16" ht="9" customHeight="1">
      <c r="P242" s="13"/>
    </row>
    <row r="243" spans="14:16" ht="9" customHeight="1">
      <c r="P243" s="13"/>
    </row>
    <row r="244" spans="14:16" ht="9" customHeight="1">
      <c r="P244" s="13"/>
    </row>
    <row r="245" spans="14:16" ht="9" customHeight="1">
      <c r="P245" s="13"/>
    </row>
    <row r="246" spans="14:16" ht="9" customHeight="1">
      <c r="P246" s="13"/>
    </row>
    <row r="247" spans="14:16" ht="9" customHeight="1">
      <c r="P247" s="13"/>
    </row>
    <row r="248" spans="14:16" ht="9" customHeight="1">
      <c r="P248" s="13"/>
    </row>
    <row r="249" spans="14:16" ht="9" customHeight="1">
      <c r="P249" s="13"/>
    </row>
    <row r="250" spans="14:16" ht="9" customHeight="1">
      <c r="P250" s="13"/>
    </row>
    <row r="251" spans="14:16" ht="9" customHeight="1">
      <c r="P251" s="13"/>
    </row>
    <row r="252" spans="14:16" ht="9" customHeight="1">
      <c r="P252" s="13"/>
    </row>
    <row r="253" spans="14:16" ht="9" customHeight="1">
      <c r="P253" s="13"/>
    </row>
    <row r="254" spans="14:16" ht="9" customHeight="1">
      <c r="P254" s="13"/>
    </row>
    <row r="255" spans="14:16" ht="9" customHeight="1">
      <c r="P255" s="13"/>
    </row>
    <row r="256" spans="14:16" ht="9" customHeight="1">
      <c r="P256" s="13"/>
    </row>
    <row r="257" spans="16:16" ht="9" customHeight="1">
      <c r="P257" s="13"/>
    </row>
    <row r="258" spans="16:16" ht="9" customHeight="1">
      <c r="P258" s="13"/>
    </row>
    <row r="259" spans="16:16" ht="9" customHeight="1">
      <c r="P259" s="13"/>
    </row>
    <row r="260" spans="16:16" ht="9" customHeight="1">
      <c r="P260" s="13"/>
    </row>
    <row r="261" spans="16:16" ht="9" customHeight="1">
      <c r="P261" s="13"/>
    </row>
    <row r="262" spans="16:16" ht="9" customHeight="1">
      <c r="P262" s="13"/>
    </row>
    <row r="263" spans="16:16" ht="9" customHeight="1">
      <c r="P263" s="13"/>
    </row>
    <row r="264" spans="16:16" ht="9" customHeight="1">
      <c r="P264" s="13"/>
    </row>
    <row r="265" spans="16:16" ht="9" customHeight="1">
      <c r="P265" s="13"/>
    </row>
    <row r="266" spans="16:16" ht="9" customHeight="1">
      <c r="P266" s="13"/>
    </row>
    <row r="267" spans="16:16" ht="9" customHeight="1">
      <c r="P267" s="13"/>
    </row>
    <row r="268" spans="16:16" ht="9" customHeight="1">
      <c r="P268" s="13"/>
    </row>
    <row r="269" spans="16:16" ht="9" customHeight="1">
      <c r="P269" s="13"/>
    </row>
    <row r="270" spans="16:16" ht="9" customHeight="1">
      <c r="P270" s="13"/>
    </row>
    <row r="271" spans="16:16" ht="9" customHeight="1">
      <c r="P271" s="13"/>
    </row>
    <row r="272" spans="16:16" ht="9" customHeight="1">
      <c r="P272" s="13"/>
    </row>
    <row r="273" spans="16:16" ht="9" customHeight="1">
      <c r="P273" s="13"/>
    </row>
    <row r="274" spans="16:16" ht="9" customHeight="1">
      <c r="P274" s="13"/>
    </row>
    <row r="275" spans="16:16" ht="9" customHeight="1">
      <c r="P275" s="13"/>
    </row>
    <row r="276" spans="16:16" ht="9" customHeight="1">
      <c r="P276" s="13"/>
    </row>
    <row r="277" spans="16:16" ht="9" customHeight="1">
      <c r="P277" s="13"/>
    </row>
    <row r="278" spans="16:16" ht="9" customHeight="1">
      <c r="P278" s="13"/>
    </row>
    <row r="279" spans="16:16" ht="9" customHeight="1">
      <c r="P279" s="13"/>
    </row>
    <row r="280" spans="16:16" ht="9" customHeight="1">
      <c r="P280" s="13"/>
    </row>
    <row r="281" spans="16:16" ht="9" customHeight="1">
      <c r="P281" s="13"/>
    </row>
    <row r="282" spans="16:16" ht="9" customHeight="1">
      <c r="P282" s="13"/>
    </row>
    <row r="283" spans="16:16" ht="9" customHeight="1">
      <c r="P283" s="13"/>
    </row>
    <row r="284" spans="16:16" ht="9" customHeight="1">
      <c r="P284" s="13"/>
    </row>
    <row r="285" spans="16:16" ht="9" customHeight="1">
      <c r="P285" s="13"/>
    </row>
    <row r="286" spans="16:16" ht="9" customHeight="1">
      <c r="P286" s="13"/>
    </row>
    <row r="287" spans="16:16" ht="9" customHeight="1">
      <c r="P287" s="13"/>
    </row>
    <row r="288" spans="16:16" ht="9" customHeight="1">
      <c r="P288" s="13"/>
    </row>
    <row r="289" spans="16:16" ht="9" customHeight="1">
      <c r="P289" s="13"/>
    </row>
    <row r="290" spans="16:16" ht="9" customHeight="1">
      <c r="P290" s="13"/>
    </row>
    <row r="291" spans="16:16" ht="9" customHeight="1">
      <c r="P291" s="13"/>
    </row>
    <row r="292" spans="16:16" ht="9" customHeight="1">
      <c r="P292" s="13"/>
    </row>
    <row r="293" spans="16:16" ht="9" customHeight="1">
      <c r="P293" s="13"/>
    </row>
    <row r="294" spans="16:16" ht="9" customHeight="1">
      <c r="P294" s="13"/>
    </row>
    <row r="295" spans="16:16" ht="9" customHeight="1">
      <c r="P295" s="13"/>
    </row>
    <row r="296" spans="16:16" ht="9" customHeight="1">
      <c r="P296" s="13"/>
    </row>
    <row r="297" spans="16:16" ht="9" customHeight="1">
      <c r="P297" s="13"/>
    </row>
    <row r="298" spans="16:16" ht="9" customHeight="1">
      <c r="P298" s="13"/>
    </row>
    <row r="299" spans="16:16" ht="9" customHeight="1">
      <c r="P299" s="13"/>
    </row>
    <row r="300" spans="16:16" ht="9" customHeight="1">
      <c r="P300" s="13"/>
    </row>
    <row r="301" spans="16:16" ht="9" customHeight="1">
      <c r="P301" s="13"/>
    </row>
    <row r="302" spans="16:16" ht="9" customHeight="1">
      <c r="P302" s="13"/>
    </row>
    <row r="303" spans="16:16" ht="9" customHeight="1">
      <c r="P303" s="13"/>
    </row>
    <row r="304" spans="16:16" ht="9" customHeight="1">
      <c r="P304" s="13"/>
    </row>
    <row r="305" spans="16:16" ht="9" customHeight="1">
      <c r="P305" s="13"/>
    </row>
    <row r="306" spans="16:16" ht="9" customHeight="1">
      <c r="P306" s="13"/>
    </row>
    <row r="307" spans="16:16" ht="9" customHeight="1">
      <c r="P307" s="13"/>
    </row>
    <row r="308" spans="16:16" ht="9" customHeight="1">
      <c r="P308" s="13"/>
    </row>
    <row r="309" spans="16:16" ht="9" customHeight="1">
      <c r="P309" s="13"/>
    </row>
    <row r="310" spans="16:16" ht="9" customHeight="1">
      <c r="P310" s="13"/>
    </row>
    <row r="311" spans="16:16" ht="9" customHeight="1">
      <c r="P311" s="13"/>
    </row>
    <row r="312" spans="16:16" ht="9" customHeight="1">
      <c r="P312" s="13"/>
    </row>
    <row r="313" spans="16:16" ht="9" customHeight="1">
      <c r="P313" s="13"/>
    </row>
    <row r="314" spans="16:16" ht="9" customHeight="1">
      <c r="P314" s="13"/>
    </row>
    <row r="315" spans="16:16" ht="9" customHeight="1">
      <c r="P315" s="13"/>
    </row>
    <row r="316" spans="16:16" ht="9" customHeight="1">
      <c r="P316" s="13"/>
    </row>
    <row r="317" spans="16:16" ht="9" customHeight="1">
      <c r="P317" s="13"/>
    </row>
    <row r="318" spans="16:16" ht="9" customHeight="1">
      <c r="P318" s="13"/>
    </row>
    <row r="319" spans="16:16" ht="9" customHeight="1">
      <c r="P319" s="13"/>
    </row>
    <row r="320" spans="16:16" ht="9" customHeight="1">
      <c r="P320" s="13"/>
    </row>
    <row r="321" spans="16:16" ht="9" customHeight="1">
      <c r="P321" s="13"/>
    </row>
    <row r="322" spans="16:16" ht="9" customHeight="1">
      <c r="P322" s="13"/>
    </row>
    <row r="323" spans="16:16" ht="9" customHeight="1">
      <c r="P323" s="13"/>
    </row>
    <row r="324" spans="16:16" ht="9" customHeight="1">
      <c r="P324" s="13"/>
    </row>
    <row r="325" spans="16:16" ht="9" customHeight="1">
      <c r="P325" s="13"/>
    </row>
    <row r="326" spans="16:16" ht="9" customHeight="1">
      <c r="P326" s="13"/>
    </row>
    <row r="327" spans="16:16" ht="9" customHeight="1">
      <c r="P327" s="13"/>
    </row>
    <row r="328" spans="16:16" ht="9" customHeight="1">
      <c r="P328" s="13"/>
    </row>
    <row r="329" spans="16:16" ht="9" customHeight="1">
      <c r="P329" s="13"/>
    </row>
    <row r="330" spans="16:16" ht="9" customHeight="1">
      <c r="P330" s="13"/>
    </row>
    <row r="331" spans="16:16" ht="9" customHeight="1">
      <c r="P331" s="13"/>
    </row>
    <row r="332" spans="16:16" ht="9" customHeight="1">
      <c r="P332" s="13"/>
    </row>
    <row r="333" spans="16:16" ht="9" customHeight="1">
      <c r="P333" s="13"/>
    </row>
    <row r="334" spans="16:16" ht="9" customHeight="1">
      <c r="P334" s="13"/>
    </row>
    <row r="335" spans="16:16" ht="9" customHeight="1">
      <c r="P335" s="13"/>
    </row>
    <row r="336" spans="16:16" ht="9" customHeight="1">
      <c r="P336" s="13"/>
    </row>
    <row r="337" spans="16:16" ht="9" customHeight="1">
      <c r="P337" s="13"/>
    </row>
    <row r="338" spans="16:16" ht="9" customHeight="1">
      <c r="P338" s="13"/>
    </row>
    <row r="339" spans="16:16" ht="9" customHeight="1">
      <c r="P339" s="13"/>
    </row>
    <row r="340" spans="16:16" ht="9" customHeight="1">
      <c r="P340" s="13"/>
    </row>
    <row r="341" spans="16:16" ht="9" customHeight="1">
      <c r="P341" s="13"/>
    </row>
    <row r="342" spans="16:16" ht="9" customHeight="1">
      <c r="P342" s="13"/>
    </row>
    <row r="343" spans="16:16" ht="9" customHeight="1">
      <c r="P343" s="13"/>
    </row>
    <row r="344" spans="16:16" ht="9" customHeight="1">
      <c r="P344" s="13"/>
    </row>
    <row r="345" spans="16:16" ht="9" customHeight="1">
      <c r="P345" s="13"/>
    </row>
    <row r="346" spans="16:16" ht="9" customHeight="1">
      <c r="P346" s="13"/>
    </row>
    <row r="347" spans="16:16" ht="9" customHeight="1">
      <c r="P347" s="13"/>
    </row>
    <row r="348" spans="16:16" ht="9" customHeight="1">
      <c r="P348" s="13"/>
    </row>
    <row r="349" spans="16:16" ht="9" customHeight="1">
      <c r="P349" s="13"/>
    </row>
    <row r="350" spans="16:16" ht="9" customHeight="1">
      <c r="P350" s="13"/>
    </row>
    <row r="351" spans="16:16" ht="9" customHeight="1">
      <c r="P351" s="13"/>
    </row>
    <row r="352" spans="16:16" ht="9" customHeight="1">
      <c r="P352" s="13"/>
    </row>
    <row r="353" spans="16:16" ht="9" customHeight="1">
      <c r="P353" s="13"/>
    </row>
    <row r="354" spans="16:16" ht="9" customHeight="1">
      <c r="P354" s="13"/>
    </row>
    <row r="355" spans="16:16" ht="9" customHeight="1">
      <c r="P355" s="13"/>
    </row>
    <row r="356" spans="16:16" ht="9" customHeight="1">
      <c r="P356" s="13"/>
    </row>
    <row r="357" spans="16:16" ht="9" customHeight="1">
      <c r="P357" s="13"/>
    </row>
    <row r="358" spans="16:16" ht="9" customHeight="1">
      <c r="P358" s="13"/>
    </row>
    <row r="359" spans="16:16" ht="9" customHeight="1">
      <c r="P359" s="13"/>
    </row>
    <row r="360" spans="16:16" ht="9" customHeight="1">
      <c r="P360" s="13"/>
    </row>
    <row r="361" spans="16:16" ht="9" customHeight="1">
      <c r="P361" s="13"/>
    </row>
    <row r="362" spans="16:16" ht="9" customHeight="1">
      <c r="P362" s="13"/>
    </row>
    <row r="363" spans="16:16" ht="9" customHeight="1">
      <c r="P363" s="13"/>
    </row>
    <row r="364" spans="16:16" ht="9" customHeight="1">
      <c r="P364" s="13"/>
    </row>
    <row r="365" spans="16:16" ht="9" customHeight="1">
      <c r="P365" s="13"/>
    </row>
    <row r="366" spans="16:16" ht="9" customHeight="1">
      <c r="P366" s="13"/>
    </row>
    <row r="367" spans="16:16" ht="9" customHeight="1">
      <c r="P367" s="13"/>
    </row>
    <row r="368" spans="16:16" ht="9" customHeight="1">
      <c r="P368" s="13"/>
    </row>
    <row r="369" spans="16:16" ht="9" customHeight="1">
      <c r="P369" s="13"/>
    </row>
    <row r="370" spans="16:16" ht="9" customHeight="1">
      <c r="P370" s="13"/>
    </row>
    <row r="371" spans="16:16" ht="9" customHeight="1">
      <c r="P371" s="13"/>
    </row>
    <row r="372" spans="16:16" ht="9" customHeight="1">
      <c r="P372" s="13"/>
    </row>
    <row r="373" spans="16:16" ht="9" customHeight="1">
      <c r="P373" s="13"/>
    </row>
    <row r="374" spans="16:16" ht="9" customHeight="1">
      <c r="P374" s="13"/>
    </row>
    <row r="375" spans="16:16" ht="9" customHeight="1">
      <c r="P375" s="13"/>
    </row>
    <row r="376" spans="16:16" ht="9" customHeight="1">
      <c r="P376" s="13"/>
    </row>
    <row r="377" spans="16:16" ht="9" customHeight="1">
      <c r="P377" s="13"/>
    </row>
    <row r="378" spans="16:16" ht="9" customHeight="1">
      <c r="P378" s="13"/>
    </row>
    <row r="379" spans="16:16" ht="9" customHeight="1">
      <c r="P379" s="13"/>
    </row>
    <row r="380" spans="16:16" ht="9" customHeight="1">
      <c r="P380" s="13"/>
    </row>
    <row r="381" spans="16:16" ht="9" customHeight="1">
      <c r="P381" s="13"/>
    </row>
    <row r="382" spans="16:16" ht="9" customHeight="1">
      <c r="P382" s="13"/>
    </row>
    <row r="383" spans="16:16" ht="9" customHeight="1">
      <c r="P383" s="13"/>
    </row>
    <row r="384" spans="16:16" ht="9" customHeight="1">
      <c r="P384" s="13"/>
    </row>
    <row r="385" spans="16:16" ht="9" customHeight="1">
      <c r="P385" s="13"/>
    </row>
    <row r="386" spans="16:16" ht="9" customHeight="1">
      <c r="P386" s="13"/>
    </row>
    <row r="387" spans="16:16" ht="9" customHeight="1">
      <c r="P387" s="13"/>
    </row>
    <row r="388" spans="16:16" ht="9" customHeight="1">
      <c r="P388" s="13"/>
    </row>
    <row r="389" spans="16:16" ht="9" customHeight="1">
      <c r="P389" s="13"/>
    </row>
    <row r="390" spans="16:16" ht="9" customHeight="1">
      <c r="P390" s="13"/>
    </row>
    <row r="391" spans="16:16" ht="9" customHeight="1">
      <c r="P391" s="13"/>
    </row>
    <row r="392" spans="16:16" ht="9" customHeight="1">
      <c r="P392" s="13"/>
    </row>
    <row r="393" spans="16:16" ht="9" customHeight="1">
      <c r="P393" s="13"/>
    </row>
    <row r="394" spans="16:16" ht="9" customHeight="1">
      <c r="P394" s="13"/>
    </row>
    <row r="395" spans="16:16" ht="9" customHeight="1">
      <c r="P395" s="13"/>
    </row>
    <row r="396" spans="16:16" ht="9" customHeight="1">
      <c r="P396" s="13"/>
    </row>
    <row r="397" spans="16:16" ht="9" customHeight="1">
      <c r="P397" s="13"/>
    </row>
    <row r="398" spans="16:16" ht="9" customHeight="1">
      <c r="P398" s="13"/>
    </row>
    <row r="399" spans="16:16" ht="9" customHeight="1">
      <c r="P399" s="13"/>
    </row>
    <row r="400" spans="16:16" ht="9" customHeight="1">
      <c r="P400" s="13"/>
    </row>
    <row r="401" spans="16:16" ht="9" customHeight="1">
      <c r="P401" s="13"/>
    </row>
    <row r="402" spans="16:16" ht="9" customHeight="1">
      <c r="P402" s="13"/>
    </row>
    <row r="403" spans="16:16" ht="9" customHeight="1">
      <c r="P403" s="13"/>
    </row>
    <row r="404" spans="16:16" ht="9" customHeight="1">
      <c r="P404" s="13"/>
    </row>
    <row r="405" spans="16:16" ht="9" customHeight="1">
      <c r="P405" s="13"/>
    </row>
    <row r="406" spans="16:16" ht="9" customHeight="1">
      <c r="P406" s="13"/>
    </row>
    <row r="407" spans="16:16" ht="9" customHeight="1">
      <c r="P407" s="13"/>
    </row>
    <row r="408" spans="16:16" ht="9" customHeight="1">
      <c r="P408" s="13"/>
    </row>
    <row r="409" spans="16:16" ht="9" customHeight="1">
      <c r="P409" s="13"/>
    </row>
    <row r="410" spans="16:16" ht="9" customHeight="1">
      <c r="P410" s="13"/>
    </row>
    <row r="411" spans="16:16" ht="9" customHeight="1">
      <c r="P411" s="13"/>
    </row>
    <row r="412" spans="16:16" ht="9" customHeight="1">
      <c r="P412" s="13"/>
    </row>
    <row r="413" spans="16:16" ht="9" customHeight="1">
      <c r="P413" s="13"/>
    </row>
    <row r="414" spans="16:16" ht="9" customHeight="1">
      <c r="P414" s="13"/>
    </row>
    <row r="415" spans="16:16" ht="9" customHeight="1">
      <c r="P415" s="13"/>
    </row>
    <row r="416" spans="16:16" ht="9" customHeight="1">
      <c r="P416" s="13"/>
    </row>
    <row r="417" spans="16:16" ht="9" customHeight="1">
      <c r="P417" s="13"/>
    </row>
    <row r="418" spans="16:16" ht="9" customHeight="1">
      <c r="P418" s="13"/>
    </row>
    <row r="419" spans="16:16" ht="9" customHeight="1">
      <c r="P419" s="13"/>
    </row>
    <row r="420" spans="16:16" ht="9" customHeight="1">
      <c r="P420" s="13"/>
    </row>
    <row r="421" spans="16:16" ht="9" customHeight="1">
      <c r="P421" s="13"/>
    </row>
    <row r="422" spans="16:16" ht="9" customHeight="1">
      <c r="P422" s="13"/>
    </row>
    <row r="423" spans="16:16" ht="9" customHeight="1">
      <c r="P423" s="13"/>
    </row>
    <row r="424" spans="16:16" ht="9" customHeight="1">
      <c r="P424" s="13"/>
    </row>
    <row r="425" spans="16:16" ht="9" customHeight="1">
      <c r="P425" s="13"/>
    </row>
    <row r="426" spans="16:16" ht="9" customHeight="1">
      <c r="P426" s="13"/>
    </row>
    <row r="427" spans="16:16" ht="9" customHeight="1">
      <c r="P427" s="13"/>
    </row>
    <row r="428" spans="16:16" ht="9" customHeight="1">
      <c r="P428" s="13"/>
    </row>
    <row r="429" spans="16:16" ht="9" customHeight="1">
      <c r="P429" s="13"/>
    </row>
    <row r="430" spans="16:16" ht="9" customHeight="1">
      <c r="P430" s="13"/>
    </row>
    <row r="431" spans="16:16" ht="9" customHeight="1">
      <c r="P431" s="13"/>
    </row>
    <row r="432" spans="16:16" ht="9" customHeight="1">
      <c r="P432" s="13"/>
    </row>
    <row r="433" spans="16:16" ht="9" customHeight="1">
      <c r="P433" s="13"/>
    </row>
    <row r="434" spans="16:16" ht="9" customHeight="1">
      <c r="P434" s="13"/>
    </row>
    <row r="435" spans="16:16" ht="9" customHeight="1">
      <c r="P435" s="13"/>
    </row>
    <row r="436" spans="16:16" ht="9" customHeight="1">
      <c r="P436" s="13"/>
    </row>
    <row r="437" spans="16:16" ht="9" customHeight="1">
      <c r="P437" s="13"/>
    </row>
    <row r="438" spans="16:16" ht="9" customHeight="1">
      <c r="P438" s="13"/>
    </row>
    <row r="439" spans="16:16" ht="9" customHeight="1">
      <c r="P439" s="13"/>
    </row>
    <row r="440" spans="16:16" ht="9" customHeight="1">
      <c r="P440" s="13"/>
    </row>
    <row r="441" spans="16:16" ht="9" customHeight="1">
      <c r="P441" s="13"/>
    </row>
    <row r="442" spans="16:16" ht="9" customHeight="1">
      <c r="P442" s="13"/>
    </row>
    <row r="443" spans="16:16" ht="9" customHeight="1">
      <c r="P443" s="13"/>
    </row>
    <row r="444" spans="16:16" ht="9" customHeight="1">
      <c r="P444" s="13"/>
    </row>
    <row r="445" spans="16:16" ht="9" customHeight="1">
      <c r="P445" s="13"/>
    </row>
    <row r="446" spans="16:16" ht="9" customHeight="1">
      <c r="P446" s="13"/>
    </row>
    <row r="447" spans="16:16" ht="9" customHeight="1">
      <c r="P447" s="13"/>
    </row>
    <row r="448" spans="16:16" ht="9" customHeight="1">
      <c r="P448" s="13"/>
    </row>
    <row r="449" spans="16:16" ht="9" customHeight="1">
      <c r="P449" s="13"/>
    </row>
    <row r="450" spans="16:16" ht="9" customHeight="1">
      <c r="P450" s="13"/>
    </row>
    <row r="451" spans="16:16" ht="9" customHeight="1">
      <c r="P451" s="13"/>
    </row>
    <row r="452" spans="16:16" ht="9" customHeight="1">
      <c r="P452" s="13"/>
    </row>
    <row r="453" spans="16:16" ht="9" customHeight="1">
      <c r="P453" s="13"/>
    </row>
    <row r="454" spans="16:16" ht="9" customHeight="1">
      <c r="P454" s="13"/>
    </row>
    <row r="455" spans="16:16" ht="9" customHeight="1">
      <c r="P455" s="13"/>
    </row>
    <row r="456" spans="16:16" ht="9" customHeight="1">
      <c r="P456" s="13"/>
    </row>
    <row r="457" spans="16:16" ht="9" customHeight="1">
      <c r="P457" s="13"/>
    </row>
    <row r="458" spans="16:16" ht="9" customHeight="1">
      <c r="P458" s="13"/>
    </row>
    <row r="459" spans="16:16" ht="9" customHeight="1">
      <c r="P459" s="13"/>
    </row>
    <row r="460" spans="16:16" ht="9" customHeight="1">
      <c r="P460" s="13"/>
    </row>
    <row r="461" spans="16:16" ht="9" customHeight="1">
      <c r="P461" s="13"/>
    </row>
    <row r="462" spans="16:16" ht="9" customHeight="1">
      <c r="P462" s="13"/>
    </row>
    <row r="463" spans="16:16" ht="9" customHeight="1">
      <c r="P463" s="13"/>
    </row>
    <row r="464" spans="16:16" ht="9" customHeight="1">
      <c r="P464" s="13"/>
    </row>
    <row r="465" spans="16:16" ht="9" customHeight="1">
      <c r="P465" s="13"/>
    </row>
    <row r="466" spans="16:16" ht="9" customHeight="1">
      <c r="P466" s="13"/>
    </row>
    <row r="467" spans="16:16" ht="9" customHeight="1">
      <c r="P467" s="13"/>
    </row>
    <row r="468" spans="16:16" ht="9" customHeight="1">
      <c r="P468" s="13"/>
    </row>
    <row r="469" spans="16:16" ht="9" customHeight="1">
      <c r="P469" s="13"/>
    </row>
    <row r="470" spans="16:16" ht="9" customHeight="1">
      <c r="P470" s="13"/>
    </row>
    <row r="471" spans="16:16" ht="9" customHeight="1">
      <c r="P471" s="13"/>
    </row>
    <row r="472" spans="16:16" ht="9" customHeight="1">
      <c r="P472" s="13"/>
    </row>
    <row r="473" spans="16:16" ht="9" customHeight="1">
      <c r="P473" s="13"/>
    </row>
    <row r="474" spans="16:16" ht="9" customHeight="1">
      <c r="P474" s="13"/>
    </row>
    <row r="475" spans="16:16" ht="9" customHeight="1">
      <c r="P475" s="13"/>
    </row>
    <row r="476" spans="16:16" ht="9" customHeight="1">
      <c r="P476" s="13"/>
    </row>
    <row r="477" spans="16:16" ht="9" customHeight="1">
      <c r="P477" s="13"/>
    </row>
    <row r="478" spans="16:16" ht="9" customHeight="1">
      <c r="P478" s="13"/>
    </row>
    <row r="479" spans="16:16" ht="9" customHeight="1">
      <c r="P479" s="13"/>
    </row>
    <row r="480" spans="16:16" ht="9" customHeight="1">
      <c r="P480" s="13"/>
    </row>
    <row r="481" spans="16:16" ht="9" customHeight="1">
      <c r="P481" s="13"/>
    </row>
    <row r="482" spans="16:16" ht="9" customHeight="1">
      <c r="P482" s="13"/>
    </row>
    <row r="483" spans="16:16" ht="9" customHeight="1">
      <c r="P483" s="13"/>
    </row>
    <row r="484" spans="16:16" ht="9" customHeight="1">
      <c r="P484" s="13"/>
    </row>
    <row r="485" spans="16:16" ht="9" customHeight="1">
      <c r="P485" s="13"/>
    </row>
    <row r="486" spans="16:16" ht="9" customHeight="1">
      <c r="P486" s="13"/>
    </row>
    <row r="487" spans="16:16" ht="9" customHeight="1">
      <c r="P487" s="13"/>
    </row>
    <row r="488" spans="16:16" ht="9" customHeight="1">
      <c r="P488" s="13"/>
    </row>
    <row r="489" spans="16:16" ht="9" customHeight="1">
      <c r="P489" s="13"/>
    </row>
    <row r="490" spans="16:16" ht="9" customHeight="1">
      <c r="P490" s="13"/>
    </row>
    <row r="491" spans="16:16" ht="9" customHeight="1">
      <c r="P491" s="13"/>
    </row>
    <row r="492" spans="16:16" ht="9" customHeight="1">
      <c r="P492" s="13"/>
    </row>
    <row r="493" spans="16:16" ht="9" customHeight="1">
      <c r="P493" s="13"/>
    </row>
    <row r="494" spans="16:16" ht="9" customHeight="1">
      <c r="P494" s="13"/>
    </row>
    <row r="495" spans="16:16" ht="9" customHeight="1">
      <c r="P495" s="13"/>
    </row>
    <row r="496" spans="16:16" ht="9" customHeight="1">
      <c r="P496" s="13"/>
    </row>
    <row r="497" spans="16:16" ht="9" customHeight="1">
      <c r="P497" s="13"/>
    </row>
    <row r="498" spans="16:16" ht="9" customHeight="1">
      <c r="P498" s="13"/>
    </row>
    <row r="499" spans="16:16" ht="9" customHeight="1">
      <c r="P499" s="13"/>
    </row>
    <row r="500" spans="16:16" ht="9" customHeight="1">
      <c r="P500" s="13"/>
    </row>
    <row r="501" spans="16:16" ht="9" customHeight="1">
      <c r="P501" s="13"/>
    </row>
    <row r="502" spans="16:16" ht="9" customHeight="1">
      <c r="P502" s="13"/>
    </row>
    <row r="503" spans="16:16" ht="9" customHeight="1">
      <c r="P503" s="13"/>
    </row>
    <row r="504" spans="16:16" ht="9" customHeight="1">
      <c r="P504" s="13"/>
    </row>
    <row r="505" spans="16:16" ht="9" customHeight="1">
      <c r="P505" s="13"/>
    </row>
    <row r="506" spans="16:16" ht="9" customHeight="1">
      <c r="P506" s="13"/>
    </row>
    <row r="507" spans="16:16" ht="9" customHeight="1">
      <c r="P507" s="13"/>
    </row>
    <row r="508" spans="16:16" ht="9" customHeight="1">
      <c r="P508" s="13"/>
    </row>
    <row r="509" spans="16:16" ht="9" customHeight="1">
      <c r="P509" s="13"/>
    </row>
    <row r="510" spans="16:16" ht="9" customHeight="1">
      <c r="P510" s="13"/>
    </row>
    <row r="511" spans="16:16" ht="9" customHeight="1">
      <c r="P511" s="13"/>
    </row>
    <row r="512" spans="16:16" ht="9" customHeight="1">
      <c r="P512" s="13"/>
    </row>
    <row r="513" spans="16:16" ht="9" customHeight="1">
      <c r="P513" s="13"/>
    </row>
    <row r="514" spans="16:16" ht="9" customHeight="1">
      <c r="P514" s="13"/>
    </row>
    <row r="515" spans="16:16" ht="9" customHeight="1">
      <c r="P515" s="13"/>
    </row>
    <row r="516" spans="16:16" ht="9" customHeight="1">
      <c r="P516" s="13"/>
    </row>
    <row r="517" spans="16:16" ht="9" customHeight="1">
      <c r="P517" s="13"/>
    </row>
    <row r="518" spans="16:16" ht="9" customHeight="1">
      <c r="P518" s="13"/>
    </row>
    <row r="519" spans="16:16" ht="9" customHeight="1">
      <c r="P519" s="13"/>
    </row>
    <row r="520" spans="16:16" ht="9" customHeight="1">
      <c r="P520" s="13"/>
    </row>
    <row r="521" spans="16:16" ht="9" customHeight="1">
      <c r="P521" s="13"/>
    </row>
    <row r="522" spans="16:16" ht="9" customHeight="1">
      <c r="P522" s="13"/>
    </row>
    <row r="523" spans="16:16" ht="9" customHeight="1">
      <c r="P523" s="13"/>
    </row>
    <row r="524" spans="16:16" ht="9" customHeight="1">
      <c r="P524" s="13"/>
    </row>
    <row r="525" spans="16:16" ht="9" customHeight="1">
      <c r="P525" s="13"/>
    </row>
    <row r="526" spans="16:16" ht="9" customHeight="1">
      <c r="P526" s="13"/>
    </row>
    <row r="527" spans="16:16" ht="9" customHeight="1">
      <c r="P527" s="13"/>
    </row>
    <row r="528" spans="16:16" ht="9" customHeight="1">
      <c r="P528" s="13"/>
    </row>
    <row r="529" spans="16:16" ht="9" customHeight="1">
      <c r="P529" s="13"/>
    </row>
    <row r="530" spans="16:16" ht="9" customHeight="1">
      <c r="P530" s="13"/>
    </row>
    <row r="531" spans="16:16" ht="9" customHeight="1">
      <c r="P531" s="13"/>
    </row>
    <row r="532" spans="16:16" ht="9" customHeight="1">
      <c r="P532" s="13"/>
    </row>
    <row r="533" spans="16:16" ht="9" customHeight="1">
      <c r="P533" s="13"/>
    </row>
    <row r="534" spans="16:16" ht="9" customHeight="1">
      <c r="P534" s="13"/>
    </row>
    <row r="535" spans="16:16" ht="9" customHeight="1">
      <c r="P535" s="13"/>
    </row>
    <row r="536" spans="16:16" ht="9" customHeight="1">
      <c r="P536" s="13"/>
    </row>
    <row r="537" spans="16:16" ht="9" customHeight="1">
      <c r="P537" s="13"/>
    </row>
    <row r="538" spans="16:16" ht="9" customHeight="1">
      <c r="P538" s="13"/>
    </row>
    <row r="539" spans="16:16" ht="9" customHeight="1">
      <c r="P539" s="13"/>
    </row>
    <row r="540" spans="16:16" ht="9" customHeight="1">
      <c r="P540" s="13"/>
    </row>
    <row r="541" spans="16:16" ht="9" customHeight="1">
      <c r="P541" s="13"/>
    </row>
    <row r="542" spans="16:16" ht="9" customHeight="1">
      <c r="P542" s="13"/>
    </row>
    <row r="543" spans="16:16" ht="9" customHeight="1">
      <c r="P543" s="13"/>
    </row>
    <row r="544" spans="16:16" ht="9" customHeight="1">
      <c r="P544" s="13"/>
    </row>
    <row r="545" spans="16:16" ht="9" customHeight="1">
      <c r="P545" s="13"/>
    </row>
    <row r="546" spans="16:16" ht="9" customHeight="1">
      <c r="P546" s="13"/>
    </row>
    <row r="547" spans="16:16" ht="9" customHeight="1">
      <c r="P547" s="13"/>
    </row>
    <row r="548" spans="16:16" ht="9" customHeight="1">
      <c r="P548" s="13"/>
    </row>
    <row r="549" spans="16:16" ht="9" customHeight="1">
      <c r="P549" s="13"/>
    </row>
    <row r="550" spans="16:16" ht="9" customHeight="1">
      <c r="P550" s="13"/>
    </row>
    <row r="551" spans="16:16" ht="9" customHeight="1">
      <c r="P551" s="13"/>
    </row>
    <row r="552" spans="16:16" ht="9" customHeight="1">
      <c r="P552" s="13"/>
    </row>
    <row r="553" spans="16:16" ht="9" customHeight="1">
      <c r="P553" s="13"/>
    </row>
    <row r="554" spans="16:16" ht="9" customHeight="1">
      <c r="P554" s="13"/>
    </row>
    <row r="555" spans="16:16" ht="9" customHeight="1">
      <c r="P555" s="13"/>
    </row>
    <row r="556" spans="16:16" ht="9" customHeight="1">
      <c r="P556" s="13"/>
    </row>
    <row r="557" spans="16:16" ht="9" customHeight="1">
      <c r="P557" s="13"/>
    </row>
    <row r="558" spans="16:16" ht="9" customHeight="1">
      <c r="P558" s="13"/>
    </row>
    <row r="559" spans="16:16" ht="9" customHeight="1">
      <c r="P559" s="13"/>
    </row>
    <row r="560" spans="16:16" ht="9" customHeight="1">
      <c r="P560" s="13"/>
    </row>
    <row r="561" spans="16:16" ht="9" customHeight="1">
      <c r="P561" s="13"/>
    </row>
    <row r="562" spans="16:16" ht="9" customHeight="1">
      <c r="P562" s="13"/>
    </row>
    <row r="563" spans="16:16" ht="9" customHeight="1">
      <c r="P563" s="13"/>
    </row>
    <row r="564" spans="16:16" ht="9" customHeight="1">
      <c r="P564" s="13"/>
    </row>
    <row r="565" spans="16:16" ht="9" customHeight="1">
      <c r="P565" s="13"/>
    </row>
    <row r="566" spans="16:16" ht="9" customHeight="1">
      <c r="P566" s="13"/>
    </row>
    <row r="567" spans="16:16" ht="9" customHeight="1">
      <c r="P567" s="13"/>
    </row>
    <row r="568" spans="16:16" ht="9" customHeight="1">
      <c r="P568" s="13"/>
    </row>
    <row r="569" spans="16:16" ht="9" customHeight="1">
      <c r="P569" s="13"/>
    </row>
    <row r="570" spans="16:16" ht="9" customHeight="1">
      <c r="P570" s="13"/>
    </row>
    <row r="571" spans="16:16" ht="9" customHeight="1">
      <c r="P571" s="13"/>
    </row>
    <row r="572" spans="16:16" ht="9" customHeight="1">
      <c r="P572" s="13"/>
    </row>
    <row r="573" spans="16:16" ht="9" customHeight="1">
      <c r="P573" s="13"/>
    </row>
    <row r="574" spans="16:16" ht="9" customHeight="1">
      <c r="P574" s="13"/>
    </row>
    <row r="575" spans="16:16" ht="9" customHeight="1">
      <c r="P575" s="13"/>
    </row>
    <row r="576" spans="16:16" ht="9" customHeight="1">
      <c r="P576" s="13"/>
    </row>
    <row r="577" spans="16:16" ht="9" customHeight="1">
      <c r="P577" s="13"/>
    </row>
    <row r="578" spans="16:16" ht="9" customHeight="1">
      <c r="P578" s="13"/>
    </row>
    <row r="579" spans="16:16" ht="9" customHeight="1">
      <c r="P579" s="13"/>
    </row>
    <row r="580" spans="16:16" ht="9" customHeight="1">
      <c r="P580" s="13"/>
    </row>
    <row r="581" spans="16:16" ht="9" customHeight="1">
      <c r="P581" s="13"/>
    </row>
    <row r="582" spans="16:16" ht="9" customHeight="1">
      <c r="P582" s="13"/>
    </row>
    <row r="583" spans="16:16" ht="9" customHeight="1">
      <c r="P583" s="13"/>
    </row>
    <row r="584" spans="16:16" ht="9" customHeight="1">
      <c r="P584" s="13"/>
    </row>
    <row r="585" spans="16:16" ht="9" customHeight="1">
      <c r="P585" s="13"/>
    </row>
    <row r="586" spans="16:16" ht="9" customHeight="1">
      <c r="P586" s="13"/>
    </row>
    <row r="587" spans="16:16" ht="9" customHeight="1">
      <c r="P587" s="13"/>
    </row>
    <row r="588" spans="16:16" ht="9" customHeight="1">
      <c r="P588" s="13"/>
    </row>
    <row r="589" spans="16:16" ht="9" customHeight="1">
      <c r="P589" s="13"/>
    </row>
    <row r="590" spans="16:16" ht="9" customHeight="1">
      <c r="P590" s="13"/>
    </row>
    <row r="591" spans="16:16" ht="9" customHeight="1">
      <c r="P591" s="13"/>
    </row>
    <row r="592" spans="16:16" ht="9" customHeight="1">
      <c r="P592" s="13"/>
    </row>
    <row r="593" spans="16:16" ht="9" customHeight="1">
      <c r="P593" s="13"/>
    </row>
    <row r="594" spans="16:16" ht="9" customHeight="1">
      <c r="P594" s="13"/>
    </row>
    <row r="595" spans="16:16" ht="9" customHeight="1">
      <c r="P595" s="13"/>
    </row>
    <row r="596" spans="16:16" ht="9" customHeight="1">
      <c r="P596" s="13"/>
    </row>
    <row r="597" spans="16:16" ht="9" customHeight="1">
      <c r="P597" s="13"/>
    </row>
    <row r="598" spans="16:16" ht="9" customHeight="1">
      <c r="P598" s="13"/>
    </row>
    <row r="599" spans="16:16" ht="9" customHeight="1">
      <c r="P599" s="13"/>
    </row>
    <row r="600" spans="16:16" ht="9" customHeight="1">
      <c r="P600" s="13"/>
    </row>
    <row r="601" spans="16:16" ht="9" customHeight="1">
      <c r="P601" s="13"/>
    </row>
    <row r="602" spans="16:16" ht="9" customHeight="1">
      <c r="P602" s="13"/>
    </row>
    <row r="603" spans="16:16" ht="9" customHeight="1">
      <c r="P603" s="13"/>
    </row>
    <row r="604" spans="16:16" ht="9" customHeight="1">
      <c r="P604" s="13"/>
    </row>
    <row r="605" spans="16:16" ht="9" customHeight="1">
      <c r="P605" s="13"/>
    </row>
    <row r="606" spans="16:16" ht="9" customHeight="1">
      <c r="P606" s="13"/>
    </row>
    <row r="607" spans="16:16" ht="9" customHeight="1">
      <c r="P607" s="13"/>
    </row>
    <row r="608" spans="16:16" ht="9" customHeight="1">
      <c r="P608" s="13"/>
    </row>
    <row r="609" spans="16:16" ht="9" customHeight="1">
      <c r="P609" s="13"/>
    </row>
    <row r="610" spans="16:16" ht="9" customHeight="1">
      <c r="P610" s="13"/>
    </row>
    <row r="611" spans="16:16" ht="9" customHeight="1">
      <c r="P611" s="13"/>
    </row>
    <row r="612" spans="16:16" ht="9" customHeight="1">
      <c r="P612" s="13"/>
    </row>
    <row r="613" spans="16:16" ht="9" customHeight="1">
      <c r="P613" s="13"/>
    </row>
    <row r="614" spans="16:16" ht="9" customHeight="1">
      <c r="P614" s="13"/>
    </row>
    <row r="615" spans="16:16" ht="9" customHeight="1">
      <c r="P615" s="13"/>
    </row>
    <row r="616" spans="16:16" ht="9" customHeight="1">
      <c r="P616" s="13"/>
    </row>
    <row r="617" spans="16:16" ht="9" customHeight="1">
      <c r="P617" s="13"/>
    </row>
    <row r="618" spans="16:16" ht="9" customHeight="1">
      <c r="P618" s="13"/>
    </row>
    <row r="619" spans="16:16" ht="9" customHeight="1">
      <c r="P619" s="13"/>
    </row>
    <row r="620" spans="16:16" ht="9" customHeight="1">
      <c r="P620" s="13"/>
    </row>
    <row r="621" spans="16:16" ht="9" customHeight="1">
      <c r="P621" s="13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sqref="A2"/>
    </sheetView>
  </sheetViews>
  <sheetFormatPr baseColWidth="10" defaultRowHeight="9" customHeight="1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>
      <c r="A1" s="110" t="s">
        <v>299</v>
      </c>
      <c r="B1" s="263"/>
      <c r="C1" s="263"/>
      <c r="D1" s="263"/>
      <c r="E1" s="263"/>
      <c r="F1" s="263"/>
      <c r="G1" s="263"/>
      <c r="I1" s="110"/>
      <c r="J1" s="110"/>
    </row>
    <row r="2" spans="1:16" s="9" customFormat="1" ht="10.5" customHeight="1">
      <c r="A2" s="3" t="s">
        <v>294</v>
      </c>
      <c r="C2" s="263"/>
      <c r="D2" s="263"/>
      <c r="E2" s="263"/>
      <c r="F2" s="263"/>
      <c r="G2" s="263"/>
    </row>
    <row r="3" spans="1:16" ht="10.5" customHeight="1">
      <c r="A3" s="77"/>
      <c r="B3" s="77"/>
      <c r="C3" s="77"/>
      <c r="D3" s="77"/>
      <c r="E3" s="77"/>
      <c r="F3" s="77"/>
      <c r="G3" s="264"/>
      <c r="H3" s="13"/>
      <c r="I3" s="10"/>
      <c r="P3" s="13" t="s">
        <v>160</v>
      </c>
    </row>
    <row r="4" spans="1:16" ht="10.5" customHeight="1">
      <c r="A4" s="351" t="s">
        <v>224</v>
      </c>
      <c r="B4" s="362" t="s">
        <v>225</v>
      </c>
      <c r="C4" s="368" t="s">
        <v>192</v>
      </c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362" t="s">
        <v>193</v>
      </c>
      <c r="O4" s="362" t="s">
        <v>225</v>
      </c>
      <c r="P4" s="350" t="s">
        <v>224</v>
      </c>
    </row>
    <row r="5" spans="1:16" ht="10.5" customHeight="1">
      <c r="A5" s="353"/>
      <c r="B5" s="385"/>
      <c r="C5" s="373" t="s">
        <v>140</v>
      </c>
      <c r="D5" s="381" t="s">
        <v>165</v>
      </c>
      <c r="E5" s="414"/>
      <c r="F5" s="415" t="s">
        <v>166</v>
      </c>
      <c r="G5" s="416"/>
      <c r="H5" s="416"/>
      <c r="I5" s="363" t="s">
        <v>167</v>
      </c>
      <c r="J5" s="371" t="s">
        <v>168</v>
      </c>
      <c r="K5" s="402"/>
      <c r="L5" s="402"/>
      <c r="M5" s="376"/>
      <c r="N5" s="363"/>
      <c r="O5" s="385"/>
      <c r="P5" s="352"/>
    </row>
    <row r="6" spans="1:16" ht="10.5" customHeight="1">
      <c r="A6" s="394"/>
      <c r="B6" s="385"/>
      <c r="C6" s="385"/>
      <c r="D6" s="373" t="s">
        <v>14</v>
      </c>
      <c r="E6" s="373" t="s">
        <v>15</v>
      </c>
      <c r="F6" s="373" t="s">
        <v>56</v>
      </c>
      <c r="G6" s="373" t="s">
        <v>169</v>
      </c>
      <c r="H6" s="373" t="s">
        <v>15</v>
      </c>
      <c r="I6" s="385"/>
      <c r="J6" s="373" t="s">
        <v>56</v>
      </c>
      <c r="K6" s="380" t="s">
        <v>186</v>
      </c>
      <c r="L6" s="423"/>
      <c r="M6" s="424"/>
      <c r="N6" s="363"/>
      <c r="O6" s="385"/>
      <c r="P6" s="433"/>
    </row>
    <row r="7" spans="1:16" ht="10.5" customHeight="1">
      <c r="A7" s="394"/>
      <c r="B7" s="385"/>
      <c r="C7" s="385"/>
      <c r="D7" s="363"/>
      <c r="E7" s="385"/>
      <c r="F7" s="385"/>
      <c r="G7" s="385"/>
      <c r="H7" s="385"/>
      <c r="I7" s="385"/>
      <c r="J7" s="385"/>
      <c r="K7" s="373" t="s">
        <v>187</v>
      </c>
      <c r="L7" s="373" t="s">
        <v>45</v>
      </c>
      <c r="M7" s="373" t="s">
        <v>188</v>
      </c>
      <c r="N7" s="363"/>
      <c r="O7" s="385"/>
      <c r="P7" s="433"/>
    </row>
    <row r="8" spans="1:16" ht="10.5" customHeight="1">
      <c r="A8" s="394"/>
      <c r="B8" s="385"/>
      <c r="C8" s="386"/>
      <c r="D8" s="364"/>
      <c r="E8" s="386"/>
      <c r="F8" s="386"/>
      <c r="G8" s="386"/>
      <c r="H8" s="386"/>
      <c r="I8" s="386"/>
      <c r="J8" s="386"/>
      <c r="K8" s="386"/>
      <c r="L8" s="364"/>
      <c r="M8" s="386"/>
      <c r="N8" s="364"/>
      <c r="O8" s="385"/>
      <c r="P8" s="433"/>
    </row>
    <row r="9" spans="1:16" ht="10.5" customHeight="1">
      <c r="A9" s="395"/>
      <c r="B9" s="396"/>
      <c r="C9" s="418" t="str">
        <f>"1 000 € "</f>
        <v xml:space="preserve">1 000 € </v>
      </c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128" t="s">
        <v>19</v>
      </c>
      <c r="O9" s="396"/>
      <c r="P9" s="434"/>
    </row>
    <row r="10" spans="1:16" ht="9" customHeight="1">
      <c r="A10" s="42"/>
      <c r="B10" s="265"/>
      <c r="C10" s="25"/>
      <c r="D10" s="25"/>
      <c r="E10" s="25"/>
      <c r="F10" s="25"/>
      <c r="G10" s="25"/>
      <c r="I10" s="240"/>
      <c r="J10" s="240"/>
      <c r="K10" s="240"/>
      <c r="L10" s="240"/>
      <c r="M10" s="240"/>
      <c r="N10" s="266"/>
      <c r="O10" s="267"/>
      <c r="P10" s="9"/>
    </row>
    <row r="11" spans="1:16" s="2" customFormat="1" ht="9.9499999999999993" customHeight="1">
      <c r="A11" s="224"/>
      <c r="B11" s="225" t="s">
        <v>227</v>
      </c>
      <c r="C11" s="237">
        <v>276718</v>
      </c>
      <c r="D11" s="237">
        <v>123482</v>
      </c>
      <c r="E11" s="237">
        <v>153236</v>
      </c>
      <c r="F11" s="237">
        <v>137045</v>
      </c>
      <c r="G11" s="237">
        <v>54442</v>
      </c>
      <c r="H11" s="237">
        <v>82603</v>
      </c>
      <c r="I11" s="137">
        <v>31320</v>
      </c>
      <c r="J11" s="137">
        <v>108354</v>
      </c>
      <c r="K11" s="137">
        <v>37720</v>
      </c>
      <c r="L11" s="137">
        <v>37395</v>
      </c>
      <c r="M11" s="137">
        <v>33238</v>
      </c>
      <c r="N11" s="260">
        <v>8920</v>
      </c>
      <c r="O11" s="239" t="s">
        <v>227</v>
      </c>
      <c r="P11" s="139"/>
    </row>
    <row r="12" spans="1:16" s="2" customFormat="1" ht="9.9499999999999993" customHeight="1">
      <c r="A12" s="224"/>
      <c r="B12" s="225"/>
      <c r="C12" s="241"/>
      <c r="D12" s="241"/>
      <c r="E12" s="241"/>
      <c r="F12" s="241"/>
      <c r="G12" s="241"/>
      <c r="H12" s="241"/>
      <c r="I12" s="132"/>
      <c r="J12" s="132"/>
      <c r="K12" s="132"/>
      <c r="L12" s="132"/>
      <c r="M12" s="132"/>
      <c r="N12" s="261"/>
      <c r="O12" s="239"/>
      <c r="P12" s="134"/>
    </row>
    <row r="13" spans="1:16" s="9" customFormat="1" ht="9.9499999999999993" customHeight="1">
      <c r="A13" s="84">
        <v>41</v>
      </c>
      <c r="B13" s="227" t="s">
        <v>228</v>
      </c>
      <c r="C13" s="241">
        <v>76720</v>
      </c>
      <c r="D13" s="241">
        <v>74402</v>
      </c>
      <c r="E13" s="241">
        <v>2318</v>
      </c>
      <c r="F13" s="241">
        <v>27902</v>
      </c>
      <c r="G13" s="241">
        <v>27057</v>
      </c>
      <c r="H13" s="241">
        <v>845</v>
      </c>
      <c r="I13" s="132">
        <v>17842</v>
      </c>
      <c r="J13" s="132">
        <v>30976</v>
      </c>
      <c r="K13" s="132">
        <v>29503</v>
      </c>
      <c r="L13" s="132">
        <v>1045</v>
      </c>
      <c r="M13" s="132">
        <v>428</v>
      </c>
      <c r="N13" s="261">
        <v>9765</v>
      </c>
      <c r="O13" s="243" t="s">
        <v>228</v>
      </c>
      <c r="P13" s="244">
        <v>41</v>
      </c>
    </row>
    <row r="14" spans="1:16" s="9" customFormat="1" ht="9.9499999999999993" customHeight="1">
      <c r="A14" s="84"/>
      <c r="B14" s="227"/>
      <c r="C14" s="241"/>
      <c r="D14" s="241"/>
      <c r="E14" s="241"/>
      <c r="F14" s="241"/>
      <c r="G14" s="241"/>
      <c r="H14" s="241"/>
      <c r="I14" s="132"/>
      <c r="J14" s="132"/>
      <c r="K14" s="132"/>
      <c r="L14" s="132"/>
      <c r="M14" s="132"/>
      <c r="N14" s="261"/>
      <c r="O14" s="243"/>
      <c r="P14" s="244"/>
    </row>
    <row r="15" spans="1:16" s="9" customFormat="1" ht="9.9499999999999993" customHeight="1">
      <c r="A15" s="84" t="s">
        <v>229</v>
      </c>
      <c r="B15" s="229" t="s">
        <v>230</v>
      </c>
      <c r="C15" s="241">
        <v>76720</v>
      </c>
      <c r="D15" s="241">
        <v>74402</v>
      </c>
      <c r="E15" s="241">
        <v>2318</v>
      </c>
      <c r="F15" s="241">
        <v>27902</v>
      </c>
      <c r="G15" s="241">
        <v>27057</v>
      </c>
      <c r="H15" s="241">
        <v>845</v>
      </c>
      <c r="I15" s="132">
        <v>17842</v>
      </c>
      <c r="J15" s="132">
        <v>30976</v>
      </c>
      <c r="K15" s="132">
        <v>29503</v>
      </c>
      <c r="L15" s="132">
        <v>1045</v>
      </c>
      <c r="M15" s="132">
        <v>428</v>
      </c>
      <c r="N15" s="261">
        <v>9765</v>
      </c>
      <c r="O15" s="245" t="s">
        <v>230</v>
      </c>
      <c r="P15" s="244" t="s">
        <v>229</v>
      </c>
    </row>
    <row r="16" spans="1:16" s="9" customFormat="1" ht="9.9499999999999993" customHeight="1">
      <c r="A16" s="84"/>
      <c r="B16" s="227"/>
      <c r="C16" s="241"/>
      <c r="D16" s="241"/>
      <c r="E16" s="241"/>
      <c r="F16" s="241"/>
      <c r="G16" s="241"/>
      <c r="H16" s="241"/>
      <c r="I16" s="132"/>
      <c r="J16" s="132"/>
      <c r="K16" s="132"/>
      <c r="L16" s="132"/>
      <c r="M16" s="132"/>
      <c r="N16" s="261"/>
      <c r="O16" s="243"/>
      <c r="P16" s="244"/>
    </row>
    <row r="17" spans="1:16" s="9" customFormat="1" ht="9.9499999999999993" customHeight="1">
      <c r="A17" s="230" t="s">
        <v>231</v>
      </c>
      <c r="B17" s="229" t="s">
        <v>232</v>
      </c>
      <c r="C17" s="241"/>
      <c r="D17" s="241"/>
      <c r="E17" s="241"/>
      <c r="F17" s="241"/>
      <c r="G17" s="241"/>
      <c r="H17" s="241"/>
      <c r="I17" s="132"/>
      <c r="J17" s="132"/>
      <c r="K17" s="132"/>
      <c r="L17" s="132"/>
      <c r="M17" s="132"/>
      <c r="N17" s="261"/>
      <c r="O17" s="245" t="s">
        <v>232</v>
      </c>
      <c r="P17" s="246" t="s">
        <v>231</v>
      </c>
    </row>
    <row r="18" spans="1:16" s="9" customFormat="1" ht="9.9499999999999993" customHeight="1">
      <c r="B18" s="30" t="s">
        <v>233</v>
      </c>
      <c r="C18" s="241" t="s">
        <v>174</v>
      </c>
      <c r="D18" s="241" t="s">
        <v>174</v>
      </c>
      <c r="E18" s="241" t="s">
        <v>174</v>
      </c>
      <c r="F18" s="241" t="s">
        <v>174</v>
      </c>
      <c r="G18" s="241" t="s">
        <v>174</v>
      </c>
      <c r="H18" s="241" t="s">
        <v>174</v>
      </c>
      <c r="I18" s="132" t="s">
        <v>174</v>
      </c>
      <c r="J18" s="132" t="s">
        <v>174</v>
      </c>
      <c r="K18" s="132" t="s">
        <v>174</v>
      </c>
      <c r="L18" s="132" t="s">
        <v>174</v>
      </c>
      <c r="M18" s="132" t="s">
        <v>174</v>
      </c>
      <c r="N18" s="261" t="s">
        <v>174</v>
      </c>
      <c r="O18" s="36" t="s">
        <v>233</v>
      </c>
      <c r="P18" s="244"/>
    </row>
    <row r="19" spans="1:16" s="9" customFormat="1" ht="9.9499999999999993" customHeight="1">
      <c r="A19" s="230" t="s">
        <v>234</v>
      </c>
      <c r="B19" s="229" t="s">
        <v>235</v>
      </c>
      <c r="C19" s="241" t="s">
        <v>174</v>
      </c>
      <c r="D19" s="241" t="s">
        <v>174</v>
      </c>
      <c r="E19" s="241" t="s">
        <v>174</v>
      </c>
      <c r="F19" s="241" t="s">
        <v>174</v>
      </c>
      <c r="G19" s="241" t="s">
        <v>174</v>
      </c>
      <c r="H19" s="241" t="s">
        <v>174</v>
      </c>
      <c r="I19" s="132" t="s">
        <v>174</v>
      </c>
      <c r="J19" s="132" t="s">
        <v>174</v>
      </c>
      <c r="K19" s="132" t="s">
        <v>174</v>
      </c>
      <c r="L19" s="132" t="s">
        <v>174</v>
      </c>
      <c r="M19" s="132" t="s">
        <v>174</v>
      </c>
      <c r="N19" s="261" t="s">
        <v>174</v>
      </c>
      <c r="O19" s="245" t="s">
        <v>235</v>
      </c>
      <c r="P19" s="246" t="s">
        <v>234</v>
      </c>
    </row>
    <row r="20" spans="1:16" s="9" customFormat="1" ht="9.9499999999999993" customHeight="1">
      <c r="A20" s="84"/>
      <c r="B20" s="227"/>
      <c r="C20" s="241"/>
      <c r="D20" s="241"/>
      <c r="E20" s="241"/>
      <c r="F20" s="241"/>
      <c r="G20" s="241"/>
      <c r="H20" s="241"/>
      <c r="I20" s="132"/>
      <c r="J20" s="132"/>
      <c r="K20" s="132"/>
      <c r="L20" s="132"/>
      <c r="M20" s="132"/>
      <c r="N20" s="261"/>
      <c r="O20" s="243"/>
      <c r="P20" s="244"/>
    </row>
    <row r="21" spans="1:16" s="9" customFormat="1" ht="9.9499999999999993" customHeight="1">
      <c r="A21" s="84">
        <v>42</v>
      </c>
      <c r="B21" s="227" t="s">
        <v>236</v>
      </c>
      <c r="C21" s="241">
        <v>127060</v>
      </c>
      <c r="D21" s="241">
        <v>12356</v>
      </c>
      <c r="E21" s="241">
        <v>114704</v>
      </c>
      <c r="F21" s="241">
        <v>73678</v>
      </c>
      <c r="G21" s="241">
        <v>9541</v>
      </c>
      <c r="H21" s="241">
        <v>64137</v>
      </c>
      <c r="I21" s="132">
        <v>655</v>
      </c>
      <c r="J21" s="132">
        <v>52727</v>
      </c>
      <c r="K21" s="132">
        <v>2160</v>
      </c>
      <c r="L21" s="132">
        <v>33920</v>
      </c>
      <c r="M21" s="132">
        <v>16647</v>
      </c>
      <c r="N21" s="261">
        <v>9587</v>
      </c>
      <c r="O21" s="243" t="s">
        <v>236</v>
      </c>
      <c r="P21" s="244">
        <v>42</v>
      </c>
    </row>
    <row r="22" spans="1:16" s="9" customFormat="1" ht="9.9499999999999993" customHeight="1">
      <c r="A22" s="84"/>
      <c r="B22" s="227"/>
      <c r="C22" s="241"/>
      <c r="D22" s="241"/>
      <c r="E22" s="241"/>
      <c r="F22" s="241"/>
      <c r="G22" s="241"/>
      <c r="H22" s="241"/>
      <c r="I22" s="132"/>
      <c r="J22" s="132"/>
      <c r="K22" s="132"/>
      <c r="L22" s="132"/>
      <c r="M22" s="132"/>
      <c r="N22" s="261"/>
      <c r="O22" s="243"/>
      <c r="P22" s="244"/>
    </row>
    <row r="23" spans="1:16" s="9" customFormat="1" ht="9.9499999999999993" customHeight="1">
      <c r="A23" s="230" t="s">
        <v>237</v>
      </c>
      <c r="B23" s="229" t="s">
        <v>238</v>
      </c>
      <c r="C23" s="241"/>
      <c r="D23" s="241"/>
      <c r="E23" s="241"/>
      <c r="F23" s="241"/>
      <c r="G23" s="241"/>
      <c r="H23" s="241"/>
      <c r="I23" s="132"/>
      <c r="J23" s="132"/>
      <c r="K23" s="132"/>
      <c r="L23" s="132"/>
      <c r="M23" s="132"/>
      <c r="N23" s="261"/>
      <c r="O23" s="245" t="s">
        <v>238</v>
      </c>
      <c r="P23" s="246" t="s">
        <v>237</v>
      </c>
    </row>
    <row r="24" spans="1:16" s="9" customFormat="1" ht="9.9499999999999993" customHeight="1">
      <c r="A24" s="230"/>
      <c r="B24" s="229" t="s">
        <v>239</v>
      </c>
      <c r="C24" s="241">
        <v>72143</v>
      </c>
      <c r="D24" s="241">
        <v>11087</v>
      </c>
      <c r="E24" s="241">
        <v>61056</v>
      </c>
      <c r="F24" s="241">
        <v>30676</v>
      </c>
      <c r="G24" s="241">
        <v>8827</v>
      </c>
      <c r="H24" s="241">
        <v>21849</v>
      </c>
      <c r="I24" s="132">
        <v>100</v>
      </c>
      <c r="J24" s="132">
        <v>41367</v>
      </c>
      <c r="K24" s="132">
        <v>2160</v>
      </c>
      <c r="L24" s="132">
        <v>31563</v>
      </c>
      <c r="M24" s="132">
        <v>7644</v>
      </c>
      <c r="N24" s="261">
        <v>8705</v>
      </c>
      <c r="O24" s="245" t="s">
        <v>239</v>
      </c>
      <c r="P24" s="246"/>
    </row>
    <row r="25" spans="1:16" s="9" customFormat="1" ht="9.9499999999999993" customHeight="1">
      <c r="A25" s="230"/>
      <c r="B25" s="229"/>
      <c r="C25" s="241"/>
      <c r="D25" s="241"/>
      <c r="E25" s="241"/>
      <c r="F25" s="241"/>
      <c r="G25" s="241"/>
      <c r="H25" s="241"/>
      <c r="I25" s="132"/>
      <c r="J25" s="132"/>
      <c r="K25" s="132"/>
      <c r="L25" s="132"/>
      <c r="M25" s="132"/>
      <c r="N25" s="261"/>
      <c r="O25" s="245"/>
      <c r="P25" s="246"/>
    </row>
    <row r="26" spans="1:16" s="9" customFormat="1" ht="9.9499999999999993" customHeight="1">
      <c r="A26" s="231" t="s">
        <v>240</v>
      </c>
      <c r="B26" s="232" t="s">
        <v>241</v>
      </c>
      <c r="C26" s="241">
        <v>35530</v>
      </c>
      <c r="D26" s="241">
        <v>288</v>
      </c>
      <c r="E26" s="241">
        <v>35242</v>
      </c>
      <c r="F26" s="241">
        <v>3053</v>
      </c>
      <c r="G26" s="241">
        <v>188</v>
      </c>
      <c r="H26" s="241">
        <v>2865</v>
      </c>
      <c r="I26" s="132">
        <v>100</v>
      </c>
      <c r="J26" s="132">
        <v>32377</v>
      </c>
      <c r="K26" s="132" t="s">
        <v>199</v>
      </c>
      <c r="L26" s="132">
        <v>31563</v>
      </c>
      <c r="M26" s="132">
        <v>814</v>
      </c>
      <c r="N26" s="261">
        <v>6578</v>
      </c>
      <c r="O26" s="247" t="s">
        <v>241</v>
      </c>
      <c r="P26" s="248" t="s">
        <v>240</v>
      </c>
    </row>
    <row r="27" spans="1:16" s="9" customFormat="1" ht="9.9499999999999993" customHeight="1">
      <c r="A27" s="231" t="s">
        <v>242</v>
      </c>
      <c r="B27" s="232" t="s">
        <v>243</v>
      </c>
      <c r="C27" s="241">
        <v>15742</v>
      </c>
      <c r="D27" s="241">
        <v>11</v>
      </c>
      <c r="E27" s="241">
        <v>15731</v>
      </c>
      <c r="F27" s="241">
        <v>11256</v>
      </c>
      <c r="G27" s="241" t="s">
        <v>199</v>
      </c>
      <c r="H27" s="241">
        <v>11256</v>
      </c>
      <c r="I27" s="132" t="s">
        <v>199</v>
      </c>
      <c r="J27" s="132">
        <v>4486</v>
      </c>
      <c r="K27" s="132">
        <v>11</v>
      </c>
      <c r="L27" s="132" t="s">
        <v>199</v>
      </c>
      <c r="M27" s="132">
        <v>4475</v>
      </c>
      <c r="N27" s="261">
        <v>8924</v>
      </c>
      <c r="O27" s="247" t="s">
        <v>243</v>
      </c>
      <c r="P27" s="248" t="s">
        <v>242</v>
      </c>
    </row>
    <row r="28" spans="1:16" s="9" customFormat="1" ht="9.9499999999999993" customHeight="1">
      <c r="A28" s="230" t="s">
        <v>244</v>
      </c>
      <c r="B28" s="229" t="s">
        <v>245</v>
      </c>
      <c r="C28" s="241">
        <v>20871</v>
      </c>
      <c r="D28" s="241">
        <v>10788</v>
      </c>
      <c r="E28" s="241">
        <v>10083</v>
      </c>
      <c r="F28" s="241">
        <v>16367</v>
      </c>
      <c r="G28" s="241">
        <v>8639</v>
      </c>
      <c r="H28" s="241">
        <v>7728</v>
      </c>
      <c r="I28" s="132" t="s">
        <v>199</v>
      </c>
      <c r="J28" s="132">
        <v>4504</v>
      </c>
      <c r="K28" s="132">
        <v>2149</v>
      </c>
      <c r="L28" s="132" t="s">
        <v>199</v>
      </c>
      <c r="M28" s="132">
        <v>2355</v>
      </c>
      <c r="N28" s="261">
        <v>18585</v>
      </c>
      <c r="O28" s="245" t="s">
        <v>245</v>
      </c>
      <c r="P28" s="246" t="s">
        <v>244</v>
      </c>
    </row>
    <row r="29" spans="1:16" s="9" customFormat="1" ht="9.9499999999999993" customHeight="1">
      <c r="A29" s="84"/>
      <c r="B29" s="227"/>
      <c r="C29" s="241"/>
      <c r="D29" s="241"/>
      <c r="E29" s="241"/>
      <c r="F29" s="241"/>
      <c r="G29" s="241"/>
      <c r="H29" s="241"/>
      <c r="I29" s="132"/>
      <c r="J29" s="132"/>
      <c r="K29" s="132"/>
      <c r="L29" s="132"/>
      <c r="M29" s="132"/>
      <c r="N29" s="261"/>
      <c r="O29" s="243"/>
      <c r="P29" s="244"/>
    </row>
    <row r="30" spans="1:16" s="9" customFormat="1" ht="9.9499999999999993" customHeight="1">
      <c r="A30" s="230" t="s">
        <v>246</v>
      </c>
      <c r="B30" s="229" t="s">
        <v>247</v>
      </c>
      <c r="C30" s="241"/>
      <c r="D30" s="241"/>
      <c r="E30" s="241"/>
      <c r="F30" s="241"/>
      <c r="G30" s="241"/>
      <c r="H30" s="241"/>
      <c r="I30" s="132"/>
      <c r="J30" s="132"/>
      <c r="K30" s="132"/>
      <c r="L30" s="132"/>
      <c r="M30" s="132"/>
      <c r="N30" s="261"/>
      <c r="O30" s="245" t="s">
        <v>247</v>
      </c>
      <c r="P30" s="246" t="s">
        <v>246</v>
      </c>
    </row>
    <row r="31" spans="1:16" s="9" customFormat="1" ht="9.9499999999999993" customHeight="1">
      <c r="A31" s="230"/>
      <c r="B31" s="229" t="s">
        <v>248</v>
      </c>
      <c r="C31" s="241">
        <v>36404</v>
      </c>
      <c r="D31" s="241">
        <v>19</v>
      </c>
      <c r="E31" s="241">
        <v>36386</v>
      </c>
      <c r="F31" s="241">
        <v>29370</v>
      </c>
      <c r="G31" s="241">
        <v>19</v>
      </c>
      <c r="H31" s="241">
        <v>29351</v>
      </c>
      <c r="I31" s="132" t="s">
        <v>199</v>
      </c>
      <c r="J31" s="132">
        <v>7035</v>
      </c>
      <c r="K31" s="132" t="s">
        <v>199</v>
      </c>
      <c r="L31" s="132">
        <v>1903</v>
      </c>
      <c r="M31" s="132">
        <v>5132</v>
      </c>
      <c r="N31" s="261">
        <v>10758</v>
      </c>
      <c r="O31" s="245" t="s">
        <v>248</v>
      </c>
      <c r="P31" s="246"/>
    </row>
    <row r="32" spans="1:16" s="9" customFormat="1" ht="9.9499999999999993" customHeight="1">
      <c r="A32" s="230"/>
      <c r="B32" s="229"/>
      <c r="C32" s="241"/>
      <c r="D32" s="241"/>
      <c r="E32" s="241"/>
      <c r="F32" s="241"/>
      <c r="G32" s="241"/>
      <c r="H32" s="241"/>
      <c r="I32" s="132"/>
      <c r="J32" s="132"/>
      <c r="K32" s="132"/>
      <c r="L32" s="132"/>
      <c r="M32" s="132"/>
      <c r="N32" s="261"/>
      <c r="O32" s="245"/>
      <c r="P32" s="246"/>
    </row>
    <row r="33" spans="1:16" s="9" customFormat="1" ht="9.9499999999999993" customHeight="1">
      <c r="A33" s="230" t="s">
        <v>249</v>
      </c>
      <c r="B33" s="229" t="s">
        <v>250</v>
      </c>
      <c r="C33" s="241"/>
      <c r="D33" s="241"/>
      <c r="E33" s="241"/>
      <c r="F33" s="241"/>
      <c r="G33" s="241"/>
      <c r="H33" s="241"/>
      <c r="I33" s="132"/>
      <c r="J33" s="132"/>
      <c r="K33" s="132"/>
      <c r="L33" s="132"/>
      <c r="M33" s="132"/>
      <c r="N33" s="261"/>
      <c r="O33" s="245" t="s">
        <v>250</v>
      </c>
      <c r="P33" s="246" t="s">
        <v>249</v>
      </c>
    </row>
    <row r="34" spans="1:16" s="9" customFormat="1" ht="9.9499999999999993" customHeight="1">
      <c r="A34" s="230"/>
      <c r="B34" s="229" t="s">
        <v>251</v>
      </c>
      <c r="C34" s="241">
        <v>26753</v>
      </c>
      <c r="D34" s="241">
        <v>19</v>
      </c>
      <c r="E34" s="241">
        <v>26734</v>
      </c>
      <c r="F34" s="241">
        <v>20339</v>
      </c>
      <c r="G34" s="241">
        <v>19</v>
      </c>
      <c r="H34" s="241">
        <v>20320</v>
      </c>
      <c r="I34" s="132" t="s">
        <v>199</v>
      </c>
      <c r="J34" s="132">
        <v>6414</v>
      </c>
      <c r="K34" s="132" t="s">
        <v>199</v>
      </c>
      <c r="L34" s="132">
        <v>1761</v>
      </c>
      <c r="M34" s="132">
        <v>4653</v>
      </c>
      <c r="N34" s="261">
        <v>11293</v>
      </c>
      <c r="O34" s="245" t="s">
        <v>251</v>
      </c>
      <c r="P34" s="246"/>
    </row>
    <row r="35" spans="1:16" s="9" customFormat="1" ht="9.9499999999999993" customHeight="1">
      <c r="A35" s="230" t="s">
        <v>252</v>
      </c>
      <c r="B35" s="229" t="s">
        <v>253</v>
      </c>
      <c r="C35" s="241">
        <v>9652</v>
      </c>
      <c r="D35" s="241" t="s">
        <v>199</v>
      </c>
      <c r="E35" s="241">
        <v>9652</v>
      </c>
      <c r="F35" s="241">
        <v>9031</v>
      </c>
      <c r="G35" s="241" t="s">
        <v>199</v>
      </c>
      <c r="H35" s="241">
        <v>9031</v>
      </c>
      <c r="I35" s="132" t="s">
        <v>199</v>
      </c>
      <c r="J35" s="132">
        <v>621</v>
      </c>
      <c r="K35" s="132" t="s">
        <v>199</v>
      </c>
      <c r="L35" s="132">
        <v>142</v>
      </c>
      <c r="M35" s="132">
        <v>479</v>
      </c>
      <c r="N35" s="261">
        <v>9509</v>
      </c>
      <c r="O35" s="245" t="s">
        <v>253</v>
      </c>
      <c r="P35" s="246" t="s">
        <v>252</v>
      </c>
    </row>
    <row r="36" spans="1:16" s="9" customFormat="1" ht="9.9499999999999993" customHeight="1">
      <c r="A36" s="230"/>
      <c r="B36" s="229"/>
      <c r="C36" s="241"/>
      <c r="D36" s="241"/>
      <c r="E36" s="241"/>
      <c r="F36" s="241"/>
      <c r="G36" s="241"/>
      <c r="H36" s="241"/>
      <c r="I36" s="132"/>
      <c r="J36" s="132"/>
      <c r="K36" s="132"/>
      <c r="L36" s="132"/>
      <c r="M36" s="132"/>
      <c r="N36" s="261"/>
      <c r="O36" s="245"/>
      <c r="P36" s="246"/>
    </row>
    <row r="37" spans="1:16" s="9" customFormat="1" ht="9.9499999999999993" customHeight="1">
      <c r="A37" s="230" t="s">
        <v>254</v>
      </c>
      <c r="B37" s="229" t="s">
        <v>255</v>
      </c>
      <c r="C37" s="241">
        <v>18512</v>
      </c>
      <c r="D37" s="241">
        <v>1250</v>
      </c>
      <c r="E37" s="241">
        <v>17261</v>
      </c>
      <c r="F37" s="241">
        <v>13631</v>
      </c>
      <c r="G37" s="241">
        <v>695</v>
      </c>
      <c r="H37" s="241">
        <v>12936</v>
      </c>
      <c r="I37" s="132">
        <v>555</v>
      </c>
      <c r="J37" s="132">
        <v>4325</v>
      </c>
      <c r="K37" s="132" t="s">
        <v>199</v>
      </c>
      <c r="L37" s="132">
        <v>454</v>
      </c>
      <c r="M37" s="132">
        <v>3871</v>
      </c>
      <c r="N37" s="261">
        <v>11702</v>
      </c>
      <c r="O37" s="245" t="s">
        <v>255</v>
      </c>
      <c r="P37" s="246" t="s">
        <v>254</v>
      </c>
    </row>
    <row r="38" spans="1:16" s="9" customFormat="1" ht="9.9499999999999993" customHeight="1">
      <c r="A38" s="230"/>
      <c r="B38" s="229"/>
      <c r="C38" s="241"/>
      <c r="D38" s="241"/>
      <c r="E38" s="241"/>
      <c r="F38" s="241"/>
      <c r="G38" s="241"/>
      <c r="H38" s="241"/>
      <c r="I38" s="132"/>
      <c r="J38" s="132"/>
      <c r="K38" s="132"/>
      <c r="L38" s="132"/>
      <c r="M38" s="132"/>
      <c r="N38" s="261"/>
      <c r="O38" s="245"/>
      <c r="P38" s="246"/>
    </row>
    <row r="39" spans="1:16" s="9" customFormat="1" ht="9.9499999999999993" customHeight="1">
      <c r="A39" s="230" t="s">
        <v>256</v>
      </c>
      <c r="B39" s="229" t="s">
        <v>257</v>
      </c>
      <c r="C39" s="241" t="s">
        <v>174</v>
      </c>
      <c r="D39" s="241" t="s">
        <v>174</v>
      </c>
      <c r="E39" s="241" t="s">
        <v>174</v>
      </c>
      <c r="F39" s="241" t="s">
        <v>174</v>
      </c>
      <c r="G39" s="241" t="s">
        <v>174</v>
      </c>
      <c r="H39" s="241" t="s">
        <v>174</v>
      </c>
      <c r="I39" s="132" t="s">
        <v>174</v>
      </c>
      <c r="J39" s="132" t="s">
        <v>174</v>
      </c>
      <c r="K39" s="132" t="s">
        <v>174</v>
      </c>
      <c r="L39" s="132" t="s">
        <v>174</v>
      </c>
      <c r="M39" s="132" t="s">
        <v>174</v>
      </c>
      <c r="N39" s="261" t="s">
        <v>174</v>
      </c>
      <c r="O39" s="245" t="s">
        <v>257</v>
      </c>
      <c r="P39" s="246" t="s">
        <v>256</v>
      </c>
    </row>
    <row r="40" spans="1:16" s="9" customFormat="1" ht="9.9499999999999993" customHeight="1">
      <c r="A40" s="230" t="s">
        <v>258</v>
      </c>
      <c r="B40" s="229" t="s">
        <v>259</v>
      </c>
      <c r="C40" s="241"/>
      <c r="D40" s="241"/>
      <c r="E40" s="241"/>
      <c r="F40" s="241"/>
      <c r="G40" s="241"/>
      <c r="H40" s="241"/>
      <c r="I40" s="132"/>
      <c r="J40" s="132"/>
      <c r="K40" s="132"/>
      <c r="L40" s="132"/>
      <c r="M40" s="132"/>
      <c r="N40" s="261"/>
      <c r="O40" s="245" t="s">
        <v>259</v>
      </c>
      <c r="P40" s="246" t="s">
        <v>258</v>
      </c>
    </row>
    <row r="41" spans="1:16" s="9" customFormat="1" ht="9.9499999999999993" customHeight="1">
      <c r="A41" s="84"/>
      <c r="B41" s="227" t="s">
        <v>260</v>
      </c>
      <c r="C41" s="241" t="s">
        <v>174</v>
      </c>
      <c r="D41" s="241" t="s">
        <v>174</v>
      </c>
      <c r="E41" s="241" t="s">
        <v>174</v>
      </c>
      <c r="F41" s="241" t="s">
        <v>174</v>
      </c>
      <c r="G41" s="241" t="s">
        <v>174</v>
      </c>
      <c r="H41" s="241" t="s">
        <v>174</v>
      </c>
      <c r="I41" s="132" t="s">
        <v>174</v>
      </c>
      <c r="J41" s="132" t="s">
        <v>174</v>
      </c>
      <c r="K41" s="132" t="s">
        <v>174</v>
      </c>
      <c r="L41" s="132" t="s">
        <v>174</v>
      </c>
      <c r="M41" s="132" t="s">
        <v>174</v>
      </c>
      <c r="N41" s="261" t="s">
        <v>174</v>
      </c>
      <c r="O41" s="243" t="s">
        <v>260</v>
      </c>
      <c r="P41" s="244"/>
    </row>
    <row r="42" spans="1:16" s="9" customFormat="1" ht="9.9499999999999993" customHeight="1">
      <c r="A42" s="84"/>
      <c r="B42" s="227"/>
      <c r="C42" s="241"/>
      <c r="D42" s="241"/>
      <c r="E42" s="241"/>
      <c r="F42" s="241"/>
      <c r="G42" s="241"/>
      <c r="H42" s="241"/>
      <c r="I42" s="132"/>
      <c r="J42" s="132"/>
      <c r="K42" s="132"/>
      <c r="L42" s="132"/>
      <c r="M42" s="132"/>
      <c r="N42" s="261"/>
      <c r="O42" s="243"/>
      <c r="P42" s="244"/>
    </row>
    <row r="43" spans="1:16" s="9" customFormat="1" ht="9.9499999999999993" customHeight="1">
      <c r="A43" s="230">
        <v>43</v>
      </c>
      <c r="B43" s="229" t="s">
        <v>261</v>
      </c>
      <c r="C43" s="241"/>
      <c r="D43" s="241"/>
      <c r="E43" s="241"/>
      <c r="F43" s="241"/>
      <c r="G43" s="241"/>
      <c r="H43" s="241"/>
      <c r="I43" s="132"/>
      <c r="J43" s="132"/>
      <c r="K43" s="132"/>
      <c r="L43" s="132"/>
      <c r="M43" s="132"/>
      <c r="N43" s="261"/>
      <c r="O43" s="245" t="s">
        <v>261</v>
      </c>
      <c r="P43" s="246">
        <v>43</v>
      </c>
    </row>
    <row r="44" spans="1:16" s="9" customFormat="1" ht="9.9499999999999993" customHeight="1">
      <c r="A44" s="230"/>
      <c r="B44" s="229" t="s">
        <v>262</v>
      </c>
      <c r="C44" s="241"/>
      <c r="D44" s="241"/>
      <c r="E44" s="241"/>
      <c r="F44" s="241"/>
      <c r="G44" s="241"/>
      <c r="H44" s="241"/>
      <c r="I44" s="132"/>
      <c r="J44" s="132"/>
      <c r="K44" s="132"/>
      <c r="L44" s="132"/>
      <c r="M44" s="132"/>
      <c r="N44" s="261"/>
      <c r="O44" s="245" t="s">
        <v>262</v>
      </c>
      <c r="P44" s="246"/>
    </row>
    <row r="45" spans="1:16" s="9" customFormat="1" ht="9.9499999999999993" customHeight="1">
      <c r="A45" s="230"/>
      <c r="B45" s="229" t="s">
        <v>263</v>
      </c>
      <c r="C45" s="241">
        <v>72939</v>
      </c>
      <c r="D45" s="241">
        <v>36724</v>
      </c>
      <c r="E45" s="241">
        <v>36215</v>
      </c>
      <c r="F45" s="241">
        <v>35465</v>
      </c>
      <c r="G45" s="241">
        <v>17844</v>
      </c>
      <c r="H45" s="241">
        <v>17621</v>
      </c>
      <c r="I45" s="132">
        <v>12823</v>
      </c>
      <c r="J45" s="132">
        <v>24651</v>
      </c>
      <c r="K45" s="132">
        <v>6057</v>
      </c>
      <c r="L45" s="132">
        <v>2431</v>
      </c>
      <c r="M45" s="132">
        <v>16163</v>
      </c>
      <c r="N45" s="261">
        <v>7360</v>
      </c>
      <c r="O45" s="245" t="s">
        <v>263</v>
      </c>
      <c r="P45" s="246"/>
    </row>
    <row r="46" spans="1:16" s="9" customFormat="1" ht="9.9499999999999993" customHeight="1">
      <c r="A46" s="230"/>
      <c r="B46" s="229"/>
      <c r="C46" s="241"/>
      <c r="D46" s="241"/>
      <c r="E46" s="241"/>
      <c r="F46" s="241"/>
      <c r="G46" s="241"/>
      <c r="H46" s="241"/>
      <c r="I46" s="132"/>
      <c r="J46" s="132"/>
      <c r="K46" s="132"/>
      <c r="L46" s="132"/>
      <c r="M46" s="132"/>
      <c r="N46" s="261"/>
      <c r="O46" s="245"/>
      <c r="P46" s="246"/>
    </row>
    <row r="47" spans="1:16" s="9" customFormat="1" ht="9.9499999999999993" customHeight="1">
      <c r="A47" s="230" t="s">
        <v>264</v>
      </c>
      <c r="B47" s="229" t="s">
        <v>265</v>
      </c>
      <c r="C47" s="241"/>
      <c r="D47" s="241"/>
      <c r="E47" s="241"/>
      <c r="F47" s="241"/>
      <c r="G47" s="241"/>
      <c r="H47" s="241"/>
      <c r="I47" s="132"/>
      <c r="J47" s="132"/>
      <c r="K47" s="132"/>
      <c r="L47" s="132"/>
      <c r="M47" s="132"/>
      <c r="N47" s="261"/>
      <c r="O47" s="245" t="s">
        <v>265</v>
      </c>
      <c r="P47" s="246" t="s">
        <v>264</v>
      </c>
    </row>
    <row r="48" spans="1:16" s="9" customFormat="1" ht="9.9499999999999993" customHeight="1">
      <c r="A48" s="230"/>
      <c r="B48" s="229" t="s">
        <v>266</v>
      </c>
      <c r="C48" s="241">
        <v>12714</v>
      </c>
      <c r="D48" s="241">
        <v>2423</v>
      </c>
      <c r="E48" s="241">
        <v>10291</v>
      </c>
      <c r="F48" s="241">
        <v>4913</v>
      </c>
      <c r="G48" s="241">
        <v>1733</v>
      </c>
      <c r="H48" s="241">
        <v>3180</v>
      </c>
      <c r="I48" s="132">
        <v>23</v>
      </c>
      <c r="J48" s="132">
        <v>7778</v>
      </c>
      <c r="K48" s="132">
        <v>667</v>
      </c>
      <c r="L48" s="132">
        <v>38</v>
      </c>
      <c r="M48" s="132">
        <v>7073</v>
      </c>
      <c r="N48" s="261">
        <v>8878</v>
      </c>
      <c r="O48" s="245" t="s">
        <v>266</v>
      </c>
      <c r="P48" s="246"/>
    </row>
    <row r="49" spans="1:16" s="9" customFormat="1" ht="9.9499999999999993" customHeight="1">
      <c r="A49" s="230"/>
      <c r="B49" s="229"/>
      <c r="C49" s="241"/>
      <c r="D49" s="241"/>
      <c r="E49" s="241"/>
      <c r="F49" s="241"/>
      <c r="G49" s="241"/>
      <c r="H49" s="241"/>
      <c r="I49" s="132"/>
      <c r="J49" s="132"/>
      <c r="K49" s="132"/>
      <c r="L49" s="132"/>
      <c r="M49" s="132"/>
      <c r="N49" s="261"/>
      <c r="O49" s="245"/>
      <c r="P49" s="246"/>
    </row>
    <row r="50" spans="1:16" s="9" customFormat="1" ht="9.9499999999999993" customHeight="1">
      <c r="A50" s="230" t="s">
        <v>267</v>
      </c>
      <c r="B50" s="229" t="s">
        <v>268</v>
      </c>
      <c r="C50" s="241">
        <v>3527</v>
      </c>
      <c r="D50" s="241">
        <v>2423</v>
      </c>
      <c r="E50" s="241">
        <v>1104</v>
      </c>
      <c r="F50" s="241">
        <v>2036</v>
      </c>
      <c r="G50" s="241">
        <v>1733</v>
      </c>
      <c r="H50" s="241">
        <v>303</v>
      </c>
      <c r="I50" s="132">
        <v>23</v>
      </c>
      <c r="J50" s="132">
        <v>1468</v>
      </c>
      <c r="K50" s="132">
        <v>667</v>
      </c>
      <c r="L50" s="132" t="s">
        <v>199</v>
      </c>
      <c r="M50" s="132">
        <v>801</v>
      </c>
      <c r="N50" s="261">
        <v>14819</v>
      </c>
      <c r="O50" s="245" t="s">
        <v>268</v>
      </c>
      <c r="P50" s="246" t="s">
        <v>267</v>
      </c>
    </row>
    <row r="51" spans="1:16" s="9" customFormat="1" ht="9.9499999999999993" customHeight="1">
      <c r="A51" s="230" t="s">
        <v>269</v>
      </c>
      <c r="B51" s="229" t="s">
        <v>270</v>
      </c>
      <c r="C51" s="241">
        <v>9187</v>
      </c>
      <c r="D51" s="241" t="s">
        <v>199</v>
      </c>
      <c r="E51" s="241">
        <v>9187</v>
      </c>
      <c r="F51" s="241">
        <v>2877</v>
      </c>
      <c r="G51" s="241" t="s">
        <v>199</v>
      </c>
      <c r="H51" s="241">
        <v>2877</v>
      </c>
      <c r="I51" s="132" t="s">
        <v>199</v>
      </c>
      <c r="J51" s="132">
        <v>6310</v>
      </c>
      <c r="K51" s="132" t="s">
        <v>199</v>
      </c>
      <c r="L51" s="132">
        <v>38</v>
      </c>
      <c r="M51" s="132">
        <v>6272</v>
      </c>
      <c r="N51" s="261">
        <v>7694</v>
      </c>
      <c r="O51" s="245" t="s">
        <v>270</v>
      </c>
      <c r="P51" s="246" t="s">
        <v>269</v>
      </c>
    </row>
    <row r="52" spans="1:16" s="9" customFormat="1" ht="9.9499999999999993" customHeight="1">
      <c r="A52" s="230" t="s">
        <v>271</v>
      </c>
      <c r="B52" s="229" t="s">
        <v>272</v>
      </c>
      <c r="C52" s="241" t="s">
        <v>199</v>
      </c>
      <c r="D52" s="241" t="s">
        <v>199</v>
      </c>
      <c r="E52" s="241" t="s">
        <v>199</v>
      </c>
      <c r="F52" s="241" t="s">
        <v>199</v>
      </c>
      <c r="G52" s="241" t="s">
        <v>199</v>
      </c>
      <c r="H52" s="241" t="s">
        <v>199</v>
      </c>
      <c r="I52" s="132" t="s">
        <v>199</v>
      </c>
      <c r="J52" s="132" t="s">
        <v>199</v>
      </c>
      <c r="K52" s="132" t="s">
        <v>199</v>
      </c>
      <c r="L52" s="132" t="s">
        <v>199</v>
      </c>
      <c r="M52" s="132" t="s">
        <v>199</v>
      </c>
      <c r="N52" s="261" t="s">
        <v>199</v>
      </c>
      <c r="O52" s="245" t="s">
        <v>272</v>
      </c>
      <c r="P52" s="246" t="s">
        <v>271</v>
      </c>
    </row>
    <row r="53" spans="1:16" s="9" customFormat="1" ht="9.9499999999999993" customHeight="1">
      <c r="A53" s="84"/>
      <c r="B53" s="227"/>
      <c r="C53" s="241"/>
      <c r="D53" s="241"/>
      <c r="E53" s="241"/>
      <c r="F53" s="241"/>
      <c r="G53" s="241"/>
      <c r="H53" s="241"/>
      <c r="I53" s="132"/>
      <c r="J53" s="132"/>
      <c r="K53" s="132"/>
      <c r="L53" s="132"/>
      <c r="M53" s="132"/>
      <c r="N53" s="261"/>
      <c r="O53" s="243"/>
      <c r="P53" s="244"/>
    </row>
    <row r="54" spans="1:16" s="9" customFormat="1" ht="9.9499999999999993" customHeight="1">
      <c r="A54" s="230" t="s">
        <v>273</v>
      </c>
      <c r="B54" s="229" t="s">
        <v>274</v>
      </c>
      <c r="C54" s="241"/>
      <c r="D54" s="241"/>
      <c r="E54" s="241"/>
      <c r="F54" s="241"/>
      <c r="G54" s="241"/>
      <c r="H54" s="241"/>
      <c r="I54" s="132"/>
      <c r="J54" s="132"/>
      <c r="K54" s="132"/>
      <c r="L54" s="132"/>
      <c r="M54" s="132"/>
      <c r="N54" s="261"/>
      <c r="O54" s="245" t="s">
        <v>274</v>
      </c>
      <c r="P54" s="246" t="s">
        <v>273</v>
      </c>
    </row>
    <row r="55" spans="1:16" s="9" customFormat="1" ht="9.9499999999999993" customHeight="1">
      <c r="A55" s="230"/>
      <c r="B55" s="229" t="s">
        <v>275</v>
      </c>
      <c r="C55" s="241">
        <v>60225</v>
      </c>
      <c r="D55" s="241">
        <v>34301</v>
      </c>
      <c r="E55" s="241">
        <v>25924</v>
      </c>
      <c r="F55" s="241">
        <v>30552</v>
      </c>
      <c r="G55" s="241">
        <v>16111</v>
      </c>
      <c r="H55" s="241">
        <v>14441</v>
      </c>
      <c r="I55" s="132">
        <v>12800</v>
      </c>
      <c r="J55" s="132">
        <v>16873</v>
      </c>
      <c r="K55" s="132">
        <v>5390</v>
      </c>
      <c r="L55" s="132">
        <v>2393</v>
      </c>
      <c r="M55" s="132">
        <v>9090</v>
      </c>
      <c r="N55" s="261">
        <v>7104</v>
      </c>
      <c r="O55" s="245" t="s">
        <v>275</v>
      </c>
      <c r="P55" s="246"/>
    </row>
    <row r="56" spans="1:16" s="9" customFormat="1" ht="9.9499999999999993" customHeight="1">
      <c r="A56" s="230"/>
      <c r="B56" s="229"/>
      <c r="C56" s="241"/>
      <c r="D56" s="241"/>
      <c r="E56" s="241"/>
      <c r="F56" s="241"/>
      <c r="G56" s="241"/>
      <c r="H56" s="241"/>
      <c r="I56" s="132"/>
      <c r="J56" s="132"/>
      <c r="K56" s="132"/>
      <c r="L56" s="132"/>
      <c r="M56" s="132"/>
      <c r="N56" s="261"/>
      <c r="O56" s="245"/>
      <c r="P56" s="246"/>
    </row>
    <row r="57" spans="1:16" s="9" customFormat="1" ht="9.9499999999999993" customHeight="1">
      <c r="A57" s="230" t="s">
        <v>276</v>
      </c>
      <c r="B57" s="229" t="s">
        <v>277</v>
      </c>
      <c r="C57" s="241">
        <v>12613</v>
      </c>
      <c r="D57" s="241">
        <v>12613</v>
      </c>
      <c r="E57" s="241" t="s">
        <v>199</v>
      </c>
      <c r="F57" s="241">
        <v>3222</v>
      </c>
      <c r="G57" s="241">
        <v>3222</v>
      </c>
      <c r="H57" s="241" t="s">
        <v>199</v>
      </c>
      <c r="I57" s="132">
        <v>5403</v>
      </c>
      <c r="J57" s="132">
        <v>3988</v>
      </c>
      <c r="K57" s="132">
        <v>3988</v>
      </c>
      <c r="L57" s="132" t="s">
        <v>199</v>
      </c>
      <c r="M57" s="132" t="s">
        <v>199</v>
      </c>
      <c r="N57" s="261">
        <v>9074</v>
      </c>
      <c r="O57" s="245" t="s">
        <v>277</v>
      </c>
      <c r="P57" s="246" t="s">
        <v>276</v>
      </c>
    </row>
    <row r="58" spans="1:16" s="9" customFormat="1" ht="9.9499999999999993" customHeight="1">
      <c r="A58" s="230"/>
      <c r="B58" s="229"/>
      <c r="C58" s="241"/>
      <c r="D58" s="241"/>
      <c r="E58" s="241"/>
      <c r="F58" s="241"/>
      <c r="G58" s="241"/>
      <c r="H58" s="241"/>
      <c r="I58" s="132"/>
      <c r="J58" s="132"/>
      <c r="K58" s="132"/>
      <c r="L58" s="132"/>
      <c r="M58" s="132"/>
      <c r="N58" s="261"/>
      <c r="O58" s="245"/>
      <c r="P58" s="246"/>
    </row>
    <row r="59" spans="1:16" s="9" customFormat="1" ht="9.9499999999999993" customHeight="1">
      <c r="A59" s="230" t="s">
        <v>278</v>
      </c>
      <c r="B59" s="229" t="s">
        <v>279</v>
      </c>
      <c r="C59" s="241"/>
      <c r="D59" s="241"/>
      <c r="E59" s="241"/>
      <c r="F59" s="241"/>
      <c r="G59" s="241"/>
      <c r="H59" s="241"/>
      <c r="I59" s="132"/>
      <c r="J59" s="132"/>
      <c r="K59" s="132"/>
      <c r="L59" s="132"/>
      <c r="M59" s="132"/>
      <c r="N59" s="261"/>
      <c r="O59" s="245" t="s">
        <v>279</v>
      </c>
      <c r="P59" s="246" t="s">
        <v>278</v>
      </c>
    </row>
    <row r="60" spans="1:16" s="9" customFormat="1" ht="9.9499999999999993" customHeight="1">
      <c r="A60" s="230"/>
      <c r="B60" s="229" t="s">
        <v>280</v>
      </c>
      <c r="C60" s="241">
        <v>11860</v>
      </c>
      <c r="D60" s="241">
        <v>11861</v>
      </c>
      <c r="E60" s="241" t="s">
        <v>199</v>
      </c>
      <c r="F60" s="241">
        <v>2854</v>
      </c>
      <c r="G60" s="241">
        <v>2854</v>
      </c>
      <c r="H60" s="241" t="s">
        <v>199</v>
      </c>
      <c r="I60" s="132">
        <v>5057</v>
      </c>
      <c r="J60" s="132">
        <v>3950</v>
      </c>
      <c r="K60" s="132">
        <v>3950</v>
      </c>
      <c r="L60" s="132" t="s">
        <v>199</v>
      </c>
      <c r="M60" s="132" t="s">
        <v>199</v>
      </c>
      <c r="N60" s="261">
        <v>9443</v>
      </c>
      <c r="O60" s="245" t="s">
        <v>280</v>
      </c>
      <c r="P60" s="246"/>
    </row>
    <row r="61" spans="1:16" s="9" customFormat="1" ht="9.9499999999999993" customHeight="1">
      <c r="A61" s="230" t="s">
        <v>281</v>
      </c>
      <c r="B61" s="229" t="s">
        <v>282</v>
      </c>
      <c r="C61" s="241">
        <v>753</v>
      </c>
      <c r="D61" s="241">
        <v>753</v>
      </c>
      <c r="E61" s="241" t="s">
        <v>199</v>
      </c>
      <c r="F61" s="241">
        <v>368</v>
      </c>
      <c r="G61" s="241">
        <v>368</v>
      </c>
      <c r="H61" s="241" t="s">
        <v>199</v>
      </c>
      <c r="I61" s="132">
        <v>346</v>
      </c>
      <c r="J61" s="132">
        <v>39</v>
      </c>
      <c r="K61" s="132">
        <v>39</v>
      </c>
      <c r="L61" s="132" t="s">
        <v>199</v>
      </c>
      <c r="M61" s="132" t="s">
        <v>199</v>
      </c>
      <c r="N61" s="261">
        <v>5619</v>
      </c>
      <c r="O61" s="245" t="s">
        <v>282</v>
      </c>
      <c r="P61" s="246" t="s">
        <v>281</v>
      </c>
    </row>
    <row r="62" spans="1:16" s="9" customFormat="1" ht="9.9499999999999993" customHeight="1">
      <c r="A62" s="230"/>
      <c r="B62" s="229"/>
      <c r="C62" s="241"/>
      <c r="D62" s="241"/>
      <c r="E62" s="241"/>
      <c r="F62" s="241"/>
      <c r="G62" s="241"/>
      <c r="H62" s="241"/>
      <c r="I62" s="132"/>
      <c r="J62" s="132"/>
      <c r="K62" s="132"/>
      <c r="L62" s="132"/>
      <c r="M62" s="132"/>
      <c r="N62" s="261"/>
      <c r="O62" s="245"/>
      <c r="P62" s="246"/>
    </row>
    <row r="63" spans="1:16" s="9" customFormat="1" ht="9.9499999999999993" customHeight="1">
      <c r="A63" s="230" t="s">
        <v>283</v>
      </c>
      <c r="B63" s="229" t="s">
        <v>284</v>
      </c>
      <c r="C63" s="241"/>
      <c r="D63" s="241"/>
      <c r="E63" s="241"/>
      <c r="F63" s="241"/>
      <c r="G63" s="241"/>
      <c r="H63" s="241"/>
      <c r="I63" s="132"/>
      <c r="J63" s="132"/>
      <c r="K63" s="132"/>
      <c r="L63" s="132"/>
      <c r="M63" s="132"/>
      <c r="N63" s="261"/>
      <c r="O63" s="245" t="s">
        <v>284</v>
      </c>
      <c r="P63" s="246" t="s">
        <v>283</v>
      </c>
    </row>
    <row r="64" spans="1:16" s="9" customFormat="1" ht="9.9499999999999993" customHeight="1">
      <c r="A64" s="230"/>
      <c r="B64" s="229" t="s">
        <v>285</v>
      </c>
      <c r="C64" s="241">
        <v>47612</v>
      </c>
      <c r="D64" s="241">
        <v>21687</v>
      </c>
      <c r="E64" s="241">
        <v>25924</v>
      </c>
      <c r="F64" s="241">
        <v>27330</v>
      </c>
      <c r="G64" s="241">
        <v>12889</v>
      </c>
      <c r="H64" s="241">
        <v>14441</v>
      </c>
      <c r="I64" s="132">
        <v>7397</v>
      </c>
      <c r="J64" s="132">
        <v>12884</v>
      </c>
      <c r="K64" s="132">
        <v>1401</v>
      </c>
      <c r="L64" s="132">
        <v>2393</v>
      </c>
      <c r="M64" s="132">
        <v>9090</v>
      </c>
      <c r="N64" s="261">
        <v>6717</v>
      </c>
      <c r="O64" s="245" t="s">
        <v>285</v>
      </c>
      <c r="P64" s="246"/>
    </row>
    <row r="65" spans="1:16" s="9" customFormat="1" ht="9.9499999999999993" customHeight="1">
      <c r="A65" s="230"/>
      <c r="B65" s="229"/>
      <c r="C65" s="241"/>
      <c r="D65" s="241"/>
      <c r="E65" s="241"/>
      <c r="F65" s="241"/>
      <c r="G65" s="241"/>
      <c r="H65" s="241"/>
      <c r="I65" s="132"/>
      <c r="J65" s="132"/>
      <c r="K65" s="132"/>
      <c r="L65" s="132"/>
      <c r="M65" s="132"/>
      <c r="N65" s="261"/>
      <c r="O65" s="245"/>
      <c r="P65" s="246"/>
    </row>
    <row r="66" spans="1:16" s="9" customFormat="1" ht="9.9499999999999993" customHeight="1">
      <c r="A66" s="230" t="s">
        <v>286</v>
      </c>
      <c r="B66" s="229" t="s">
        <v>287</v>
      </c>
      <c r="C66" s="241" t="s">
        <v>174</v>
      </c>
      <c r="D66" s="241" t="s">
        <v>174</v>
      </c>
      <c r="E66" s="241" t="s">
        <v>174</v>
      </c>
      <c r="F66" s="241" t="s">
        <v>174</v>
      </c>
      <c r="G66" s="241" t="s">
        <v>174</v>
      </c>
      <c r="H66" s="241" t="s">
        <v>174</v>
      </c>
      <c r="I66" s="132" t="s">
        <v>174</v>
      </c>
      <c r="J66" s="132" t="s">
        <v>174</v>
      </c>
      <c r="K66" s="132" t="s">
        <v>174</v>
      </c>
      <c r="L66" s="132" t="s">
        <v>174</v>
      </c>
      <c r="M66" s="132" t="s">
        <v>174</v>
      </c>
      <c r="N66" s="261" t="s">
        <v>174</v>
      </c>
      <c r="O66" s="245" t="s">
        <v>287</v>
      </c>
      <c r="P66" s="246" t="s">
        <v>286</v>
      </c>
    </row>
    <row r="67" spans="1:16" s="9" customFormat="1" ht="9.9499999999999993" customHeight="1">
      <c r="A67" s="230" t="s">
        <v>288</v>
      </c>
      <c r="B67" s="229" t="s">
        <v>289</v>
      </c>
      <c r="C67" s="241"/>
      <c r="D67" s="241"/>
      <c r="E67" s="241"/>
      <c r="F67" s="241"/>
      <c r="G67" s="241"/>
      <c r="H67" s="241"/>
      <c r="I67" s="132"/>
      <c r="J67" s="132"/>
      <c r="K67" s="132"/>
      <c r="L67" s="132"/>
      <c r="M67" s="132"/>
      <c r="N67" s="261"/>
      <c r="O67" s="245" t="s">
        <v>289</v>
      </c>
      <c r="P67" s="246" t="s">
        <v>288</v>
      </c>
    </row>
    <row r="68" spans="1:16" s="9" customFormat="1" ht="9.9499999999999993" customHeight="1">
      <c r="A68" s="230"/>
      <c r="B68" s="229" t="s">
        <v>290</v>
      </c>
      <c r="C68" s="241" t="s">
        <v>174</v>
      </c>
      <c r="D68" s="241" t="s">
        <v>174</v>
      </c>
      <c r="E68" s="241" t="s">
        <v>174</v>
      </c>
      <c r="F68" s="241" t="s">
        <v>174</v>
      </c>
      <c r="G68" s="241" t="s">
        <v>174</v>
      </c>
      <c r="H68" s="241" t="s">
        <v>174</v>
      </c>
      <c r="I68" s="132" t="s">
        <v>174</v>
      </c>
      <c r="J68" s="132" t="s">
        <v>174</v>
      </c>
      <c r="K68" s="132" t="s">
        <v>174</v>
      </c>
      <c r="L68" s="132" t="s">
        <v>174</v>
      </c>
      <c r="M68" s="132" t="s">
        <v>174</v>
      </c>
      <c r="N68" s="261" t="s">
        <v>174</v>
      </c>
      <c r="O68" s="245" t="s">
        <v>290</v>
      </c>
      <c r="P68" s="246"/>
    </row>
    <row r="69" spans="1:16" s="9" customFormat="1" ht="9.9499999999999993" customHeight="1">
      <c r="A69" s="230" t="s">
        <v>291</v>
      </c>
      <c r="B69" s="229" t="s">
        <v>292</v>
      </c>
      <c r="C69" s="241">
        <v>41401</v>
      </c>
      <c r="D69" s="241">
        <v>15478</v>
      </c>
      <c r="E69" s="241">
        <v>25924</v>
      </c>
      <c r="F69" s="241">
        <v>24219</v>
      </c>
      <c r="G69" s="241">
        <v>9778</v>
      </c>
      <c r="H69" s="241">
        <v>14441</v>
      </c>
      <c r="I69" s="132">
        <v>5114</v>
      </c>
      <c r="J69" s="132">
        <v>12069</v>
      </c>
      <c r="K69" s="132">
        <v>586</v>
      </c>
      <c r="L69" s="132">
        <v>2393</v>
      </c>
      <c r="M69" s="132">
        <v>9090</v>
      </c>
      <c r="N69" s="261">
        <v>6817</v>
      </c>
      <c r="O69" s="245" t="s">
        <v>292</v>
      </c>
      <c r="P69" s="246" t="s">
        <v>291</v>
      </c>
    </row>
    <row r="70" spans="1:16" s="9" customFormat="1" ht="9.6" customHeight="1">
      <c r="A70" s="84"/>
      <c r="B70" s="84"/>
      <c r="C70" s="249"/>
      <c r="D70" s="249"/>
      <c r="E70" s="249"/>
      <c r="F70" s="249"/>
      <c r="G70" s="249"/>
      <c r="H70" s="249"/>
      <c r="I70" s="244"/>
      <c r="J70" s="244"/>
      <c r="K70" s="244"/>
      <c r="L70" s="244"/>
      <c r="M70" s="244"/>
      <c r="N70" s="250"/>
      <c r="P70" s="244"/>
    </row>
    <row r="71" spans="1:16" s="9" customFormat="1" ht="9.6" customHeight="1">
      <c r="A71" s="84"/>
      <c r="B71" s="84"/>
      <c r="C71" s="249"/>
      <c r="D71" s="249"/>
      <c r="E71" s="249"/>
      <c r="F71" s="249"/>
      <c r="G71" s="249"/>
      <c r="H71" s="249"/>
      <c r="I71" s="244"/>
      <c r="J71" s="244"/>
      <c r="K71" s="244"/>
      <c r="L71" s="244"/>
      <c r="M71" s="244"/>
      <c r="N71" s="250"/>
      <c r="P71" s="244"/>
    </row>
    <row r="72" spans="1:16" s="9" customFormat="1" ht="9.6" customHeight="1">
      <c r="N72" s="235"/>
      <c r="P72" s="244"/>
    </row>
    <row r="73" spans="1:16" s="9" customFormat="1" ht="9.6" customHeight="1">
      <c r="N73" s="235"/>
      <c r="P73" s="244"/>
    </row>
    <row r="74" spans="1:16" s="9" customFormat="1" ht="9.6" customHeight="1">
      <c r="N74" s="235"/>
      <c r="P74" s="244"/>
    </row>
    <row r="75" spans="1:16" s="9" customFormat="1" ht="9.6" customHeight="1">
      <c r="N75" s="235"/>
      <c r="P75" s="244"/>
    </row>
    <row r="76" spans="1:16" s="9" customFormat="1" ht="9.6" customHeight="1">
      <c r="N76" s="235"/>
      <c r="P76" s="244"/>
    </row>
    <row r="77" spans="1:16" s="9" customFormat="1" ht="9.6" customHeight="1">
      <c r="N77" s="235"/>
      <c r="P77" s="244"/>
    </row>
    <row r="78" spans="1:16" s="9" customFormat="1" ht="9.6" customHeight="1">
      <c r="N78" s="235"/>
      <c r="P78" s="244"/>
    </row>
    <row r="79" spans="1:16" s="9" customFormat="1" ht="9.6" customHeight="1">
      <c r="N79" s="235"/>
      <c r="P79" s="244"/>
    </row>
    <row r="80" spans="1:16" s="9" customFormat="1" ht="9.6" customHeight="1">
      <c r="N80" s="235"/>
      <c r="P80" s="244"/>
    </row>
    <row r="81" spans="14:16" s="9" customFormat="1" ht="9.6" customHeight="1">
      <c r="N81" s="235"/>
      <c r="P81" s="244"/>
    </row>
    <row r="82" spans="14:16" s="9" customFormat="1" ht="9.6" customHeight="1">
      <c r="N82" s="235"/>
      <c r="P82" s="244"/>
    </row>
    <row r="83" spans="14:16" s="9" customFormat="1" ht="9.6" customHeight="1">
      <c r="N83" s="235"/>
      <c r="P83" s="244"/>
    </row>
    <row r="84" spans="14:16" s="9" customFormat="1" ht="9.6" customHeight="1">
      <c r="N84" s="235"/>
      <c r="P84" s="244"/>
    </row>
    <row r="85" spans="14:16" s="9" customFormat="1" ht="9.6" customHeight="1">
      <c r="N85" s="235"/>
      <c r="P85" s="244"/>
    </row>
    <row r="86" spans="14:16" s="9" customFormat="1" ht="9.6" customHeight="1">
      <c r="N86" s="235"/>
      <c r="P86" s="244"/>
    </row>
    <row r="87" spans="14:16" s="9" customFormat="1" ht="9.6" customHeight="1">
      <c r="N87" s="235"/>
      <c r="P87" s="244"/>
    </row>
    <row r="88" spans="14:16" s="9" customFormat="1" ht="9.6" customHeight="1">
      <c r="N88" s="235"/>
      <c r="P88" s="244"/>
    </row>
    <row r="89" spans="14:16" s="9" customFormat="1" ht="9.6" customHeight="1">
      <c r="N89" s="235"/>
      <c r="P89" s="244"/>
    </row>
    <row r="90" spans="14:16" s="9" customFormat="1" ht="9.6" customHeight="1">
      <c r="N90" s="235"/>
      <c r="P90" s="244"/>
    </row>
    <row r="91" spans="14:16" s="9" customFormat="1" ht="9.6" customHeight="1">
      <c r="N91" s="235"/>
      <c r="P91" s="244"/>
    </row>
    <row r="92" spans="14:16" s="9" customFormat="1" ht="9" customHeight="1">
      <c r="N92" s="235"/>
      <c r="P92" s="244"/>
    </row>
    <row r="93" spans="14:16" s="9" customFormat="1" ht="9" customHeight="1">
      <c r="N93" s="235"/>
      <c r="P93" s="244"/>
    </row>
    <row r="94" spans="14:16" s="9" customFormat="1" ht="9" customHeight="1">
      <c r="N94" s="235"/>
      <c r="P94" s="244"/>
    </row>
    <row r="95" spans="14:16" s="9" customFormat="1" ht="9" customHeight="1">
      <c r="N95" s="235"/>
      <c r="P95" s="244"/>
    </row>
    <row r="96" spans="14:16" s="9" customFormat="1" ht="9" customHeight="1">
      <c r="N96" s="235"/>
    </row>
    <row r="97" spans="9:16" s="9" customFormat="1" ht="9" customHeight="1">
      <c r="N97" s="235"/>
    </row>
    <row r="98" spans="9:16" s="9" customFormat="1" ht="9" customHeight="1">
      <c r="N98" s="235"/>
    </row>
    <row r="99" spans="9:16" s="9" customFormat="1" ht="9" customHeight="1">
      <c r="N99" s="235"/>
    </row>
    <row r="100" spans="9:16" s="9" customFormat="1" ht="9" customHeight="1">
      <c r="N100" s="235"/>
    </row>
    <row r="101" spans="9:16" ht="9" customHeight="1">
      <c r="I101" s="9"/>
      <c r="J101" s="9"/>
      <c r="K101" s="9"/>
      <c r="L101" s="9"/>
      <c r="M101" s="9"/>
      <c r="N101" s="235"/>
      <c r="O101" s="9"/>
      <c r="P101" s="9"/>
    </row>
    <row r="102" spans="9:16" ht="9" customHeight="1">
      <c r="I102" s="9"/>
      <c r="J102" s="9"/>
      <c r="K102" s="9"/>
      <c r="L102" s="9"/>
      <c r="M102" s="9"/>
      <c r="N102" s="235"/>
      <c r="O102" s="9"/>
      <c r="P102" s="9"/>
    </row>
    <row r="103" spans="9:16" ht="9" customHeight="1">
      <c r="I103" s="9"/>
      <c r="J103" s="9"/>
      <c r="K103" s="9"/>
      <c r="L103" s="9"/>
      <c r="M103" s="9"/>
      <c r="N103" s="235"/>
      <c r="O103" s="9"/>
      <c r="P103" s="9"/>
    </row>
    <row r="104" spans="9:16" ht="9" customHeight="1">
      <c r="I104" s="9"/>
      <c r="J104" s="9"/>
      <c r="K104" s="9"/>
      <c r="L104" s="9"/>
      <c r="M104" s="9"/>
      <c r="N104" s="235"/>
      <c r="O104" s="9"/>
      <c r="P104" s="9"/>
    </row>
    <row r="105" spans="9:16" ht="9" customHeight="1">
      <c r="I105" s="9"/>
      <c r="J105" s="9"/>
      <c r="K105" s="9"/>
      <c r="L105" s="9"/>
      <c r="M105" s="9"/>
      <c r="N105" s="235"/>
      <c r="O105" s="9"/>
      <c r="P105" s="9"/>
    </row>
    <row r="106" spans="9:16" ht="9" customHeight="1">
      <c r="I106" s="9"/>
      <c r="J106" s="9"/>
      <c r="K106" s="9"/>
      <c r="L106" s="9"/>
      <c r="M106" s="9"/>
      <c r="N106" s="235"/>
      <c r="O106" s="9"/>
      <c r="P106" s="9"/>
    </row>
    <row r="107" spans="9:16" ht="9" customHeight="1">
      <c r="I107" s="9"/>
      <c r="J107" s="9"/>
      <c r="K107" s="9"/>
      <c r="L107" s="9"/>
      <c r="M107" s="9"/>
      <c r="N107" s="235"/>
      <c r="O107" s="9"/>
      <c r="P107" s="9"/>
    </row>
    <row r="108" spans="9:16" ht="9" customHeight="1">
      <c r="I108" s="9"/>
      <c r="J108" s="9"/>
      <c r="K108" s="9"/>
      <c r="L108" s="9"/>
      <c r="M108" s="9"/>
      <c r="N108" s="235"/>
      <c r="O108" s="9"/>
      <c r="P108" s="9"/>
    </row>
    <row r="109" spans="9:16" ht="9" customHeight="1">
      <c r="I109" s="9"/>
      <c r="J109" s="9"/>
      <c r="K109" s="9"/>
      <c r="L109" s="9"/>
      <c r="M109" s="9"/>
      <c r="N109" s="235"/>
      <c r="O109" s="9"/>
      <c r="P109" s="9"/>
    </row>
    <row r="110" spans="9:16" ht="9" customHeight="1">
      <c r="I110" s="9"/>
      <c r="J110" s="9"/>
      <c r="K110" s="9"/>
      <c r="L110" s="9"/>
      <c r="M110" s="9"/>
      <c r="N110" s="235"/>
      <c r="O110" s="9"/>
      <c r="P110" s="9"/>
    </row>
    <row r="111" spans="9:16" ht="9" customHeight="1">
      <c r="I111" s="9"/>
      <c r="J111" s="9"/>
      <c r="K111" s="9"/>
      <c r="L111" s="9"/>
      <c r="M111" s="9"/>
      <c r="N111" s="235"/>
      <c r="O111" s="9"/>
      <c r="P111" s="9"/>
    </row>
    <row r="112" spans="9:16" ht="9" customHeight="1">
      <c r="I112" s="9"/>
      <c r="J112" s="9"/>
      <c r="K112" s="9"/>
      <c r="L112" s="9"/>
      <c r="M112" s="9"/>
      <c r="N112" s="235"/>
      <c r="O112" s="9"/>
      <c r="P112" s="9"/>
    </row>
    <row r="113" spans="9:16" ht="9" customHeight="1">
      <c r="I113" s="9"/>
      <c r="J113" s="9"/>
      <c r="K113" s="9"/>
      <c r="L113" s="9"/>
      <c r="M113" s="9"/>
      <c r="N113" s="235"/>
      <c r="O113" s="9"/>
      <c r="P113" s="9"/>
    </row>
    <row r="114" spans="9:16" ht="9" customHeight="1">
      <c r="I114" s="9"/>
      <c r="J114" s="9"/>
      <c r="K114" s="9"/>
      <c r="L114" s="9"/>
      <c r="M114" s="9"/>
      <c r="N114" s="235"/>
      <c r="O114" s="9"/>
      <c r="P114" s="9"/>
    </row>
    <row r="115" spans="9:16" ht="9" customHeight="1">
      <c r="I115" s="9"/>
      <c r="J115" s="9"/>
      <c r="K115" s="9"/>
      <c r="L115" s="9"/>
      <c r="M115" s="9"/>
      <c r="N115" s="235"/>
      <c r="O115" s="9"/>
      <c r="P115" s="9"/>
    </row>
    <row r="116" spans="9:16" ht="9" customHeight="1">
      <c r="I116" s="9"/>
      <c r="J116" s="9"/>
      <c r="K116" s="9"/>
      <c r="L116" s="9"/>
      <c r="M116" s="9"/>
      <c r="N116" s="235"/>
      <c r="O116" s="9"/>
      <c r="P116" s="9"/>
    </row>
    <row r="117" spans="9:16" ht="9" customHeight="1">
      <c r="I117" s="9"/>
      <c r="J117" s="9"/>
      <c r="K117" s="9"/>
      <c r="L117" s="9"/>
      <c r="M117" s="9"/>
      <c r="N117" s="235"/>
      <c r="O117" s="9"/>
      <c r="P117" s="9"/>
    </row>
    <row r="118" spans="9:16" ht="9" customHeight="1">
      <c r="I118" s="9"/>
      <c r="J118" s="9"/>
      <c r="K118" s="9"/>
      <c r="L118" s="9"/>
      <c r="M118" s="9"/>
      <c r="N118" s="235"/>
      <c r="O118" s="9"/>
      <c r="P118" s="9"/>
    </row>
    <row r="119" spans="9:16" ht="9" customHeight="1">
      <c r="I119" s="9"/>
      <c r="J119" s="9"/>
      <c r="K119" s="9"/>
      <c r="L119" s="9"/>
      <c r="M119" s="9"/>
      <c r="N119" s="235"/>
      <c r="O119" s="9"/>
      <c r="P119" s="9"/>
    </row>
    <row r="120" spans="9:16" ht="9" customHeight="1">
      <c r="I120" s="9"/>
      <c r="J120" s="9"/>
      <c r="K120" s="9"/>
      <c r="L120" s="9"/>
      <c r="M120" s="9"/>
      <c r="N120" s="9"/>
      <c r="O120" s="9"/>
      <c r="P120" s="9"/>
    </row>
    <row r="121" spans="9:16" ht="9" customHeight="1">
      <c r="I121" s="9"/>
      <c r="J121" s="9"/>
      <c r="K121" s="9"/>
      <c r="L121" s="9"/>
      <c r="M121" s="9"/>
      <c r="N121" s="9"/>
      <c r="O121" s="9"/>
      <c r="P121" s="9"/>
    </row>
    <row r="122" spans="9:16" ht="9" customHeight="1">
      <c r="I122" s="9"/>
      <c r="J122" s="9"/>
      <c r="K122" s="9"/>
      <c r="L122" s="9"/>
      <c r="M122" s="9"/>
      <c r="N122" s="9"/>
      <c r="O122" s="9"/>
      <c r="P122" s="9"/>
    </row>
    <row r="123" spans="9:16" ht="9" customHeight="1">
      <c r="I123" s="9"/>
      <c r="J123" s="9"/>
      <c r="K123" s="9"/>
      <c r="L123" s="9"/>
      <c r="M123" s="9"/>
      <c r="N123" s="9"/>
      <c r="O123" s="9"/>
      <c r="P123" s="9"/>
    </row>
    <row r="124" spans="9:16" ht="9" customHeight="1">
      <c r="I124" s="9"/>
      <c r="J124" s="9"/>
      <c r="K124" s="9"/>
      <c r="L124" s="9"/>
      <c r="M124" s="9"/>
      <c r="N124" s="9"/>
      <c r="O124" s="9"/>
      <c r="P124" s="9"/>
    </row>
    <row r="125" spans="9:16" ht="9" customHeight="1">
      <c r="I125" s="9"/>
      <c r="J125" s="9"/>
      <c r="K125" s="9"/>
      <c r="L125" s="9"/>
      <c r="M125" s="9"/>
      <c r="N125" s="9"/>
      <c r="O125" s="9"/>
      <c r="P125" s="9"/>
    </row>
    <row r="126" spans="9:16" ht="9" customHeight="1">
      <c r="I126" s="9"/>
      <c r="J126" s="9"/>
      <c r="K126" s="9"/>
      <c r="L126" s="9"/>
      <c r="M126" s="9"/>
      <c r="N126" s="9"/>
      <c r="O126" s="9"/>
      <c r="P126" s="9"/>
    </row>
    <row r="127" spans="9:16" ht="9" customHeight="1">
      <c r="I127" s="9"/>
      <c r="J127" s="9"/>
      <c r="K127" s="9"/>
      <c r="L127" s="9"/>
      <c r="M127" s="9"/>
      <c r="N127" s="9"/>
      <c r="O127" s="9"/>
      <c r="P127" s="9"/>
    </row>
    <row r="128" spans="9:16" ht="9" customHeight="1">
      <c r="I128" s="9"/>
      <c r="J128" s="9"/>
      <c r="K128" s="9"/>
      <c r="L128" s="9"/>
      <c r="M128" s="9"/>
      <c r="N128" s="9"/>
      <c r="O128" s="9"/>
      <c r="P128" s="9"/>
    </row>
    <row r="129" spans="9:16" ht="9" customHeight="1">
      <c r="I129" s="9"/>
      <c r="J129" s="9"/>
      <c r="K129" s="9"/>
      <c r="L129" s="9"/>
      <c r="M129" s="9"/>
      <c r="N129" s="9"/>
      <c r="O129" s="9"/>
      <c r="P129" s="9"/>
    </row>
    <row r="130" spans="9:16" ht="9" customHeight="1">
      <c r="I130" s="9"/>
      <c r="J130" s="9"/>
      <c r="K130" s="9"/>
      <c r="L130" s="9"/>
      <c r="M130" s="9"/>
      <c r="N130" s="9"/>
      <c r="O130" s="9"/>
      <c r="P130" s="9"/>
    </row>
    <row r="131" spans="9:16" ht="9" customHeight="1">
      <c r="I131" s="9"/>
      <c r="J131" s="9"/>
      <c r="K131" s="9"/>
      <c r="L131" s="9"/>
      <c r="M131" s="9"/>
      <c r="N131" s="9"/>
      <c r="O131" s="9"/>
      <c r="P131" s="9"/>
    </row>
    <row r="132" spans="9:16" ht="9" customHeight="1">
      <c r="I132" s="9"/>
      <c r="J132" s="9"/>
      <c r="K132" s="9"/>
      <c r="L132" s="9"/>
      <c r="M132" s="9"/>
      <c r="N132" s="9"/>
      <c r="O132" s="9"/>
      <c r="P132" s="9"/>
    </row>
    <row r="133" spans="9:16" ht="9" customHeight="1">
      <c r="I133" s="9"/>
      <c r="J133" s="9"/>
      <c r="K133" s="9"/>
      <c r="L133" s="9"/>
      <c r="M133" s="9"/>
      <c r="N133" s="9"/>
      <c r="O133" s="9"/>
      <c r="P133" s="9"/>
    </row>
    <row r="134" spans="9:16" ht="9" customHeight="1">
      <c r="I134" s="9"/>
      <c r="J134" s="9"/>
      <c r="K134" s="9"/>
      <c r="L134" s="9"/>
      <c r="M134" s="9"/>
      <c r="N134" s="9"/>
      <c r="O134" s="9"/>
      <c r="P134" s="9"/>
    </row>
    <row r="135" spans="9:16" ht="9" customHeight="1">
      <c r="I135" s="9"/>
      <c r="J135" s="9"/>
      <c r="K135" s="9"/>
      <c r="L135" s="9"/>
      <c r="M135" s="9"/>
      <c r="N135" s="9"/>
      <c r="O135" s="9"/>
      <c r="P135" s="9"/>
    </row>
    <row r="136" spans="9:16" ht="9" customHeight="1">
      <c r="I136" s="9"/>
      <c r="J136" s="9"/>
      <c r="K136" s="9"/>
      <c r="L136" s="9"/>
      <c r="M136" s="9"/>
      <c r="N136" s="9"/>
      <c r="O136" s="9"/>
      <c r="P136" s="9"/>
    </row>
    <row r="137" spans="9:16" ht="9" customHeight="1">
      <c r="I137" s="9"/>
      <c r="J137" s="9"/>
      <c r="K137" s="9"/>
      <c r="L137" s="9"/>
      <c r="M137" s="9"/>
      <c r="N137" s="9"/>
      <c r="O137" s="9"/>
      <c r="P137" s="9"/>
    </row>
    <row r="138" spans="9:16" ht="9" customHeight="1">
      <c r="I138" s="9"/>
      <c r="J138" s="9"/>
      <c r="K138" s="9"/>
      <c r="L138" s="9"/>
      <c r="M138" s="9"/>
      <c r="N138" s="9"/>
      <c r="O138" s="9"/>
      <c r="P138" s="9"/>
    </row>
    <row r="139" spans="9:16" ht="9" customHeight="1">
      <c r="I139" s="9"/>
      <c r="J139" s="9"/>
      <c r="K139" s="9"/>
      <c r="L139" s="9"/>
      <c r="M139" s="9"/>
      <c r="N139" s="9"/>
      <c r="O139" s="9"/>
      <c r="P139" s="9"/>
    </row>
    <row r="140" spans="9:16" ht="9" customHeight="1">
      <c r="I140" s="9"/>
      <c r="J140" s="9"/>
      <c r="K140" s="9"/>
      <c r="L140" s="9"/>
      <c r="M140" s="9"/>
      <c r="N140" s="9"/>
      <c r="O140" s="9"/>
      <c r="P140" s="9"/>
    </row>
    <row r="141" spans="9:16" ht="9" customHeight="1">
      <c r="I141" s="9"/>
      <c r="J141" s="9"/>
      <c r="K141" s="9"/>
      <c r="L141" s="9"/>
      <c r="M141" s="9"/>
      <c r="N141" s="9"/>
      <c r="O141" s="9"/>
      <c r="P141" s="9"/>
    </row>
    <row r="142" spans="9:16" ht="9" customHeight="1">
      <c r="I142" s="9"/>
      <c r="J142" s="9"/>
      <c r="K142" s="9"/>
      <c r="L142" s="9"/>
      <c r="M142" s="9"/>
      <c r="N142" s="9"/>
      <c r="O142" s="9"/>
      <c r="P142" s="9"/>
    </row>
    <row r="143" spans="9:16" ht="9" customHeight="1">
      <c r="I143" s="9"/>
      <c r="J143" s="9"/>
      <c r="K143" s="9"/>
      <c r="L143" s="9"/>
      <c r="M143" s="9"/>
      <c r="N143" s="9"/>
      <c r="O143" s="9"/>
      <c r="P143" s="9"/>
    </row>
    <row r="144" spans="9:16" ht="9" customHeight="1">
      <c r="I144" s="9"/>
      <c r="J144" s="9"/>
      <c r="K144" s="9"/>
      <c r="L144" s="9"/>
      <c r="M144" s="9"/>
      <c r="N144" s="9"/>
      <c r="O144" s="9"/>
      <c r="P144" s="9"/>
    </row>
    <row r="145" spans="9:16" ht="9" customHeight="1">
      <c r="I145" s="9"/>
      <c r="J145" s="9"/>
      <c r="K145" s="9"/>
      <c r="L145" s="9"/>
      <c r="M145" s="9"/>
      <c r="N145" s="9"/>
      <c r="O145" s="9"/>
      <c r="P145" s="9"/>
    </row>
    <row r="146" spans="9:16" ht="9" customHeight="1">
      <c r="I146" s="9"/>
      <c r="J146" s="9"/>
      <c r="K146" s="9"/>
      <c r="L146" s="9"/>
      <c r="M146" s="9"/>
      <c r="N146" s="9"/>
      <c r="O146" s="9"/>
      <c r="P146" s="9"/>
    </row>
    <row r="147" spans="9:16" ht="9" customHeight="1">
      <c r="I147" s="9"/>
      <c r="J147" s="9"/>
      <c r="K147" s="9"/>
      <c r="L147" s="9"/>
      <c r="M147" s="9"/>
      <c r="N147" s="9"/>
      <c r="O147" s="9"/>
      <c r="P147" s="9"/>
    </row>
    <row r="148" spans="9:16" ht="9" customHeight="1">
      <c r="I148" s="9"/>
      <c r="J148" s="9"/>
      <c r="K148" s="9"/>
      <c r="L148" s="9"/>
      <c r="M148" s="9"/>
      <c r="N148" s="9"/>
      <c r="O148" s="9"/>
      <c r="P148" s="9"/>
    </row>
    <row r="149" spans="9:16" ht="9" customHeight="1">
      <c r="I149" s="9"/>
      <c r="J149" s="9"/>
      <c r="K149" s="9"/>
      <c r="L149" s="9"/>
      <c r="M149" s="9"/>
      <c r="N149" s="9"/>
      <c r="O149" s="9"/>
      <c r="P149" s="9"/>
    </row>
    <row r="150" spans="9:16" ht="9" customHeight="1">
      <c r="I150" s="9"/>
      <c r="J150" s="9"/>
      <c r="K150" s="9"/>
      <c r="L150" s="9"/>
      <c r="M150" s="9"/>
      <c r="N150" s="9"/>
      <c r="O150" s="9"/>
      <c r="P150" s="9"/>
    </row>
    <row r="151" spans="9:16" ht="9" customHeight="1">
      <c r="I151" s="9"/>
      <c r="J151" s="9"/>
      <c r="K151" s="9"/>
      <c r="L151" s="9"/>
      <c r="M151" s="9"/>
      <c r="N151" s="9"/>
      <c r="O151" s="9"/>
      <c r="P151" s="9"/>
    </row>
    <row r="152" spans="9:16" ht="9" customHeight="1">
      <c r="I152" s="9"/>
      <c r="J152" s="9"/>
      <c r="K152" s="9"/>
      <c r="L152" s="9"/>
      <c r="M152" s="9"/>
      <c r="N152" s="9"/>
      <c r="O152" s="9"/>
      <c r="P152" s="9"/>
    </row>
    <row r="153" spans="9:16" ht="9" customHeight="1">
      <c r="I153" s="9"/>
      <c r="J153" s="9"/>
      <c r="K153" s="9"/>
      <c r="L153" s="9"/>
      <c r="M153" s="9"/>
      <c r="N153" s="9"/>
      <c r="O153" s="9"/>
      <c r="P153" s="9"/>
    </row>
    <row r="154" spans="9:16" ht="9" customHeight="1">
      <c r="I154" s="9"/>
      <c r="J154" s="9"/>
      <c r="K154" s="9"/>
      <c r="L154" s="9"/>
      <c r="M154" s="9"/>
      <c r="N154" s="9"/>
      <c r="O154" s="9"/>
      <c r="P154" s="9"/>
    </row>
    <row r="155" spans="9:16" ht="9" customHeight="1">
      <c r="I155" s="9"/>
      <c r="J155" s="9"/>
      <c r="K155" s="9"/>
      <c r="L155" s="9"/>
      <c r="M155" s="9"/>
      <c r="N155" s="9"/>
      <c r="O155" s="9"/>
      <c r="P155" s="9"/>
    </row>
    <row r="156" spans="9:16" ht="9" customHeight="1">
      <c r="I156" s="9"/>
      <c r="J156" s="9"/>
      <c r="K156" s="9"/>
      <c r="L156" s="9"/>
      <c r="M156" s="9"/>
      <c r="N156" s="9"/>
      <c r="O156" s="9"/>
      <c r="P156" s="9"/>
    </row>
    <row r="157" spans="9:16" ht="9" customHeight="1">
      <c r="I157" s="9"/>
      <c r="J157" s="9"/>
      <c r="K157" s="9"/>
      <c r="L157" s="9"/>
      <c r="M157" s="9"/>
      <c r="N157" s="9"/>
      <c r="O157" s="9"/>
      <c r="P157" s="9"/>
    </row>
    <row r="158" spans="9:16" ht="9" customHeight="1">
      <c r="I158" s="9"/>
      <c r="J158" s="9"/>
      <c r="K158" s="9"/>
      <c r="L158" s="9"/>
      <c r="M158" s="9"/>
      <c r="N158" s="9"/>
      <c r="O158" s="9"/>
      <c r="P158" s="9"/>
    </row>
    <row r="159" spans="9:16" ht="9" customHeight="1">
      <c r="I159" s="9"/>
      <c r="J159" s="9"/>
      <c r="K159" s="9"/>
      <c r="L159" s="9"/>
      <c r="M159" s="9"/>
      <c r="N159" s="9"/>
      <c r="O159" s="9"/>
      <c r="P159" s="9"/>
    </row>
    <row r="160" spans="9:16" ht="9" customHeight="1">
      <c r="I160" s="9"/>
      <c r="J160" s="9"/>
      <c r="K160" s="9"/>
      <c r="L160" s="9"/>
      <c r="M160" s="9"/>
      <c r="N160" s="9"/>
      <c r="O160" s="9"/>
      <c r="P160" s="9"/>
    </row>
    <row r="161" spans="9:16" ht="9" customHeight="1">
      <c r="I161" s="9"/>
      <c r="J161" s="9"/>
      <c r="K161" s="9"/>
      <c r="L161" s="9"/>
      <c r="M161" s="9"/>
      <c r="N161" s="9"/>
      <c r="O161" s="9"/>
      <c r="P161" s="9"/>
    </row>
    <row r="162" spans="9:16" ht="9" customHeight="1">
      <c r="I162" s="9"/>
      <c r="J162" s="9"/>
      <c r="K162" s="9"/>
      <c r="L162" s="9"/>
      <c r="M162" s="9"/>
      <c r="N162" s="9"/>
      <c r="O162" s="9"/>
      <c r="P162" s="9"/>
    </row>
    <row r="163" spans="9:16" ht="9" customHeight="1">
      <c r="I163" s="9"/>
      <c r="J163" s="9"/>
      <c r="K163" s="9"/>
      <c r="L163" s="9"/>
      <c r="M163" s="9"/>
      <c r="N163" s="9"/>
      <c r="O163" s="9"/>
      <c r="P163" s="9"/>
    </row>
    <row r="164" spans="9:16" ht="9" customHeight="1">
      <c r="I164" s="9"/>
      <c r="J164" s="9"/>
      <c r="K164" s="9"/>
      <c r="L164" s="9"/>
      <c r="M164" s="9"/>
      <c r="N164" s="9"/>
      <c r="O164" s="9"/>
      <c r="P164" s="9"/>
    </row>
    <row r="165" spans="9:16" ht="9" customHeight="1">
      <c r="I165" s="9"/>
      <c r="J165" s="9"/>
      <c r="K165" s="9"/>
      <c r="L165" s="9"/>
      <c r="M165" s="9"/>
      <c r="N165" s="9"/>
      <c r="O165" s="9"/>
      <c r="P165" s="9"/>
    </row>
    <row r="166" spans="9:16" ht="9" customHeight="1">
      <c r="I166" s="9"/>
      <c r="J166" s="9"/>
      <c r="K166" s="9"/>
      <c r="L166" s="9"/>
      <c r="M166" s="9"/>
      <c r="N166" s="9"/>
      <c r="O166" s="9"/>
      <c r="P166" s="9"/>
    </row>
    <row r="167" spans="9:16" ht="9" customHeight="1">
      <c r="I167" s="9"/>
      <c r="J167" s="9"/>
      <c r="K167" s="9"/>
      <c r="L167" s="9"/>
      <c r="M167" s="9"/>
      <c r="N167" s="9"/>
      <c r="O167" s="9"/>
      <c r="P167" s="9"/>
    </row>
    <row r="168" spans="9:16" ht="9" customHeight="1">
      <c r="I168" s="9"/>
      <c r="J168" s="9"/>
      <c r="K168" s="9"/>
      <c r="L168" s="9"/>
      <c r="M168" s="9"/>
      <c r="N168" s="9"/>
      <c r="O168" s="9"/>
      <c r="P168" s="9"/>
    </row>
    <row r="169" spans="9:16" ht="9" customHeight="1">
      <c r="I169" s="9"/>
      <c r="J169" s="9"/>
      <c r="K169" s="9"/>
      <c r="L169" s="9"/>
      <c r="M169" s="9"/>
      <c r="N169" s="9"/>
      <c r="O169" s="9"/>
      <c r="P169" s="9"/>
    </row>
    <row r="170" spans="9:16" ht="9" customHeight="1">
      <c r="I170" s="9"/>
      <c r="J170" s="9"/>
      <c r="K170" s="9"/>
      <c r="L170" s="9"/>
      <c r="M170" s="9"/>
      <c r="N170" s="9"/>
      <c r="O170" s="9"/>
      <c r="P170" s="9"/>
    </row>
    <row r="171" spans="9:16" ht="9" customHeight="1">
      <c r="I171" s="9"/>
      <c r="J171" s="9"/>
      <c r="K171" s="9"/>
      <c r="L171" s="9"/>
      <c r="M171" s="9"/>
      <c r="N171" s="9"/>
      <c r="O171" s="9"/>
      <c r="P171" s="9"/>
    </row>
    <row r="172" spans="9:16" ht="9" customHeight="1">
      <c r="I172" s="9"/>
      <c r="J172" s="9"/>
      <c r="K172" s="9"/>
      <c r="L172" s="9"/>
      <c r="M172" s="9"/>
      <c r="N172" s="9"/>
      <c r="O172" s="9"/>
      <c r="P172" s="9"/>
    </row>
    <row r="173" spans="9:16" ht="9" customHeight="1">
      <c r="I173" s="9"/>
      <c r="J173" s="9"/>
      <c r="K173" s="9"/>
      <c r="L173" s="9"/>
      <c r="M173" s="9"/>
      <c r="N173" s="9"/>
      <c r="O173" s="9"/>
      <c r="P173" s="9"/>
    </row>
    <row r="174" spans="9:16" ht="9" customHeight="1">
      <c r="I174" s="9"/>
      <c r="J174" s="9"/>
      <c r="K174" s="9"/>
      <c r="L174" s="9"/>
      <c r="M174" s="9"/>
      <c r="N174" s="9"/>
      <c r="O174" s="9"/>
      <c r="P174" s="9"/>
    </row>
    <row r="175" spans="9:16" ht="9" customHeight="1">
      <c r="I175" s="9"/>
      <c r="J175" s="9"/>
      <c r="K175" s="9"/>
      <c r="L175" s="9"/>
      <c r="M175" s="9"/>
      <c r="N175" s="9"/>
      <c r="O175" s="9"/>
      <c r="P175" s="9"/>
    </row>
    <row r="176" spans="9:16" ht="9" customHeight="1">
      <c r="I176" s="9"/>
      <c r="J176" s="9"/>
      <c r="K176" s="9"/>
      <c r="L176" s="9"/>
      <c r="M176" s="9"/>
      <c r="N176" s="9"/>
      <c r="O176" s="9"/>
      <c r="P176" s="9"/>
    </row>
    <row r="177" spans="9:16" ht="9" customHeight="1">
      <c r="I177" s="9"/>
      <c r="J177" s="9"/>
      <c r="K177" s="9"/>
      <c r="L177" s="9"/>
      <c r="M177" s="9"/>
      <c r="N177" s="9"/>
      <c r="O177" s="9"/>
      <c r="P177" s="9"/>
    </row>
    <row r="178" spans="9:16" ht="9" customHeight="1">
      <c r="I178" s="9"/>
      <c r="J178" s="9"/>
      <c r="K178" s="9"/>
      <c r="L178" s="9"/>
      <c r="M178" s="9"/>
      <c r="N178" s="9"/>
      <c r="O178" s="9"/>
      <c r="P178" s="9"/>
    </row>
    <row r="179" spans="9:16" ht="9" customHeight="1">
      <c r="I179" s="9"/>
      <c r="J179" s="9"/>
      <c r="K179" s="9"/>
      <c r="L179" s="9"/>
      <c r="M179" s="9"/>
      <c r="N179" s="9"/>
      <c r="O179" s="9"/>
      <c r="P179" s="9"/>
    </row>
    <row r="180" spans="9:16" ht="9" customHeight="1">
      <c r="I180" s="9"/>
      <c r="J180" s="9"/>
      <c r="K180" s="9"/>
      <c r="L180" s="9"/>
      <c r="M180" s="9"/>
      <c r="N180" s="9"/>
      <c r="O180" s="9"/>
      <c r="P180" s="9"/>
    </row>
    <row r="181" spans="9:16" ht="9" customHeight="1">
      <c r="I181" s="9"/>
      <c r="J181" s="9"/>
      <c r="K181" s="9"/>
      <c r="L181" s="9"/>
      <c r="M181" s="9"/>
      <c r="N181" s="9"/>
      <c r="O181" s="9"/>
      <c r="P181" s="9"/>
    </row>
    <row r="182" spans="9:16" ht="9" customHeight="1">
      <c r="I182" s="9"/>
      <c r="J182" s="9"/>
      <c r="K182" s="9"/>
      <c r="L182" s="9"/>
      <c r="M182" s="9"/>
      <c r="N182" s="9"/>
      <c r="O182" s="9"/>
      <c r="P182" s="9"/>
    </row>
    <row r="183" spans="9:16" ht="9" customHeight="1">
      <c r="I183" s="9"/>
      <c r="J183" s="9"/>
      <c r="K183" s="9"/>
      <c r="L183" s="9"/>
      <c r="M183" s="9"/>
      <c r="N183" s="9"/>
      <c r="O183" s="9"/>
      <c r="P183" s="9"/>
    </row>
    <row r="184" spans="9:16" ht="9" customHeight="1">
      <c r="I184" s="9"/>
      <c r="J184" s="9"/>
      <c r="K184" s="9"/>
      <c r="L184" s="9"/>
      <c r="M184" s="9"/>
      <c r="N184" s="9"/>
      <c r="O184" s="9"/>
      <c r="P184" s="9"/>
    </row>
    <row r="185" spans="9:16" ht="9" customHeight="1">
      <c r="I185" s="9"/>
      <c r="J185" s="9"/>
      <c r="K185" s="9"/>
      <c r="L185" s="9"/>
      <c r="M185" s="9"/>
      <c r="N185" s="9"/>
      <c r="O185" s="9"/>
      <c r="P185" s="9"/>
    </row>
    <row r="186" spans="9:16" ht="9" customHeight="1">
      <c r="I186" s="9"/>
      <c r="J186" s="9"/>
      <c r="K186" s="9"/>
      <c r="L186" s="9"/>
      <c r="M186" s="9"/>
      <c r="N186" s="9"/>
      <c r="O186" s="9"/>
      <c r="P186" s="9"/>
    </row>
    <row r="187" spans="9:16" ht="9" customHeight="1">
      <c r="I187" s="9"/>
      <c r="J187" s="9"/>
      <c r="K187" s="9"/>
      <c r="L187" s="9"/>
      <c r="M187" s="9"/>
      <c r="N187" s="9"/>
      <c r="O187" s="9"/>
      <c r="P187" s="9"/>
    </row>
    <row r="188" spans="9:16" ht="9" customHeight="1">
      <c r="I188" s="9"/>
      <c r="J188" s="9"/>
      <c r="K188" s="9"/>
      <c r="L188" s="9"/>
      <c r="M188" s="9"/>
      <c r="N188" s="9"/>
      <c r="O188" s="9"/>
      <c r="P188" s="9"/>
    </row>
    <row r="189" spans="9:16" ht="9" customHeight="1">
      <c r="I189" s="9"/>
      <c r="J189" s="9"/>
      <c r="K189" s="9"/>
      <c r="L189" s="9"/>
      <c r="M189" s="9"/>
      <c r="N189" s="9"/>
      <c r="O189" s="9"/>
      <c r="P189" s="9"/>
    </row>
    <row r="190" spans="9:16" ht="9" customHeight="1">
      <c r="I190" s="9"/>
      <c r="J190" s="9"/>
      <c r="K190" s="9"/>
      <c r="L190" s="9"/>
      <c r="M190" s="9"/>
      <c r="N190" s="9"/>
      <c r="O190" s="9"/>
      <c r="P190" s="9"/>
    </row>
    <row r="191" spans="9:16" ht="9" customHeight="1">
      <c r="I191" s="9"/>
      <c r="J191" s="9"/>
      <c r="K191" s="9"/>
      <c r="L191" s="9"/>
      <c r="M191" s="9"/>
      <c r="N191" s="9"/>
      <c r="O191" s="9"/>
      <c r="P191" s="9"/>
    </row>
    <row r="192" spans="9:16" ht="9" customHeight="1">
      <c r="I192" s="9"/>
      <c r="J192" s="9"/>
      <c r="K192" s="9"/>
      <c r="L192" s="9"/>
      <c r="M192" s="9"/>
      <c r="N192" s="9"/>
      <c r="O192" s="9"/>
      <c r="P192" s="9"/>
    </row>
    <row r="193" spans="9:16" ht="9" customHeight="1">
      <c r="I193" s="9"/>
      <c r="J193" s="9"/>
      <c r="K193" s="9"/>
      <c r="L193" s="9"/>
      <c r="M193" s="9"/>
      <c r="N193" s="9"/>
      <c r="O193" s="9"/>
      <c r="P193" s="9"/>
    </row>
    <row r="194" spans="9:16" ht="9" customHeight="1">
      <c r="I194" s="9"/>
      <c r="J194" s="9"/>
      <c r="K194" s="9"/>
      <c r="L194" s="9"/>
      <c r="M194" s="9"/>
      <c r="N194" s="9"/>
      <c r="O194" s="9"/>
      <c r="P194" s="9"/>
    </row>
    <row r="195" spans="9:16" ht="9" customHeight="1">
      <c r="I195" s="9"/>
      <c r="J195" s="9"/>
      <c r="K195" s="9"/>
      <c r="L195" s="9"/>
      <c r="M195" s="9"/>
      <c r="N195" s="9"/>
      <c r="O195" s="9"/>
      <c r="P195" s="9"/>
    </row>
    <row r="196" spans="9:16" ht="9" customHeight="1">
      <c r="I196" s="9"/>
      <c r="J196" s="9"/>
      <c r="K196" s="9"/>
      <c r="L196" s="9"/>
      <c r="M196" s="9"/>
      <c r="N196" s="9"/>
      <c r="O196" s="9"/>
      <c r="P196" s="9"/>
    </row>
    <row r="197" spans="9:16" ht="9" customHeight="1">
      <c r="I197" s="9"/>
      <c r="J197" s="9"/>
      <c r="K197" s="9"/>
      <c r="L197" s="9"/>
      <c r="M197" s="9"/>
      <c r="N197" s="9"/>
      <c r="O197" s="9"/>
      <c r="P197" s="9"/>
    </row>
    <row r="198" spans="9:16" ht="9" customHeight="1">
      <c r="I198" s="9"/>
      <c r="J198" s="9"/>
      <c r="K198" s="9"/>
      <c r="L198" s="9"/>
      <c r="M198" s="9"/>
      <c r="N198" s="9"/>
      <c r="O198" s="9"/>
      <c r="P198" s="9"/>
    </row>
    <row r="199" spans="9:16" ht="9" customHeight="1">
      <c r="I199" s="9"/>
      <c r="J199" s="9"/>
      <c r="K199" s="9"/>
      <c r="L199" s="9"/>
      <c r="M199" s="9"/>
      <c r="N199" s="9"/>
      <c r="O199" s="9"/>
      <c r="P199" s="9"/>
    </row>
    <row r="200" spans="9:16" ht="9" customHeight="1">
      <c r="I200" s="9"/>
      <c r="J200" s="9"/>
      <c r="K200" s="9"/>
      <c r="L200" s="9"/>
      <c r="M200" s="9"/>
      <c r="N200" s="9"/>
      <c r="O200" s="9"/>
      <c r="P200" s="9"/>
    </row>
    <row r="201" spans="9:16" ht="9" customHeight="1">
      <c r="I201" s="9"/>
      <c r="J201" s="9"/>
      <c r="K201" s="9"/>
      <c r="L201" s="9"/>
      <c r="M201" s="9"/>
      <c r="N201" s="9"/>
      <c r="O201" s="9"/>
      <c r="P201" s="9"/>
    </row>
    <row r="202" spans="9:16" ht="9" customHeight="1">
      <c r="I202" s="9"/>
      <c r="J202" s="9"/>
      <c r="K202" s="9"/>
      <c r="L202" s="9"/>
      <c r="M202" s="9"/>
      <c r="N202" s="9"/>
      <c r="O202" s="9"/>
      <c r="P202" s="9"/>
    </row>
    <row r="203" spans="9:16" ht="9" customHeight="1">
      <c r="I203" s="9"/>
      <c r="J203" s="9"/>
      <c r="K203" s="9"/>
      <c r="L203" s="9"/>
      <c r="M203" s="9"/>
      <c r="N203" s="9"/>
      <c r="O203" s="9"/>
      <c r="P203" s="9"/>
    </row>
    <row r="204" spans="9:16" ht="9" customHeight="1">
      <c r="I204" s="9"/>
      <c r="J204" s="9"/>
      <c r="K204" s="9"/>
      <c r="L204" s="9"/>
      <c r="M204" s="9"/>
      <c r="N204" s="9"/>
      <c r="O204" s="9"/>
      <c r="P204" s="9"/>
    </row>
    <row r="205" spans="9:16" ht="9" customHeight="1">
      <c r="I205" s="9"/>
      <c r="J205" s="9"/>
      <c r="K205" s="9"/>
      <c r="L205" s="9"/>
      <c r="M205" s="9"/>
      <c r="N205" s="9"/>
      <c r="O205" s="9"/>
      <c r="P205" s="9"/>
    </row>
    <row r="206" spans="9:16" ht="9" customHeight="1">
      <c r="I206" s="9"/>
      <c r="J206" s="9"/>
      <c r="K206" s="9"/>
      <c r="L206" s="9"/>
      <c r="M206" s="9"/>
      <c r="N206" s="9"/>
      <c r="O206" s="9"/>
      <c r="P206" s="9"/>
    </row>
    <row r="207" spans="9:16" ht="9" customHeight="1">
      <c r="I207" s="9"/>
      <c r="J207" s="9"/>
      <c r="K207" s="9"/>
      <c r="L207" s="9"/>
      <c r="M207" s="9"/>
      <c r="N207" s="9"/>
      <c r="O207" s="9"/>
      <c r="P207" s="9"/>
    </row>
    <row r="208" spans="9:16" ht="9" customHeight="1">
      <c r="I208" s="9"/>
      <c r="J208" s="9"/>
      <c r="K208" s="9"/>
      <c r="L208" s="9"/>
      <c r="M208" s="9"/>
      <c r="N208" s="9"/>
      <c r="O208" s="9"/>
      <c r="P208" s="9"/>
    </row>
    <row r="209" spans="9:16" ht="9" customHeight="1">
      <c r="I209" s="9"/>
      <c r="J209" s="9"/>
      <c r="K209" s="9"/>
      <c r="L209" s="9"/>
      <c r="M209" s="9"/>
      <c r="N209" s="9"/>
      <c r="O209" s="9"/>
      <c r="P209" s="9"/>
    </row>
    <row r="210" spans="9:16" ht="9" customHeight="1">
      <c r="I210" s="9"/>
      <c r="J210" s="9"/>
      <c r="K210" s="9"/>
      <c r="L210" s="9"/>
      <c r="M210" s="9"/>
      <c r="N210" s="9"/>
      <c r="O210" s="9"/>
      <c r="P210" s="9"/>
    </row>
    <row r="211" spans="9:16" ht="9" customHeight="1">
      <c r="I211" s="9"/>
      <c r="J211" s="9"/>
      <c r="K211" s="9"/>
      <c r="L211" s="9"/>
      <c r="M211" s="9"/>
      <c r="N211" s="9"/>
      <c r="O211" s="9"/>
      <c r="P211" s="9"/>
    </row>
    <row r="212" spans="9:16" ht="9" customHeight="1">
      <c r="I212" s="9"/>
      <c r="J212" s="9"/>
      <c r="K212" s="9"/>
      <c r="L212" s="9"/>
      <c r="M212" s="9"/>
      <c r="N212" s="9"/>
      <c r="O212" s="9"/>
      <c r="P212" s="9"/>
    </row>
    <row r="213" spans="9:16" ht="9" customHeight="1">
      <c r="I213" s="9"/>
      <c r="J213" s="9"/>
      <c r="K213" s="9"/>
      <c r="L213" s="9"/>
      <c r="M213" s="9"/>
      <c r="N213" s="9"/>
      <c r="O213" s="9"/>
      <c r="P213" s="9"/>
    </row>
    <row r="214" spans="9:16" ht="9" customHeight="1">
      <c r="I214" s="9"/>
      <c r="J214" s="9"/>
      <c r="K214" s="9"/>
      <c r="L214" s="9"/>
      <c r="M214" s="9"/>
      <c r="N214" s="9"/>
      <c r="O214" s="9"/>
      <c r="P214" s="9"/>
    </row>
    <row r="215" spans="9:16" ht="9" customHeight="1">
      <c r="I215" s="9"/>
      <c r="J215" s="9"/>
      <c r="K215" s="9"/>
      <c r="L215" s="9"/>
      <c r="M215" s="9"/>
      <c r="N215" s="9"/>
      <c r="O215" s="9"/>
      <c r="P215" s="9"/>
    </row>
    <row r="216" spans="9:16" ht="9" customHeight="1">
      <c r="I216" s="9"/>
      <c r="J216" s="9"/>
      <c r="K216" s="9"/>
      <c r="L216" s="9"/>
      <c r="M216" s="9"/>
      <c r="N216" s="9"/>
      <c r="O216" s="9"/>
      <c r="P216" s="9"/>
    </row>
    <row r="217" spans="9:16" ht="9" customHeight="1">
      <c r="I217" s="9"/>
      <c r="J217" s="9"/>
      <c r="K217" s="9"/>
      <c r="L217" s="9"/>
      <c r="M217" s="9"/>
      <c r="N217" s="9"/>
      <c r="O217" s="9"/>
      <c r="P217" s="9"/>
    </row>
    <row r="218" spans="9:16" ht="9" customHeight="1">
      <c r="I218" s="9"/>
      <c r="J218" s="9"/>
      <c r="K218" s="9"/>
      <c r="L218" s="9"/>
      <c r="M218" s="9"/>
      <c r="N218" s="9"/>
      <c r="O218" s="9"/>
      <c r="P218" s="9"/>
    </row>
    <row r="219" spans="9:16" ht="9" customHeight="1">
      <c r="I219" s="9"/>
      <c r="J219" s="9"/>
      <c r="K219" s="9"/>
      <c r="L219" s="9"/>
      <c r="M219" s="9"/>
      <c r="N219" s="9"/>
      <c r="O219" s="9"/>
      <c r="P219" s="9"/>
    </row>
    <row r="220" spans="9:16" ht="9" customHeight="1">
      <c r="I220" s="9"/>
      <c r="J220" s="9"/>
      <c r="K220" s="9"/>
      <c r="L220" s="9"/>
      <c r="M220" s="9"/>
      <c r="N220" s="9"/>
      <c r="O220" s="9"/>
      <c r="P220" s="9"/>
    </row>
    <row r="221" spans="9:16" ht="9" customHeight="1">
      <c r="I221" s="9"/>
      <c r="J221" s="9"/>
      <c r="K221" s="9"/>
      <c r="L221" s="9"/>
      <c r="M221" s="9"/>
      <c r="N221" s="9"/>
      <c r="O221" s="9"/>
      <c r="P221" s="9"/>
    </row>
    <row r="222" spans="9:16" ht="9" customHeight="1">
      <c r="I222" s="9"/>
      <c r="J222" s="9"/>
      <c r="K222" s="9"/>
      <c r="L222" s="9"/>
      <c r="M222" s="9"/>
      <c r="N222" s="9"/>
      <c r="O222" s="9"/>
      <c r="P222" s="9"/>
    </row>
    <row r="223" spans="9:16" ht="9" customHeight="1">
      <c r="I223" s="9"/>
      <c r="J223" s="9"/>
      <c r="K223" s="9"/>
      <c r="L223" s="9"/>
      <c r="M223" s="9"/>
      <c r="N223" s="9"/>
      <c r="O223" s="9"/>
      <c r="P223" s="9"/>
    </row>
    <row r="224" spans="9:16" ht="9" customHeight="1">
      <c r="I224" s="9"/>
      <c r="J224" s="9"/>
      <c r="K224" s="9"/>
      <c r="L224" s="9"/>
      <c r="M224" s="9"/>
      <c r="N224" s="9"/>
      <c r="O224" s="9"/>
      <c r="P224" s="9"/>
    </row>
    <row r="225" spans="9:16" ht="9" customHeight="1">
      <c r="I225" s="9"/>
      <c r="J225" s="9"/>
      <c r="K225" s="9"/>
      <c r="L225" s="9"/>
      <c r="M225" s="9"/>
      <c r="N225" s="9"/>
      <c r="O225" s="9"/>
      <c r="P225" s="9"/>
    </row>
    <row r="226" spans="9:16" ht="9" customHeight="1">
      <c r="I226" s="9"/>
      <c r="J226" s="9"/>
      <c r="K226" s="9"/>
      <c r="L226" s="9"/>
      <c r="M226" s="9"/>
      <c r="N226" s="9"/>
      <c r="O226" s="9"/>
      <c r="P226" s="9"/>
    </row>
    <row r="227" spans="9:16" ht="9" customHeight="1">
      <c r="I227" s="9"/>
      <c r="J227" s="9"/>
      <c r="K227" s="9"/>
      <c r="L227" s="9"/>
      <c r="M227" s="9"/>
      <c r="N227" s="9"/>
      <c r="O227" s="9"/>
      <c r="P227" s="9"/>
    </row>
    <row r="228" spans="9:16" ht="9" customHeight="1">
      <c r="I228" s="9"/>
      <c r="J228" s="9"/>
      <c r="K228" s="9"/>
      <c r="L228" s="9"/>
      <c r="M228" s="9"/>
      <c r="N228" s="9"/>
      <c r="O228" s="9"/>
      <c r="P228" s="9"/>
    </row>
    <row r="229" spans="9:16" ht="9" customHeight="1">
      <c r="I229" s="9"/>
      <c r="J229" s="9"/>
      <c r="K229" s="9"/>
      <c r="L229" s="9"/>
      <c r="M229" s="9"/>
      <c r="N229" s="9"/>
      <c r="O229" s="9"/>
      <c r="P229" s="9"/>
    </row>
    <row r="230" spans="9:16" ht="9" customHeight="1">
      <c r="I230" s="9"/>
      <c r="J230" s="9"/>
      <c r="K230" s="9"/>
      <c r="L230" s="9"/>
      <c r="M230" s="9"/>
      <c r="N230" s="9"/>
      <c r="O230" s="9"/>
      <c r="P230" s="9"/>
    </row>
    <row r="231" spans="9:16" ht="9" customHeight="1">
      <c r="I231" s="9"/>
      <c r="J231" s="9"/>
      <c r="K231" s="9"/>
      <c r="L231" s="9"/>
      <c r="M231" s="9"/>
      <c r="N231" s="9"/>
      <c r="O231" s="9"/>
      <c r="P231" s="9"/>
    </row>
    <row r="232" spans="9:16" ht="9" customHeight="1">
      <c r="I232" s="9"/>
      <c r="J232" s="9"/>
      <c r="K232" s="9"/>
      <c r="L232" s="9"/>
      <c r="M232" s="9"/>
      <c r="N232" s="9"/>
      <c r="O232" s="9"/>
      <c r="P232" s="9"/>
    </row>
    <row r="233" spans="9:16" ht="9" customHeight="1">
      <c r="I233" s="9"/>
      <c r="J233" s="9"/>
      <c r="K233" s="9"/>
      <c r="L233" s="9"/>
      <c r="M233" s="9"/>
      <c r="N233" s="9"/>
      <c r="O233" s="9"/>
      <c r="P233" s="9"/>
    </row>
    <row r="234" spans="9:16" ht="9" customHeight="1">
      <c r="I234" s="9"/>
      <c r="J234" s="9"/>
      <c r="K234" s="9"/>
      <c r="L234" s="9"/>
      <c r="M234" s="9"/>
      <c r="N234" s="9"/>
      <c r="O234" s="9"/>
      <c r="P234" s="9"/>
    </row>
    <row r="235" spans="9:16" ht="9" customHeight="1">
      <c r="I235" s="9"/>
      <c r="J235" s="9"/>
      <c r="K235" s="9"/>
      <c r="L235" s="9"/>
      <c r="M235" s="9"/>
      <c r="N235" s="9"/>
      <c r="O235" s="9"/>
      <c r="P235" s="9"/>
    </row>
    <row r="236" spans="9:16" ht="9" customHeight="1">
      <c r="I236" s="9"/>
      <c r="J236" s="9"/>
      <c r="K236" s="9"/>
      <c r="L236" s="9"/>
      <c r="M236" s="9"/>
      <c r="N236" s="9"/>
      <c r="O236" s="9"/>
      <c r="P236" s="9"/>
    </row>
    <row r="237" spans="9:16" ht="9" customHeight="1">
      <c r="I237" s="9"/>
      <c r="J237" s="9"/>
      <c r="K237" s="9"/>
      <c r="L237" s="9"/>
      <c r="M237" s="9"/>
      <c r="N237" s="9"/>
      <c r="O237" s="9"/>
      <c r="P237" s="9"/>
    </row>
    <row r="238" spans="9:16" ht="9" customHeight="1">
      <c r="I238" s="9"/>
      <c r="J238" s="9"/>
      <c r="K238" s="9"/>
      <c r="L238" s="9"/>
      <c r="M238" s="9"/>
      <c r="N238" s="9"/>
      <c r="O238" s="9"/>
      <c r="P238" s="9"/>
    </row>
    <row r="239" spans="9:16" ht="9" customHeight="1">
      <c r="I239" s="9"/>
      <c r="J239" s="9"/>
      <c r="K239" s="9"/>
      <c r="L239" s="9"/>
      <c r="M239" s="9"/>
      <c r="N239" s="9"/>
      <c r="O239" s="9"/>
      <c r="P239" s="9"/>
    </row>
    <row r="240" spans="9:16" ht="9" customHeight="1">
      <c r="I240" s="9"/>
      <c r="J240" s="9"/>
      <c r="K240" s="9"/>
      <c r="L240" s="9"/>
      <c r="M240" s="9"/>
      <c r="N240" s="9"/>
      <c r="O240" s="9"/>
      <c r="P240" s="9"/>
    </row>
    <row r="241" spans="9:16" ht="9" customHeight="1">
      <c r="I241" s="9"/>
      <c r="J241" s="9"/>
      <c r="K241" s="9"/>
      <c r="L241" s="9"/>
      <c r="M241" s="9"/>
      <c r="N241" s="9"/>
      <c r="O241" s="9"/>
      <c r="P241" s="9"/>
    </row>
    <row r="242" spans="9:16" ht="9" customHeight="1">
      <c r="I242" s="9"/>
      <c r="J242" s="9"/>
      <c r="K242" s="9"/>
      <c r="L242" s="9"/>
      <c r="M242" s="9"/>
      <c r="N242" s="9"/>
      <c r="O242" s="9"/>
      <c r="P242" s="9"/>
    </row>
    <row r="243" spans="9:16" ht="9" customHeight="1">
      <c r="I243" s="9"/>
      <c r="J243" s="9"/>
      <c r="K243" s="9"/>
      <c r="L243" s="9"/>
      <c r="M243" s="9"/>
      <c r="N243" s="9"/>
      <c r="O243" s="9"/>
      <c r="P243" s="9"/>
    </row>
    <row r="244" spans="9:16" ht="9" customHeight="1">
      <c r="I244" s="9"/>
      <c r="J244" s="9"/>
      <c r="K244" s="9"/>
      <c r="L244" s="9"/>
      <c r="M244" s="9"/>
      <c r="N244" s="9"/>
      <c r="O244" s="9"/>
      <c r="P244" s="9"/>
    </row>
    <row r="245" spans="9:16" ht="9" customHeight="1">
      <c r="I245" s="9"/>
      <c r="J245" s="9"/>
      <c r="K245" s="9"/>
      <c r="L245" s="9"/>
      <c r="M245" s="9"/>
      <c r="N245" s="9"/>
      <c r="O245" s="9"/>
      <c r="P245" s="9"/>
    </row>
    <row r="246" spans="9:16" ht="9" customHeight="1">
      <c r="I246" s="9"/>
      <c r="J246" s="9"/>
      <c r="K246" s="9"/>
      <c r="L246" s="9"/>
      <c r="M246" s="9"/>
      <c r="N246" s="9"/>
      <c r="O246" s="9"/>
      <c r="P246" s="9"/>
    </row>
    <row r="247" spans="9:16" ht="9" customHeight="1">
      <c r="I247" s="9"/>
      <c r="J247" s="9"/>
      <c r="K247" s="9"/>
      <c r="L247" s="9"/>
      <c r="M247" s="9"/>
      <c r="N247" s="9"/>
      <c r="O247" s="9"/>
      <c r="P247" s="9"/>
    </row>
    <row r="248" spans="9:16" ht="9" customHeight="1">
      <c r="I248" s="9"/>
      <c r="J248" s="9"/>
      <c r="K248" s="9"/>
      <c r="L248" s="9"/>
      <c r="M248" s="9"/>
      <c r="N248" s="9"/>
      <c r="O248" s="9"/>
      <c r="P248" s="9"/>
    </row>
    <row r="249" spans="9:16" ht="9" customHeight="1">
      <c r="I249" s="9"/>
      <c r="J249" s="9"/>
      <c r="K249" s="9"/>
      <c r="L249" s="9"/>
      <c r="M249" s="9"/>
      <c r="N249" s="9"/>
      <c r="O249" s="9"/>
      <c r="P249" s="9"/>
    </row>
    <row r="250" spans="9:16" ht="9" customHeight="1">
      <c r="I250" s="9"/>
      <c r="J250" s="9"/>
      <c r="K250" s="9"/>
      <c r="L250" s="9"/>
      <c r="M250" s="9"/>
      <c r="N250" s="9"/>
      <c r="O250" s="9"/>
      <c r="P250" s="9"/>
    </row>
    <row r="251" spans="9:16" ht="9" customHeight="1">
      <c r="I251" s="9"/>
      <c r="J251" s="9"/>
      <c r="K251" s="9"/>
      <c r="L251" s="9"/>
      <c r="M251" s="9"/>
      <c r="N251" s="9"/>
      <c r="O251" s="9"/>
      <c r="P251" s="9"/>
    </row>
    <row r="252" spans="9:16" ht="9" customHeight="1">
      <c r="I252" s="9"/>
      <c r="J252" s="9"/>
      <c r="K252" s="9"/>
      <c r="L252" s="9"/>
      <c r="M252" s="9"/>
      <c r="N252" s="9"/>
      <c r="O252" s="9"/>
      <c r="P252" s="9"/>
    </row>
    <row r="253" spans="9:16" ht="9" customHeight="1">
      <c r="I253" s="9"/>
      <c r="J253" s="9"/>
      <c r="K253" s="9"/>
      <c r="L253" s="9"/>
      <c r="M253" s="9"/>
      <c r="N253" s="9"/>
      <c r="O253" s="9"/>
      <c r="P253" s="9"/>
    </row>
    <row r="254" spans="9:16" ht="9" customHeight="1">
      <c r="I254" s="9"/>
      <c r="J254" s="9"/>
      <c r="K254" s="9"/>
      <c r="L254" s="9"/>
      <c r="M254" s="9"/>
      <c r="N254" s="9"/>
      <c r="O254" s="9"/>
      <c r="P254" s="9"/>
    </row>
    <row r="255" spans="9:16" ht="9" customHeight="1">
      <c r="I255" s="9"/>
      <c r="J255" s="9"/>
      <c r="K255" s="9"/>
      <c r="L255" s="9"/>
      <c r="M255" s="9"/>
      <c r="N255" s="9"/>
      <c r="O255" s="9"/>
      <c r="P255" s="9"/>
    </row>
    <row r="256" spans="9:16" ht="9" customHeight="1">
      <c r="I256" s="9"/>
      <c r="J256" s="9"/>
      <c r="K256" s="9"/>
      <c r="L256" s="9"/>
      <c r="M256" s="9"/>
      <c r="N256" s="9"/>
      <c r="O256" s="9"/>
      <c r="P256" s="9"/>
    </row>
    <row r="257" spans="9:16" ht="9" customHeight="1">
      <c r="I257" s="9"/>
      <c r="J257" s="9"/>
      <c r="K257" s="9"/>
      <c r="L257" s="9"/>
      <c r="M257" s="9"/>
      <c r="N257" s="9"/>
      <c r="O257" s="9"/>
      <c r="P257" s="9"/>
    </row>
    <row r="258" spans="9:16" ht="9" customHeight="1">
      <c r="I258" s="9"/>
      <c r="J258" s="9"/>
      <c r="K258" s="9"/>
      <c r="L258" s="9"/>
      <c r="M258" s="9"/>
      <c r="N258" s="9"/>
      <c r="O258" s="9"/>
      <c r="P258" s="9"/>
    </row>
    <row r="259" spans="9:16" ht="9" customHeight="1">
      <c r="I259" s="9"/>
      <c r="J259" s="9"/>
      <c r="K259" s="9"/>
      <c r="L259" s="9"/>
      <c r="M259" s="9"/>
      <c r="N259" s="9"/>
      <c r="O259" s="9"/>
      <c r="P259" s="9"/>
    </row>
    <row r="260" spans="9:16" ht="9" customHeight="1">
      <c r="I260" s="9"/>
      <c r="J260" s="9"/>
      <c r="K260" s="9"/>
      <c r="L260" s="9"/>
      <c r="M260" s="9"/>
      <c r="N260" s="9"/>
      <c r="O260" s="9"/>
      <c r="P260" s="9"/>
    </row>
    <row r="261" spans="9:16" ht="9" customHeight="1">
      <c r="I261" s="9"/>
      <c r="J261" s="9"/>
      <c r="K261" s="9"/>
      <c r="L261" s="9"/>
      <c r="M261" s="9"/>
      <c r="N261" s="9"/>
      <c r="O261" s="9"/>
      <c r="P261" s="9"/>
    </row>
    <row r="262" spans="9:16" ht="9" customHeight="1">
      <c r="I262" s="9"/>
      <c r="J262" s="9"/>
      <c r="K262" s="9"/>
      <c r="L262" s="9"/>
      <c r="M262" s="9"/>
      <c r="N262" s="9"/>
      <c r="O262" s="9"/>
      <c r="P262" s="9"/>
    </row>
    <row r="263" spans="9:16" ht="9" customHeight="1">
      <c r="I263" s="9"/>
      <c r="J263" s="9"/>
      <c r="K263" s="9"/>
      <c r="L263" s="9"/>
      <c r="M263" s="9"/>
      <c r="N263" s="9"/>
      <c r="O263" s="9"/>
      <c r="P263" s="9"/>
    </row>
    <row r="264" spans="9:16" ht="9" customHeight="1">
      <c r="I264" s="9"/>
      <c r="J264" s="9"/>
      <c r="K264" s="9"/>
      <c r="L264" s="9"/>
      <c r="M264" s="9"/>
      <c r="N264" s="9"/>
      <c r="O264" s="9"/>
      <c r="P264" s="9"/>
    </row>
    <row r="265" spans="9:16" ht="9" customHeight="1">
      <c r="I265" s="9"/>
      <c r="J265" s="9"/>
      <c r="K265" s="9"/>
      <c r="L265" s="9"/>
      <c r="M265" s="9"/>
      <c r="N265" s="9"/>
      <c r="O265" s="9"/>
      <c r="P265" s="9"/>
    </row>
    <row r="266" spans="9:16" ht="9" customHeight="1">
      <c r="I266" s="9"/>
      <c r="J266" s="9"/>
      <c r="K266" s="9"/>
      <c r="L266" s="9"/>
      <c r="M266" s="9"/>
      <c r="N266" s="9"/>
      <c r="O266" s="9"/>
      <c r="P266" s="9"/>
    </row>
    <row r="267" spans="9:16" ht="9" customHeight="1">
      <c r="I267" s="9"/>
      <c r="J267" s="9"/>
      <c r="K267" s="9"/>
      <c r="L267" s="9"/>
      <c r="M267" s="9"/>
      <c r="N267" s="9"/>
      <c r="O267" s="9"/>
      <c r="P267" s="9"/>
    </row>
    <row r="268" spans="9:16" ht="9" customHeight="1">
      <c r="I268" s="9"/>
      <c r="J268" s="9"/>
      <c r="K268" s="9"/>
      <c r="L268" s="9"/>
      <c r="M268" s="9"/>
      <c r="N268" s="9"/>
      <c r="O268" s="9"/>
      <c r="P268" s="9"/>
    </row>
    <row r="269" spans="9:16" ht="9" customHeight="1">
      <c r="I269" s="9"/>
      <c r="J269" s="9"/>
      <c r="K269" s="9"/>
      <c r="L269" s="9"/>
      <c r="M269" s="9"/>
      <c r="N269" s="9"/>
      <c r="O269" s="9"/>
      <c r="P269" s="9"/>
    </row>
    <row r="270" spans="9:16" ht="9" customHeight="1">
      <c r="I270" s="9"/>
      <c r="J270" s="9"/>
      <c r="K270" s="9"/>
      <c r="L270" s="9"/>
      <c r="M270" s="9"/>
      <c r="N270" s="9"/>
      <c r="O270" s="9"/>
      <c r="P270" s="9"/>
    </row>
    <row r="271" spans="9:16" ht="9" customHeight="1">
      <c r="I271" s="9"/>
      <c r="J271" s="9"/>
      <c r="K271" s="9"/>
      <c r="L271" s="9"/>
      <c r="M271" s="9"/>
      <c r="N271" s="9"/>
      <c r="O271" s="9"/>
      <c r="P271" s="9"/>
    </row>
    <row r="272" spans="9:16" ht="9" customHeight="1">
      <c r="I272" s="9"/>
      <c r="J272" s="9"/>
      <c r="K272" s="9"/>
      <c r="L272" s="9"/>
      <c r="M272" s="9"/>
      <c r="N272" s="9"/>
      <c r="O272" s="9"/>
      <c r="P272" s="9"/>
    </row>
    <row r="273" spans="9:16" ht="9" customHeight="1">
      <c r="I273" s="9"/>
      <c r="J273" s="9"/>
      <c r="K273" s="9"/>
      <c r="L273" s="9"/>
      <c r="M273" s="9"/>
      <c r="N273" s="9"/>
      <c r="O273" s="9"/>
      <c r="P273" s="9"/>
    </row>
    <row r="274" spans="9:16" ht="9" customHeight="1">
      <c r="I274" s="9"/>
      <c r="J274" s="9"/>
      <c r="K274" s="9"/>
      <c r="L274" s="9"/>
      <c r="M274" s="9"/>
      <c r="N274" s="9"/>
      <c r="O274" s="9"/>
      <c r="P274" s="9"/>
    </row>
    <row r="275" spans="9:16" ht="9" customHeight="1">
      <c r="I275" s="9"/>
      <c r="J275" s="9"/>
      <c r="K275" s="9"/>
      <c r="L275" s="9"/>
      <c r="M275" s="9"/>
      <c r="N275" s="9"/>
      <c r="O275" s="9"/>
      <c r="P275" s="9"/>
    </row>
    <row r="276" spans="9:16" ht="9" customHeight="1">
      <c r="I276" s="9"/>
      <c r="J276" s="9"/>
      <c r="K276" s="9"/>
      <c r="L276" s="9"/>
      <c r="M276" s="9"/>
      <c r="N276" s="9"/>
      <c r="O276" s="9"/>
      <c r="P276" s="9"/>
    </row>
    <row r="277" spans="9:16" ht="9" customHeight="1">
      <c r="I277" s="9"/>
      <c r="J277" s="9"/>
      <c r="K277" s="9"/>
      <c r="L277" s="9"/>
      <c r="M277" s="9"/>
      <c r="N277" s="9"/>
      <c r="O277" s="9"/>
      <c r="P277" s="9"/>
    </row>
    <row r="278" spans="9:16" ht="9" customHeight="1">
      <c r="I278" s="9"/>
      <c r="J278" s="9"/>
      <c r="K278" s="9"/>
      <c r="L278" s="9"/>
      <c r="M278" s="9"/>
      <c r="N278" s="9"/>
      <c r="O278" s="9"/>
      <c r="P278" s="9"/>
    </row>
    <row r="279" spans="9:16" ht="9" customHeight="1">
      <c r="I279" s="9"/>
      <c r="J279" s="9"/>
      <c r="K279" s="9"/>
      <c r="L279" s="9"/>
      <c r="M279" s="9"/>
      <c r="N279" s="9"/>
      <c r="O279" s="9"/>
      <c r="P279" s="9"/>
    </row>
    <row r="280" spans="9:16" ht="9" customHeight="1">
      <c r="I280" s="9"/>
      <c r="J280" s="9"/>
      <c r="K280" s="9"/>
      <c r="L280" s="9"/>
      <c r="M280" s="9"/>
      <c r="N280" s="9"/>
      <c r="O280" s="9"/>
      <c r="P280" s="9"/>
    </row>
    <row r="281" spans="9:16" ht="9" customHeight="1">
      <c r="I281" s="9"/>
      <c r="J281" s="9"/>
      <c r="K281" s="9"/>
      <c r="L281" s="9"/>
      <c r="M281" s="9"/>
      <c r="N281" s="9"/>
      <c r="O281" s="9"/>
      <c r="P281" s="9"/>
    </row>
    <row r="282" spans="9:16" ht="9" customHeight="1">
      <c r="I282" s="9"/>
      <c r="J282" s="9"/>
      <c r="K282" s="9"/>
      <c r="L282" s="9"/>
      <c r="M282" s="9"/>
      <c r="N282" s="9"/>
      <c r="O282" s="9"/>
      <c r="P282" s="9"/>
    </row>
    <row r="283" spans="9:16" ht="9" customHeight="1">
      <c r="I283" s="9"/>
      <c r="J283" s="9"/>
      <c r="K283" s="9"/>
      <c r="L283" s="9"/>
      <c r="M283" s="9"/>
      <c r="N283" s="9"/>
      <c r="O283" s="9"/>
      <c r="P283" s="9"/>
    </row>
    <row r="284" spans="9:16" ht="9" customHeight="1">
      <c r="I284" s="9"/>
      <c r="J284" s="9"/>
      <c r="K284" s="9"/>
      <c r="L284" s="9"/>
      <c r="M284" s="9"/>
      <c r="N284" s="9"/>
      <c r="O284" s="9"/>
      <c r="P284" s="9"/>
    </row>
    <row r="285" spans="9:16" ht="9" customHeight="1">
      <c r="I285" s="9"/>
      <c r="J285" s="9"/>
      <c r="K285" s="9"/>
      <c r="L285" s="9"/>
      <c r="M285" s="9"/>
      <c r="N285" s="9"/>
      <c r="O285" s="9"/>
      <c r="P285" s="9"/>
    </row>
    <row r="286" spans="9:16" ht="9" customHeight="1">
      <c r="I286" s="9"/>
      <c r="J286" s="9"/>
      <c r="K286" s="9"/>
      <c r="L286" s="9"/>
      <c r="M286" s="9"/>
      <c r="N286" s="9"/>
      <c r="O286" s="9"/>
      <c r="P286" s="9"/>
    </row>
    <row r="287" spans="9:16" ht="9" customHeight="1">
      <c r="I287" s="9"/>
      <c r="J287" s="9"/>
      <c r="K287" s="9"/>
      <c r="L287" s="9"/>
      <c r="M287" s="9"/>
      <c r="N287" s="9"/>
      <c r="O287" s="9"/>
      <c r="P287" s="9"/>
    </row>
    <row r="288" spans="9:16" ht="9" customHeight="1">
      <c r="I288" s="9"/>
      <c r="J288" s="9"/>
      <c r="K288" s="9"/>
      <c r="L288" s="9"/>
      <c r="M288" s="9"/>
      <c r="N288" s="9"/>
      <c r="O288" s="9"/>
      <c r="P288" s="9"/>
    </row>
    <row r="289" spans="9:16" ht="9" customHeight="1">
      <c r="I289" s="9"/>
      <c r="J289" s="9"/>
      <c r="K289" s="9"/>
      <c r="L289" s="9"/>
      <c r="M289" s="9"/>
      <c r="N289" s="9"/>
      <c r="O289" s="9"/>
      <c r="P289" s="9"/>
    </row>
    <row r="290" spans="9:16" ht="9" customHeight="1">
      <c r="I290" s="9"/>
      <c r="J290" s="9"/>
      <c r="K290" s="9"/>
      <c r="L290" s="9"/>
      <c r="M290" s="9"/>
      <c r="N290" s="9"/>
      <c r="O290" s="9"/>
      <c r="P290" s="9"/>
    </row>
    <row r="291" spans="9:16" ht="9" customHeight="1">
      <c r="I291" s="9"/>
      <c r="J291" s="9"/>
      <c r="K291" s="9"/>
      <c r="L291" s="9"/>
      <c r="M291" s="9"/>
      <c r="N291" s="9"/>
      <c r="O291" s="9"/>
      <c r="P291" s="9"/>
    </row>
    <row r="292" spans="9:16" ht="9" customHeight="1">
      <c r="I292" s="9"/>
      <c r="J292" s="9"/>
      <c r="K292" s="9"/>
      <c r="L292" s="9"/>
      <c r="M292" s="9"/>
      <c r="N292" s="9"/>
      <c r="O292" s="9"/>
      <c r="P292" s="9"/>
    </row>
    <row r="293" spans="9:16" ht="9" customHeight="1">
      <c r="I293" s="9"/>
      <c r="J293" s="9"/>
      <c r="K293" s="9"/>
      <c r="L293" s="9"/>
      <c r="M293" s="9"/>
      <c r="N293" s="9"/>
      <c r="O293" s="9"/>
      <c r="P293" s="9"/>
    </row>
    <row r="294" spans="9:16" ht="9" customHeight="1">
      <c r="I294" s="9"/>
      <c r="J294" s="9"/>
      <c r="K294" s="9"/>
      <c r="L294" s="9"/>
      <c r="M294" s="9"/>
      <c r="N294" s="9"/>
      <c r="O294" s="9"/>
      <c r="P294" s="9"/>
    </row>
    <row r="295" spans="9:16" ht="9" customHeight="1">
      <c r="I295" s="9"/>
      <c r="J295" s="9"/>
      <c r="K295" s="9"/>
      <c r="L295" s="9"/>
      <c r="M295" s="9"/>
      <c r="N295" s="9"/>
      <c r="O295" s="9"/>
      <c r="P295" s="9"/>
    </row>
    <row r="296" spans="9:16" ht="9" customHeight="1">
      <c r="I296" s="9"/>
      <c r="J296" s="9"/>
      <c r="K296" s="9"/>
      <c r="L296" s="9"/>
      <c r="M296" s="9"/>
      <c r="N296" s="9"/>
      <c r="O296" s="9"/>
      <c r="P296" s="9"/>
    </row>
    <row r="297" spans="9:16" ht="9" customHeight="1">
      <c r="I297" s="9"/>
      <c r="J297" s="9"/>
      <c r="K297" s="9"/>
      <c r="L297" s="9"/>
      <c r="M297" s="9"/>
      <c r="N297" s="9"/>
      <c r="O297" s="9"/>
      <c r="P297" s="9"/>
    </row>
    <row r="298" spans="9:16" ht="9" customHeight="1">
      <c r="I298" s="9"/>
      <c r="J298" s="9"/>
      <c r="K298" s="9"/>
      <c r="L298" s="9"/>
      <c r="M298" s="9"/>
      <c r="N298" s="9"/>
      <c r="O298" s="9"/>
      <c r="P298" s="9"/>
    </row>
    <row r="299" spans="9:16" ht="9" customHeight="1">
      <c r="I299" s="9"/>
      <c r="J299" s="9"/>
      <c r="K299" s="9"/>
      <c r="L299" s="9"/>
      <c r="M299" s="9"/>
      <c r="N299" s="9"/>
      <c r="O299" s="9"/>
      <c r="P299" s="9"/>
    </row>
    <row r="300" spans="9:16" ht="9" customHeight="1">
      <c r="I300" s="9"/>
      <c r="J300" s="9"/>
      <c r="K300" s="9"/>
      <c r="L300" s="9"/>
      <c r="M300" s="9"/>
      <c r="N300" s="9"/>
      <c r="O300" s="9"/>
      <c r="P300" s="9"/>
    </row>
    <row r="301" spans="9:16" ht="9" customHeight="1">
      <c r="I301" s="9"/>
      <c r="J301" s="9"/>
      <c r="K301" s="9"/>
      <c r="L301" s="9"/>
      <c r="M301" s="9"/>
      <c r="N301" s="9"/>
      <c r="O301" s="9"/>
      <c r="P301" s="9"/>
    </row>
    <row r="302" spans="9:16" ht="9" customHeight="1">
      <c r="I302" s="9"/>
      <c r="J302" s="9"/>
      <c r="K302" s="9"/>
      <c r="L302" s="9"/>
      <c r="M302" s="9"/>
      <c r="N302" s="9"/>
      <c r="O302" s="9"/>
      <c r="P302" s="9"/>
    </row>
    <row r="303" spans="9:16" ht="9" customHeight="1">
      <c r="I303" s="9"/>
      <c r="J303" s="9"/>
      <c r="K303" s="9"/>
      <c r="L303" s="9"/>
      <c r="M303" s="9"/>
      <c r="N303" s="9"/>
      <c r="O303" s="9"/>
      <c r="P303" s="9"/>
    </row>
    <row r="304" spans="9:16" ht="9" customHeight="1">
      <c r="I304" s="9"/>
      <c r="J304" s="9"/>
      <c r="K304" s="9"/>
      <c r="L304" s="9"/>
      <c r="M304" s="9"/>
      <c r="N304" s="9"/>
      <c r="O304" s="9"/>
      <c r="P304" s="9"/>
    </row>
    <row r="305" spans="9:16" ht="9" customHeight="1">
      <c r="I305" s="9"/>
      <c r="J305" s="9"/>
      <c r="K305" s="9"/>
      <c r="L305" s="9"/>
      <c r="M305" s="9"/>
      <c r="N305" s="9"/>
      <c r="O305" s="9"/>
      <c r="P305" s="9"/>
    </row>
    <row r="306" spans="9:16" ht="9" customHeight="1">
      <c r="I306" s="9"/>
      <c r="J306" s="9"/>
      <c r="K306" s="9"/>
      <c r="L306" s="9"/>
      <c r="M306" s="9"/>
      <c r="N306" s="9"/>
      <c r="O306" s="9"/>
      <c r="P306" s="9"/>
    </row>
    <row r="307" spans="9:16" ht="9" customHeight="1">
      <c r="I307" s="9"/>
      <c r="J307" s="9"/>
      <c r="K307" s="9"/>
      <c r="L307" s="9"/>
      <c r="M307" s="9"/>
      <c r="N307" s="9"/>
      <c r="O307" s="9"/>
      <c r="P307" s="9"/>
    </row>
    <row r="308" spans="9:16" ht="9" customHeight="1">
      <c r="I308" s="9"/>
      <c r="J308" s="9"/>
      <c r="K308" s="9"/>
      <c r="L308" s="9"/>
      <c r="M308" s="9"/>
      <c r="N308" s="9"/>
      <c r="O308" s="9"/>
      <c r="P308" s="9"/>
    </row>
    <row r="309" spans="9:16" ht="9" customHeight="1">
      <c r="I309" s="9"/>
      <c r="J309" s="9"/>
      <c r="K309" s="9"/>
      <c r="L309" s="9"/>
      <c r="M309" s="9"/>
      <c r="N309" s="9"/>
      <c r="O309" s="9"/>
      <c r="P309" s="9"/>
    </row>
    <row r="310" spans="9:16" ht="9" customHeight="1">
      <c r="I310" s="9"/>
      <c r="J310" s="9"/>
      <c r="K310" s="9"/>
      <c r="L310" s="9"/>
      <c r="M310" s="9"/>
      <c r="N310" s="9"/>
      <c r="O310" s="9"/>
      <c r="P310" s="9"/>
    </row>
    <row r="311" spans="9:16" ht="9" customHeight="1">
      <c r="I311" s="9"/>
      <c r="J311" s="9"/>
      <c r="K311" s="9"/>
      <c r="L311" s="9"/>
      <c r="M311" s="9"/>
      <c r="N311" s="9"/>
      <c r="O311" s="9"/>
      <c r="P311" s="9"/>
    </row>
    <row r="312" spans="9:16" ht="9" customHeight="1">
      <c r="I312" s="9"/>
      <c r="J312" s="9"/>
      <c r="K312" s="9"/>
      <c r="L312" s="9"/>
      <c r="M312" s="9"/>
      <c r="N312" s="9"/>
      <c r="O312" s="9"/>
      <c r="P312" s="9"/>
    </row>
    <row r="313" spans="9:16" ht="9" customHeight="1">
      <c r="I313" s="9"/>
      <c r="J313" s="9"/>
      <c r="K313" s="9"/>
      <c r="L313" s="9"/>
      <c r="M313" s="9"/>
      <c r="N313" s="9"/>
      <c r="O313" s="9"/>
      <c r="P313" s="9"/>
    </row>
    <row r="314" spans="9:16" ht="9" customHeight="1">
      <c r="I314" s="9"/>
      <c r="J314" s="9"/>
      <c r="K314" s="9"/>
      <c r="L314" s="9"/>
      <c r="M314" s="9"/>
      <c r="N314" s="9"/>
      <c r="O314" s="9"/>
      <c r="P314" s="9"/>
    </row>
    <row r="315" spans="9:16" ht="9" customHeight="1">
      <c r="I315" s="9"/>
      <c r="J315" s="9"/>
      <c r="K315" s="9"/>
      <c r="L315" s="9"/>
      <c r="M315" s="9"/>
      <c r="N315" s="9"/>
      <c r="O315" s="9"/>
      <c r="P315" s="9"/>
    </row>
    <row r="316" spans="9:16" ht="9" customHeight="1">
      <c r="I316" s="9"/>
      <c r="J316" s="9"/>
      <c r="K316" s="9"/>
      <c r="L316" s="9"/>
      <c r="M316" s="9"/>
      <c r="N316" s="9"/>
      <c r="O316" s="9"/>
      <c r="P316" s="9"/>
    </row>
    <row r="317" spans="9:16" ht="9" customHeight="1">
      <c r="I317" s="9"/>
      <c r="J317" s="9"/>
      <c r="K317" s="9"/>
      <c r="L317" s="9"/>
      <c r="M317" s="9"/>
      <c r="N317" s="9"/>
      <c r="O317" s="9"/>
      <c r="P317" s="9"/>
    </row>
    <row r="318" spans="9:16" ht="9" customHeight="1">
      <c r="I318" s="9"/>
      <c r="J318" s="9"/>
      <c r="K318" s="9"/>
      <c r="L318" s="9"/>
      <c r="M318" s="9"/>
      <c r="N318" s="9"/>
      <c r="O318" s="9"/>
      <c r="P318" s="9"/>
    </row>
    <row r="319" spans="9:16" ht="9" customHeight="1">
      <c r="I319" s="9"/>
      <c r="J319" s="9"/>
      <c r="K319" s="9"/>
      <c r="L319" s="9"/>
      <c r="M319" s="9"/>
      <c r="N319" s="9"/>
      <c r="O319" s="9"/>
      <c r="P319" s="9"/>
    </row>
    <row r="320" spans="9:16" ht="9" customHeight="1">
      <c r="I320" s="9"/>
      <c r="J320" s="9"/>
      <c r="K320" s="9"/>
      <c r="L320" s="9"/>
      <c r="M320" s="9"/>
      <c r="N320" s="9"/>
      <c r="O320" s="9"/>
      <c r="P320" s="9"/>
    </row>
    <row r="321" spans="9:16" ht="9" customHeight="1">
      <c r="I321" s="9"/>
      <c r="J321" s="9"/>
      <c r="K321" s="9"/>
      <c r="L321" s="9"/>
      <c r="M321" s="9"/>
      <c r="N321" s="9"/>
      <c r="O321" s="9"/>
      <c r="P321" s="9"/>
    </row>
    <row r="322" spans="9:16" ht="9" customHeight="1">
      <c r="I322" s="9"/>
      <c r="J322" s="9"/>
      <c r="K322" s="9"/>
      <c r="L322" s="9"/>
      <c r="M322" s="9"/>
      <c r="N322" s="9"/>
      <c r="O322" s="9"/>
      <c r="P322" s="9"/>
    </row>
    <row r="323" spans="9:16" ht="9" customHeight="1">
      <c r="I323" s="9"/>
      <c r="J323" s="9"/>
      <c r="K323" s="9"/>
      <c r="L323" s="9"/>
      <c r="M323" s="9"/>
      <c r="N323" s="9"/>
      <c r="O323" s="9"/>
      <c r="P323" s="9"/>
    </row>
    <row r="324" spans="9:16" ht="9" customHeight="1">
      <c r="I324" s="9"/>
      <c r="J324" s="9"/>
      <c r="K324" s="9"/>
      <c r="L324" s="9"/>
      <c r="M324" s="9"/>
      <c r="N324" s="9"/>
      <c r="O324" s="9"/>
      <c r="P324" s="9"/>
    </row>
    <row r="325" spans="9:16" ht="9" customHeight="1">
      <c r="I325" s="9"/>
      <c r="J325" s="9"/>
      <c r="K325" s="9"/>
      <c r="L325" s="9"/>
      <c r="M325" s="9"/>
      <c r="N325" s="9"/>
      <c r="O325" s="9"/>
      <c r="P325" s="9"/>
    </row>
    <row r="326" spans="9:16" ht="9" customHeight="1">
      <c r="I326" s="9"/>
      <c r="J326" s="9"/>
      <c r="K326" s="9"/>
      <c r="L326" s="9"/>
      <c r="M326" s="9"/>
      <c r="N326" s="9"/>
      <c r="O326" s="9"/>
      <c r="P326" s="9"/>
    </row>
    <row r="327" spans="9:16" ht="9" customHeight="1">
      <c r="I327" s="9"/>
      <c r="J327" s="9"/>
      <c r="K327" s="9"/>
      <c r="L327" s="9"/>
      <c r="M327" s="9"/>
      <c r="N327" s="9"/>
      <c r="O327" s="9"/>
      <c r="P327" s="9"/>
    </row>
    <row r="328" spans="9:16" ht="9" customHeight="1">
      <c r="I328" s="9"/>
      <c r="J328" s="9"/>
      <c r="K328" s="9"/>
      <c r="L328" s="9"/>
      <c r="M328" s="9"/>
      <c r="N328" s="9"/>
      <c r="O328" s="9"/>
      <c r="P328" s="9"/>
    </row>
    <row r="329" spans="9:16" ht="9" customHeight="1">
      <c r="I329" s="9"/>
      <c r="J329" s="9"/>
      <c r="K329" s="9"/>
      <c r="L329" s="9"/>
      <c r="M329" s="9"/>
      <c r="N329" s="9"/>
      <c r="O329" s="9"/>
      <c r="P329" s="9"/>
    </row>
    <row r="330" spans="9:16" ht="9" customHeight="1">
      <c r="I330" s="9"/>
      <c r="J330" s="9"/>
      <c r="K330" s="9"/>
      <c r="L330" s="9"/>
      <c r="M330" s="9"/>
      <c r="N330" s="9"/>
      <c r="O330" s="9"/>
      <c r="P330" s="9"/>
    </row>
    <row r="331" spans="9:16" ht="9" customHeight="1">
      <c r="I331" s="9"/>
      <c r="J331" s="9"/>
      <c r="K331" s="9"/>
      <c r="L331" s="9"/>
      <c r="M331" s="9"/>
      <c r="N331" s="9"/>
      <c r="O331" s="9"/>
      <c r="P331" s="9"/>
    </row>
    <row r="332" spans="9:16" ht="9" customHeight="1">
      <c r="I332" s="9"/>
      <c r="J332" s="9"/>
      <c r="K332" s="9"/>
      <c r="L332" s="9"/>
      <c r="M332" s="9"/>
      <c r="N332" s="9"/>
      <c r="O332" s="9"/>
      <c r="P332" s="9"/>
    </row>
    <row r="333" spans="9:16" ht="9" customHeight="1">
      <c r="I333" s="9"/>
      <c r="J333" s="9"/>
      <c r="K333" s="9"/>
      <c r="L333" s="9"/>
      <c r="M333" s="9"/>
      <c r="N333" s="9"/>
      <c r="O333" s="9"/>
      <c r="P333" s="9"/>
    </row>
    <row r="334" spans="9:16" ht="9" customHeight="1">
      <c r="I334" s="9"/>
      <c r="J334" s="9"/>
      <c r="K334" s="9"/>
      <c r="L334" s="9"/>
      <c r="M334" s="9"/>
      <c r="N334" s="9"/>
      <c r="O334" s="9"/>
      <c r="P334" s="9"/>
    </row>
    <row r="335" spans="9:16" ht="9" customHeight="1">
      <c r="I335" s="9"/>
      <c r="J335" s="9"/>
      <c r="K335" s="9"/>
      <c r="L335" s="9"/>
      <c r="M335" s="9"/>
      <c r="N335" s="9"/>
      <c r="O335" s="9"/>
      <c r="P335" s="9"/>
    </row>
    <row r="336" spans="9:16" ht="9" customHeight="1">
      <c r="I336" s="9"/>
      <c r="J336" s="9"/>
      <c r="K336" s="9"/>
      <c r="L336" s="9"/>
      <c r="M336" s="9"/>
      <c r="N336" s="9"/>
      <c r="O336" s="9"/>
      <c r="P336" s="9"/>
    </row>
    <row r="337" spans="9:16" ht="9" customHeight="1">
      <c r="I337" s="9"/>
      <c r="J337" s="9"/>
      <c r="K337" s="9"/>
      <c r="L337" s="9"/>
      <c r="M337" s="9"/>
      <c r="N337" s="9"/>
      <c r="O337" s="9"/>
      <c r="P337" s="9"/>
    </row>
    <row r="338" spans="9:16" ht="9" customHeight="1">
      <c r="I338" s="9"/>
      <c r="J338" s="9"/>
      <c r="K338" s="9"/>
      <c r="L338" s="9"/>
      <c r="M338" s="9"/>
      <c r="N338" s="9"/>
      <c r="O338" s="9"/>
      <c r="P338" s="9"/>
    </row>
    <row r="339" spans="9:16" ht="9" customHeight="1">
      <c r="I339" s="9"/>
      <c r="J339" s="9"/>
      <c r="K339" s="9"/>
      <c r="L339" s="9"/>
      <c r="M339" s="9"/>
      <c r="N339" s="9"/>
      <c r="O339" s="9"/>
      <c r="P339" s="9"/>
    </row>
    <row r="340" spans="9:16" ht="9" customHeight="1">
      <c r="I340" s="9"/>
      <c r="J340" s="9"/>
      <c r="K340" s="9"/>
      <c r="L340" s="9"/>
      <c r="M340" s="9"/>
      <c r="N340" s="9"/>
      <c r="O340" s="9"/>
      <c r="P340" s="9"/>
    </row>
    <row r="341" spans="9:16" ht="9" customHeight="1">
      <c r="I341" s="9"/>
      <c r="J341" s="9"/>
      <c r="K341" s="9"/>
      <c r="L341" s="9"/>
      <c r="M341" s="9"/>
      <c r="N341" s="9"/>
      <c r="O341" s="9"/>
      <c r="P341" s="9"/>
    </row>
    <row r="342" spans="9:16" ht="9" customHeight="1">
      <c r="I342" s="9"/>
      <c r="J342" s="9"/>
      <c r="K342" s="9"/>
      <c r="L342" s="9"/>
      <c r="M342" s="9"/>
      <c r="N342" s="9"/>
      <c r="O342" s="9"/>
      <c r="P342" s="9"/>
    </row>
    <row r="343" spans="9:16" ht="9" customHeight="1">
      <c r="I343" s="9"/>
      <c r="J343" s="9"/>
      <c r="K343" s="9"/>
      <c r="L343" s="9"/>
      <c r="M343" s="9"/>
      <c r="N343" s="9"/>
      <c r="O343" s="9"/>
      <c r="P343" s="9"/>
    </row>
    <row r="344" spans="9:16" ht="9" customHeight="1">
      <c r="I344" s="9"/>
      <c r="J344" s="9"/>
      <c r="K344" s="9"/>
      <c r="L344" s="9"/>
      <c r="M344" s="9"/>
      <c r="N344" s="9"/>
      <c r="O344" s="9"/>
      <c r="P344" s="9"/>
    </row>
    <row r="345" spans="9:16" ht="9" customHeight="1">
      <c r="I345" s="9"/>
      <c r="J345" s="9"/>
      <c r="K345" s="9"/>
      <c r="L345" s="9"/>
      <c r="M345" s="9"/>
      <c r="N345" s="9"/>
      <c r="O345" s="9"/>
      <c r="P345" s="9"/>
    </row>
    <row r="346" spans="9:16" ht="9" customHeight="1">
      <c r="I346" s="9"/>
      <c r="J346" s="9"/>
      <c r="K346" s="9"/>
      <c r="L346" s="9"/>
      <c r="M346" s="9"/>
      <c r="N346" s="9"/>
      <c r="O346" s="9"/>
      <c r="P346" s="9"/>
    </row>
    <row r="347" spans="9:16" ht="9" customHeight="1">
      <c r="I347" s="9"/>
      <c r="J347" s="9"/>
      <c r="K347" s="9"/>
      <c r="L347" s="9"/>
      <c r="M347" s="9"/>
      <c r="N347" s="9"/>
      <c r="O347" s="9"/>
      <c r="P347" s="9"/>
    </row>
    <row r="348" spans="9:16" ht="9" customHeight="1">
      <c r="I348" s="9"/>
      <c r="J348" s="9"/>
      <c r="K348" s="9"/>
      <c r="L348" s="9"/>
      <c r="M348" s="9"/>
      <c r="N348" s="9"/>
      <c r="O348" s="9"/>
      <c r="P348" s="9"/>
    </row>
    <row r="349" spans="9:16" ht="9" customHeight="1">
      <c r="I349" s="9"/>
      <c r="J349" s="9"/>
      <c r="K349" s="9"/>
      <c r="L349" s="9"/>
      <c r="M349" s="9"/>
      <c r="N349" s="9"/>
      <c r="O349" s="9"/>
      <c r="P349" s="9"/>
    </row>
    <row r="350" spans="9:16" ht="9" customHeight="1">
      <c r="I350" s="9"/>
      <c r="J350" s="9"/>
      <c r="K350" s="9"/>
      <c r="L350" s="9"/>
      <c r="M350" s="9"/>
      <c r="N350" s="9"/>
      <c r="O350" s="9"/>
      <c r="P350" s="9"/>
    </row>
    <row r="351" spans="9:16" ht="9" customHeight="1">
      <c r="I351" s="9"/>
      <c r="J351" s="9"/>
      <c r="K351" s="9"/>
      <c r="L351" s="9"/>
      <c r="M351" s="9"/>
      <c r="N351" s="9"/>
      <c r="O351" s="9"/>
      <c r="P351" s="9"/>
    </row>
    <row r="352" spans="9:16" ht="9" customHeight="1">
      <c r="I352" s="9"/>
      <c r="J352" s="9"/>
      <c r="K352" s="9"/>
      <c r="L352" s="9"/>
      <c r="M352" s="9"/>
      <c r="N352" s="9"/>
      <c r="O352" s="9"/>
      <c r="P352" s="9"/>
    </row>
    <row r="353" spans="9:16" ht="9" customHeight="1">
      <c r="I353" s="9"/>
      <c r="J353" s="9"/>
      <c r="K353" s="9"/>
      <c r="L353" s="9"/>
      <c r="M353" s="9"/>
      <c r="N353" s="9"/>
      <c r="O353" s="9"/>
      <c r="P353" s="9"/>
    </row>
    <row r="354" spans="9:16" ht="9" customHeight="1">
      <c r="I354" s="9"/>
      <c r="J354" s="9"/>
      <c r="K354" s="9"/>
      <c r="L354" s="9"/>
      <c r="M354" s="9"/>
      <c r="N354" s="9"/>
      <c r="O354" s="9"/>
      <c r="P354" s="9"/>
    </row>
    <row r="355" spans="9:16" ht="9" customHeight="1">
      <c r="I355" s="9"/>
      <c r="J355" s="9"/>
      <c r="K355" s="9"/>
      <c r="L355" s="9"/>
      <c r="M355" s="9"/>
      <c r="N355" s="9"/>
      <c r="O355" s="9"/>
      <c r="P355" s="9"/>
    </row>
    <row r="356" spans="9:16" ht="9" customHeight="1">
      <c r="I356" s="9"/>
      <c r="J356" s="9"/>
      <c r="K356" s="9"/>
      <c r="L356" s="9"/>
      <c r="M356" s="9"/>
      <c r="N356" s="9"/>
      <c r="O356" s="9"/>
      <c r="P356" s="9"/>
    </row>
    <row r="357" spans="9:16" ht="9" customHeight="1">
      <c r="I357" s="9"/>
      <c r="J357" s="9"/>
      <c r="K357" s="9"/>
      <c r="L357" s="9"/>
      <c r="M357" s="9"/>
      <c r="N357" s="9"/>
      <c r="O357" s="9"/>
      <c r="P357" s="9"/>
    </row>
    <row r="358" spans="9:16" ht="9" customHeight="1">
      <c r="I358" s="9"/>
      <c r="J358" s="9"/>
      <c r="K358" s="9"/>
      <c r="L358" s="9"/>
      <c r="M358" s="9"/>
      <c r="N358" s="9"/>
      <c r="O358" s="9"/>
      <c r="P358" s="9"/>
    </row>
    <row r="359" spans="9:16" ht="9" customHeight="1">
      <c r="I359" s="9"/>
      <c r="J359" s="9"/>
      <c r="K359" s="9"/>
      <c r="L359" s="9"/>
      <c r="M359" s="9"/>
      <c r="N359" s="9"/>
      <c r="O359" s="9"/>
      <c r="P359" s="9"/>
    </row>
    <row r="360" spans="9:16" ht="9" customHeight="1">
      <c r="I360" s="9"/>
      <c r="J360" s="9"/>
      <c r="K360" s="9"/>
      <c r="L360" s="9"/>
      <c r="M360" s="9"/>
      <c r="N360" s="9"/>
      <c r="O360" s="9"/>
      <c r="P360" s="9"/>
    </row>
    <row r="361" spans="9:16" ht="9" customHeight="1">
      <c r="I361" s="9"/>
      <c r="J361" s="9"/>
      <c r="K361" s="9"/>
      <c r="L361" s="9"/>
      <c r="M361" s="9"/>
      <c r="N361" s="9"/>
      <c r="O361" s="9"/>
      <c r="P361" s="9"/>
    </row>
    <row r="362" spans="9:16" ht="9" customHeight="1">
      <c r="I362" s="9"/>
      <c r="J362" s="9"/>
      <c r="K362" s="9"/>
      <c r="L362" s="9"/>
      <c r="M362" s="9"/>
      <c r="N362" s="9"/>
      <c r="O362" s="9"/>
      <c r="P362" s="9"/>
    </row>
    <row r="363" spans="9:16" ht="9" customHeight="1">
      <c r="I363" s="9"/>
      <c r="J363" s="9"/>
      <c r="K363" s="9"/>
      <c r="L363" s="9"/>
      <c r="M363" s="9"/>
      <c r="N363" s="9"/>
      <c r="O363" s="9"/>
      <c r="P363" s="9"/>
    </row>
    <row r="364" spans="9:16" ht="9" customHeight="1">
      <c r="I364" s="9"/>
      <c r="J364" s="9"/>
      <c r="K364" s="9"/>
      <c r="L364" s="9"/>
      <c r="M364" s="9"/>
      <c r="N364" s="9"/>
      <c r="O364" s="9"/>
      <c r="P364" s="9"/>
    </row>
    <row r="365" spans="9:16" ht="9" customHeight="1">
      <c r="I365" s="9"/>
      <c r="J365" s="9"/>
      <c r="K365" s="9"/>
      <c r="L365" s="9"/>
      <c r="M365" s="9"/>
      <c r="N365" s="9"/>
      <c r="O365" s="9"/>
      <c r="P365" s="9"/>
    </row>
    <row r="366" spans="9:16" ht="9" customHeight="1">
      <c r="I366" s="9"/>
      <c r="J366" s="9"/>
      <c r="K366" s="9"/>
      <c r="L366" s="9"/>
      <c r="M366" s="9"/>
      <c r="N366" s="9"/>
      <c r="O366" s="9"/>
      <c r="P366" s="9"/>
    </row>
    <row r="367" spans="9:16" ht="9" customHeight="1">
      <c r="I367" s="9"/>
      <c r="J367" s="9"/>
      <c r="K367" s="9"/>
      <c r="L367" s="9"/>
      <c r="M367" s="9"/>
      <c r="N367" s="9"/>
      <c r="O367" s="9"/>
      <c r="P367" s="9"/>
    </row>
    <row r="368" spans="9:16" ht="9" customHeight="1">
      <c r="I368" s="9"/>
      <c r="J368" s="9"/>
      <c r="K368" s="9"/>
      <c r="L368" s="9"/>
      <c r="M368" s="9"/>
      <c r="N368" s="9"/>
      <c r="O368" s="9"/>
      <c r="P368" s="9"/>
    </row>
    <row r="369" spans="9:16" ht="9" customHeight="1">
      <c r="I369" s="9"/>
      <c r="J369" s="9"/>
      <c r="K369" s="9"/>
      <c r="L369" s="9"/>
      <c r="M369" s="9"/>
      <c r="N369" s="9"/>
      <c r="O369" s="9"/>
      <c r="P369" s="9"/>
    </row>
    <row r="370" spans="9:16" ht="9" customHeight="1">
      <c r="I370" s="9"/>
      <c r="J370" s="9"/>
      <c r="K370" s="9"/>
      <c r="L370" s="9"/>
      <c r="M370" s="9"/>
      <c r="N370" s="9"/>
      <c r="O370" s="9"/>
      <c r="P370" s="9"/>
    </row>
    <row r="371" spans="9:16" ht="9" customHeight="1">
      <c r="I371" s="9"/>
      <c r="J371" s="9"/>
      <c r="K371" s="9"/>
      <c r="L371" s="9"/>
      <c r="M371" s="9"/>
      <c r="N371" s="9"/>
      <c r="O371" s="9"/>
      <c r="P371" s="9"/>
    </row>
    <row r="372" spans="9:16" ht="9" customHeight="1">
      <c r="I372" s="9"/>
      <c r="J372" s="9"/>
      <c r="K372" s="9"/>
      <c r="L372" s="9"/>
      <c r="M372" s="9"/>
      <c r="N372" s="9"/>
      <c r="O372" s="9"/>
      <c r="P372" s="9"/>
    </row>
    <row r="373" spans="9:16" ht="9" customHeight="1">
      <c r="I373" s="9"/>
      <c r="J373" s="9"/>
      <c r="K373" s="9"/>
      <c r="L373" s="9"/>
      <c r="M373" s="9"/>
      <c r="N373" s="9"/>
      <c r="O373" s="9"/>
      <c r="P373" s="9"/>
    </row>
    <row r="374" spans="9:16" ht="9" customHeight="1">
      <c r="I374" s="9"/>
      <c r="J374" s="9"/>
      <c r="K374" s="9"/>
      <c r="L374" s="9"/>
      <c r="M374" s="9"/>
      <c r="N374" s="9"/>
      <c r="O374" s="9"/>
      <c r="P374" s="9"/>
    </row>
    <row r="375" spans="9:16" ht="9" customHeight="1">
      <c r="I375" s="9"/>
      <c r="J375" s="9"/>
      <c r="K375" s="9"/>
      <c r="L375" s="9"/>
      <c r="M375" s="9"/>
      <c r="N375" s="9"/>
      <c r="O375" s="9"/>
      <c r="P375" s="9"/>
    </row>
    <row r="376" spans="9:16" ht="9" customHeight="1">
      <c r="I376" s="9"/>
      <c r="J376" s="9"/>
      <c r="K376" s="9"/>
      <c r="L376" s="9"/>
      <c r="M376" s="9"/>
      <c r="N376" s="9"/>
      <c r="O376" s="9"/>
      <c r="P376" s="9"/>
    </row>
    <row r="377" spans="9:16" ht="9" customHeight="1">
      <c r="I377" s="9"/>
      <c r="J377" s="9"/>
      <c r="K377" s="9"/>
      <c r="L377" s="9"/>
      <c r="M377" s="9"/>
      <c r="N377" s="9"/>
      <c r="O377" s="9"/>
      <c r="P377" s="9"/>
    </row>
    <row r="378" spans="9:16" ht="9" customHeight="1">
      <c r="I378" s="9"/>
      <c r="J378" s="9"/>
      <c r="K378" s="9"/>
      <c r="L378" s="9"/>
      <c r="M378" s="9"/>
      <c r="N378" s="9"/>
      <c r="O378" s="9"/>
      <c r="P378" s="9"/>
    </row>
    <row r="379" spans="9:16" ht="9" customHeight="1">
      <c r="I379" s="9"/>
      <c r="J379" s="9"/>
      <c r="K379" s="9"/>
      <c r="L379" s="9"/>
      <c r="M379" s="9"/>
      <c r="N379" s="9"/>
      <c r="O379" s="9"/>
      <c r="P379" s="9"/>
    </row>
    <row r="380" spans="9:16" ht="9" customHeight="1">
      <c r="I380" s="9"/>
      <c r="J380" s="9"/>
      <c r="K380" s="9"/>
      <c r="L380" s="9"/>
      <c r="M380" s="9"/>
      <c r="N380" s="9"/>
      <c r="O380" s="9"/>
      <c r="P380" s="9"/>
    </row>
    <row r="381" spans="9:16" ht="9" customHeight="1">
      <c r="I381" s="9"/>
      <c r="J381" s="9"/>
      <c r="K381" s="9"/>
      <c r="L381" s="9"/>
      <c r="M381" s="9"/>
      <c r="N381" s="9"/>
      <c r="O381" s="9"/>
      <c r="P381" s="9"/>
    </row>
    <row r="382" spans="9:16" ht="9" customHeight="1">
      <c r="I382" s="9"/>
      <c r="J382" s="9"/>
      <c r="K382" s="9"/>
      <c r="L382" s="9"/>
      <c r="M382" s="9"/>
      <c r="N382" s="9"/>
      <c r="O382" s="9"/>
      <c r="P382" s="9"/>
    </row>
    <row r="383" spans="9:16" ht="9" customHeight="1">
      <c r="I383" s="9"/>
      <c r="J383" s="9"/>
      <c r="K383" s="9"/>
      <c r="L383" s="9"/>
      <c r="M383" s="9"/>
      <c r="N383" s="9"/>
      <c r="O383" s="9"/>
      <c r="P383" s="9"/>
    </row>
    <row r="384" spans="9:16" ht="9" customHeight="1">
      <c r="I384" s="9"/>
      <c r="J384" s="9"/>
      <c r="K384" s="9"/>
      <c r="L384" s="9"/>
      <c r="M384" s="9"/>
      <c r="N384" s="9"/>
      <c r="O384" s="9"/>
      <c r="P384" s="9"/>
    </row>
    <row r="385" spans="9:16" ht="9" customHeight="1">
      <c r="I385" s="9"/>
      <c r="J385" s="9"/>
      <c r="K385" s="9"/>
      <c r="L385" s="9"/>
      <c r="M385" s="9"/>
      <c r="N385" s="9"/>
      <c r="O385" s="9"/>
      <c r="P385" s="9"/>
    </row>
    <row r="386" spans="9:16" ht="9" customHeight="1">
      <c r="I386" s="9"/>
      <c r="J386" s="9"/>
      <c r="K386" s="9"/>
      <c r="L386" s="9"/>
      <c r="M386" s="9"/>
      <c r="N386" s="9"/>
      <c r="O386" s="9"/>
      <c r="P386" s="9"/>
    </row>
    <row r="387" spans="9:16" ht="9" customHeight="1">
      <c r="I387" s="9"/>
      <c r="J387" s="9"/>
      <c r="K387" s="9"/>
      <c r="L387" s="9"/>
      <c r="M387" s="9"/>
      <c r="N387" s="9"/>
      <c r="O387" s="9"/>
      <c r="P387" s="9"/>
    </row>
    <row r="388" spans="9:16" ht="9" customHeight="1">
      <c r="I388" s="9"/>
      <c r="J388" s="9"/>
      <c r="K388" s="9"/>
      <c r="L388" s="9"/>
      <c r="M388" s="9"/>
      <c r="N388" s="9"/>
      <c r="O388" s="9"/>
      <c r="P388" s="9"/>
    </row>
    <row r="389" spans="9:16" ht="9" customHeight="1">
      <c r="I389" s="9"/>
      <c r="J389" s="9"/>
      <c r="K389" s="9"/>
      <c r="L389" s="9"/>
      <c r="M389" s="9"/>
      <c r="N389" s="9"/>
      <c r="O389" s="9"/>
      <c r="P389" s="9"/>
    </row>
    <row r="390" spans="9:16" ht="9" customHeight="1">
      <c r="I390" s="9"/>
      <c r="J390" s="9"/>
      <c r="K390" s="9"/>
      <c r="L390" s="9"/>
      <c r="M390" s="9"/>
      <c r="N390" s="9"/>
      <c r="O390" s="9"/>
      <c r="P390" s="9"/>
    </row>
    <row r="391" spans="9:16" ht="9" customHeight="1">
      <c r="I391" s="9"/>
      <c r="J391" s="9"/>
      <c r="K391" s="9"/>
      <c r="L391" s="9"/>
      <c r="M391" s="9"/>
      <c r="N391" s="9"/>
      <c r="O391" s="9"/>
      <c r="P391" s="9"/>
    </row>
    <row r="392" spans="9:16" ht="9" customHeight="1">
      <c r="I392" s="9"/>
      <c r="J392" s="9"/>
      <c r="K392" s="9"/>
      <c r="L392" s="9"/>
      <c r="M392" s="9"/>
      <c r="N392" s="9"/>
      <c r="O392" s="9"/>
      <c r="P392" s="9"/>
    </row>
    <row r="393" spans="9:16" ht="9" customHeight="1">
      <c r="I393" s="9"/>
      <c r="J393" s="9"/>
      <c r="K393" s="9"/>
      <c r="L393" s="9"/>
      <c r="M393" s="9"/>
      <c r="N393" s="9"/>
      <c r="O393" s="9"/>
      <c r="P393" s="9"/>
    </row>
    <row r="394" spans="9:16" ht="9" customHeight="1">
      <c r="I394" s="9"/>
      <c r="J394" s="9"/>
      <c r="K394" s="9"/>
      <c r="L394" s="9"/>
      <c r="M394" s="9"/>
      <c r="N394" s="9"/>
      <c r="O394" s="9"/>
      <c r="P394" s="9"/>
    </row>
    <row r="395" spans="9:16" ht="9" customHeight="1">
      <c r="I395" s="9"/>
      <c r="J395" s="9"/>
      <c r="K395" s="9"/>
      <c r="L395" s="9"/>
      <c r="M395" s="9"/>
      <c r="N395" s="9"/>
      <c r="O395" s="9"/>
      <c r="P395" s="9"/>
    </row>
    <row r="396" spans="9:16" ht="9" customHeight="1">
      <c r="I396" s="9"/>
      <c r="J396" s="9"/>
      <c r="K396" s="9"/>
      <c r="L396" s="9"/>
      <c r="M396" s="9"/>
      <c r="N396" s="9"/>
      <c r="O396" s="9"/>
      <c r="P396" s="9"/>
    </row>
    <row r="397" spans="9:16" ht="9" customHeight="1">
      <c r="I397" s="9"/>
      <c r="J397" s="9"/>
      <c r="K397" s="9"/>
      <c r="L397" s="9"/>
      <c r="M397" s="9"/>
      <c r="N397" s="9"/>
      <c r="O397" s="9"/>
      <c r="P397" s="9"/>
    </row>
    <row r="398" spans="9:16" ht="9" customHeight="1">
      <c r="I398" s="9"/>
      <c r="J398" s="9"/>
      <c r="K398" s="9"/>
      <c r="L398" s="9"/>
      <c r="M398" s="9"/>
      <c r="N398" s="9"/>
      <c r="O398" s="9"/>
      <c r="P398" s="9"/>
    </row>
    <row r="399" spans="9:16" ht="9" customHeight="1">
      <c r="I399" s="9"/>
      <c r="J399" s="9"/>
      <c r="K399" s="9"/>
      <c r="L399" s="9"/>
      <c r="M399" s="9"/>
      <c r="N399" s="9"/>
      <c r="O399" s="9"/>
      <c r="P399" s="9"/>
    </row>
    <row r="400" spans="9:16" ht="9" customHeight="1">
      <c r="I400" s="9"/>
      <c r="J400" s="9"/>
      <c r="K400" s="9"/>
      <c r="L400" s="9"/>
      <c r="M400" s="9"/>
      <c r="N400" s="9"/>
      <c r="O400" s="9"/>
      <c r="P400" s="9"/>
    </row>
    <row r="401" spans="9:16" ht="9" customHeight="1">
      <c r="I401" s="9"/>
      <c r="J401" s="9"/>
      <c r="K401" s="9"/>
      <c r="L401" s="9"/>
      <c r="M401" s="9"/>
      <c r="N401" s="9"/>
      <c r="O401" s="9"/>
      <c r="P401" s="9"/>
    </row>
    <row r="402" spans="9:16" ht="9" customHeight="1">
      <c r="I402" s="9"/>
      <c r="J402" s="9"/>
      <c r="K402" s="9"/>
      <c r="L402" s="9"/>
      <c r="M402" s="9"/>
      <c r="N402" s="9"/>
      <c r="O402" s="9"/>
      <c r="P402" s="9"/>
    </row>
    <row r="403" spans="9:16" ht="9" customHeight="1">
      <c r="I403" s="9"/>
      <c r="J403" s="9"/>
      <c r="K403" s="9"/>
      <c r="L403" s="9"/>
      <c r="M403" s="9"/>
      <c r="N403" s="9"/>
      <c r="O403" s="9"/>
      <c r="P403" s="9"/>
    </row>
    <row r="404" spans="9:16" ht="9" customHeight="1">
      <c r="I404" s="9"/>
      <c r="J404" s="9"/>
      <c r="K404" s="9"/>
      <c r="L404" s="9"/>
      <c r="M404" s="9"/>
      <c r="N404" s="9"/>
      <c r="O404" s="9"/>
      <c r="P404" s="9"/>
    </row>
    <row r="405" spans="9:16" ht="9" customHeight="1">
      <c r="I405" s="9"/>
      <c r="J405" s="9"/>
      <c r="K405" s="9"/>
      <c r="L405" s="9"/>
      <c r="M405" s="9"/>
      <c r="N405" s="9"/>
      <c r="O405" s="9"/>
      <c r="P405" s="9"/>
    </row>
    <row r="406" spans="9:16" ht="9" customHeight="1">
      <c r="I406" s="9"/>
      <c r="J406" s="9"/>
      <c r="K406" s="9"/>
      <c r="L406" s="9"/>
      <c r="M406" s="9"/>
      <c r="N406" s="9"/>
      <c r="O406" s="9"/>
      <c r="P406" s="9"/>
    </row>
    <row r="407" spans="9:16" ht="9" customHeight="1">
      <c r="I407" s="9"/>
      <c r="J407" s="9"/>
      <c r="K407" s="9"/>
      <c r="L407" s="9"/>
      <c r="M407" s="9"/>
      <c r="N407" s="9"/>
      <c r="O407" s="9"/>
      <c r="P407" s="9"/>
    </row>
    <row r="408" spans="9:16" ht="9" customHeight="1">
      <c r="I408" s="9"/>
      <c r="J408" s="9"/>
      <c r="K408" s="9"/>
      <c r="L408" s="9"/>
      <c r="M408" s="9"/>
      <c r="N408" s="9"/>
      <c r="O408" s="9"/>
      <c r="P408" s="9"/>
    </row>
    <row r="409" spans="9:16" ht="9" customHeight="1">
      <c r="I409" s="9"/>
      <c r="J409" s="9"/>
      <c r="K409" s="9"/>
      <c r="L409" s="9"/>
      <c r="M409" s="9"/>
      <c r="N409" s="9"/>
      <c r="O409" s="9"/>
      <c r="P409" s="9"/>
    </row>
    <row r="410" spans="9:16" ht="9" customHeight="1">
      <c r="I410" s="9"/>
      <c r="J410" s="9"/>
      <c r="K410" s="9"/>
      <c r="L410" s="9"/>
      <c r="M410" s="9"/>
      <c r="N410" s="9"/>
      <c r="O410" s="9"/>
      <c r="P410" s="9"/>
    </row>
    <row r="411" spans="9:16" ht="9" customHeight="1">
      <c r="I411" s="9"/>
      <c r="J411" s="9"/>
      <c r="K411" s="9"/>
      <c r="L411" s="9"/>
      <c r="M411" s="9"/>
      <c r="N411" s="9"/>
      <c r="O411" s="9"/>
      <c r="P411" s="9"/>
    </row>
    <row r="412" spans="9:16" ht="9" customHeight="1">
      <c r="I412" s="9"/>
      <c r="J412" s="9"/>
      <c r="K412" s="9"/>
      <c r="L412" s="9"/>
      <c r="M412" s="9"/>
      <c r="N412" s="9"/>
      <c r="O412" s="9"/>
      <c r="P412" s="9"/>
    </row>
    <row r="413" spans="9:16" ht="9" customHeight="1">
      <c r="I413" s="9"/>
      <c r="J413" s="9"/>
      <c r="K413" s="9"/>
      <c r="L413" s="9"/>
      <c r="M413" s="9"/>
      <c r="N413" s="9"/>
      <c r="O413" s="9"/>
      <c r="P413" s="9"/>
    </row>
    <row r="414" spans="9:16" ht="9" customHeight="1">
      <c r="I414" s="9"/>
      <c r="J414" s="9"/>
      <c r="K414" s="9"/>
      <c r="L414" s="9"/>
      <c r="M414" s="9"/>
      <c r="N414" s="9"/>
      <c r="O414" s="9"/>
      <c r="P414" s="9"/>
    </row>
    <row r="415" spans="9:16" ht="9" customHeight="1">
      <c r="I415" s="9"/>
      <c r="J415" s="9"/>
      <c r="K415" s="9"/>
      <c r="L415" s="9"/>
      <c r="M415" s="9"/>
      <c r="N415" s="9"/>
      <c r="O415" s="9"/>
      <c r="P415" s="9"/>
    </row>
    <row r="416" spans="9:16" ht="9" customHeight="1">
      <c r="I416" s="9"/>
      <c r="J416" s="9"/>
      <c r="K416" s="9"/>
      <c r="L416" s="9"/>
      <c r="M416" s="9"/>
      <c r="N416" s="9"/>
      <c r="O416" s="9"/>
      <c r="P416" s="9"/>
    </row>
    <row r="417" spans="9:16" ht="9" customHeight="1">
      <c r="I417" s="9"/>
      <c r="J417" s="9"/>
      <c r="K417" s="9"/>
      <c r="L417" s="9"/>
      <c r="M417" s="9"/>
      <c r="N417" s="9"/>
      <c r="O417" s="9"/>
      <c r="P417" s="9"/>
    </row>
    <row r="418" spans="9:16" ht="9" customHeight="1">
      <c r="I418" s="9"/>
      <c r="J418" s="9"/>
      <c r="K418" s="9"/>
      <c r="L418" s="9"/>
      <c r="M418" s="9"/>
      <c r="N418" s="9"/>
      <c r="O418" s="9"/>
      <c r="P418" s="9"/>
    </row>
    <row r="419" spans="9:16" ht="9" customHeight="1">
      <c r="I419" s="9"/>
      <c r="J419" s="9"/>
      <c r="K419" s="9"/>
      <c r="L419" s="9"/>
      <c r="M419" s="9"/>
      <c r="N419" s="9"/>
      <c r="O419" s="9"/>
      <c r="P419" s="9"/>
    </row>
    <row r="420" spans="9:16" ht="9" customHeight="1">
      <c r="I420" s="9"/>
      <c r="J420" s="9"/>
      <c r="K420" s="9"/>
      <c r="L420" s="9"/>
      <c r="M420" s="9"/>
      <c r="N420" s="9"/>
      <c r="O420" s="9"/>
      <c r="P420" s="9"/>
    </row>
    <row r="421" spans="9:16" ht="9" customHeight="1">
      <c r="I421" s="9"/>
      <c r="J421" s="9"/>
      <c r="K421" s="9"/>
      <c r="L421" s="9"/>
      <c r="M421" s="9"/>
      <c r="N421" s="9"/>
      <c r="O421" s="9"/>
      <c r="P421" s="9"/>
    </row>
    <row r="422" spans="9:16" ht="9" customHeight="1">
      <c r="I422" s="9"/>
      <c r="J422" s="9"/>
      <c r="K422" s="9"/>
      <c r="L422" s="9"/>
      <c r="M422" s="9"/>
      <c r="N422" s="9"/>
      <c r="O422" s="9"/>
      <c r="P422" s="9"/>
    </row>
    <row r="423" spans="9:16" ht="9" customHeight="1">
      <c r="I423" s="9"/>
      <c r="J423" s="9"/>
      <c r="K423" s="9"/>
      <c r="L423" s="9"/>
      <c r="M423" s="9"/>
      <c r="N423" s="9"/>
      <c r="O423" s="9"/>
      <c r="P423" s="9"/>
    </row>
    <row r="424" spans="9:16" ht="9" customHeight="1">
      <c r="I424" s="9"/>
      <c r="J424" s="9"/>
      <c r="K424" s="9"/>
      <c r="L424" s="9"/>
      <c r="M424" s="9"/>
      <c r="N424" s="9"/>
      <c r="O424" s="9"/>
      <c r="P424" s="9"/>
    </row>
    <row r="425" spans="9:16" ht="9" customHeight="1">
      <c r="I425" s="9"/>
      <c r="J425" s="9"/>
      <c r="K425" s="9"/>
      <c r="L425" s="9"/>
      <c r="M425" s="9"/>
      <c r="N425" s="9"/>
      <c r="O425" s="9"/>
      <c r="P425" s="9"/>
    </row>
    <row r="426" spans="9:16" ht="9" customHeight="1">
      <c r="I426" s="9"/>
      <c r="J426" s="9"/>
      <c r="K426" s="9"/>
      <c r="L426" s="9"/>
      <c r="M426" s="9"/>
      <c r="N426" s="9"/>
      <c r="O426" s="9"/>
      <c r="P426" s="9"/>
    </row>
    <row r="427" spans="9:16" ht="9" customHeight="1">
      <c r="I427" s="9"/>
      <c r="J427" s="9"/>
      <c r="K427" s="9"/>
      <c r="L427" s="9"/>
      <c r="M427" s="9"/>
      <c r="N427" s="9"/>
      <c r="O427" s="9"/>
      <c r="P427" s="9"/>
    </row>
    <row r="428" spans="9:16" ht="9" customHeight="1">
      <c r="I428" s="9"/>
      <c r="J428" s="9"/>
      <c r="K428" s="9"/>
      <c r="L428" s="9"/>
      <c r="M428" s="9"/>
      <c r="N428" s="9"/>
      <c r="O428" s="9"/>
      <c r="P428" s="9"/>
    </row>
    <row r="429" spans="9:16" ht="9" customHeight="1">
      <c r="I429" s="9"/>
      <c r="J429" s="9"/>
      <c r="K429" s="9"/>
      <c r="L429" s="9"/>
      <c r="M429" s="9"/>
      <c r="N429" s="9"/>
      <c r="O429" s="9"/>
      <c r="P429" s="9"/>
    </row>
    <row r="430" spans="9:16" ht="9" customHeight="1">
      <c r="I430" s="9"/>
      <c r="J430" s="9"/>
      <c r="K430" s="9"/>
      <c r="L430" s="9"/>
      <c r="M430" s="9"/>
      <c r="N430" s="9"/>
      <c r="O430" s="9"/>
      <c r="P430" s="9"/>
    </row>
    <row r="431" spans="9:16" ht="9" customHeight="1">
      <c r="I431" s="9"/>
      <c r="J431" s="9"/>
      <c r="K431" s="9"/>
      <c r="L431" s="9"/>
      <c r="M431" s="9"/>
      <c r="N431" s="9"/>
      <c r="O431" s="9"/>
      <c r="P431" s="9"/>
    </row>
    <row r="432" spans="9:16" ht="9" customHeight="1">
      <c r="I432" s="9"/>
      <c r="J432" s="9"/>
      <c r="K432" s="9"/>
      <c r="L432" s="9"/>
      <c r="M432" s="9"/>
      <c r="N432" s="9"/>
      <c r="O432" s="9"/>
      <c r="P432" s="9"/>
    </row>
    <row r="433" spans="9:16" ht="9" customHeight="1">
      <c r="I433" s="9"/>
      <c r="J433" s="9"/>
      <c r="K433" s="9"/>
      <c r="L433" s="9"/>
      <c r="M433" s="9"/>
      <c r="N433" s="9"/>
      <c r="O433" s="9"/>
      <c r="P433" s="9"/>
    </row>
    <row r="434" spans="9:16" ht="9" customHeight="1">
      <c r="I434" s="9"/>
      <c r="J434" s="9"/>
      <c r="K434" s="9"/>
      <c r="L434" s="9"/>
      <c r="M434" s="9"/>
      <c r="N434" s="9"/>
      <c r="O434" s="9"/>
      <c r="P434" s="9"/>
    </row>
    <row r="435" spans="9:16" ht="9" customHeight="1">
      <c r="I435" s="9"/>
      <c r="J435" s="9"/>
      <c r="K435" s="9"/>
      <c r="L435" s="9"/>
      <c r="M435" s="9"/>
      <c r="N435" s="9"/>
      <c r="O435" s="9"/>
      <c r="P435" s="9"/>
    </row>
    <row r="436" spans="9:16" ht="9" customHeight="1">
      <c r="I436" s="9"/>
      <c r="J436" s="9"/>
      <c r="K436" s="9"/>
      <c r="L436" s="9"/>
      <c r="M436" s="9"/>
      <c r="N436" s="9"/>
      <c r="O436" s="9"/>
      <c r="P436" s="9"/>
    </row>
    <row r="437" spans="9:16" ht="9" customHeight="1">
      <c r="I437" s="9"/>
      <c r="J437" s="9"/>
      <c r="K437" s="9"/>
      <c r="L437" s="9"/>
      <c r="M437" s="9"/>
      <c r="N437" s="9"/>
      <c r="O437" s="9"/>
      <c r="P437" s="9"/>
    </row>
    <row r="438" spans="9:16" ht="9" customHeight="1">
      <c r="I438" s="9"/>
      <c r="J438" s="9"/>
      <c r="K438" s="9"/>
      <c r="L438" s="9"/>
      <c r="M438" s="9"/>
      <c r="N438" s="9"/>
      <c r="O438" s="9"/>
      <c r="P438" s="9"/>
    </row>
    <row r="439" spans="9:16" ht="9" customHeight="1">
      <c r="I439" s="9"/>
      <c r="J439" s="9"/>
      <c r="K439" s="9"/>
      <c r="L439" s="9"/>
      <c r="M439" s="9"/>
      <c r="N439" s="9"/>
      <c r="O439" s="9"/>
      <c r="P439" s="9"/>
    </row>
    <row r="440" spans="9:16" ht="9" customHeight="1">
      <c r="I440" s="9"/>
      <c r="J440" s="9"/>
      <c r="K440" s="9"/>
      <c r="L440" s="9"/>
      <c r="M440" s="9"/>
      <c r="N440" s="9"/>
      <c r="O440" s="9"/>
      <c r="P440" s="9"/>
    </row>
    <row r="441" spans="9:16" ht="9" customHeight="1">
      <c r="I441" s="9"/>
      <c r="J441" s="9"/>
      <c r="K441" s="9"/>
      <c r="L441" s="9"/>
      <c r="M441" s="9"/>
      <c r="N441" s="9"/>
      <c r="O441" s="9"/>
      <c r="P441" s="9"/>
    </row>
    <row r="442" spans="9:16" ht="9" customHeight="1">
      <c r="I442" s="9"/>
      <c r="J442" s="9"/>
      <c r="K442" s="9"/>
      <c r="L442" s="9"/>
      <c r="M442" s="9"/>
      <c r="N442" s="9"/>
      <c r="O442" s="9"/>
      <c r="P442" s="9"/>
    </row>
    <row r="443" spans="9:16" ht="9" customHeight="1">
      <c r="I443" s="9"/>
      <c r="J443" s="9"/>
      <c r="K443" s="9"/>
      <c r="L443" s="9"/>
      <c r="M443" s="9"/>
      <c r="N443" s="9"/>
      <c r="O443" s="9"/>
      <c r="P443" s="9"/>
    </row>
    <row r="444" spans="9:16" ht="9" customHeight="1">
      <c r="I444" s="9"/>
      <c r="J444" s="9"/>
      <c r="K444" s="9"/>
      <c r="L444" s="9"/>
      <c r="M444" s="9"/>
      <c r="N444" s="9"/>
      <c r="O444" s="9"/>
      <c r="P444" s="9"/>
    </row>
    <row r="445" spans="9:16" ht="9" customHeight="1">
      <c r="I445" s="9"/>
      <c r="J445" s="9"/>
      <c r="K445" s="9"/>
      <c r="L445" s="9"/>
      <c r="M445" s="9"/>
      <c r="N445" s="9"/>
      <c r="O445" s="9"/>
      <c r="P445" s="9"/>
    </row>
    <row r="446" spans="9:16" ht="9" customHeight="1">
      <c r="I446" s="9"/>
      <c r="J446" s="9"/>
      <c r="K446" s="9"/>
      <c r="L446" s="9"/>
      <c r="M446" s="9"/>
      <c r="N446" s="9"/>
      <c r="O446" s="9"/>
      <c r="P446" s="9"/>
    </row>
    <row r="447" spans="9:16" ht="9" customHeight="1">
      <c r="I447" s="9"/>
      <c r="J447" s="9"/>
      <c r="K447" s="9"/>
      <c r="L447" s="9"/>
      <c r="M447" s="9"/>
      <c r="N447" s="9"/>
      <c r="O447" s="9"/>
      <c r="P447" s="9"/>
    </row>
    <row r="448" spans="9:16" ht="9" customHeight="1">
      <c r="I448" s="9"/>
      <c r="J448" s="9"/>
      <c r="K448" s="9"/>
      <c r="L448" s="9"/>
      <c r="M448" s="9"/>
      <c r="N448" s="9"/>
      <c r="O448" s="9"/>
      <c r="P448" s="9"/>
    </row>
    <row r="449" spans="9:16" ht="9" customHeight="1">
      <c r="I449" s="9"/>
      <c r="J449" s="9"/>
      <c r="K449" s="9"/>
      <c r="L449" s="9"/>
      <c r="M449" s="9"/>
      <c r="N449" s="9"/>
      <c r="O449" s="9"/>
      <c r="P449" s="9"/>
    </row>
    <row r="450" spans="9:16" ht="9" customHeight="1">
      <c r="I450" s="9"/>
      <c r="J450" s="9"/>
      <c r="K450" s="9"/>
      <c r="L450" s="9"/>
      <c r="M450" s="9"/>
      <c r="N450" s="9"/>
      <c r="O450" s="9"/>
      <c r="P450" s="9"/>
    </row>
    <row r="451" spans="9:16" ht="9" customHeight="1">
      <c r="I451" s="9"/>
      <c r="J451" s="9"/>
      <c r="K451" s="9"/>
      <c r="L451" s="9"/>
      <c r="M451" s="9"/>
      <c r="N451" s="9"/>
      <c r="O451" s="9"/>
      <c r="P451" s="9"/>
    </row>
    <row r="452" spans="9:16" ht="9" customHeight="1">
      <c r="I452" s="9"/>
      <c r="J452" s="9"/>
      <c r="K452" s="9"/>
      <c r="L452" s="9"/>
      <c r="M452" s="9"/>
      <c r="N452" s="9"/>
      <c r="O452" s="9"/>
      <c r="P452" s="9"/>
    </row>
    <row r="453" spans="9:16" ht="9" customHeight="1">
      <c r="I453" s="9"/>
      <c r="J453" s="9"/>
      <c r="K453" s="9"/>
      <c r="L453" s="9"/>
      <c r="M453" s="9"/>
      <c r="N453" s="9"/>
      <c r="O453" s="9"/>
      <c r="P453" s="9"/>
    </row>
    <row r="454" spans="9:16" ht="9" customHeight="1">
      <c r="I454" s="9"/>
      <c r="J454" s="9"/>
      <c r="K454" s="9"/>
      <c r="L454" s="9"/>
      <c r="M454" s="9"/>
      <c r="N454" s="9"/>
      <c r="O454" s="9"/>
      <c r="P454" s="9"/>
    </row>
    <row r="455" spans="9:16" ht="9" customHeight="1">
      <c r="I455" s="9"/>
      <c r="J455" s="9"/>
      <c r="K455" s="9"/>
      <c r="L455" s="9"/>
      <c r="M455" s="9"/>
      <c r="N455" s="9"/>
      <c r="O455" s="9"/>
      <c r="P455" s="9"/>
    </row>
    <row r="456" spans="9:16" ht="9" customHeight="1">
      <c r="I456" s="9"/>
      <c r="J456" s="9"/>
      <c r="K456" s="9"/>
      <c r="L456" s="9"/>
      <c r="M456" s="9"/>
      <c r="N456" s="9"/>
      <c r="O456" s="9"/>
      <c r="P456" s="9"/>
    </row>
    <row r="457" spans="9:16" ht="9" customHeight="1">
      <c r="I457" s="9"/>
      <c r="J457" s="9"/>
      <c r="K457" s="9"/>
      <c r="L457" s="9"/>
      <c r="M457" s="9"/>
      <c r="N457" s="9"/>
      <c r="O457" s="9"/>
      <c r="P457" s="9"/>
    </row>
    <row r="458" spans="9:16" ht="9" customHeight="1">
      <c r="I458" s="9"/>
      <c r="J458" s="9"/>
      <c r="K458" s="9"/>
      <c r="L458" s="9"/>
      <c r="M458" s="9"/>
      <c r="N458" s="9"/>
      <c r="O458" s="9"/>
      <c r="P458" s="9"/>
    </row>
    <row r="459" spans="9:16" ht="9" customHeight="1">
      <c r="I459" s="9"/>
      <c r="J459" s="9"/>
      <c r="K459" s="9"/>
      <c r="L459" s="9"/>
      <c r="M459" s="9"/>
      <c r="N459" s="9"/>
      <c r="O459" s="9"/>
      <c r="P459" s="9"/>
    </row>
    <row r="460" spans="9:16" ht="9" customHeight="1">
      <c r="I460" s="9"/>
      <c r="J460" s="9"/>
      <c r="K460" s="9"/>
      <c r="L460" s="9"/>
      <c r="M460" s="9"/>
      <c r="N460" s="9"/>
      <c r="O460" s="9"/>
      <c r="P460" s="9"/>
    </row>
    <row r="461" spans="9:16" ht="9" customHeight="1">
      <c r="I461" s="9"/>
      <c r="J461" s="9"/>
      <c r="K461" s="9"/>
      <c r="L461" s="9"/>
      <c r="M461" s="9"/>
      <c r="N461" s="9"/>
      <c r="O461" s="9"/>
      <c r="P461" s="9"/>
    </row>
    <row r="462" spans="9:16" ht="9" customHeight="1">
      <c r="I462" s="9"/>
      <c r="J462" s="9"/>
      <c r="K462" s="9"/>
      <c r="L462" s="9"/>
      <c r="M462" s="9"/>
      <c r="N462" s="9"/>
      <c r="O462" s="9"/>
      <c r="P462" s="9"/>
    </row>
    <row r="463" spans="9:16" ht="9" customHeight="1">
      <c r="I463" s="9"/>
      <c r="J463" s="9"/>
      <c r="K463" s="9"/>
      <c r="L463" s="9"/>
      <c r="M463" s="9"/>
      <c r="N463" s="9"/>
      <c r="O463" s="9"/>
      <c r="P463" s="9"/>
    </row>
    <row r="464" spans="9:16" ht="9" customHeight="1">
      <c r="I464" s="9"/>
      <c r="J464" s="9"/>
      <c r="K464" s="9"/>
      <c r="L464" s="9"/>
      <c r="M464" s="9"/>
      <c r="N464" s="9"/>
      <c r="O464" s="9"/>
      <c r="P464" s="9"/>
    </row>
    <row r="465" spans="9:16" ht="9" customHeight="1">
      <c r="I465" s="9"/>
      <c r="J465" s="9"/>
      <c r="K465" s="9"/>
      <c r="L465" s="9"/>
      <c r="M465" s="9"/>
      <c r="N465" s="9"/>
      <c r="O465" s="9"/>
      <c r="P465" s="9"/>
    </row>
    <row r="466" spans="9:16" ht="9" customHeight="1">
      <c r="I466" s="9"/>
      <c r="J466" s="9"/>
      <c r="K466" s="9"/>
      <c r="L466" s="9"/>
      <c r="M466" s="9"/>
      <c r="N466" s="9"/>
      <c r="O466" s="9"/>
      <c r="P466" s="9"/>
    </row>
    <row r="467" spans="9:16" ht="9" customHeight="1">
      <c r="I467" s="9"/>
      <c r="J467" s="9"/>
      <c r="K467" s="9"/>
      <c r="L467" s="9"/>
      <c r="M467" s="9"/>
      <c r="N467" s="9"/>
      <c r="O467" s="9"/>
      <c r="P467" s="9"/>
    </row>
    <row r="468" spans="9:16" ht="9" customHeight="1">
      <c r="I468" s="9"/>
      <c r="J468" s="9"/>
      <c r="K468" s="9"/>
      <c r="L468" s="9"/>
      <c r="M468" s="9"/>
      <c r="N468" s="9"/>
      <c r="O468" s="9"/>
      <c r="P468" s="9"/>
    </row>
    <row r="469" spans="9:16" ht="9" customHeight="1">
      <c r="I469" s="9"/>
      <c r="J469" s="9"/>
      <c r="K469" s="9"/>
      <c r="L469" s="9"/>
      <c r="M469" s="9"/>
      <c r="N469" s="9"/>
      <c r="O469" s="9"/>
      <c r="P469" s="9"/>
    </row>
    <row r="470" spans="9:16" ht="9" customHeight="1">
      <c r="I470" s="9"/>
      <c r="J470" s="9"/>
      <c r="K470" s="9"/>
      <c r="L470" s="9"/>
      <c r="M470" s="9"/>
      <c r="N470" s="9"/>
      <c r="O470" s="9"/>
      <c r="P470" s="9"/>
    </row>
    <row r="471" spans="9:16" ht="9" customHeight="1">
      <c r="I471" s="9"/>
      <c r="J471" s="9"/>
      <c r="K471" s="9"/>
      <c r="L471" s="9"/>
      <c r="M471" s="9"/>
      <c r="N471" s="9"/>
      <c r="O471" s="9"/>
      <c r="P471" s="9"/>
    </row>
    <row r="472" spans="9:16" ht="9" customHeight="1">
      <c r="I472" s="9"/>
      <c r="J472" s="9"/>
      <c r="K472" s="9"/>
      <c r="L472" s="9"/>
      <c r="M472" s="9"/>
      <c r="N472" s="9"/>
      <c r="O472" s="9"/>
      <c r="P472" s="9"/>
    </row>
    <row r="473" spans="9:16" ht="9" customHeight="1">
      <c r="I473" s="9"/>
      <c r="J473" s="9"/>
      <c r="K473" s="9"/>
      <c r="L473" s="9"/>
      <c r="M473" s="9"/>
      <c r="N473" s="9"/>
      <c r="O473" s="9"/>
      <c r="P473" s="9"/>
    </row>
    <row r="474" spans="9:16" ht="9" customHeight="1">
      <c r="I474" s="9"/>
      <c r="J474" s="9"/>
      <c r="K474" s="9"/>
      <c r="L474" s="9"/>
      <c r="M474" s="9"/>
      <c r="N474" s="9"/>
      <c r="O474" s="9"/>
      <c r="P474" s="9"/>
    </row>
    <row r="475" spans="9:16" ht="9" customHeight="1">
      <c r="I475" s="9"/>
      <c r="J475" s="9"/>
      <c r="K475" s="9"/>
      <c r="L475" s="9"/>
      <c r="M475" s="9"/>
      <c r="N475" s="9"/>
      <c r="O475" s="9"/>
      <c r="P475" s="9"/>
    </row>
    <row r="476" spans="9:16" ht="9" customHeight="1">
      <c r="I476" s="9"/>
      <c r="J476" s="9"/>
      <c r="K476" s="9"/>
      <c r="L476" s="9"/>
      <c r="M476" s="9"/>
      <c r="N476" s="9"/>
      <c r="O476" s="9"/>
      <c r="P476" s="9"/>
    </row>
    <row r="477" spans="9:16" ht="9" customHeight="1">
      <c r="I477" s="9"/>
      <c r="J477" s="9"/>
      <c r="K477" s="9"/>
      <c r="L477" s="9"/>
      <c r="M477" s="9"/>
      <c r="N477" s="9"/>
      <c r="O477" s="9"/>
      <c r="P477" s="9"/>
    </row>
    <row r="478" spans="9:16" ht="9" customHeight="1">
      <c r="I478" s="9"/>
      <c r="J478" s="9"/>
      <c r="K478" s="9"/>
      <c r="L478" s="9"/>
      <c r="M478" s="9"/>
      <c r="N478" s="9"/>
      <c r="O478" s="9"/>
      <c r="P478" s="9"/>
    </row>
    <row r="479" spans="9:16" ht="9" customHeight="1">
      <c r="I479" s="9"/>
      <c r="J479" s="9"/>
      <c r="K479" s="9"/>
      <c r="L479" s="9"/>
      <c r="M479" s="9"/>
      <c r="N479" s="9"/>
      <c r="O479" s="9"/>
      <c r="P479" s="9"/>
    </row>
    <row r="480" spans="9:16" ht="9" customHeight="1">
      <c r="I480" s="9"/>
      <c r="J480" s="9"/>
      <c r="K480" s="9"/>
      <c r="L480" s="9"/>
      <c r="M480" s="9"/>
      <c r="N480" s="9"/>
      <c r="O480" s="9"/>
      <c r="P480" s="9"/>
    </row>
    <row r="481" spans="9:16" ht="9" customHeight="1">
      <c r="I481" s="9"/>
      <c r="J481" s="9"/>
      <c r="K481" s="9"/>
      <c r="L481" s="9"/>
      <c r="M481" s="9"/>
      <c r="N481" s="9"/>
      <c r="O481" s="9"/>
      <c r="P481" s="9"/>
    </row>
    <row r="482" spans="9:16" ht="9" customHeight="1">
      <c r="I482" s="9"/>
      <c r="J482" s="9"/>
      <c r="K482" s="9"/>
      <c r="L482" s="9"/>
      <c r="M482" s="9"/>
      <c r="N482" s="9"/>
      <c r="O482" s="9"/>
      <c r="P482" s="9"/>
    </row>
    <row r="483" spans="9:16" ht="9" customHeight="1">
      <c r="I483" s="9"/>
      <c r="J483" s="9"/>
      <c r="K483" s="9"/>
      <c r="L483" s="9"/>
      <c r="M483" s="9"/>
      <c r="N483" s="9"/>
      <c r="O483" s="9"/>
      <c r="P483" s="9"/>
    </row>
    <row r="484" spans="9:16" ht="9" customHeight="1">
      <c r="I484" s="9"/>
      <c r="J484" s="9"/>
      <c r="K484" s="9"/>
      <c r="L484" s="9"/>
      <c r="M484" s="9"/>
      <c r="N484" s="9"/>
      <c r="O484" s="9"/>
      <c r="P484" s="9"/>
    </row>
    <row r="485" spans="9:16" ht="9" customHeight="1">
      <c r="I485" s="9"/>
      <c r="J485" s="9"/>
      <c r="K485" s="9"/>
      <c r="L485" s="9"/>
      <c r="M485" s="9"/>
      <c r="N485" s="9"/>
      <c r="O485" s="9"/>
      <c r="P485" s="9"/>
    </row>
    <row r="486" spans="9:16" ht="9" customHeight="1">
      <c r="I486" s="9"/>
      <c r="J486" s="9"/>
      <c r="K486" s="9"/>
      <c r="L486" s="9"/>
      <c r="M486" s="9"/>
      <c r="N486" s="9"/>
      <c r="O486" s="9"/>
      <c r="P486" s="9"/>
    </row>
    <row r="487" spans="9:16" ht="9" customHeight="1">
      <c r="I487" s="9"/>
      <c r="J487" s="9"/>
      <c r="K487" s="9"/>
      <c r="L487" s="9"/>
      <c r="M487" s="9"/>
      <c r="N487" s="9"/>
      <c r="O487" s="9"/>
      <c r="P487" s="9"/>
    </row>
    <row r="488" spans="9:16" ht="9" customHeight="1">
      <c r="I488" s="9"/>
      <c r="J488" s="9"/>
      <c r="K488" s="9"/>
      <c r="L488" s="9"/>
      <c r="M488" s="9"/>
      <c r="N488" s="9"/>
      <c r="O488" s="9"/>
      <c r="P488" s="9"/>
    </row>
    <row r="489" spans="9:16" ht="9" customHeight="1">
      <c r="I489" s="9"/>
      <c r="J489" s="9"/>
      <c r="K489" s="9"/>
      <c r="L489" s="9"/>
      <c r="M489" s="9"/>
      <c r="N489" s="9"/>
      <c r="O489" s="9"/>
      <c r="P489" s="9"/>
    </row>
    <row r="490" spans="9:16" ht="9" customHeight="1">
      <c r="I490" s="9"/>
      <c r="J490" s="9"/>
      <c r="K490" s="9"/>
      <c r="L490" s="9"/>
      <c r="M490" s="9"/>
      <c r="N490" s="9"/>
      <c r="O490" s="9"/>
      <c r="P490" s="9"/>
    </row>
    <row r="491" spans="9:16" ht="9" customHeight="1">
      <c r="I491" s="9"/>
      <c r="J491" s="9"/>
      <c r="K491" s="9"/>
      <c r="L491" s="9"/>
      <c r="M491" s="9"/>
      <c r="N491" s="9"/>
      <c r="O491" s="9"/>
      <c r="P491" s="9"/>
    </row>
    <row r="492" spans="9:16" ht="9" customHeight="1">
      <c r="I492" s="9"/>
      <c r="J492" s="9"/>
      <c r="K492" s="9"/>
      <c r="L492" s="9"/>
      <c r="M492" s="9"/>
      <c r="N492" s="9"/>
      <c r="O492" s="9"/>
      <c r="P492" s="9"/>
    </row>
    <row r="493" spans="9:16" ht="9" customHeight="1">
      <c r="I493" s="9"/>
      <c r="J493" s="9"/>
      <c r="K493" s="9"/>
      <c r="L493" s="9"/>
      <c r="M493" s="9"/>
      <c r="N493" s="9"/>
      <c r="O493" s="9"/>
      <c r="P493" s="9"/>
    </row>
    <row r="494" spans="9:16" ht="9" customHeight="1">
      <c r="I494" s="9"/>
      <c r="J494" s="9"/>
      <c r="K494" s="9"/>
      <c r="L494" s="9"/>
      <c r="M494" s="9"/>
      <c r="N494" s="9"/>
      <c r="O494" s="9"/>
      <c r="P494" s="9"/>
    </row>
    <row r="495" spans="9:16" ht="9" customHeight="1">
      <c r="I495" s="9"/>
      <c r="J495" s="9"/>
      <c r="K495" s="9"/>
      <c r="L495" s="9"/>
      <c r="M495" s="9"/>
      <c r="N495" s="9"/>
      <c r="O495" s="9"/>
      <c r="P495" s="9"/>
    </row>
    <row r="496" spans="9:16" ht="9" customHeight="1">
      <c r="I496" s="9"/>
      <c r="J496" s="9"/>
      <c r="K496" s="9"/>
      <c r="L496" s="9"/>
      <c r="M496" s="9"/>
      <c r="N496" s="9"/>
      <c r="O496" s="9"/>
      <c r="P496" s="9"/>
    </row>
    <row r="497" spans="9:16" ht="9" customHeight="1">
      <c r="I497" s="9"/>
      <c r="J497" s="9"/>
      <c r="K497" s="9"/>
      <c r="L497" s="9"/>
      <c r="M497" s="9"/>
      <c r="N497" s="9"/>
      <c r="O497" s="9"/>
      <c r="P497" s="9"/>
    </row>
    <row r="498" spans="9:16" ht="9" customHeight="1">
      <c r="I498" s="9"/>
      <c r="J498" s="9"/>
      <c r="K498" s="9"/>
      <c r="L498" s="9"/>
      <c r="M498" s="9"/>
      <c r="N498" s="9"/>
      <c r="O498" s="9"/>
      <c r="P498" s="9"/>
    </row>
    <row r="499" spans="9:16" ht="9" customHeight="1">
      <c r="I499" s="9"/>
      <c r="J499" s="9"/>
      <c r="K499" s="9"/>
      <c r="L499" s="9"/>
      <c r="M499" s="9"/>
      <c r="N499" s="9"/>
      <c r="O499" s="9"/>
      <c r="P499" s="9"/>
    </row>
    <row r="500" spans="9:16" ht="9" customHeight="1">
      <c r="I500" s="9"/>
      <c r="J500" s="9"/>
      <c r="K500" s="9"/>
      <c r="L500" s="9"/>
      <c r="M500" s="9"/>
      <c r="N500" s="9"/>
      <c r="O500" s="9"/>
      <c r="P500" s="9"/>
    </row>
    <row r="501" spans="9:16" ht="9" customHeight="1">
      <c r="I501" s="9"/>
      <c r="J501" s="9"/>
      <c r="K501" s="9"/>
      <c r="L501" s="9"/>
      <c r="M501" s="9"/>
      <c r="N501" s="9"/>
      <c r="O501" s="9"/>
      <c r="P501" s="9"/>
    </row>
    <row r="502" spans="9:16" ht="9" customHeight="1">
      <c r="I502" s="9"/>
      <c r="J502" s="9"/>
      <c r="K502" s="9"/>
      <c r="L502" s="9"/>
      <c r="M502" s="9"/>
      <c r="N502" s="9"/>
      <c r="O502" s="9"/>
      <c r="P502" s="9"/>
    </row>
    <row r="503" spans="9:16" ht="9" customHeight="1">
      <c r="I503" s="9"/>
      <c r="J503" s="9"/>
      <c r="K503" s="9"/>
      <c r="L503" s="9"/>
      <c r="M503" s="9"/>
      <c r="N503" s="9"/>
      <c r="O503" s="9"/>
      <c r="P503" s="9"/>
    </row>
    <row r="504" spans="9:16" ht="9" customHeight="1">
      <c r="I504" s="9"/>
      <c r="J504" s="9"/>
      <c r="K504" s="9"/>
      <c r="L504" s="9"/>
      <c r="M504" s="9"/>
      <c r="N504" s="9"/>
      <c r="O504" s="9"/>
      <c r="P504" s="9"/>
    </row>
    <row r="505" spans="9:16" ht="9" customHeight="1">
      <c r="I505" s="9"/>
      <c r="J505" s="9"/>
      <c r="K505" s="9"/>
      <c r="L505" s="9"/>
      <c r="M505" s="9"/>
      <c r="N505" s="9"/>
      <c r="O505" s="9"/>
      <c r="P505" s="9"/>
    </row>
    <row r="506" spans="9:16" ht="9" customHeight="1">
      <c r="I506" s="9"/>
      <c r="J506" s="9"/>
      <c r="K506" s="9"/>
      <c r="L506" s="9"/>
      <c r="M506" s="9"/>
      <c r="N506" s="9"/>
      <c r="O506" s="9"/>
      <c r="P506" s="9"/>
    </row>
    <row r="507" spans="9:16" ht="9" customHeight="1">
      <c r="I507" s="9"/>
      <c r="J507" s="9"/>
      <c r="K507" s="9"/>
      <c r="L507" s="9"/>
      <c r="M507" s="9"/>
      <c r="N507" s="9"/>
      <c r="O507" s="9"/>
      <c r="P507" s="9"/>
    </row>
    <row r="508" spans="9:16" ht="9" customHeight="1">
      <c r="I508" s="9"/>
      <c r="J508" s="9"/>
      <c r="K508" s="9"/>
      <c r="L508" s="9"/>
      <c r="M508" s="9"/>
      <c r="N508" s="9"/>
      <c r="O508" s="9"/>
      <c r="P508" s="9"/>
    </row>
    <row r="509" spans="9:16" ht="9" customHeight="1">
      <c r="I509" s="9"/>
      <c r="J509" s="9"/>
      <c r="K509" s="9"/>
      <c r="L509" s="9"/>
      <c r="M509" s="9"/>
      <c r="N509" s="9"/>
      <c r="O509" s="9"/>
      <c r="P509" s="9"/>
    </row>
    <row r="510" spans="9:16" ht="9" customHeight="1">
      <c r="I510" s="9"/>
      <c r="J510" s="9"/>
      <c r="K510" s="9"/>
      <c r="L510" s="9"/>
      <c r="M510" s="9"/>
      <c r="N510" s="9"/>
      <c r="O510" s="9"/>
      <c r="P510" s="9"/>
    </row>
    <row r="511" spans="9:16" ht="9" customHeight="1">
      <c r="I511" s="9"/>
      <c r="J511" s="9"/>
      <c r="K511" s="9"/>
      <c r="L511" s="9"/>
      <c r="M511" s="9"/>
      <c r="N511" s="9"/>
      <c r="O511" s="9"/>
      <c r="P511" s="9"/>
    </row>
    <row r="512" spans="9:16" ht="9" customHeight="1">
      <c r="I512" s="9"/>
      <c r="J512" s="9"/>
      <c r="K512" s="9"/>
      <c r="L512" s="9"/>
      <c r="M512" s="9"/>
      <c r="N512" s="9"/>
      <c r="O512" s="9"/>
      <c r="P512" s="9"/>
    </row>
    <row r="513" spans="9:16" ht="9" customHeight="1">
      <c r="I513" s="9"/>
      <c r="J513" s="9"/>
      <c r="K513" s="9"/>
      <c r="L513" s="9"/>
      <c r="M513" s="9"/>
      <c r="N513" s="9"/>
      <c r="O513" s="9"/>
      <c r="P513" s="9"/>
    </row>
    <row r="514" spans="9:16" ht="9" customHeight="1">
      <c r="I514" s="9"/>
      <c r="J514" s="9"/>
      <c r="K514" s="9"/>
      <c r="L514" s="9"/>
      <c r="M514" s="9"/>
      <c r="N514" s="9"/>
      <c r="O514" s="9"/>
      <c r="P514" s="9"/>
    </row>
    <row r="515" spans="9:16" ht="9" customHeight="1">
      <c r="I515" s="9"/>
      <c r="J515" s="9"/>
      <c r="K515" s="9"/>
      <c r="L515" s="9"/>
      <c r="M515" s="9"/>
      <c r="N515" s="9"/>
      <c r="O515" s="9"/>
      <c r="P515" s="9"/>
    </row>
    <row r="516" spans="9:16" ht="9" customHeight="1">
      <c r="I516" s="9"/>
      <c r="J516" s="9"/>
      <c r="K516" s="9"/>
      <c r="L516" s="9"/>
      <c r="M516" s="9"/>
      <c r="N516" s="9"/>
      <c r="O516" s="9"/>
      <c r="P516" s="9"/>
    </row>
    <row r="517" spans="9:16" ht="9" customHeight="1">
      <c r="I517" s="9"/>
      <c r="J517" s="9"/>
      <c r="K517" s="9"/>
      <c r="L517" s="9"/>
      <c r="M517" s="9"/>
      <c r="N517" s="9"/>
      <c r="O517" s="9"/>
      <c r="P517" s="9"/>
    </row>
    <row r="518" spans="9:16" ht="9" customHeight="1">
      <c r="I518" s="9"/>
      <c r="J518" s="9"/>
      <c r="K518" s="9"/>
      <c r="L518" s="9"/>
      <c r="M518" s="9"/>
      <c r="N518" s="9"/>
      <c r="O518" s="9"/>
      <c r="P518" s="9"/>
    </row>
    <row r="519" spans="9:16" ht="9" customHeight="1">
      <c r="I519" s="9"/>
      <c r="J519" s="9"/>
      <c r="K519" s="9"/>
      <c r="L519" s="9"/>
      <c r="M519" s="9"/>
      <c r="N519" s="9"/>
      <c r="O519" s="9"/>
      <c r="P519" s="9"/>
    </row>
    <row r="520" spans="9:16" ht="9" customHeight="1">
      <c r="I520" s="9"/>
      <c r="J520" s="9"/>
      <c r="K520" s="9"/>
      <c r="L520" s="9"/>
      <c r="M520" s="9"/>
      <c r="N520" s="9"/>
      <c r="O520" s="9"/>
      <c r="P520" s="9"/>
    </row>
    <row r="521" spans="9:16" ht="9" customHeight="1">
      <c r="I521" s="9"/>
      <c r="J521" s="9"/>
      <c r="K521" s="9"/>
      <c r="L521" s="9"/>
      <c r="M521" s="9"/>
      <c r="N521" s="9"/>
      <c r="O521" s="9"/>
      <c r="P521" s="9"/>
    </row>
    <row r="522" spans="9:16" ht="9" customHeight="1">
      <c r="I522" s="9"/>
      <c r="J522" s="9"/>
      <c r="K522" s="9"/>
      <c r="L522" s="9"/>
      <c r="M522" s="9"/>
      <c r="N522" s="9"/>
      <c r="O522" s="9"/>
      <c r="P522" s="9"/>
    </row>
    <row r="523" spans="9:16" ht="9" customHeight="1">
      <c r="I523" s="9"/>
      <c r="J523" s="9"/>
      <c r="K523" s="9"/>
      <c r="L523" s="9"/>
      <c r="M523" s="9"/>
      <c r="N523" s="9"/>
      <c r="O523" s="9"/>
      <c r="P523" s="9"/>
    </row>
    <row r="524" spans="9:16" ht="9" customHeight="1">
      <c r="I524" s="9"/>
      <c r="J524" s="9"/>
      <c r="K524" s="9"/>
      <c r="L524" s="9"/>
      <c r="M524" s="9"/>
      <c r="N524" s="9"/>
      <c r="O524" s="9"/>
      <c r="P524" s="9"/>
    </row>
    <row r="525" spans="9:16" ht="9" customHeight="1">
      <c r="I525" s="9"/>
      <c r="J525" s="9"/>
      <c r="K525" s="9"/>
      <c r="L525" s="9"/>
      <c r="M525" s="9"/>
      <c r="N525" s="9"/>
      <c r="O525" s="9"/>
      <c r="P525" s="9"/>
    </row>
    <row r="526" spans="9:16" ht="9" customHeight="1">
      <c r="I526" s="9"/>
      <c r="J526" s="9"/>
      <c r="K526" s="9"/>
      <c r="L526" s="9"/>
      <c r="M526" s="9"/>
      <c r="N526" s="9"/>
      <c r="O526" s="9"/>
      <c r="P526" s="9"/>
    </row>
    <row r="527" spans="9:16" ht="9" customHeight="1">
      <c r="I527" s="9"/>
      <c r="J527" s="9"/>
      <c r="K527" s="9"/>
      <c r="L527" s="9"/>
      <c r="M527" s="9"/>
      <c r="N527" s="9"/>
      <c r="O527" s="9"/>
      <c r="P527" s="9"/>
    </row>
    <row r="528" spans="9:16" ht="9" customHeight="1">
      <c r="I528" s="9"/>
      <c r="J528" s="9"/>
      <c r="K528" s="9"/>
      <c r="L528" s="9"/>
      <c r="M528" s="9"/>
      <c r="N528" s="9"/>
      <c r="O528" s="9"/>
      <c r="P528" s="9"/>
    </row>
    <row r="529" spans="9:16" ht="9" customHeight="1">
      <c r="I529" s="9"/>
      <c r="J529" s="9"/>
      <c r="K529" s="9"/>
      <c r="L529" s="9"/>
      <c r="M529" s="9"/>
      <c r="N529" s="9"/>
      <c r="O529" s="9"/>
      <c r="P529" s="9"/>
    </row>
    <row r="530" spans="9:16" ht="9" customHeight="1">
      <c r="I530" s="9"/>
      <c r="J530" s="9"/>
      <c r="K530" s="9"/>
      <c r="L530" s="9"/>
      <c r="M530" s="9"/>
      <c r="N530" s="9"/>
      <c r="O530" s="9"/>
      <c r="P530" s="9"/>
    </row>
    <row r="531" spans="9:16" ht="9" customHeight="1">
      <c r="I531" s="9"/>
      <c r="J531" s="9"/>
      <c r="K531" s="9"/>
      <c r="L531" s="9"/>
      <c r="M531" s="9"/>
      <c r="N531" s="9"/>
      <c r="O531" s="9"/>
      <c r="P531" s="9"/>
    </row>
    <row r="532" spans="9:16" ht="9" customHeight="1">
      <c r="I532" s="9"/>
      <c r="J532" s="9"/>
      <c r="K532" s="9"/>
      <c r="L532" s="9"/>
      <c r="M532" s="9"/>
      <c r="N532" s="9"/>
      <c r="O532" s="9"/>
      <c r="P532" s="9"/>
    </row>
    <row r="533" spans="9:16" ht="9" customHeight="1">
      <c r="I533" s="9"/>
      <c r="J533" s="9"/>
      <c r="K533" s="9"/>
      <c r="L533" s="9"/>
      <c r="M533" s="9"/>
      <c r="N533" s="9"/>
      <c r="O533" s="9"/>
      <c r="P533" s="9"/>
    </row>
    <row r="534" spans="9:16" ht="9" customHeight="1">
      <c r="I534" s="9"/>
      <c r="J534" s="9"/>
      <c r="K534" s="9"/>
      <c r="L534" s="9"/>
      <c r="M534" s="9"/>
      <c r="N534" s="9"/>
      <c r="O534" s="9"/>
      <c r="P534" s="9"/>
    </row>
    <row r="535" spans="9:16" ht="9" customHeight="1">
      <c r="I535" s="9"/>
      <c r="J535" s="9"/>
      <c r="K535" s="9"/>
      <c r="L535" s="9"/>
      <c r="M535" s="9"/>
      <c r="N535" s="9"/>
      <c r="O535" s="9"/>
      <c r="P535" s="9"/>
    </row>
    <row r="536" spans="9:16" ht="9" customHeight="1">
      <c r="I536" s="9"/>
      <c r="J536" s="9"/>
      <c r="K536" s="9"/>
      <c r="L536" s="9"/>
      <c r="M536" s="9"/>
      <c r="N536" s="9"/>
      <c r="O536" s="9"/>
      <c r="P536" s="9"/>
    </row>
    <row r="537" spans="9:16" ht="9" customHeight="1">
      <c r="I537" s="9"/>
      <c r="J537" s="9"/>
      <c r="K537" s="9"/>
      <c r="L537" s="9"/>
      <c r="M537" s="9"/>
      <c r="N537" s="9"/>
      <c r="O537" s="9"/>
      <c r="P537" s="9"/>
    </row>
    <row r="538" spans="9:16" ht="9" customHeight="1">
      <c r="I538" s="9"/>
      <c r="J538" s="9"/>
      <c r="K538" s="9"/>
      <c r="L538" s="9"/>
      <c r="M538" s="9"/>
      <c r="N538" s="9"/>
      <c r="O538" s="9"/>
      <c r="P538" s="9"/>
    </row>
    <row r="539" spans="9:16" ht="9" customHeight="1">
      <c r="I539" s="9"/>
      <c r="J539" s="9"/>
      <c r="K539" s="9"/>
      <c r="L539" s="9"/>
      <c r="M539" s="9"/>
      <c r="N539" s="9"/>
      <c r="O539" s="9"/>
      <c r="P539" s="9"/>
    </row>
    <row r="540" spans="9:16" ht="9" customHeight="1">
      <c r="I540" s="9"/>
      <c r="J540" s="9"/>
      <c r="K540" s="9"/>
      <c r="L540" s="9"/>
      <c r="M540" s="9"/>
      <c r="N540" s="9"/>
      <c r="O540" s="9"/>
      <c r="P540" s="9"/>
    </row>
    <row r="541" spans="9:16" ht="9" customHeight="1">
      <c r="I541" s="9"/>
      <c r="J541" s="9"/>
      <c r="K541" s="9"/>
      <c r="L541" s="9"/>
      <c r="M541" s="9"/>
      <c r="N541" s="9"/>
      <c r="O541" s="9"/>
      <c r="P541" s="9"/>
    </row>
    <row r="542" spans="9:16" ht="9" customHeight="1">
      <c r="I542" s="9"/>
      <c r="J542" s="9"/>
      <c r="K542" s="9"/>
      <c r="L542" s="9"/>
      <c r="M542" s="9"/>
      <c r="N542" s="9"/>
      <c r="O542" s="9"/>
      <c r="P542" s="9"/>
    </row>
    <row r="543" spans="9:16" ht="9" customHeight="1">
      <c r="I543" s="9"/>
      <c r="J543" s="9"/>
      <c r="K543" s="9"/>
      <c r="L543" s="9"/>
      <c r="M543" s="9"/>
      <c r="N543" s="9"/>
      <c r="O543" s="9"/>
      <c r="P543" s="9"/>
    </row>
    <row r="544" spans="9:16" ht="9" customHeight="1">
      <c r="I544" s="9"/>
      <c r="J544" s="9"/>
      <c r="K544" s="9"/>
      <c r="L544" s="9"/>
      <c r="M544" s="9"/>
      <c r="N544" s="9"/>
      <c r="O544" s="9"/>
      <c r="P544" s="9"/>
    </row>
    <row r="545" spans="9:16" ht="9" customHeight="1">
      <c r="I545" s="9"/>
      <c r="J545" s="9"/>
      <c r="K545" s="9"/>
      <c r="L545" s="9"/>
      <c r="M545" s="9"/>
      <c r="N545" s="9"/>
      <c r="O545" s="9"/>
      <c r="P545" s="9"/>
    </row>
    <row r="546" spans="9:16" ht="9" customHeight="1">
      <c r="I546" s="9"/>
      <c r="J546" s="9"/>
      <c r="K546" s="9"/>
      <c r="L546" s="9"/>
      <c r="M546" s="9"/>
      <c r="N546" s="9"/>
      <c r="O546" s="9"/>
      <c r="P546" s="9"/>
    </row>
    <row r="547" spans="9:16" ht="9" customHeight="1">
      <c r="I547" s="9"/>
      <c r="J547" s="9"/>
      <c r="K547" s="9"/>
      <c r="L547" s="9"/>
      <c r="M547" s="9"/>
      <c r="N547" s="9"/>
      <c r="O547" s="9"/>
      <c r="P547" s="9"/>
    </row>
    <row r="548" spans="9:16" ht="9" customHeight="1">
      <c r="I548" s="9"/>
      <c r="J548" s="9"/>
      <c r="K548" s="9"/>
      <c r="L548" s="9"/>
      <c r="M548" s="9"/>
      <c r="N548" s="9"/>
      <c r="O548" s="9"/>
      <c r="P548" s="9"/>
    </row>
    <row r="549" spans="9:16" ht="9" customHeight="1">
      <c r="I549" s="9"/>
      <c r="J549" s="9"/>
      <c r="K549" s="9"/>
      <c r="L549" s="9"/>
      <c r="M549" s="9"/>
      <c r="N549" s="9"/>
      <c r="O549" s="9"/>
      <c r="P549" s="9"/>
    </row>
    <row r="550" spans="9:16" ht="9" customHeight="1">
      <c r="I550" s="9"/>
      <c r="J550" s="9"/>
      <c r="K550" s="9"/>
      <c r="L550" s="9"/>
      <c r="M550" s="9"/>
      <c r="N550" s="9"/>
      <c r="O550" s="9"/>
      <c r="P550" s="9"/>
    </row>
    <row r="551" spans="9:16" ht="9" customHeight="1">
      <c r="I551" s="9"/>
      <c r="J551" s="9"/>
      <c r="K551" s="9"/>
      <c r="L551" s="9"/>
      <c r="M551" s="9"/>
      <c r="N551" s="9"/>
      <c r="O551" s="9"/>
      <c r="P551" s="9"/>
    </row>
    <row r="552" spans="9:16" ht="9" customHeight="1">
      <c r="I552" s="9"/>
      <c r="J552" s="9"/>
      <c r="K552" s="9"/>
      <c r="L552" s="9"/>
      <c r="M552" s="9"/>
      <c r="N552" s="9"/>
      <c r="O552" s="9"/>
      <c r="P552" s="9"/>
    </row>
    <row r="553" spans="9:16" ht="9" customHeight="1">
      <c r="I553" s="9"/>
      <c r="J553" s="9"/>
      <c r="K553" s="9"/>
      <c r="L553" s="9"/>
      <c r="M553" s="9"/>
      <c r="N553" s="9"/>
      <c r="O553" s="9"/>
      <c r="P553" s="9"/>
    </row>
    <row r="554" spans="9:16" ht="9" customHeight="1">
      <c r="I554" s="9"/>
      <c r="J554" s="9"/>
      <c r="K554" s="9"/>
      <c r="L554" s="9"/>
      <c r="M554" s="9"/>
      <c r="N554" s="9"/>
      <c r="O554" s="9"/>
      <c r="P554" s="9"/>
    </row>
    <row r="555" spans="9:16" ht="9" customHeight="1">
      <c r="I555" s="9"/>
      <c r="J555" s="9"/>
      <c r="K555" s="9"/>
      <c r="L555" s="9"/>
      <c r="M555" s="9"/>
      <c r="N555" s="9"/>
      <c r="O555" s="9"/>
      <c r="P555" s="9"/>
    </row>
    <row r="556" spans="9:16" ht="9" customHeight="1">
      <c r="I556" s="9"/>
      <c r="J556" s="9"/>
      <c r="K556" s="9"/>
      <c r="L556" s="9"/>
      <c r="M556" s="9"/>
      <c r="N556" s="9"/>
      <c r="O556" s="9"/>
      <c r="P556" s="9"/>
    </row>
    <row r="557" spans="9:16" ht="9" customHeight="1">
      <c r="I557" s="9"/>
      <c r="J557" s="9"/>
      <c r="K557" s="9"/>
      <c r="L557" s="9"/>
      <c r="M557" s="9"/>
      <c r="N557" s="9"/>
      <c r="O557" s="9"/>
      <c r="P557" s="9"/>
    </row>
    <row r="558" spans="9:16" ht="9" customHeight="1">
      <c r="I558" s="9"/>
      <c r="J558" s="9"/>
      <c r="K558" s="9"/>
      <c r="L558" s="9"/>
      <c r="M558" s="9"/>
      <c r="N558" s="9"/>
      <c r="O558" s="9"/>
      <c r="P558" s="9"/>
    </row>
    <row r="559" spans="9:16" ht="9" customHeight="1">
      <c r="I559" s="9"/>
      <c r="J559" s="9"/>
      <c r="K559" s="9"/>
      <c r="L559" s="9"/>
      <c r="M559" s="9"/>
      <c r="N559" s="9"/>
      <c r="O559" s="9"/>
      <c r="P559" s="9"/>
    </row>
    <row r="560" spans="9:16" ht="9" customHeight="1">
      <c r="I560" s="9"/>
      <c r="J560" s="9"/>
      <c r="K560" s="9"/>
      <c r="L560" s="9"/>
      <c r="M560" s="9"/>
      <c r="N560" s="9"/>
      <c r="O560" s="9"/>
      <c r="P560" s="9"/>
    </row>
    <row r="561" spans="9:16" ht="9" customHeight="1">
      <c r="I561" s="9"/>
      <c r="J561" s="9"/>
      <c r="K561" s="9"/>
      <c r="L561" s="9"/>
      <c r="M561" s="9"/>
      <c r="N561" s="9"/>
      <c r="O561" s="9"/>
      <c r="P561" s="9"/>
    </row>
    <row r="562" spans="9:16" ht="9" customHeight="1">
      <c r="I562" s="9"/>
      <c r="J562" s="9"/>
      <c r="K562" s="9"/>
      <c r="L562" s="9"/>
      <c r="M562" s="9"/>
      <c r="N562" s="9"/>
      <c r="O562" s="9"/>
      <c r="P562" s="9"/>
    </row>
    <row r="563" spans="9:16" ht="9" customHeight="1">
      <c r="I563" s="9"/>
      <c r="J563" s="9"/>
      <c r="K563" s="9"/>
      <c r="L563" s="9"/>
      <c r="M563" s="9"/>
      <c r="N563" s="9"/>
      <c r="O563" s="9"/>
      <c r="P563" s="9"/>
    </row>
    <row r="564" spans="9:16" ht="9" customHeight="1">
      <c r="I564" s="9"/>
      <c r="J564" s="9"/>
      <c r="K564" s="9"/>
      <c r="L564" s="9"/>
      <c r="M564" s="9"/>
      <c r="N564" s="9"/>
      <c r="O564" s="9"/>
      <c r="P564" s="9"/>
    </row>
    <row r="565" spans="9:16" ht="9" customHeight="1">
      <c r="I565" s="9"/>
      <c r="J565" s="9"/>
      <c r="K565" s="9"/>
      <c r="L565" s="9"/>
      <c r="M565" s="9"/>
      <c r="N565" s="9"/>
      <c r="O565" s="9"/>
      <c r="P565" s="9"/>
    </row>
    <row r="566" spans="9:16" ht="9" customHeight="1">
      <c r="I566" s="9"/>
      <c r="J566" s="9"/>
      <c r="K566" s="9"/>
      <c r="L566" s="9"/>
      <c r="M566" s="9"/>
      <c r="N566" s="9"/>
      <c r="O566" s="9"/>
      <c r="P566" s="9"/>
    </row>
    <row r="567" spans="9:16" ht="9" customHeight="1">
      <c r="I567" s="9"/>
      <c r="J567" s="9"/>
      <c r="K567" s="9"/>
      <c r="L567" s="9"/>
      <c r="M567" s="9"/>
      <c r="N567" s="9"/>
      <c r="O567" s="9"/>
      <c r="P567" s="9"/>
    </row>
    <row r="568" spans="9:16" ht="9" customHeight="1">
      <c r="I568" s="9"/>
      <c r="J568" s="9"/>
      <c r="K568" s="9"/>
      <c r="L568" s="9"/>
      <c r="M568" s="9"/>
      <c r="N568" s="9"/>
      <c r="O568" s="9"/>
      <c r="P568" s="9"/>
    </row>
    <row r="569" spans="9:16" ht="9" customHeight="1">
      <c r="I569" s="9"/>
      <c r="J569" s="9"/>
      <c r="K569" s="9"/>
      <c r="L569" s="9"/>
      <c r="M569" s="9"/>
      <c r="N569" s="9"/>
      <c r="O569" s="9"/>
      <c r="P569" s="9"/>
    </row>
    <row r="570" spans="9:16" ht="9" customHeight="1">
      <c r="I570" s="9"/>
      <c r="J570" s="9"/>
      <c r="K570" s="9"/>
      <c r="L570" s="9"/>
      <c r="M570" s="9"/>
      <c r="N570" s="9"/>
      <c r="O570" s="9"/>
      <c r="P570" s="9"/>
    </row>
    <row r="571" spans="9:16" ht="9" customHeight="1">
      <c r="I571" s="9"/>
      <c r="J571" s="9"/>
      <c r="K571" s="9"/>
      <c r="L571" s="9"/>
      <c r="M571" s="9"/>
      <c r="N571" s="9"/>
      <c r="O571" s="9"/>
      <c r="P571" s="9"/>
    </row>
    <row r="572" spans="9:16" ht="9" customHeight="1">
      <c r="I572" s="9"/>
      <c r="J572" s="9"/>
      <c r="K572" s="9"/>
      <c r="L572" s="9"/>
      <c r="M572" s="9"/>
      <c r="N572" s="9"/>
      <c r="O572" s="9"/>
      <c r="P572" s="9"/>
    </row>
    <row r="573" spans="9:16" ht="9" customHeight="1">
      <c r="I573" s="9"/>
      <c r="J573" s="9"/>
      <c r="K573" s="9"/>
      <c r="L573" s="9"/>
      <c r="M573" s="9"/>
      <c r="N573" s="9"/>
      <c r="O573" s="9"/>
      <c r="P573" s="9"/>
    </row>
    <row r="574" spans="9:16" ht="9" customHeight="1">
      <c r="I574" s="9"/>
      <c r="J574" s="9"/>
      <c r="K574" s="9"/>
      <c r="L574" s="9"/>
      <c r="M574" s="9"/>
      <c r="N574" s="9"/>
      <c r="O574" s="9"/>
      <c r="P574" s="9"/>
    </row>
    <row r="575" spans="9:16" ht="9" customHeight="1">
      <c r="I575" s="9"/>
      <c r="J575" s="9"/>
      <c r="K575" s="9"/>
      <c r="L575" s="9"/>
      <c r="M575" s="9"/>
      <c r="N575" s="9"/>
      <c r="O575" s="9"/>
      <c r="P575" s="9"/>
    </row>
    <row r="576" spans="9:16" ht="9" customHeight="1">
      <c r="I576" s="9"/>
      <c r="J576" s="9"/>
      <c r="K576" s="9"/>
      <c r="L576" s="9"/>
      <c r="M576" s="9"/>
      <c r="N576" s="9"/>
      <c r="O576" s="9"/>
      <c r="P576" s="9"/>
    </row>
    <row r="577" spans="9:16" ht="9" customHeight="1">
      <c r="I577" s="9"/>
      <c r="J577" s="9"/>
      <c r="K577" s="9"/>
      <c r="L577" s="9"/>
      <c r="M577" s="9"/>
      <c r="N577" s="9"/>
      <c r="O577" s="9"/>
      <c r="P577" s="9"/>
    </row>
    <row r="578" spans="9:16" ht="9" customHeight="1">
      <c r="I578" s="9"/>
      <c r="J578" s="9"/>
      <c r="K578" s="9"/>
      <c r="L578" s="9"/>
      <c r="M578" s="9"/>
      <c r="N578" s="9"/>
      <c r="O578" s="9"/>
      <c r="P578" s="9"/>
    </row>
    <row r="579" spans="9:16" ht="9" customHeight="1">
      <c r="I579" s="9"/>
      <c r="J579" s="9"/>
      <c r="K579" s="9"/>
      <c r="L579" s="9"/>
      <c r="M579" s="9"/>
      <c r="N579" s="9"/>
      <c r="O579" s="9"/>
      <c r="P579" s="9"/>
    </row>
    <row r="580" spans="9:16" ht="9" customHeight="1">
      <c r="I580" s="9"/>
      <c r="J580" s="9"/>
      <c r="K580" s="9"/>
      <c r="L580" s="9"/>
      <c r="M580" s="9"/>
      <c r="N580" s="9"/>
      <c r="O580" s="9"/>
      <c r="P580" s="9"/>
    </row>
    <row r="581" spans="9:16" ht="9" customHeight="1">
      <c r="I581" s="9"/>
      <c r="J581" s="9"/>
      <c r="K581" s="9"/>
      <c r="L581" s="9"/>
      <c r="M581" s="9"/>
      <c r="N581" s="9"/>
      <c r="O581" s="9"/>
      <c r="P581" s="9"/>
    </row>
    <row r="582" spans="9:16" ht="9" customHeight="1">
      <c r="I582" s="9"/>
      <c r="J582" s="9"/>
      <c r="K582" s="9"/>
      <c r="L582" s="9"/>
      <c r="M582" s="9"/>
      <c r="N582" s="9"/>
      <c r="O582" s="9"/>
      <c r="P582" s="9"/>
    </row>
    <row r="583" spans="9:16" ht="9" customHeight="1">
      <c r="I583" s="9"/>
      <c r="J583" s="9"/>
      <c r="K583" s="9"/>
      <c r="L583" s="9"/>
      <c r="M583" s="9"/>
      <c r="N583" s="9"/>
      <c r="O583" s="9"/>
      <c r="P583" s="9"/>
    </row>
    <row r="584" spans="9:16" ht="9" customHeight="1">
      <c r="I584" s="9"/>
      <c r="J584" s="9"/>
      <c r="K584" s="9"/>
      <c r="L584" s="9"/>
      <c r="M584" s="9"/>
      <c r="N584" s="9"/>
      <c r="O584" s="9"/>
      <c r="P584" s="9"/>
    </row>
    <row r="585" spans="9:16" ht="9" customHeight="1">
      <c r="I585" s="9"/>
      <c r="J585" s="9"/>
      <c r="K585" s="9"/>
      <c r="L585" s="9"/>
      <c r="M585" s="9"/>
      <c r="N585" s="9"/>
      <c r="O585" s="9"/>
      <c r="P585" s="9"/>
    </row>
    <row r="586" spans="9:16" ht="9" customHeight="1">
      <c r="I586" s="9"/>
      <c r="J586" s="9"/>
      <c r="K586" s="9"/>
      <c r="L586" s="9"/>
      <c r="M586" s="9"/>
      <c r="N586" s="9"/>
      <c r="O586" s="9"/>
      <c r="P586" s="9"/>
    </row>
    <row r="587" spans="9:16" ht="9" customHeight="1">
      <c r="I587" s="9"/>
      <c r="J587" s="9"/>
      <c r="K587" s="9"/>
      <c r="L587" s="9"/>
      <c r="M587" s="9"/>
      <c r="N587" s="9"/>
      <c r="O587" s="9"/>
      <c r="P587" s="9"/>
    </row>
    <row r="588" spans="9:16" ht="9" customHeight="1">
      <c r="I588" s="9"/>
      <c r="J588" s="9"/>
      <c r="K588" s="9"/>
      <c r="L588" s="9"/>
      <c r="M588" s="9"/>
      <c r="N588" s="9"/>
      <c r="O588" s="9"/>
      <c r="P588" s="9"/>
    </row>
    <row r="589" spans="9:16" ht="9" customHeight="1">
      <c r="I589" s="9"/>
      <c r="J589" s="9"/>
      <c r="K589" s="9"/>
      <c r="L589" s="9"/>
      <c r="M589" s="9"/>
      <c r="N589" s="9"/>
      <c r="O589" s="9"/>
      <c r="P589" s="9"/>
    </row>
    <row r="590" spans="9:16" ht="9" customHeight="1">
      <c r="I590" s="9"/>
      <c r="J590" s="9"/>
      <c r="K590" s="9"/>
      <c r="L590" s="9"/>
      <c r="M590" s="9"/>
      <c r="N590" s="9"/>
      <c r="O590" s="9"/>
      <c r="P590" s="9"/>
    </row>
    <row r="591" spans="9:16" ht="9" customHeight="1">
      <c r="I591" s="9"/>
      <c r="J591" s="9"/>
      <c r="K591" s="9"/>
      <c r="L591" s="9"/>
      <c r="M591" s="9"/>
      <c r="N591" s="9"/>
      <c r="O591" s="9"/>
      <c r="P591" s="9"/>
    </row>
    <row r="592" spans="9:16" ht="9" customHeight="1">
      <c r="I592" s="9"/>
      <c r="J592" s="9"/>
      <c r="K592" s="9"/>
      <c r="L592" s="9"/>
      <c r="M592" s="9"/>
      <c r="N592" s="9"/>
      <c r="O592" s="9"/>
      <c r="P592" s="9"/>
    </row>
    <row r="593" spans="9:16" ht="9" customHeight="1">
      <c r="I593" s="9"/>
      <c r="J593" s="9"/>
      <c r="K593" s="9"/>
      <c r="L593" s="9"/>
      <c r="M593" s="9"/>
      <c r="N593" s="9"/>
      <c r="O593" s="9"/>
      <c r="P593" s="9"/>
    </row>
    <row r="594" spans="9:16" ht="9" customHeight="1">
      <c r="I594" s="9"/>
      <c r="J594" s="9"/>
      <c r="K594" s="9"/>
      <c r="L594" s="9"/>
      <c r="M594" s="9"/>
      <c r="N594" s="9"/>
      <c r="O594" s="9"/>
      <c r="P594" s="9"/>
    </row>
    <row r="595" spans="9:16" ht="9" customHeight="1">
      <c r="I595" s="9"/>
      <c r="J595" s="9"/>
      <c r="K595" s="9"/>
      <c r="L595" s="9"/>
      <c r="M595" s="9"/>
      <c r="N595" s="9"/>
      <c r="O595" s="9"/>
      <c r="P595" s="9"/>
    </row>
    <row r="596" spans="9:16" ht="9" customHeight="1">
      <c r="I596" s="9"/>
      <c r="J596" s="9"/>
      <c r="K596" s="9"/>
      <c r="L596" s="9"/>
      <c r="M596" s="9"/>
      <c r="N596" s="9"/>
      <c r="O596" s="9"/>
      <c r="P596" s="9"/>
    </row>
    <row r="597" spans="9:16" ht="9" customHeight="1">
      <c r="I597" s="9"/>
      <c r="J597" s="9"/>
      <c r="K597" s="9"/>
      <c r="L597" s="9"/>
      <c r="M597" s="9"/>
      <c r="N597" s="9"/>
      <c r="O597" s="9"/>
      <c r="P597" s="9"/>
    </row>
    <row r="598" spans="9:16" ht="9" customHeight="1">
      <c r="I598" s="9"/>
      <c r="J598" s="9"/>
      <c r="K598" s="9"/>
      <c r="L598" s="9"/>
      <c r="M598" s="9"/>
      <c r="N598" s="9"/>
      <c r="O598" s="9"/>
      <c r="P598" s="9"/>
    </row>
    <row r="599" spans="9:16" ht="9" customHeight="1">
      <c r="I599" s="9"/>
      <c r="J599" s="9"/>
      <c r="K599" s="9"/>
      <c r="L599" s="9"/>
      <c r="M599" s="9"/>
      <c r="N599" s="9"/>
      <c r="O599" s="9"/>
      <c r="P599" s="9"/>
    </row>
    <row r="600" spans="9:16" ht="9" customHeight="1">
      <c r="I600" s="9"/>
      <c r="J600" s="9"/>
      <c r="K600" s="9"/>
      <c r="L600" s="9"/>
      <c r="M600" s="9"/>
      <c r="N600" s="9"/>
      <c r="O600" s="9"/>
      <c r="P600" s="9"/>
    </row>
    <row r="601" spans="9:16" ht="9" customHeight="1">
      <c r="I601" s="9"/>
      <c r="J601" s="9"/>
      <c r="K601" s="9"/>
      <c r="L601" s="9"/>
      <c r="M601" s="9"/>
      <c r="N601" s="9"/>
      <c r="O601" s="9"/>
      <c r="P601" s="9"/>
    </row>
    <row r="602" spans="9:16" ht="9" customHeight="1">
      <c r="I602" s="9"/>
      <c r="J602" s="9"/>
      <c r="K602" s="9"/>
      <c r="L602" s="9"/>
      <c r="M602" s="9"/>
      <c r="N602" s="9"/>
      <c r="O602" s="9"/>
      <c r="P602" s="9"/>
    </row>
    <row r="603" spans="9:16" ht="9" customHeight="1">
      <c r="I603" s="9"/>
      <c r="J603" s="9"/>
      <c r="K603" s="9"/>
      <c r="L603" s="9"/>
      <c r="M603" s="9"/>
      <c r="N603" s="9"/>
      <c r="O603" s="9"/>
      <c r="P603" s="9"/>
    </row>
    <row r="604" spans="9:16" ht="9" customHeight="1">
      <c r="I604" s="9"/>
      <c r="J604" s="9"/>
      <c r="K604" s="9"/>
      <c r="L604" s="9"/>
      <c r="M604" s="9"/>
      <c r="N604" s="9"/>
      <c r="O604" s="9"/>
      <c r="P604" s="9"/>
    </row>
    <row r="605" spans="9:16" ht="9" customHeight="1">
      <c r="I605" s="9"/>
      <c r="J605" s="9"/>
      <c r="K605" s="9"/>
      <c r="L605" s="9"/>
      <c r="M605" s="9"/>
      <c r="N605" s="9"/>
      <c r="O605" s="9"/>
      <c r="P605" s="9"/>
    </row>
    <row r="606" spans="9:16" ht="9" customHeight="1">
      <c r="I606" s="9"/>
      <c r="J606" s="9"/>
      <c r="K606" s="9"/>
      <c r="L606" s="9"/>
      <c r="M606" s="9"/>
      <c r="N606" s="9"/>
      <c r="O606" s="9"/>
      <c r="P606" s="9"/>
    </row>
    <row r="607" spans="9:16" ht="9" customHeight="1">
      <c r="I607" s="9"/>
      <c r="J607" s="9"/>
      <c r="K607" s="9"/>
      <c r="L607" s="9"/>
      <c r="M607" s="9"/>
      <c r="N607" s="9"/>
      <c r="O607" s="9"/>
      <c r="P607" s="9"/>
    </row>
    <row r="608" spans="9:16" ht="9" customHeight="1">
      <c r="I608" s="9"/>
      <c r="J608" s="9"/>
      <c r="K608" s="9"/>
      <c r="L608" s="9"/>
      <c r="M608" s="9"/>
      <c r="N608" s="9"/>
      <c r="O608" s="9"/>
      <c r="P608" s="9"/>
    </row>
    <row r="609" spans="9:16" ht="9" customHeight="1">
      <c r="I609" s="9"/>
      <c r="J609" s="9"/>
      <c r="K609" s="9"/>
      <c r="L609" s="9"/>
      <c r="M609" s="9"/>
      <c r="N609" s="9"/>
      <c r="O609" s="9"/>
      <c r="P609" s="9"/>
    </row>
    <row r="610" spans="9:16" ht="9" customHeight="1">
      <c r="I610" s="9"/>
      <c r="J610" s="9"/>
      <c r="K610" s="9"/>
      <c r="L610" s="9"/>
      <c r="M610" s="9"/>
      <c r="N610" s="9"/>
      <c r="O610" s="9"/>
      <c r="P610" s="9"/>
    </row>
    <row r="611" spans="9:16" ht="9" customHeight="1">
      <c r="I611" s="9"/>
      <c r="J611" s="9"/>
      <c r="K611" s="9"/>
      <c r="L611" s="9"/>
      <c r="M611" s="9"/>
      <c r="N611" s="9"/>
      <c r="O611" s="9"/>
      <c r="P611" s="9"/>
    </row>
    <row r="612" spans="9:16" ht="9" customHeight="1">
      <c r="I612" s="9"/>
      <c r="J612" s="9"/>
      <c r="K612" s="9"/>
      <c r="L612" s="9"/>
      <c r="M612" s="9"/>
      <c r="N612" s="9"/>
      <c r="O612" s="9"/>
      <c r="P612" s="9"/>
    </row>
    <row r="613" spans="9:16" ht="9" customHeight="1">
      <c r="I613" s="9"/>
      <c r="J613" s="9"/>
      <c r="K613" s="9"/>
      <c r="L613" s="9"/>
      <c r="M613" s="9"/>
      <c r="N613" s="9"/>
      <c r="O613" s="9"/>
      <c r="P613" s="9"/>
    </row>
    <row r="614" spans="9:16" ht="9" customHeight="1">
      <c r="I614" s="9"/>
      <c r="J614" s="9"/>
      <c r="K614" s="9"/>
      <c r="L614" s="9"/>
      <c r="M614" s="9"/>
      <c r="N614" s="9"/>
      <c r="O614" s="9"/>
      <c r="P614" s="9"/>
    </row>
    <row r="615" spans="9:16" ht="9" customHeight="1">
      <c r="I615" s="9"/>
      <c r="J615" s="9"/>
      <c r="K615" s="9"/>
      <c r="L615" s="9"/>
      <c r="M615" s="9"/>
      <c r="N615" s="9"/>
      <c r="O615" s="9"/>
      <c r="P615" s="9"/>
    </row>
    <row r="616" spans="9:16" ht="9" customHeight="1">
      <c r="I616" s="9"/>
      <c r="J616" s="9"/>
      <c r="K616" s="9"/>
      <c r="L616" s="9"/>
      <c r="M616" s="9"/>
      <c r="N616" s="9"/>
      <c r="O616" s="9"/>
      <c r="P616" s="9"/>
    </row>
    <row r="617" spans="9:16" ht="9" customHeight="1">
      <c r="I617" s="9"/>
      <c r="J617" s="9"/>
      <c r="K617" s="9"/>
      <c r="L617" s="9"/>
      <c r="M617" s="9"/>
      <c r="N617" s="9"/>
      <c r="O617" s="9"/>
      <c r="P617" s="9"/>
    </row>
    <row r="618" spans="9:16" ht="9" customHeight="1">
      <c r="I618" s="9"/>
      <c r="J618" s="9"/>
      <c r="K618" s="9"/>
      <c r="L618" s="9"/>
      <c r="M618" s="9"/>
      <c r="N618" s="9"/>
      <c r="O618" s="9"/>
      <c r="P618" s="9"/>
    </row>
    <row r="619" spans="9:16" ht="9" customHeight="1">
      <c r="I619" s="9"/>
      <c r="J619" s="9"/>
      <c r="K619" s="9"/>
      <c r="L619" s="9"/>
      <c r="M619" s="9"/>
      <c r="N619" s="9"/>
      <c r="O619" s="9"/>
      <c r="P619" s="9"/>
    </row>
    <row r="620" spans="9:16" ht="9" customHeight="1">
      <c r="I620" s="9"/>
      <c r="J620" s="9"/>
      <c r="K620" s="9"/>
      <c r="L620" s="9"/>
      <c r="M620" s="9"/>
      <c r="N620" s="9"/>
      <c r="O620" s="9"/>
      <c r="P620" s="9"/>
    </row>
    <row r="621" spans="9:16" ht="9" customHeight="1">
      <c r="I621" s="9"/>
      <c r="J621" s="9"/>
      <c r="K621" s="9"/>
      <c r="L621" s="9"/>
      <c r="M621" s="9"/>
      <c r="N621" s="9"/>
      <c r="O621" s="9"/>
      <c r="P621" s="9"/>
    </row>
    <row r="622" spans="9:16" ht="9" customHeight="1">
      <c r="I622" s="9"/>
      <c r="J622" s="9"/>
      <c r="K622" s="9"/>
      <c r="L622" s="9"/>
      <c r="M622" s="9"/>
      <c r="N622" s="9"/>
      <c r="O622" s="9"/>
      <c r="P622" s="9"/>
    </row>
    <row r="623" spans="9:16" ht="9" customHeight="1">
      <c r="I623" s="9"/>
      <c r="J623" s="9"/>
      <c r="K623" s="9"/>
      <c r="L623" s="9"/>
      <c r="M623" s="9"/>
      <c r="N623" s="9"/>
      <c r="O623" s="9"/>
      <c r="P623" s="9"/>
    </row>
    <row r="624" spans="9:16" ht="9" customHeight="1">
      <c r="I624" s="9"/>
      <c r="J624" s="9"/>
      <c r="K624" s="9"/>
      <c r="L624" s="9"/>
      <c r="M624" s="9"/>
      <c r="N624" s="9"/>
      <c r="O624" s="9"/>
      <c r="P624" s="9"/>
    </row>
    <row r="625" spans="9:16" ht="9" customHeight="1">
      <c r="I625" s="9"/>
      <c r="J625" s="9"/>
      <c r="K625" s="9"/>
      <c r="L625" s="9"/>
      <c r="M625" s="9"/>
      <c r="N625" s="9"/>
      <c r="O625" s="9"/>
      <c r="P625" s="9"/>
    </row>
    <row r="626" spans="9:16" ht="9" customHeight="1">
      <c r="I626" s="9"/>
      <c r="J626" s="9"/>
      <c r="K626" s="9"/>
      <c r="L626" s="9"/>
      <c r="M626" s="9"/>
      <c r="N626" s="9"/>
      <c r="O626" s="9"/>
      <c r="P626" s="9"/>
    </row>
    <row r="627" spans="9:16" ht="9" customHeight="1">
      <c r="I627" s="9"/>
      <c r="J627" s="9"/>
      <c r="K627" s="9"/>
      <c r="L627" s="9"/>
      <c r="M627" s="9"/>
      <c r="N627" s="9"/>
      <c r="O627" s="9"/>
      <c r="P627" s="9"/>
    </row>
    <row r="628" spans="9:16" ht="9" customHeight="1">
      <c r="I628" s="9"/>
      <c r="J628" s="9"/>
      <c r="K628" s="9"/>
      <c r="L628" s="9"/>
      <c r="M628" s="9"/>
      <c r="N628" s="9"/>
      <c r="O628" s="9"/>
      <c r="P628" s="9"/>
    </row>
    <row r="629" spans="9:16" ht="9" customHeight="1">
      <c r="I629" s="9"/>
      <c r="J629" s="9"/>
      <c r="K629" s="9"/>
      <c r="L629" s="9"/>
      <c r="M629" s="9"/>
      <c r="N629" s="9"/>
      <c r="O629" s="9"/>
      <c r="P629" s="9"/>
    </row>
    <row r="630" spans="9:16" ht="9" customHeight="1">
      <c r="I630" s="9"/>
      <c r="J630" s="9"/>
      <c r="K630" s="9"/>
      <c r="L630" s="9"/>
      <c r="M630" s="9"/>
      <c r="N630" s="9"/>
      <c r="O630" s="9"/>
      <c r="P630" s="9"/>
    </row>
    <row r="631" spans="9:16" ht="9" customHeight="1">
      <c r="I631" s="9"/>
      <c r="J631" s="9"/>
      <c r="K631" s="9"/>
      <c r="L631" s="9"/>
      <c r="M631" s="9"/>
      <c r="N631" s="9"/>
      <c r="O631" s="9"/>
      <c r="P631" s="9"/>
    </row>
    <row r="632" spans="9:16" ht="9" customHeight="1">
      <c r="I632" s="9"/>
      <c r="J632" s="9"/>
      <c r="K632" s="9"/>
      <c r="L632" s="9"/>
      <c r="M632" s="9"/>
      <c r="N632" s="9"/>
      <c r="O632" s="9"/>
      <c r="P632" s="9"/>
    </row>
    <row r="633" spans="9:16" ht="9" customHeight="1">
      <c r="I633" s="9"/>
      <c r="J633" s="9"/>
      <c r="K633" s="9"/>
      <c r="L633" s="9"/>
      <c r="M633" s="9"/>
      <c r="N633" s="9"/>
      <c r="O633" s="9"/>
      <c r="P633" s="9"/>
    </row>
    <row r="634" spans="9:16" ht="9" customHeight="1">
      <c r="I634" s="9"/>
      <c r="J634" s="9"/>
      <c r="K634" s="9"/>
      <c r="L634" s="9"/>
      <c r="M634" s="9"/>
      <c r="N634" s="9"/>
      <c r="O634" s="9"/>
      <c r="P634" s="9"/>
    </row>
    <row r="635" spans="9:16" ht="9" customHeight="1">
      <c r="I635" s="9"/>
      <c r="J635" s="9"/>
      <c r="K635" s="9"/>
      <c r="L635" s="9"/>
      <c r="M635" s="9"/>
      <c r="N635" s="9"/>
      <c r="O635" s="9"/>
      <c r="P635" s="9"/>
    </row>
    <row r="636" spans="9:16" ht="9" customHeight="1">
      <c r="I636" s="9"/>
      <c r="J636" s="9"/>
      <c r="K636" s="9"/>
      <c r="L636" s="9"/>
      <c r="M636" s="9"/>
      <c r="N636" s="9"/>
      <c r="O636" s="9"/>
      <c r="P636" s="9"/>
    </row>
    <row r="637" spans="9:16" ht="9" customHeight="1">
      <c r="I637" s="9"/>
      <c r="J637" s="9"/>
      <c r="K637" s="9"/>
      <c r="L637" s="9"/>
      <c r="M637" s="9"/>
      <c r="N637" s="9"/>
      <c r="O637" s="9"/>
      <c r="P637" s="9"/>
    </row>
    <row r="638" spans="9:16" ht="9" customHeight="1">
      <c r="I638" s="9"/>
      <c r="J638" s="9"/>
      <c r="K638" s="9"/>
      <c r="L638" s="9"/>
      <c r="M638" s="9"/>
      <c r="N638" s="9"/>
      <c r="O638" s="9"/>
      <c r="P638" s="9"/>
    </row>
    <row r="639" spans="9:16" ht="9" customHeight="1">
      <c r="I639" s="9"/>
      <c r="J639" s="9"/>
      <c r="K639" s="9"/>
      <c r="L639" s="9"/>
      <c r="M639" s="9"/>
      <c r="N639" s="9"/>
      <c r="O639" s="9"/>
      <c r="P639" s="9"/>
    </row>
    <row r="640" spans="9:16" ht="9" customHeight="1">
      <c r="I640" s="9"/>
      <c r="J640" s="9"/>
      <c r="K640" s="9"/>
      <c r="L640" s="9"/>
      <c r="M640" s="9"/>
      <c r="N640" s="9"/>
      <c r="O640" s="9"/>
      <c r="P640" s="9"/>
    </row>
    <row r="641" spans="9:16" ht="9" customHeight="1">
      <c r="I641" s="9"/>
      <c r="J641" s="9"/>
      <c r="K641" s="9"/>
      <c r="L641" s="9"/>
      <c r="M641" s="9"/>
      <c r="N641" s="9"/>
      <c r="O641" s="9"/>
      <c r="P641" s="9"/>
    </row>
    <row r="642" spans="9:16" ht="9" customHeight="1">
      <c r="I642" s="9"/>
      <c r="J642" s="9"/>
      <c r="K642" s="9"/>
      <c r="L642" s="9"/>
      <c r="M642" s="9"/>
      <c r="N642" s="9"/>
      <c r="O642" s="9"/>
      <c r="P642" s="9"/>
    </row>
    <row r="643" spans="9:16" ht="9" customHeight="1">
      <c r="I643" s="9"/>
      <c r="J643" s="9"/>
      <c r="K643" s="9"/>
      <c r="L643" s="9"/>
      <c r="M643" s="9"/>
      <c r="N643" s="9"/>
      <c r="O643" s="9"/>
      <c r="P643" s="9"/>
    </row>
    <row r="644" spans="9:16" ht="9" customHeight="1">
      <c r="I644" s="9"/>
      <c r="J644" s="9"/>
      <c r="K644" s="9"/>
      <c r="L644" s="9"/>
      <c r="M644" s="9"/>
      <c r="N644" s="9"/>
      <c r="O644" s="9"/>
      <c r="P644" s="9"/>
    </row>
    <row r="645" spans="9:16" ht="9" customHeight="1">
      <c r="I645" s="9"/>
      <c r="J645" s="9"/>
      <c r="K645" s="9"/>
      <c r="L645" s="9"/>
      <c r="M645" s="9"/>
      <c r="N645" s="9"/>
      <c r="O645" s="9"/>
      <c r="P645" s="9"/>
    </row>
    <row r="646" spans="9:16" ht="9" customHeight="1">
      <c r="I646" s="9"/>
      <c r="J646" s="9"/>
      <c r="K646" s="9"/>
      <c r="L646" s="9"/>
      <c r="M646" s="9"/>
      <c r="N646" s="9"/>
      <c r="O646" s="9"/>
      <c r="P646" s="9"/>
    </row>
    <row r="647" spans="9:16" ht="9" customHeight="1">
      <c r="I647" s="9"/>
      <c r="J647" s="9"/>
      <c r="K647" s="9"/>
      <c r="L647" s="9"/>
      <c r="M647" s="9"/>
      <c r="N647" s="9"/>
      <c r="O647" s="9"/>
      <c r="P647" s="9"/>
    </row>
    <row r="648" spans="9:16" ht="9" customHeight="1">
      <c r="I648" s="9"/>
      <c r="J648" s="9"/>
      <c r="K648" s="9"/>
      <c r="L648" s="9"/>
      <c r="M648" s="9"/>
      <c r="N648" s="9"/>
      <c r="O648" s="9"/>
      <c r="P648" s="9"/>
    </row>
    <row r="649" spans="9:16" ht="9" customHeight="1">
      <c r="I649" s="9"/>
      <c r="J649" s="9"/>
      <c r="K649" s="9"/>
      <c r="L649" s="9"/>
      <c r="M649" s="9"/>
      <c r="N649" s="9"/>
      <c r="O649" s="9"/>
      <c r="P649" s="9"/>
    </row>
    <row r="650" spans="9:16" ht="9" customHeight="1">
      <c r="I650" s="9"/>
      <c r="J650" s="9"/>
      <c r="K650" s="9"/>
      <c r="L650" s="9"/>
      <c r="M650" s="9"/>
      <c r="N650" s="9"/>
      <c r="O650" s="9"/>
      <c r="P650" s="9"/>
    </row>
    <row r="651" spans="9:16" ht="9" customHeight="1">
      <c r="I651" s="9"/>
      <c r="J651" s="9"/>
      <c r="K651" s="9"/>
      <c r="L651" s="9"/>
      <c r="M651" s="9"/>
      <c r="N651" s="9"/>
      <c r="O651" s="9"/>
      <c r="P651" s="9"/>
    </row>
    <row r="652" spans="9:16" ht="9" customHeight="1">
      <c r="I652" s="9"/>
      <c r="J652" s="9"/>
      <c r="K652" s="9"/>
      <c r="L652" s="9"/>
      <c r="M652" s="9"/>
      <c r="N652" s="9"/>
      <c r="O652" s="9"/>
      <c r="P652" s="9"/>
    </row>
    <row r="653" spans="9:16" ht="9" customHeight="1">
      <c r="I653" s="9"/>
      <c r="J653" s="9"/>
      <c r="K653" s="9"/>
      <c r="L653" s="9"/>
      <c r="M653" s="9"/>
      <c r="N653" s="9"/>
      <c r="O653" s="9"/>
      <c r="P653" s="9"/>
    </row>
    <row r="654" spans="9:16" ht="9" customHeight="1">
      <c r="I654" s="9"/>
      <c r="J654" s="9"/>
      <c r="K654" s="9"/>
      <c r="L654" s="9"/>
      <c r="M654" s="9"/>
      <c r="N654" s="9"/>
      <c r="O654" s="9"/>
      <c r="P654" s="9"/>
    </row>
    <row r="655" spans="9:16" ht="9" customHeight="1">
      <c r="I655" s="9"/>
      <c r="J655" s="9"/>
      <c r="K655" s="9"/>
      <c r="L655" s="9"/>
      <c r="M655" s="9"/>
      <c r="N655" s="9"/>
      <c r="O655" s="9"/>
      <c r="P655" s="9"/>
    </row>
    <row r="656" spans="9:16" ht="9" customHeight="1">
      <c r="I656" s="9"/>
      <c r="J656" s="9"/>
      <c r="K656" s="9"/>
      <c r="L656" s="9"/>
      <c r="M656" s="9"/>
      <c r="N656" s="9"/>
      <c r="O656" s="9"/>
      <c r="P656" s="9"/>
    </row>
    <row r="657" spans="9:16" ht="9" customHeight="1">
      <c r="I657" s="9"/>
      <c r="J657" s="9"/>
      <c r="K657" s="9"/>
      <c r="L657" s="9"/>
      <c r="M657" s="9"/>
      <c r="N657" s="9"/>
      <c r="O657" s="9"/>
      <c r="P657" s="9"/>
    </row>
    <row r="658" spans="9:16" ht="9" customHeight="1">
      <c r="I658" s="9"/>
      <c r="J658" s="9"/>
      <c r="K658" s="9"/>
      <c r="L658" s="9"/>
      <c r="M658" s="9"/>
      <c r="N658" s="9"/>
      <c r="O658" s="9"/>
      <c r="P658" s="9"/>
    </row>
    <row r="659" spans="9:16" ht="9" customHeight="1">
      <c r="I659" s="9"/>
      <c r="J659" s="9"/>
      <c r="K659" s="9"/>
      <c r="L659" s="9"/>
      <c r="M659" s="9"/>
      <c r="N659" s="9"/>
      <c r="O659" s="9"/>
      <c r="P659" s="9"/>
    </row>
    <row r="660" spans="9:16" ht="9" customHeight="1">
      <c r="I660" s="9"/>
      <c r="J660" s="9"/>
      <c r="K660" s="9"/>
      <c r="L660" s="9"/>
      <c r="M660" s="9"/>
      <c r="N660" s="9"/>
      <c r="O660" s="9"/>
      <c r="P660" s="9"/>
    </row>
    <row r="661" spans="9:16" ht="9" customHeight="1">
      <c r="I661" s="9"/>
      <c r="J661" s="9"/>
      <c r="K661" s="9"/>
      <c r="L661" s="9"/>
      <c r="M661" s="9"/>
      <c r="N661" s="9"/>
      <c r="O661" s="9"/>
      <c r="P661" s="9"/>
    </row>
    <row r="662" spans="9:16" ht="9" customHeight="1">
      <c r="I662" s="9"/>
      <c r="J662" s="9"/>
      <c r="K662" s="9"/>
      <c r="L662" s="9"/>
      <c r="M662" s="9"/>
      <c r="N662" s="9"/>
      <c r="O662" s="9"/>
      <c r="P662" s="9"/>
    </row>
    <row r="663" spans="9:16" ht="9" customHeight="1">
      <c r="I663" s="9"/>
      <c r="J663" s="9"/>
      <c r="K663" s="9"/>
      <c r="L663" s="9"/>
      <c r="M663" s="9"/>
      <c r="N663" s="9"/>
      <c r="O663" s="9"/>
      <c r="P663" s="9"/>
    </row>
    <row r="664" spans="9:16" ht="9" customHeight="1">
      <c r="I664" s="9"/>
      <c r="J664" s="9"/>
      <c r="K664" s="9"/>
      <c r="L664" s="9"/>
      <c r="M664" s="9"/>
      <c r="N664" s="9"/>
      <c r="O664" s="9"/>
      <c r="P664" s="9"/>
    </row>
    <row r="665" spans="9:16" ht="9" customHeight="1">
      <c r="I665" s="9"/>
      <c r="J665" s="9"/>
      <c r="K665" s="9"/>
      <c r="L665" s="9"/>
      <c r="M665" s="9"/>
      <c r="N665" s="9"/>
      <c r="O665" s="9"/>
      <c r="P665" s="9"/>
    </row>
    <row r="666" spans="9:16" ht="9" customHeight="1">
      <c r="I666" s="9"/>
      <c r="J666" s="9"/>
      <c r="K666" s="9"/>
      <c r="L666" s="9"/>
      <c r="M666" s="9"/>
      <c r="N666" s="9"/>
      <c r="O666" s="9"/>
      <c r="P666" s="9"/>
    </row>
    <row r="667" spans="9:16" ht="9" customHeight="1">
      <c r="I667" s="9"/>
      <c r="J667" s="9"/>
      <c r="K667" s="9"/>
      <c r="L667" s="9"/>
      <c r="M667" s="9"/>
      <c r="N667" s="9"/>
      <c r="O667" s="9"/>
      <c r="P667" s="9"/>
    </row>
    <row r="668" spans="9:16" ht="9" customHeight="1">
      <c r="I668" s="9"/>
      <c r="J668" s="9"/>
      <c r="K668" s="9"/>
      <c r="L668" s="9"/>
      <c r="M668" s="9"/>
      <c r="N668" s="9"/>
      <c r="O668" s="9"/>
      <c r="P668" s="9"/>
    </row>
    <row r="669" spans="9:16" ht="9" customHeight="1">
      <c r="I669" s="9"/>
      <c r="J669" s="9"/>
      <c r="K669" s="9"/>
      <c r="L669" s="9"/>
      <c r="M669" s="9"/>
      <c r="N669" s="9"/>
      <c r="O669" s="9"/>
      <c r="P669" s="9"/>
    </row>
    <row r="670" spans="9:16" ht="9" customHeight="1">
      <c r="I670" s="9"/>
      <c r="J670" s="9"/>
      <c r="K670" s="9"/>
      <c r="L670" s="9"/>
      <c r="M670" s="9"/>
      <c r="N670" s="9"/>
      <c r="O670" s="9"/>
      <c r="P670" s="9"/>
    </row>
    <row r="671" spans="9:16" ht="9" customHeight="1">
      <c r="I671" s="9"/>
      <c r="J671" s="9"/>
      <c r="K671" s="9"/>
      <c r="L671" s="9"/>
      <c r="M671" s="9"/>
      <c r="N671" s="9"/>
      <c r="O671" s="9"/>
      <c r="P671" s="9"/>
    </row>
    <row r="672" spans="9:16" ht="9" customHeight="1">
      <c r="I672" s="9"/>
      <c r="J672" s="9"/>
      <c r="K672" s="9"/>
      <c r="L672" s="9"/>
      <c r="M672" s="9"/>
      <c r="N672" s="9"/>
      <c r="O672" s="9"/>
      <c r="P672" s="9"/>
    </row>
    <row r="673" spans="9:16" ht="9" customHeight="1">
      <c r="I673" s="9"/>
      <c r="J673" s="9"/>
      <c r="K673" s="9"/>
      <c r="L673" s="9"/>
      <c r="M673" s="9"/>
      <c r="N673" s="9"/>
      <c r="O673" s="9"/>
      <c r="P673" s="9"/>
    </row>
    <row r="674" spans="9:16" ht="9" customHeight="1">
      <c r="I674" s="9"/>
      <c r="J674" s="9"/>
      <c r="K674" s="9"/>
      <c r="L674" s="9"/>
      <c r="M674" s="9"/>
      <c r="N674" s="9"/>
      <c r="O674" s="9"/>
      <c r="P674" s="9"/>
    </row>
    <row r="675" spans="9:16" ht="9" customHeight="1">
      <c r="I675" s="9"/>
      <c r="J675" s="9"/>
      <c r="K675" s="9"/>
      <c r="L675" s="9"/>
      <c r="M675" s="9"/>
      <c r="N675" s="9"/>
      <c r="O675" s="9"/>
      <c r="P675" s="9"/>
    </row>
    <row r="676" spans="9:16" ht="9" customHeight="1">
      <c r="I676" s="9"/>
      <c r="J676" s="9"/>
      <c r="K676" s="9"/>
      <c r="L676" s="9"/>
      <c r="M676" s="9"/>
      <c r="N676" s="9"/>
      <c r="O676" s="9"/>
      <c r="P676" s="9"/>
    </row>
    <row r="677" spans="9:16" ht="9" customHeight="1">
      <c r="I677" s="9"/>
      <c r="J677" s="9"/>
      <c r="K677" s="9"/>
      <c r="L677" s="9"/>
      <c r="M677" s="9"/>
      <c r="N677" s="9"/>
      <c r="O677" s="9"/>
      <c r="P677" s="9"/>
    </row>
    <row r="678" spans="9:16" ht="9" customHeight="1">
      <c r="I678" s="9"/>
      <c r="J678" s="9"/>
      <c r="K678" s="9"/>
      <c r="L678" s="9"/>
      <c r="M678" s="9"/>
      <c r="N678" s="9"/>
      <c r="O678" s="9"/>
      <c r="P678" s="9"/>
    </row>
    <row r="679" spans="9:16" ht="9" customHeight="1">
      <c r="I679" s="9"/>
      <c r="J679" s="9"/>
      <c r="K679" s="9"/>
      <c r="L679" s="9"/>
      <c r="M679" s="9"/>
      <c r="N679" s="9"/>
      <c r="O679" s="9"/>
      <c r="P679" s="9"/>
    </row>
    <row r="680" spans="9:16" ht="9" customHeight="1">
      <c r="I680" s="9"/>
      <c r="J680" s="9"/>
      <c r="K680" s="9"/>
      <c r="L680" s="9"/>
      <c r="M680" s="9"/>
      <c r="N680" s="9"/>
      <c r="O680" s="9"/>
      <c r="P680" s="9"/>
    </row>
    <row r="681" spans="9:16" ht="9" customHeight="1">
      <c r="I681" s="9"/>
      <c r="J681" s="9"/>
      <c r="K681" s="9"/>
      <c r="L681" s="9"/>
      <c r="M681" s="9"/>
      <c r="N681" s="9"/>
      <c r="O681" s="9"/>
      <c r="P681" s="9"/>
    </row>
    <row r="682" spans="9:16" ht="9" customHeight="1">
      <c r="I682" s="9"/>
      <c r="J682" s="9"/>
      <c r="K682" s="9"/>
      <c r="L682" s="9"/>
      <c r="M682" s="9"/>
      <c r="N682" s="9"/>
      <c r="O682" s="9"/>
      <c r="P682" s="9"/>
    </row>
    <row r="683" spans="9:16" ht="9" customHeight="1">
      <c r="I683" s="9"/>
      <c r="J683" s="9"/>
      <c r="K683" s="9"/>
      <c r="L683" s="9"/>
      <c r="M683" s="9"/>
      <c r="N683" s="9"/>
      <c r="O683" s="9"/>
      <c r="P683" s="9"/>
    </row>
    <row r="684" spans="9:16" ht="9" customHeight="1">
      <c r="I684" s="9"/>
      <c r="J684" s="9"/>
      <c r="K684" s="9"/>
      <c r="L684" s="9"/>
      <c r="M684" s="9"/>
      <c r="N684" s="9"/>
      <c r="O684" s="9"/>
      <c r="P684" s="9"/>
    </row>
    <row r="685" spans="9:16" ht="9" customHeight="1">
      <c r="I685" s="9"/>
      <c r="J685" s="9"/>
      <c r="K685" s="9"/>
      <c r="L685" s="9"/>
      <c r="M685" s="9"/>
      <c r="N685" s="9"/>
      <c r="O685" s="9"/>
      <c r="P685" s="9"/>
    </row>
    <row r="686" spans="9:16" ht="9" customHeight="1">
      <c r="I686" s="9"/>
      <c r="J686" s="9"/>
      <c r="K686" s="9"/>
      <c r="L686" s="9"/>
      <c r="M686" s="9"/>
      <c r="N686" s="9"/>
      <c r="O686" s="9"/>
      <c r="P686" s="9"/>
    </row>
    <row r="687" spans="9:16" ht="9" customHeight="1">
      <c r="I687" s="9"/>
      <c r="J687" s="9"/>
      <c r="K687" s="9"/>
      <c r="L687" s="9"/>
      <c r="M687" s="9"/>
      <c r="N687" s="9"/>
      <c r="O687" s="9"/>
      <c r="P687" s="9"/>
    </row>
    <row r="688" spans="9:16" ht="9" customHeight="1">
      <c r="I688" s="9"/>
      <c r="J688" s="9"/>
      <c r="K688" s="9"/>
      <c r="L688" s="9"/>
      <c r="M688" s="9"/>
      <c r="N688" s="9"/>
      <c r="O688" s="9"/>
      <c r="P688" s="9"/>
    </row>
    <row r="689" spans="9:16" ht="9" customHeight="1">
      <c r="I689" s="9"/>
      <c r="J689" s="9"/>
      <c r="K689" s="9"/>
      <c r="L689" s="9"/>
      <c r="M689" s="9"/>
      <c r="N689" s="9"/>
      <c r="O689" s="9"/>
      <c r="P689" s="9"/>
    </row>
    <row r="690" spans="9:16" ht="9" customHeight="1">
      <c r="I690" s="9"/>
      <c r="J690" s="9"/>
      <c r="K690" s="9"/>
      <c r="L690" s="9"/>
      <c r="M690" s="9"/>
      <c r="N690" s="9"/>
      <c r="O690" s="9"/>
      <c r="P690" s="9"/>
    </row>
    <row r="691" spans="9:16" ht="9" customHeight="1">
      <c r="I691" s="9"/>
      <c r="J691" s="9"/>
      <c r="K691" s="9"/>
      <c r="L691" s="9"/>
      <c r="M691" s="9"/>
      <c r="N691" s="9"/>
      <c r="O691" s="9"/>
      <c r="P691" s="9"/>
    </row>
    <row r="692" spans="9:16" ht="9" customHeight="1">
      <c r="I692" s="9"/>
      <c r="J692" s="9"/>
      <c r="K692" s="9"/>
      <c r="L692" s="9"/>
      <c r="M692" s="9"/>
      <c r="N692" s="9"/>
      <c r="O692" s="9"/>
      <c r="P692" s="9"/>
    </row>
    <row r="693" spans="9:16" ht="9" customHeight="1">
      <c r="I693" s="9"/>
      <c r="J693" s="9"/>
      <c r="K693" s="9"/>
      <c r="L693" s="9"/>
      <c r="M693" s="9"/>
      <c r="N693" s="9"/>
      <c r="O693" s="9"/>
      <c r="P693" s="9"/>
    </row>
    <row r="694" spans="9:16" ht="9" customHeight="1">
      <c r="I694" s="9"/>
      <c r="J694" s="9"/>
      <c r="K694" s="9"/>
      <c r="L694" s="9"/>
      <c r="M694" s="9"/>
      <c r="N694" s="9"/>
      <c r="O694" s="9"/>
      <c r="P694" s="9"/>
    </row>
    <row r="695" spans="9:16" ht="9" customHeight="1">
      <c r="I695" s="9"/>
      <c r="J695" s="9"/>
      <c r="K695" s="9"/>
      <c r="L695" s="9"/>
      <c r="M695" s="9"/>
      <c r="N695" s="9"/>
      <c r="O695" s="9"/>
      <c r="P695" s="9"/>
    </row>
    <row r="696" spans="9:16" ht="9" customHeight="1">
      <c r="I696" s="9"/>
      <c r="J696" s="9"/>
      <c r="K696" s="9"/>
      <c r="L696" s="9"/>
      <c r="M696" s="9"/>
      <c r="N696" s="9"/>
      <c r="O696" s="9"/>
      <c r="P696" s="9"/>
    </row>
    <row r="697" spans="9:16" ht="9" customHeight="1">
      <c r="I697" s="9"/>
      <c r="J697" s="9"/>
      <c r="K697" s="9"/>
      <c r="L697" s="9"/>
      <c r="M697" s="9"/>
      <c r="N697" s="9"/>
      <c r="O697" s="9"/>
      <c r="P697" s="9"/>
    </row>
    <row r="698" spans="9:16" ht="9" customHeight="1">
      <c r="I698" s="9"/>
      <c r="J698" s="9"/>
      <c r="K698" s="9"/>
      <c r="L698" s="9"/>
      <c r="M698" s="9"/>
      <c r="N698" s="9"/>
      <c r="O698" s="9"/>
      <c r="P698" s="9"/>
    </row>
    <row r="699" spans="9:16" ht="9" customHeight="1">
      <c r="I699" s="9"/>
      <c r="J699" s="9"/>
      <c r="K699" s="9"/>
      <c r="L699" s="9"/>
      <c r="M699" s="9"/>
      <c r="N699" s="9"/>
      <c r="O699" s="9"/>
      <c r="P699" s="9"/>
    </row>
    <row r="700" spans="9:16" ht="9" customHeight="1">
      <c r="I700" s="9"/>
      <c r="J700" s="9"/>
      <c r="K700" s="9"/>
      <c r="L700" s="9"/>
      <c r="M700" s="9"/>
      <c r="N700" s="9"/>
      <c r="O700" s="9"/>
      <c r="P700" s="9"/>
    </row>
    <row r="701" spans="9:16" ht="9" customHeight="1">
      <c r="I701" s="9"/>
      <c r="J701" s="9"/>
      <c r="K701" s="9"/>
      <c r="L701" s="9"/>
      <c r="M701" s="9"/>
      <c r="N701" s="9"/>
      <c r="O701" s="9"/>
      <c r="P701" s="9"/>
    </row>
    <row r="702" spans="9:16" ht="9" customHeight="1">
      <c r="I702" s="9"/>
      <c r="J702" s="9"/>
      <c r="K702" s="9"/>
      <c r="L702" s="9"/>
      <c r="M702" s="9"/>
      <c r="N702" s="9"/>
      <c r="O702" s="9"/>
      <c r="P702" s="9"/>
    </row>
    <row r="703" spans="9:16" ht="9" customHeight="1">
      <c r="I703" s="9"/>
      <c r="J703" s="9"/>
      <c r="K703" s="9"/>
      <c r="L703" s="9"/>
      <c r="M703" s="9"/>
      <c r="N703" s="9"/>
      <c r="O703" s="9"/>
      <c r="P703" s="9"/>
    </row>
    <row r="704" spans="9:16" ht="9" customHeight="1">
      <c r="I704" s="9"/>
      <c r="J704" s="9"/>
      <c r="K704" s="9"/>
      <c r="L704" s="9"/>
      <c r="M704" s="9"/>
      <c r="N704" s="9"/>
      <c r="O704" s="9"/>
      <c r="P704" s="9"/>
    </row>
    <row r="705" spans="9:16" ht="9" customHeight="1">
      <c r="I705" s="9"/>
      <c r="J705" s="9"/>
      <c r="K705" s="9"/>
      <c r="L705" s="9"/>
      <c r="M705" s="9"/>
      <c r="N705" s="9"/>
      <c r="O705" s="9"/>
      <c r="P705" s="9"/>
    </row>
    <row r="706" spans="9:16" ht="9" customHeight="1">
      <c r="I706" s="9"/>
      <c r="J706" s="9"/>
      <c r="K706" s="9"/>
      <c r="L706" s="9"/>
      <c r="M706" s="9"/>
      <c r="N706" s="9"/>
      <c r="O706" s="9"/>
      <c r="P706" s="9"/>
    </row>
    <row r="707" spans="9:16" ht="9" customHeight="1">
      <c r="I707" s="9"/>
      <c r="J707" s="9"/>
      <c r="K707" s="9"/>
      <c r="L707" s="9"/>
      <c r="M707" s="9"/>
      <c r="N707" s="9"/>
      <c r="O707" s="9"/>
      <c r="P707" s="9"/>
    </row>
    <row r="708" spans="9:16" ht="9" customHeight="1">
      <c r="I708" s="9"/>
      <c r="J708" s="9"/>
      <c r="K708" s="9"/>
      <c r="L708" s="9"/>
      <c r="M708" s="9"/>
      <c r="N708" s="9"/>
      <c r="O708" s="9"/>
      <c r="P708" s="9"/>
    </row>
    <row r="709" spans="9:16" ht="9" customHeight="1">
      <c r="I709" s="9"/>
      <c r="J709" s="9"/>
      <c r="K709" s="9"/>
      <c r="L709" s="9"/>
      <c r="M709" s="9"/>
      <c r="N709" s="9"/>
      <c r="O709" s="9"/>
      <c r="P709" s="9"/>
    </row>
    <row r="710" spans="9:16" ht="9" customHeight="1">
      <c r="I710" s="9"/>
      <c r="J710" s="9"/>
      <c r="K710" s="9"/>
      <c r="L710" s="9"/>
      <c r="M710" s="9"/>
      <c r="N710" s="9"/>
      <c r="O710" s="9"/>
      <c r="P710" s="9"/>
    </row>
    <row r="711" spans="9:16" ht="9" customHeight="1">
      <c r="I711" s="9"/>
      <c r="J711" s="9"/>
      <c r="K711" s="9"/>
      <c r="L711" s="9"/>
      <c r="M711" s="9"/>
      <c r="N711" s="9"/>
      <c r="O711" s="9"/>
      <c r="P711" s="9"/>
    </row>
    <row r="712" spans="9:16" ht="9" customHeight="1">
      <c r="I712" s="9"/>
      <c r="J712" s="9"/>
      <c r="K712" s="9"/>
      <c r="L712" s="9"/>
      <c r="M712" s="9"/>
      <c r="N712" s="9"/>
      <c r="O712" s="9"/>
      <c r="P712" s="9"/>
    </row>
    <row r="713" spans="9:16" ht="9" customHeight="1">
      <c r="I713" s="9"/>
      <c r="J713" s="9"/>
      <c r="K713" s="9"/>
      <c r="L713" s="9"/>
      <c r="M713" s="9"/>
      <c r="N713" s="9"/>
      <c r="O713" s="9"/>
      <c r="P713" s="9"/>
    </row>
    <row r="714" spans="9:16" ht="9" customHeight="1">
      <c r="I714" s="9"/>
      <c r="J714" s="9"/>
      <c r="K714" s="9"/>
      <c r="L714" s="9"/>
      <c r="M714" s="9"/>
      <c r="N714" s="9"/>
      <c r="O714" s="9"/>
      <c r="P714" s="9"/>
    </row>
    <row r="715" spans="9:16" ht="9" customHeight="1">
      <c r="I715" s="9"/>
      <c r="J715" s="9"/>
      <c r="K715" s="9"/>
      <c r="L715" s="9"/>
      <c r="M715" s="9"/>
      <c r="N715" s="9"/>
      <c r="O715" s="9"/>
      <c r="P715" s="9"/>
    </row>
    <row r="716" spans="9:16" ht="9" customHeight="1">
      <c r="I716" s="9"/>
      <c r="J716" s="9"/>
      <c r="K716" s="9"/>
      <c r="L716" s="9"/>
      <c r="M716" s="9"/>
      <c r="N716" s="9"/>
      <c r="O716" s="9"/>
      <c r="P716" s="9"/>
    </row>
    <row r="717" spans="9:16" ht="9" customHeight="1">
      <c r="I717" s="9"/>
      <c r="J717" s="9"/>
      <c r="K717" s="9"/>
      <c r="L717" s="9"/>
      <c r="M717" s="9"/>
      <c r="N717" s="9"/>
      <c r="O717" s="9"/>
      <c r="P717" s="9"/>
    </row>
    <row r="718" spans="9:16" ht="9" customHeight="1">
      <c r="I718" s="9"/>
      <c r="J718" s="9"/>
      <c r="K718" s="9"/>
      <c r="L718" s="9"/>
      <c r="M718" s="9"/>
      <c r="N718" s="9"/>
      <c r="O718" s="9"/>
      <c r="P718" s="9"/>
    </row>
    <row r="719" spans="9:16" ht="9" customHeight="1">
      <c r="I719" s="9"/>
      <c r="J719" s="9"/>
      <c r="K719" s="9"/>
      <c r="L719" s="9"/>
      <c r="M719" s="9"/>
      <c r="N719" s="9"/>
      <c r="O719" s="9"/>
      <c r="P719" s="9"/>
    </row>
    <row r="720" spans="9:16" ht="9" customHeight="1">
      <c r="I720" s="9"/>
      <c r="J720" s="9"/>
      <c r="K720" s="9"/>
      <c r="L720" s="9"/>
      <c r="M720" s="9"/>
      <c r="N720" s="9"/>
      <c r="O720" s="9"/>
      <c r="P720" s="9"/>
    </row>
    <row r="721" spans="9:16" ht="9" customHeight="1">
      <c r="I721" s="9"/>
      <c r="J721" s="9"/>
      <c r="K721" s="9"/>
      <c r="L721" s="9"/>
      <c r="M721" s="9"/>
      <c r="N721" s="9"/>
      <c r="O721" s="9"/>
      <c r="P721" s="9"/>
    </row>
    <row r="722" spans="9:16" ht="9" customHeight="1">
      <c r="I722" s="9"/>
      <c r="J722" s="9"/>
      <c r="K722" s="9"/>
      <c r="L722" s="9"/>
      <c r="M722" s="9"/>
      <c r="N722" s="9"/>
      <c r="O722" s="9"/>
      <c r="P722" s="9"/>
    </row>
    <row r="723" spans="9:16" ht="9" customHeight="1">
      <c r="I723" s="9"/>
      <c r="J723" s="9"/>
      <c r="K723" s="9"/>
      <c r="L723" s="9"/>
      <c r="M723" s="9"/>
      <c r="N723" s="9"/>
      <c r="O723" s="9"/>
      <c r="P723" s="9"/>
    </row>
    <row r="724" spans="9:16" ht="9" customHeight="1">
      <c r="I724" s="9"/>
      <c r="J724" s="9"/>
      <c r="K724" s="9"/>
      <c r="L724" s="9"/>
      <c r="M724" s="9"/>
      <c r="N724" s="9"/>
      <c r="O724" s="9"/>
      <c r="P724" s="9"/>
    </row>
    <row r="725" spans="9:16" ht="9" customHeight="1">
      <c r="I725" s="9"/>
      <c r="J725" s="9"/>
      <c r="K725" s="9"/>
      <c r="L725" s="9"/>
      <c r="M725" s="9"/>
      <c r="N725" s="9"/>
      <c r="O725" s="9"/>
      <c r="P725" s="9"/>
    </row>
    <row r="726" spans="9:16" ht="9" customHeight="1">
      <c r="I726" s="9"/>
      <c r="J726" s="9"/>
      <c r="K726" s="9"/>
      <c r="L726" s="9"/>
      <c r="M726" s="9"/>
      <c r="N726" s="9"/>
      <c r="O726" s="9"/>
      <c r="P726" s="9"/>
    </row>
    <row r="727" spans="9:16" ht="9" customHeight="1">
      <c r="I727" s="9"/>
      <c r="J727" s="9"/>
      <c r="K727" s="9"/>
      <c r="L727" s="9"/>
      <c r="M727" s="9"/>
      <c r="N727" s="9"/>
      <c r="O727" s="9"/>
      <c r="P727" s="9"/>
    </row>
    <row r="728" spans="9:16" ht="9" customHeight="1">
      <c r="I728" s="9"/>
      <c r="J728" s="9"/>
      <c r="K728" s="9"/>
      <c r="L728" s="9"/>
      <c r="M728" s="9"/>
      <c r="N728" s="9"/>
      <c r="O728" s="9"/>
      <c r="P728" s="9"/>
    </row>
    <row r="729" spans="9:16" ht="9" customHeight="1">
      <c r="I729" s="9"/>
      <c r="J729" s="9"/>
      <c r="K729" s="9"/>
      <c r="L729" s="9"/>
      <c r="M729" s="9"/>
      <c r="N729" s="9"/>
      <c r="O729" s="9"/>
      <c r="P729" s="9"/>
    </row>
    <row r="730" spans="9:16" ht="9" customHeight="1">
      <c r="I730" s="9"/>
      <c r="J730" s="9"/>
      <c r="K730" s="9"/>
      <c r="L730" s="9"/>
      <c r="M730" s="9"/>
      <c r="N730" s="9"/>
      <c r="O730" s="9"/>
      <c r="P730" s="9"/>
    </row>
    <row r="731" spans="9:16" ht="9" customHeight="1">
      <c r="I731" s="9"/>
      <c r="J731" s="9"/>
      <c r="K731" s="9"/>
      <c r="L731" s="9"/>
      <c r="M731" s="9"/>
      <c r="N731" s="9"/>
      <c r="O731" s="9"/>
      <c r="P731" s="9"/>
    </row>
    <row r="732" spans="9:16" ht="9" customHeight="1">
      <c r="I732" s="9"/>
      <c r="J732" s="9"/>
      <c r="K732" s="9"/>
      <c r="L732" s="9"/>
      <c r="M732" s="9"/>
      <c r="N732" s="9"/>
      <c r="O732" s="9"/>
      <c r="P732" s="9"/>
    </row>
    <row r="733" spans="9:16" ht="9" customHeight="1">
      <c r="I733" s="9"/>
      <c r="J733" s="9"/>
      <c r="K733" s="9"/>
      <c r="L733" s="9"/>
      <c r="M733" s="9"/>
      <c r="N733" s="9"/>
      <c r="O733" s="9"/>
      <c r="P733" s="9"/>
    </row>
    <row r="734" spans="9:16" ht="9" customHeight="1">
      <c r="I734" s="9"/>
      <c r="J734" s="9"/>
      <c r="K734" s="9"/>
      <c r="L734" s="9"/>
      <c r="M734" s="9"/>
      <c r="N734" s="9"/>
      <c r="O734" s="9"/>
      <c r="P734" s="9"/>
    </row>
    <row r="735" spans="9:16" ht="9" customHeight="1">
      <c r="I735" s="9"/>
      <c r="J735" s="9"/>
      <c r="K735" s="9"/>
      <c r="L735" s="9"/>
      <c r="M735" s="9"/>
      <c r="N735" s="9"/>
      <c r="O735" s="9"/>
      <c r="P735" s="9"/>
    </row>
    <row r="736" spans="9:16" ht="9" customHeight="1">
      <c r="I736" s="9"/>
      <c r="J736" s="9"/>
      <c r="K736" s="9"/>
      <c r="L736" s="9"/>
      <c r="M736" s="9"/>
      <c r="N736" s="9"/>
      <c r="O736" s="9"/>
      <c r="P736" s="9"/>
    </row>
    <row r="737" spans="9:16" ht="9" customHeight="1">
      <c r="I737" s="9"/>
      <c r="J737" s="9"/>
      <c r="K737" s="9"/>
      <c r="L737" s="9"/>
      <c r="M737" s="9"/>
      <c r="N737" s="9"/>
      <c r="O737" s="9"/>
      <c r="P737" s="9"/>
    </row>
    <row r="738" spans="9:16" ht="9" customHeight="1">
      <c r="I738" s="9"/>
      <c r="J738" s="9"/>
      <c r="K738" s="9"/>
      <c r="L738" s="9"/>
      <c r="M738" s="9"/>
      <c r="N738" s="9"/>
      <c r="O738" s="9"/>
      <c r="P738" s="9"/>
    </row>
    <row r="739" spans="9:16" ht="9" customHeight="1">
      <c r="I739" s="9"/>
      <c r="J739" s="9"/>
      <c r="K739" s="9"/>
      <c r="L739" s="9"/>
      <c r="M739" s="9"/>
      <c r="N739" s="9"/>
      <c r="O739" s="9"/>
      <c r="P739" s="9"/>
    </row>
    <row r="740" spans="9:16" ht="9" customHeight="1">
      <c r="I740" s="9"/>
      <c r="J740" s="9"/>
      <c r="K740" s="9"/>
      <c r="L740" s="9"/>
      <c r="M740" s="9"/>
      <c r="N740" s="9"/>
      <c r="O740" s="9"/>
      <c r="P740" s="9"/>
    </row>
    <row r="741" spans="9:16" ht="9" customHeight="1">
      <c r="I741" s="9"/>
      <c r="J741" s="9"/>
      <c r="K741" s="9"/>
      <c r="L741" s="9"/>
      <c r="M741" s="9"/>
      <c r="N741" s="9"/>
      <c r="O741" s="9"/>
      <c r="P741" s="9"/>
    </row>
    <row r="742" spans="9:16" ht="9" customHeight="1">
      <c r="I742" s="9"/>
      <c r="J742" s="9"/>
      <c r="K742" s="9"/>
      <c r="L742" s="9"/>
      <c r="M742" s="9"/>
      <c r="N742" s="9"/>
      <c r="O742" s="9"/>
      <c r="P742" s="9"/>
    </row>
    <row r="743" spans="9:16" ht="9" customHeight="1">
      <c r="I743" s="9"/>
      <c r="J743" s="9"/>
      <c r="K743" s="9"/>
      <c r="L743" s="9"/>
      <c r="M743" s="9"/>
      <c r="N743" s="9"/>
      <c r="O743" s="9"/>
      <c r="P743" s="9"/>
    </row>
    <row r="744" spans="9:16" ht="9" customHeight="1">
      <c r="I744" s="9"/>
      <c r="J744" s="9"/>
      <c r="K744" s="9"/>
      <c r="L744" s="9"/>
      <c r="M744" s="9"/>
      <c r="N744" s="9"/>
      <c r="O744" s="9"/>
      <c r="P744" s="9"/>
    </row>
    <row r="745" spans="9:16" ht="9" customHeight="1">
      <c r="I745" s="9"/>
      <c r="J745" s="9"/>
      <c r="K745" s="9"/>
      <c r="L745" s="9"/>
      <c r="M745" s="9"/>
      <c r="N745" s="9"/>
      <c r="O745" s="9"/>
      <c r="P745" s="9"/>
    </row>
    <row r="746" spans="9:16" ht="9" customHeight="1">
      <c r="I746" s="9"/>
      <c r="J746" s="9"/>
      <c r="K746" s="9"/>
      <c r="L746" s="9"/>
      <c r="M746" s="9"/>
      <c r="N746" s="9"/>
      <c r="O746" s="9"/>
      <c r="P746" s="9"/>
    </row>
    <row r="747" spans="9:16" ht="9" customHeight="1">
      <c r="I747" s="9"/>
      <c r="J747" s="9"/>
      <c r="K747" s="9"/>
      <c r="L747" s="9"/>
      <c r="M747" s="9"/>
      <c r="N747" s="9"/>
      <c r="O747" s="9"/>
      <c r="P747" s="9"/>
    </row>
    <row r="748" spans="9:16" ht="9" customHeight="1">
      <c r="I748" s="9"/>
      <c r="J748" s="9"/>
      <c r="K748" s="9"/>
      <c r="L748" s="9"/>
      <c r="M748" s="9"/>
      <c r="N748" s="9"/>
      <c r="O748" s="9"/>
      <c r="P748" s="9"/>
    </row>
    <row r="749" spans="9:16" ht="9" customHeight="1">
      <c r="I749" s="9"/>
      <c r="J749" s="9"/>
      <c r="K749" s="9"/>
      <c r="L749" s="9"/>
      <c r="M749" s="9"/>
      <c r="N749" s="9"/>
      <c r="O749" s="9"/>
      <c r="P749" s="9"/>
    </row>
    <row r="750" spans="9:16" ht="9" customHeight="1">
      <c r="I750" s="9"/>
      <c r="J750" s="9"/>
      <c r="K750" s="9"/>
      <c r="L750" s="9"/>
      <c r="M750" s="9"/>
      <c r="N750" s="9"/>
      <c r="O750" s="9"/>
      <c r="P750" s="9"/>
    </row>
    <row r="751" spans="9:16" ht="9" customHeight="1">
      <c r="I751" s="9"/>
      <c r="J751" s="9"/>
      <c r="K751" s="9"/>
      <c r="L751" s="9"/>
      <c r="M751" s="9"/>
      <c r="N751" s="9"/>
      <c r="O751" s="9"/>
      <c r="P751" s="9"/>
    </row>
    <row r="752" spans="9:16" ht="9" customHeight="1">
      <c r="I752" s="9"/>
      <c r="J752" s="9"/>
      <c r="K752" s="9"/>
      <c r="L752" s="9"/>
      <c r="M752" s="9"/>
      <c r="N752" s="9"/>
      <c r="O752" s="9"/>
      <c r="P752" s="9"/>
    </row>
    <row r="753" spans="9:16" ht="9" customHeight="1">
      <c r="I753" s="9"/>
      <c r="J753" s="9"/>
      <c r="K753" s="9"/>
      <c r="L753" s="9"/>
      <c r="M753" s="9"/>
      <c r="N753" s="9"/>
      <c r="O753" s="9"/>
      <c r="P753" s="9"/>
    </row>
    <row r="754" spans="9:16" ht="9" customHeight="1">
      <c r="I754" s="9"/>
      <c r="J754" s="9"/>
      <c r="K754" s="9"/>
      <c r="L754" s="9"/>
      <c r="M754" s="9"/>
      <c r="N754" s="9"/>
      <c r="O754" s="9"/>
      <c r="P754" s="9"/>
    </row>
    <row r="755" spans="9:16" ht="9" customHeight="1">
      <c r="I755" s="9"/>
      <c r="J755" s="9"/>
      <c r="K755" s="9"/>
      <c r="L755" s="9"/>
      <c r="M755" s="9"/>
      <c r="N755" s="9"/>
      <c r="O755" s="9"/>
      <c r="P755" s="9"/>
    </row>
    <row r="756" spans="9:16" ht="9" customHeight="1">
      <c r="I756" s="9"/>
      <c r="J756" s="9"/>
      <c r="K756" s="9"/>
      <c r="L756" s="9"/>
      <c r="M756" s="9"/>
      <c r="N756" s="9"/>
      <c r="O756" s="9"/>
      <c r="P756" s="9"/>
    </row>
    <row r="757" spans="9:16" ht="9" customHeight="1">
      <c r="I757" s="9"/>
      <c r="J757" s="9"/>
      <c r="K757" s="9"/>
      <c r="L757" s="9"/>
      <c r="M757" s="9"/>
      <c r="N757" s="9"/>
      <c r="O757" s="9"/>
      <c r="P757" s="9"/>
    </row>
    <row r="758" spans="9:16" ht="9" customHeight="1">
      <c r="I758" s="9"/>
      <c r="J758" s="9"/>
      <c r="K758" s="9"/>
      <c r="L758" s="9"/>
      <c r="M758" s="9"/>
      <c r="N758" s="9"/>
      <c r="O758" s="9"/>
      <c r="P758" s="9"/>
    </row>
    <row r="759" spans="9:16" ht="9" customHeight="1">
      <c r="I759" s="9"/>
      <c r="J759" s="9"/>
      <c r="K759" s="9"/>
      <c r="L759" s="9"/>
      <c r="M759" s="9"/>
      <c r="N759" s="9"/>
      <c r="O759" s="9"/>
      <c r="P759" s="9"/>
    </row>
    <row r="760" spans="9:16" ht="9" customHeight="1">
      <c r="I760" s="9"/>
      <c r="J760" s="9"/>
      <c r="K760" s="9"/>
      <c r="L760" s="9"/>
      <c r="M760" s="9"/>
      <c r="N760" s="9"/>
      <c r="O760" s="9"/>
      <c r="P760" s="9"/>
    </row>
    <row r="761" spans="9:16" ht="9" customHeight="1">
      <c r="I761" s="9"/>
      <c r="J761" s="9"/>
      <c r="K761" s="9"/>
      <c r="L761" s="9"/>
      <c r="M761" s="9"/>
      <c r="N761" s="9"/>
      <c r="O761" s="9"/>
      <c r="P761" s="9"/>
    </row>
    <row r="762" spans="9:16" ht="9" customHeight="1">
      <c r="I762" s="9"/>
      <c r="J762" s="9"/>
      <c r="K762" s="9"/>
      <c r="L762" s="9"/>
      <c r="M762" s="9"/>
      <c r="N762" s="9"/>
      <c r="O762" s="9"/>
      <c r="P762" s="9"/>
    </row>
    <row r="763" spans="9:16" ht="9" customHeight="1">
      <c r="I763" s="9"/>
      <c r="J763" s="9"/>
      <c r="K763" s="9"/>
      <c r="L763" s="9"/>
      <c r="M763" s="9"/>
      <c r="N763" s="9"/>
      <c r="O763" s="9"/>
      <c r="P763" s="9"/>
    </row>
    <row r="764" spans="9:16" ht="9" customHeight="1">
      <c r="I764" s="9"/>
      <c r="J764" s="9"/>
      <c r="K764" s="9"/>
      <c r="L764" s="9"/>
      <c r="M764" s="9"/>
      <c r="N764" s="9"/>
      <c r="O764" s="9"/>
      <c r="P764" s="9"/>
    </row>
    <row r="765" spans="9:16" ht="9" customHeight="1">
      <c r="I765" s="9"/>
      <c r="J765" s="9"/>
      <c r="K765" s="9"/>
      <c r="L765" s="9"/>
      <c r="M765" s="9"/>
      <c r="N765" s="9"/>
      <c r="O765" s="9"/>
      <c r="P765" s="9"/>
    </row>
    <row r="766" spans="9:16" ht="9" customHeight="1">
      <c r="I766" s="9"/>
      <c r="J766" s="9"/>
      <c r="K766" s="9"/>
      <c r="L766" s="9"/>
      <c r="M766" s="9"/>
      <c r="N766" s="9"/>
      <c r="O766" s="9"/>
      <c r="P766" s="9"/>
    </row>
    <row r="767" spans="9:16" ht="9" customHeight="1">
      <c r="I767" s="9"/>
      <c r="J767" s="9"/>
      <c r="K767" s="9"/>
      <c r="L767" s="9"/>
      <c r="M767" s="9"/>
      <c r="N767" s="9"/>
      <c r="O767" s="9"/>
      <c r="P767" s="9"/>
    </row>
    <row r="768" spans="9:16" ht="9" customHeight="1">
      <c r="I768" s="9"/>
      <c r="J768" s="9"/>
      <c r="K768" s="9"/>
      <c r="L768" s="9"/>
      <c r="M768" s="9"/>
      <c r="N768" s="9"/>
      <c r="O768" s="9"/>
      <c r="P768" s="9"/>
    </row>
    <row r="769" spans="9:16" ht="9" customHeight="1">
      <c r="I769" s="9"/>
      <c r="J769" s="9"/>
      <c r="K769" s="9"/>
      <c r="L769" s="9"/>
      <c r="M769" s="9"/>
      <c r="N769" s="9"/>
      <c r="O769" s="9"/>
      <c r="P769" s="9"/>
    </row>
    <row r="770" spans="9:16" ht="9" customHeight="1">
      <c r="I770" s="9"/>
      <c r="J770" s="9"/>
      <c r="K770" s="9"/>
      <c r="L770" s="9"/>
      <c r="M770" s="9"/>
      <c r="N770" s="9"/>
      <c r="O770" s="9"/>
      <c r="P770" s="9"/>
    </row>
    <row r="771" spans="9:16" ht="9" customHeight="1">
      <c r="I771" s="9"/>
      <c r="J771" s="9"/>
      <c r="K771" s="9"/>
      <c r="L771" s="9"/>
      <c r="M771" s="9"/>
      <c r="N771" s="9"/>
      <c r="O771" s="9"/>
      <c r="P771" s="9"/>
    </row>
    <row r="772" spans="9:16" ht="9" customHeight="1">
      <c r="I772" s="9"/>
      <c r="J772" s="9"/>
      <c r="K772" s="9"/>
      <c r="L772" s="9"/>
      <c r="M772" s="9"/>
      <c r="N772" s="9"/>
      <c r="O772" s="9"/>
      <c r="P772" s="9"/>
    </row>
    <row r="773" spans="9:16" ht="9" customHeight="1">
      <c r="I773" s="9"/>
      <c r="J773" s="9"/>
      <c r="K773" s="9"/>
      <c r="L773" s="9"/>
      <c r="M773" s="9"/>
      <c r="N773" s="9"/>
      <c r="O773" s="9"/>
      <c r="P773" s="9"/>
    </row>
    <row r="774" spans="9:16" ht="9" customHeight="1">
      <c r="I774" s="9"/>
      <c r="J774" s="9"/>
      <c r="K774" s="9"/>
      <c r="L774" s="9"/>
      <c r="M774" s="9"/>
      <c r="N774" s="9"/>
      <c r="O774" s="9"/>
      <c r="P774" s="9"/>
    </row>
    <row r="775" spans="9:16" ht="9" customHeight="1">
      <c r="I775" s="9"/>
      <c r="J775" s="9"/>
      <c r="K775" s="9"/>
      <c r="L775" s="9"/>
      <c r="M775" s="9"/>
      <c r="N775" s="9"/>
      <c r="O775" s="9"/>
      <c r="P775" s="9"/>
    </row>
    <row r="776" spans="9:16" ht="9" customHeight="1">
      <c r="I776" s="9"/>
      <c r="J776" s="9"/>
      <c r="K776" s="9"/>
      <c r="L776" s="9"/>
      <c r="M776" s="9"/>
      <c r="N776" s="9"/>
      <c r="O776" s="9"/>
      <c r="P776" s="9"/>
    </row>
    <row r="777" spans="9:16" ht="9" customHeight="1">
      <c r="I777" s="9"/>
      <c r="J777" s="9"/>
      <c r="K777" s="9"/>
      <c r="L777" s="9"/>
      <c r="M777" s="9"/>
      <c r="N777" s="9"/>
      <c r="O777" s="9"/>
      <c r="P777" s="9"/>
    </row>
    <row r="778" spans="9:16" ht="9" customHeight="1">
      <c r="I778" s="9"/>
      <c r="J778" s="9"/>
      <c r="K778" s="9"/>
      <c r="L778" s="9"/>
      <c r="M778" s="9"/>
      <c r="N778" s="9"/>
      <c r="O778" s="9"/>
      <c r="P778" s="9"/>
    </row>
    <row r="779" spans="9:16" ht="9" customHeight="1">
      <c r="I779" s="9"/>
      <c r="J779" s="9"/>
      <c r="K779" s="9"/>
      <c r="L779" s="9"/>
      <c r="M779" s="9"/>
      <c r="N779" s="9"/>
      <c r="O779" s="9"/>
      <c r="P779" s="9"/>
    </row>
    <row r="780" spans="9:16" ht="9" customHeight="1">
      <c r="I780" s="9"/>
      <c r="J780" s="9"/>
      <c r="K780" s="9"/>
      <c r="L780" s="9"/>
      <c r="M780" s="9"/>
      <c r="N780" s="9"/>
      <c r="O780" s="9"/>
      <c r="P780" s="9"/>
    </row>
    <row r="781" spans="9:16" ht="9" customHeight="1">
      <c r="I781" s="9"/>
      <c r="J781" s="9"/>
      <c r="K781" s="9"/>
      <c r="L781" s="9"/>
      <c r="M781" s="9"/>
      <c r="N781" s="9"/>
      <c r="O781" s="9"/>
      <c r="P781" s="9"/>
    </row>
    <row r="782" spans="9:16" ht="9" customHeight="1">
      <c r="I782" s="9"/>
      <c r="J782" s="9"/>
      <c r="K782" s="9"/>
      <c r="L782" s="9"/>
      <c r="M782" s="9"/>
      <c r="N782" s="9"/>
      <c r="O782" s="9"/>
      <c r="P782" s="9"/>
    </row>
    <row r="783" spans="9:16" ht="9" customHeight="1">
      <c r="I783" s="9"/>
      <c r="J783" s="9"/>
      <c r="K783" s="9"/>
      <c r="L783" s="9"/>
      <c r="M783" s="9"/>
      <c r="N783" s="9"/>
      <c r="O783" s="9"/>
      <c r="P783" s="9"/>
    </row>
    <row r="784" spans="9:16" ht="9" customHeight="1">
      <c r="I784" s="9"/>
      <c r="J784" s="9"/>
      <c r="K784" s="9"/>
      <c r="L784" s="9"/>
      <c r="M784" s="9"/>
      <c r="N784" s="9"/>
      <c r="O784" s="9"/>
      <c r="P784" s="9"/>
    </row>
    <row r="785" spans="9:16" ht="9" customHeight="1">
      <c r="I785" s="9"/>
      <c r="J785" s="9"/>
      <c r="K785" s="9"/>
      <c r="L785" s="9"/>
      <c r="M785" s="9"/>
      <c r="N785" s="9"/>
      <c r="O785" s="9"/>
      <c r="P785" s="9"/>
    </row>
    <row r="786" spans="9:16" ht="9" customHeight="1">
      <c r="I786" s="9"/>
      <c r="J786" s="9"/>
      <c r="K786" s="9"/>
      <c r="L786" s="9"/>
      <c r="M786" s="9"/>
      <c r="N786" s="9"/>
      <c r="O786" s="9"/>
      <c r="P786" s="9"/>
    </row>
    <row r="787" spans="9:16" ht="9" customHeight="1">
      <c r="I787" s="9"/>
      <c r="J787" s="9"/>
      <c r="K787" s="9"/>
      <c r="L787" s="9"/>
      <c r="M787" s="9"/>
      <c r="N787" s="9"/>
      <c r="O787" s="9"/>
      <c r="P787" s="9"/>
    </row>
    <row r="788" spans="9:16" ht="9" customHeight="1">
      <c r="I788" s="9"/>
      <c r="J788" s="9"/>
      <c r="K788" s="9"/>
      <c r="L788" s="9"/>
      <c r="M788" s="9"/>
      <c r="N788" s="9"/>
      <c r="O788" s="9"/>
      <c r="P788" s="9"/>
    </row>
    <row r="789" spans="9:16" ht="9" customHeight="1">
      <c r="I789" s="9"/>
      <c r="J789" s="9"/>
      <c r="K789" s="9"/>
      <c r="L789" s="9"/>
      <c r="M789" s="9"/>
      <c r="N789" s="9"/>
      <c r="O789" s="9"/>
      <c r="P789" s="9"/>
    </row>
    <row r="790" spans="9:16" ht="9" customHeight="1">
      <c r="I790" s="9"/>
      <c r="J790" s="9"/>
      <c r="K790" s="9"/>
      <c r="L790" s="9"/>
      <c r="M790" s="9"/>
      <c r="N790" s="9"/>
      <c r="O790" s="9"/>
      <c r="P790" s="9"/>
    </row>
    <row r="791" spans="9:16" ht="9" customHeight="1">
      <c r="I791" s="9"/>
      <c r="J791" s="9"/>
      <c r="K791" s="9"/>
      <c r="L791" s="9"/>
      <c r="M791" s="9"/>
      <c r="N791" s="9"/>
      <c r="O791" s="9"/>
      <c r="P791" s="9"/>
    </row>
    <row r="792" spans="9:16" ht="9" customHeight="1">
      <c r="I792" s="9"/>
      <c r="J792" s="9"/>
      <c r="K792" s="9"/>
      <c r="L792" s="9"/>
      <c r="M792" s="9"/>
      <c r="N792" s="9"/>
      <c r="O792" s="9"/>
      <c r="P792" s="9"/>
    </row>
    <row r="793" spans="9:16" ht="9" customHeight="1">
      <c r="I793" s="9"/>
      <c r="J793" s="9"/>
      <c r="K793" s="9"/>
      <c r="L793" s="9"/>
      <c r="M793" s="9"/>
      <c r="N793" s="9"/>
      <c r="O793" s="9"/>
      <c r="P793" s="9"/>
    </row>
    <row r="794" spans="9:16" ht="9" customHeight="1">
      <c r="I794" s="9"/>
      <c r="J794" s="9"/>
      <c r="K794" s="9"/>
      <c r="L794" s="9"/>
      <c r="M794" s="9"/>
      <c r="N794" s="9"/>
      <c r="O794" s="9"/>
      <c r="P794" s="9"/>
    </row>
    <row r="795" spans="9:16" ht="9" customHeight="1">
      <c r="I795" s="9"/>
      <c r="J795" s="9"/>
      <c r="K795" s="9"/>
      <c r="L795" s="9"/>
      <c r="M795" s="9"/>
      <c r="N795" s="9"/>
      <c r="O795" s="9"/>
      <c r="P795" s="9"/>
    </row>
    <row r="796" spans="9:16" ht="9" customHeight="1">
      <c r="I796" s="9"/>
      <c r="J796" s="9"/>
      <c r="K796" s="9"/>
      <c r="L796" s="9"/>
      <c r="M796" s="9"/>
      <c r="N796" s="9"/>
      <c r="O796" s="9"/>
      <c r="P796" s="9"/>
    </row>
    <row r="797" spans="9:16" ht="9" customHeight="1">
      <c r="I797" s="9"/>
      <c r="J797" s="9"/>
      <c r="K797" s="9"/>
      <c r="L797" s="9"/>
      <c r="M797" s="9"/>
      <c r="N797" s="9"/>
      <c r="O797" s="9"/>
      <c r="P797" s="9"/>
    </row>
    <row r="798" spans="9:16" ht="9" customHeight="1">
      <c r="I798" s="9"/>
      <c r="J798" s="9"/>
      <c r="K798" s="9"/>
      <c r="L798" s="9"/>
      <c r="M798" s="9"/>
      <c r="N798" s="9"/>
      <c r="O798" s="9"/>
      <c r="P798" s="9"/>
    </row>
    <row r="799" spans="9:16" ht="9" customHeight="1">
      <c r="I799" s="9"/>
      <c r="J799" s="9"/>
      <c r="K799" s="9"/>
      <c r="L799" s="9"/>
      <c r="M799" s="9"/>
      <c r="N799" s="9"/>
      <c r="O799" s="9"/>
      <c r="P799" s="9"/>
    </row>
    <row r="800" spans="9:16" ht="9" customHeight="1">
      <c r="I800" s="9"/>
      <c r="J800" s="9"/>
      <c r="K800" s="9"/>
      <c r="L800" s="9"/>
      <c r="M800" s="9"/>
      <c r="N800" s="9"/>
      <c r="O800" s="9"/>
      <c r="P800" s="9"/>
    </row>
    <row r="801" spans="9:16" ht="9" customHeight="1">
      <c r="I801" s="9"/>
      <c r="J801" s="9"/>
      <c r="K801" s="9"/>
      <c r="L801" s="9"/>
      <c r="M801" s="9"/>
      <c r="N801" s="9"/>
      <c r="O801" s="9"/>
      <c r="P801" s="9"/>
    </row>
    <row r="802" spans="9:16" ht="9" customHeight="1">
      <c r="I802" s="9"/>
      <c r="J802" s="9"/>
      <c r="K802" s="9"/>
      <c r="L802" s="9"/>
      <c r="M802" s="9"/>
      <c r="N802" s="9"/>
      <c r="O802" s="9"/>
      <c r="P802" s="9"/>
    </row>
    <row r="803" spans="9:16" ht="9" customHeight="1">
      <c r="I803" s="9"/>
      <c r="J803" s="9"/>
      <c r="K803" s="9"/>
      <c r="L803" s="9"/>
      <c r="M803" s="9"/>
      <c r="N803" s="9"/>
      <c r="O803" s="9"/>
      <c r="P803" s="9"/>
    </row>
    <row r="804" spans="9:16" ht="9" customHeight="1">
      <c r="I804" s="9"/>
      <c r="J804" s="9"/>
      <c r="K804" s="9"/>
      <c r="L804" s="9"/>
      <c r="M804" s="9"/>
      <c r="N804" s="9"/>
      <c r="O804" s="9"/>
      <c r="P804" s="9"/>
    </row>
    <row r="805" spans="9:16" ht="9" customHeight="1">
      <c r="I805" s="9"/>
      <c r="J805" s="9"/>
      <c r="K805" s="9"/>
      <c r="L805" s="9"/>
      <c r="M805" s="9"/>
      <c r="N805" s="9"/>
      <c r="O805" s="9"/>
      <c r="P805" s="9"/>
    </row>
    <row r="806" spans="9:16" ht="9" customHeight="1">
      <c r="I806" s="9"/>
      <c r="J806" s="9"/>
      <c r="K806" s="9"/>
      <c r="L806" s="9"/>
      <c r="M806" s="9"/>
      <c r="N806" s="9"/>
      <c r="O806" s="9"/>
      <c r="P806" s="9"/>
    </row>
    <row r="807" spans="9:16" ht="9" customHeight="1">
      <c r="I807" s="9"/>
      <c r="J807" s="9"/>
      <c r="K807" s="9"/>
      <c r="L807" s="9"/>
      <c r="M807" s="9"/>
      <c r="N807" s="9"/>
      <c r="O807" s="9"/>
      <c r="P807" s="9"/>
    </row>
    <row r="808" spans="9:16" ht="9" customHeight="1">
      <c r="I808" s="9"/>
      <c r="J808" s="9"/>
      <c r="K808" s="9"/>
      <c r="L808" s="9"/>
      <c r="M808" s="9"/>
      <c r="N808" s="9"/>
      <c r="O808" s="9"/>
      <c r="P808" s="9"/>
    </row>
    <row r="809" spans="9:16" ht="9" customHeight="1">
      <c r="I809" s="9"/>
      <c r="J809" s="9"/>
      <c r="K809" s="9"/>
      <c r="L809" s="9"/>
      <c r="M809" s="9"/>
      <c r="N809" s="9"/>
      <c r="O809" s="9"/>
      <c r="P809" s="9"/>
    </row>
    <row r="810" spans="9:16" ht="9" customHeight="1">
      <c r="I810" s="9"/>
      <c r="J810" s="9"/>
      <c r="K810" s="9"/>
      <c r="L810" s="9"/>
      <c r="M810" s="9"/>
      <c r="N810" s="9"/>
      <c r="O810" s="9"/>
      <c r="P810" s="9"/>
    </row>
    <row r="811" spans="9:16" ht="9" customHeight="1">
      <c r="I811" s="9"/>
      <c r="J811" s="9"/>
      <c r="K811" s="9"/>
      <c r="L811" s="9"/>
      <c r="M811" s="9"/>
      <c r="N811" s="9"/>
      <c r="O811" s="9"/>
      <c r="P811" s="9"/>
    </row>
    <row r="812" spans="9:16" ht="9" customHeight="1">
      <c r="I812" s="9"/>
      <c r="J812" s="9"/>
      <c r="K812" s="9"/>
      <c r="L812" s="9"/>
      <c r="M812" s="9"/>
      <c r="N812" s="9"/>
      <c r="O812" s="9"/>
      <c r="P812" s="9"/>
    </row>
    <row r="813" spans="9:16" ht="9" customHeight="1">
      <c r="I813" s="9"/>
      <c r="J813" s="9"/>
      <c r="K813" s="9"/>
      <c r="L813" s="9"/>
      <c r="M813" s="9"/>
      <c r="N813" s="9"/>
      <c r="O813" s="9"/>
      <c r="P813" s="9"/>
    </row>
    <row r="814" spans="9:16" ht="9" customHeight="1">
      <c r="I814" s="9"/>
      <c r="J814" s="9"/>
      <c r="K814" s="9"/>
      <c r="L814" s="9"/>
      <c r="M814" s="9"/>
      <c r="N814" s="9"/>
      <c r="O814" s="9"/>
      <c r="P814" s="9"/>
    </row>
    <row r="815" spans="9:16" ht="9" customHeight="1">
      <c r="I815" s="9"/>
      <c r="J815" s="9"/>
      <c r="K815" s="9"/>
      <c r="L815" s="9"/>
      <c r="M815" s="9"/>
      <c r="N815" s="9"/>
      <c r="O815" s="9"/>
      <c r="P815" s="9"/>
    </row>
    <row r="816" spans="9:16" ht="9" customHeight="1">
      <c r="I816" s="9"/>
      <c r="J816" s="9"/>
      <c r="K816" s="9"/>
      <c r="L816" s="9"/>
      <c r="M816" s="9"/>
      <c r="N816" s="9"/>
      <c r="O816" s="9"/>
      <c r="P816" s="9"/>
    </row>
    <row r="817" spans="9:16" ht="9" customHeight="1">
      <c r="I817" s="9"/>
      <c r="J817" s="9"/>
      <c r="K817" s="9"/>
      <c r="L817" s="9"/>
      <c r="M817" s="9"/>
      <c r="N817" s="9"/>
      <c r="O817" s="9"/>
      <c r="P817" s="9"/>
    </row>
    <row r="818" spans="9:16" ht="9" customHeight="1">
      <c r="I818" s="9"/>
      <c r="J818" s="9"/>
      <c r="K818" s="9"/>
      <c r="L818" s="9"/>
      <c r="M818" s="9"/>
      <c r="N818" s="9"/>
      <c r="O818" s="9"/>
      <c r="P818" s="9"/>
    </row>
    <row r="819" spans="9:16" ht="9" customHeight="1">
      <c r="I819" s="9"/>
      <c r="J819" s="9"/>
      <c r="K819" s="9"/>
      <c r="L819" s="9"/>
      <c r="M819" s="9"/>
      <c r="N819" s="9"/>
      <c r="O819" s="9"/>
      <c r="P819" s="9"/>
    </row>
    <row r="820" spans="9:16" ht="9" customHeight="1">
      <c r="I820" s="9"/>
      <c r="J820" s="9"/>
      <c r="K820" s="9"/>
      <c r="L820" s="9"/>
      <c r="M820" s="9"/>
      <c r="N820" s="9"/>
      <c r="O820" s="9"/>
      <c r="P820" s="9"/>
    </row>
    <row r="821" spans="9:16" ht="9" customHeight="1">
      <c r="I821" s="9"/>
      <c r="J821" s="9"/>
      <c r="K821" s="9"/>
      <c r="L821" s="9"/>
      <c r="M821" s="9"/>
      <c r="N821" s="9"/>
      <c r="O821" s="9"/>
      <c r="P821" s="9"/>
    </row>
    <row r="822" spans="9:16" ht="9" customHeight="1">
      <c r="I822" s="9"/>
      <c r="J822" s="9"/>
      <c r="K822" s="9"/>
      <c r="L822" s="9"/>
      <c r="M822" s="9"/>
      <c r="N822" s="9"/>
      <c r="O822" s="9"/>
      <c r="P822" s="9"/>
    </row>
    <row r="823" spans="9:16" ht="9" customHeight="1">
      <c r="I823" s="9"/>
      <c r="J823" s="9"/>
      <c r="K823" s="9"/>
      <c r="L823" s="9"/>
      <c r="M823" s="9"/>
      <c r="N823" s="9"/>
      <c r="O823" s="9"/>
      <c r="P823" s="9"/>
    </row>
    <row r="824" spans="9:16" ht="9" customHeight="1">
      <c r="I824" s="9"/>
      <c r="J824" s="9"/>
      <c r="K824" s="9"/>
      <c r="L824" s="9"/>
      <c r="M824" s="9"/>
      <c r="N824" s="9"/>
      <c r="O824" s="9"/>
      <c r="P824" s="9"/>
    </row>
    <row r="825" spans="9:16" ht="9" customHeight="1">
      <c r="I825" s="9"/>
      <c r="J825" s="9"/>
      <c r="K825" s="9"/>
      <c r="L825" s="9"/>
      <c r="M825" s="9"/>
      <c r="N825" s="9"/>
      <c r="O825" s="9"/>
      <c r="P825" s="9"/>
    </row>
    <row r="826" spans="9:16" ht="9" customHeight="1">
      <c r="I826" s="9"/>
      <c r="J826" s="9"/>
      <c r="K826" s="9"/>
      <c r="L826" s="9"/>
      <c r="M826" s="9"/>
      <c r="N826" s="9"/>
      <c r="O826" s="9"/>
      <c r="P826" s="9"/>
    </row>
    <row r="827" spans="9:16" ht="9" customHeight="1">
      <c r="I827" s="9"/>
      <c r="J827" s="9"/>
      <c r="K827" s="9"/>
      <c r="L827" s="9"/>
      <c r="M827" s="9"/>
      <c r="N827" s="9"/>
      <c r="O827" s="9"/>
      <c r="P827" s="9"/>
    </row>
    <row r="828" spans="9:16" ht="9" customHeight="1">
      <c r="I828" s="9"/>
      <c r="J828" s="9"/>
      <c r="K828" s="9"/>
      <c r="L828" s="9"/>
      <c r="M828" s="9"/>
      <c r="N828" s="9"/>
      <c r="O828" s="9"/>
      <c r="P828" s="9"/>
    </row>
    <row r="829" spans="9:16" ht="9" customHeight="1">
      <c r="I829" s="9"/>
      <c r="J829" s="9"/>
      <c r="K829" s="9"/>
      <c r="L829" s="9"/>
      <c r="M829" s="9"/>
      <c r="N829" s="9"/>
      <c r="O829" s="9"/>
      <c r="P829" s="9"/>
    </row>
    <row r="830" spans="9:16" ht="9" customHeight="1">
      <c r="I830" s="9"/>
      <c r="J830" s="9"/>
      <c r="K830" s="9"/>
      <c r="L830" s="9"/>
      <c r="M830" s="9"/>
      <c r="N830" s="9"/>
      <c r="O830" s="9"/>
      <c r="P830" s="9"/>
    </row>
    <row r="831" spans="9:16" ht="9" customHeight="1">
      <c r="I831" s="9"/>
      <c r="J831" s="9"/>
      <c r="K831" s="9"/>
      <c r="L831" s="9"/>
      <c r="M831" s="9"/>
      <c r="N831" s="9"/>
      <c r="O831" s="9"/>
      <c r="P831" s="9"/>
    </row>
    <row r="832" spans="9:16" ht="9" customHeight="1">
      <c r="I832" s="9"/>
      <c r="J832" s="9"/>
      <c r="K832" s="9"/>
      <c r="L832" s="9"/>
      <c r="M832" s="9"/>
      <c r="N832" s="9"/>
      <c r="O832" s="9"/>
      <c r="P832" s="9"/>
    </row>
    <row r="833" spans="9:16" ht="9" customHeight="1">
      <c r="I833" s="9"/>
      <c r="J833" s="9"/>
      <c r="K833" s="9"/>
      <c r="L833" s="9"/>
      <c r="M833" s="9"/>
      <c r="N833" s="9"/>
      <c r="O833" s="9"/>
      <c r="P833" s="9"/>
    </row>
    <row r="834" spans="9:16" ht="9" customHeight="1">
      <c r="I834" s="9"/>
      <c r="J834" s="9"/>
      <c r="K834" s="9"/>
      <c r="L834" s="9"/>
      <c r="M834" s="9"/>
      <c r="N834" s="9"/>
      <c r="O834" s="9"/>
      <c r="P834" s="9"/>
    </row>
    <row r="835" spans="9:16" ht="9" customHeight="1">
      <c r="I835" s="9"/>
      <c r="J835" s="9"/>
      <c r="K835" s="9"/>
      <c r="L835" s="9"/>
      <c r="M835" s="9"/>
      <c r="N835" s="9"/>
      <c r="O835" s="9"/>
      <c r="P835" s="9"/>
    </row>
    <row r="836" spans="9:16" ht="9" customHeight="1">
      <c r="I836" s="9"/>
      <c r="J836" s="9"/>
      <c r="K836" s="9"/>
      <c r="L836" s="9"/>
      <c r="M836" s="9"/>
      <c r="N836" s="9"/>
      <c r="O836" s="9"/>
      <c r="P836" s="9"/>
    </row>
    <row r="837" spans="9:16" ht="9" customHeight="1">
      <c r="I837" s="9"/>
      <c r="J837" s="9"/>
      <c r="K837" s="9"/>
      <c r="L837" s="9"/>
      <c r="M837" s="9"/>
      <c r="N837" s="9"/>
      <c r="O837" s="9"/>
      <c r="P837" s="9"/>
    </row>
    <row r="838" spans="9:16" ht="9" customHeight="1">
      <c r="I838" s="9"/>
      <c r="J838" s="9"/>
      <c r="K838" s="9"/>
      <c r="L838" s="9"/>
      <c r="M838" s="9"/>
      <c r="N838" s="9"/>
      <c r="O838" s="9"/>
      <c r="P838" s="9"/>
    </row>
    <row r="839" spans="9:16" ht="9" customHeight="1">
      <c r="I839" s="9"/>
      <c r="J839" s="9"/>
      <c r="K839" s="9"/>
      <c r="L839" s="9"/>
      <c r="M839" s="9"/>
      <c r="N839" s="9"/>
      <c r="O839" s="9"/>
      <c r="P839" s="9"/>
    </row>
    <row r="840" spans="9:16" ht="9" customHeight="1">
      <c r="I840" s="9"/>
      <c r="J840" s="9"/>
      <c r="K840" s="9"/>
      <c r="L840" s="9"/>
      <c r="M840" s="9"/>
      <c r="N840" s="9"/>
      <c r="O840" s="9"/>
      <c r="P840" s="9"/>
    </row>
    <row r="841" spans="9:16" ht="9" customHeight="1">
      <c r="I841" s="9"/>
      <c r="J841" s="9"/>
      <c r="K841" s="9"/>
      <c r="L841" s="9"/>
      <c r="M841" s="9"/>
      <c r="N841" s="9"/>
      <c r="O841" s="9"/>
      <c r="P841" s="9"/>
    </row>
    <row r="842" spans="9:16" ht="9" customHeight="1">
      <c r="I842" s="9"/>
      <c r="J842" s="9"/>
      <c r="K842" s="9"/>
      <c r="L842" s="9"/>
      <c r="M842" s="9"/>
      <c r="N842" s="9"/>
      <c r="O842" s="9"/>
      <c r="P842" s="9"/>
    </row>
    <row r="843" spans="9:16" ht="9" customHeight="1">
      <c r="I843" s="9"/>
      <c r="J843" s="9"/>
      <c r="K843" s="9"/>
      <c r="L843" s="9"/>
      <c r="M843" s="9"/>
      <c r="N843" s="9"/>
      <c r="O843" s="9"/>
      <c r="P843" s="9"/>
    </row>
    <row r="844" spans="9:16" ht="9" customHeight="1">
      <c r="I844" s="9"/>
      <c r="J844" s="9"/>
      <c r="K844" s="9"/>
      <c r="L844" s="9"/>
      <c r="M844" s="9"/>
      <c r="N844" s="9"/>
      <c r="O844" s="9"/>
      <c r="P844" s="9"/>
    </row>
    <row r="845" spans="9:16" ht="9" customHeight="1">
      <c r="I845" s="9"/>
      <c r="J845" s="9"/>
      <c r="K845" s="9"/>
      <c r="L845" s="9"/>
      <c r="M845" s="9"/>
      <c r="N845" s="9"/>
      <c r="O845" s="9"/>
      <c r="P845" s="9"/>
    </row>
    <row r="846" spans="9:16" ht="9" customHeight="1">
      <c r="I846" s="9"/>
      <c r="J846" s="9"/>
      <c r="K846" s="9"/>
      <c r="L846" s="9"/>
      <c r="M846" s="9"/>
      <c r="N846" s="9"/>
      <c r="O846" s="9"/>
      <c r="P846" s="9"/>
    </row>
    <row r="847" spans="9:16" ht="9" customHeight="1">
      <c r="I847" s="9"/>
      <c r="J847" s="9"/>
      <c r="K847" s="9"/>
      <c r="L847" s="9"/>
      <c r="M847" s="9"/>
      <c r="N847" s="9"/>
      <c r="O847" s="9"/>
      <c r="P847" s="9"/>
    </row>
    <row r="848" spans="9:16" ht="9" customHeight="1">
      <c r="I848" s="9"/>
      <c r="J848" s="9"/>
      <c r="K848" s="9"/>
      <c r="L848" s="9"/>
      <c r="M848" s="9"/>
      <c r="N848" s="9"/>
      <c r="O848" s="9"/>
      <c r="P848" s="9"/>
    </row>
    <row r="849" spans="9:16" ht="9" customHeight="1">
      <c r="I849" s="9"/>
      <c r="J849" s="9"/>
      <c r="K849" s="9"/>
      <c r="L849" s="9"/>
      <c r="M849" s="9"/>
      <c r="N849" s="9"/>
      <c r="O849" s="9"/>
      <c r="P849" s="9"/>
    </row>
    <row r="850" spans="9:16" ht="9" customHeight="1">
      <c r="I850" s="9"/>
      <c r="J850" s="9"/>
      <c r="K850" s="9"/>
      <c r="L850" s="9"/>
      <c r="M850" s="9"/>
      <c r="N850" s="9"/>
      <c r="O850" s="9"/>
      <c r="P850" s="9"/>
    </row>
    <row r="851" spans="9:16" ht="9" customHeight="1">
      <c r="I851" s="9"/>
      <c r="J851" s="9"/>
      <c r="K851" s="9"/>
      <c r="L851" s="9"/>
      <c r="M851" s="9"/>
      <c r="N851" s="9"/>
      <c r="O851" s="9"/>
      <c r="P851" s="9"/>
    </row>
    <row r="852" spans="9:16" ht="9" customHeight="1">
      <c r="I852" s="9"/>
      <c r="J852" s="9"/>
      <c r="K852" s="9"/>
      <c r="L852" s="9"/>
      <c r="M852" s="9"/>
      <c r="N852" s="9"/>
      <c r="O852" s="9"/>
      <c r="P852" s="9"/>
    </row>
    <row r="853" spans="9:16" ht="9" customHeight="1">
      <c r="I853" s="9"/>
      <c r="J853" s="9"/>
      <c r="K853" s="9"/>
      <c r="L853" s="9"/>
      <c r="M853" s="9"/>
      <c r="N853" s="9"/>
      <c r="O853" s="9"/>
      <c r="P853" s="9"/>
    </row>
    <row r="854" spans="9:16" ht="9" customHeight="1">
      <c r="I854" s="9"/>
      <c r="J854" s="9"/>
      <c r="K854" s="9"/>
      <c r="L854" s="9"/>
      <c r="M854" s="9"/>
      <c r="N854" s="9"/>
      <c r="O854" s="9"/>
      <c r="P854" s="9"/>
    </row>
    <row r="855" spans="9:16" ht="9" customHeight="1">
      <c r="I855" s="9"/>
      <c r="J855" s="9"/>
      <c r="K855" s="9"/>
      <c r="L855" s="9"/>
      <c r="M855" s="9"/>
      <c r="N855" s="9"/>
      <c r="O855" s="9"/>
      <c r="P855" s="9"/>
    </row>
    <row r="856" spans="9:16" ht="9" customHeight="1">
      <c r="I856" s="9"/>
      <c r="J856" s="9"/>
      <c r="K856" s="9"/>
      <c r="L856" s="9"/>
      <c r="M856" s="9"/>
      <c r="N856" s="9"/>
      <c r="O856" s="9"/>
      <c r="P856" s="9"/>
    </row>
    <row r="857" spans="9:16" ht="9" customHeight="1">
      <c r="I857" s="9"/>
      <c r="J857" s="9"/>
      <c r="K857" s="9"/>
      <c r="L857" s="9"/>
      <c r="M857" s="9"/>
      <c r="N857" s="9"/>
      <c r="O857" s="9"/>
      <c r="P857" s="9"/>
    </row>
    <row r="858" spans="9:16" ht="9" customHeight="1">
      <c r="I858" s="9"/>
      <c r="J858" s="9"/>
      <c r="K858" s="9"/>
      <c r="L858" s="9"/>
      <c r="M858" s="9"/>
      <c r="N858" s="9"/>
      <c r="O858" s="9"/>
      <c r="P858" s="9"/>
    </row>
    <row r="859" spans="9:16" ht="9" customHeight="1">
      <c r="I859" s="9"/>
      <c r="J859" s="9"/>
      <c r="K859" s="9"/>
      <c r="L859" s="9"/>
      <c r="M859" s="9"/>
      <c r="N859" s="9"/>
      <c r="O859" s="9"/>
      <c r="P859" s="9"/>
    </row>
    <row r="860" spans="9:16" ht="9" customHeight="1">
      <c r="I860" s="9"/>
      <c r="J860" s="9"/>
      <c r="K860" s="9"/>
      <c r="L860" s="9"/>
      <c r="M860" s="9"/>
      <c r="N860" s="9"/>
      <c r="O860" s="9"/>
      <c r="P860" s="9"/>
    </row>
    <row r="861" spans="9:16" ht="9" customHeight="1">
      <c r="I861" s="9"/>
      <c r="J861" s="9"/>
      <c r="K861" s="9"/>
      <c r="L861" s="9"/>
      <c r="M861" s="9"/>
      <c r="N861" s="9"/>
      <c r="O861" s="9"/>
      <c r="P861" s="9"/>
    </row>
    <row r="862" spans="9:16" ht="9" customHeight="1">
      <c r="I862" s="9"/>
      <c r="J862" s="9"/>
      <c r="K862" s="9"/>
      <c r="L862" s="9"/>
      <c r="M862" s="9"/>
      <c r="N862" s="9"/>
      <c r="O862" s="9"/>
      <c r="P862" s="9"/>
    </row>
    <row r="863" spans="9:16" ht="9" customHeight="1">
      <c r="I863" s="9"/>
      <c r="J863" s="9"/>
      <c r="K863" s="9"/>
      <c r="L863" s="9"/>
      <c r="M863" s="9"/>
      <c r="N863" s="9"/>
      <c r="O863" s="9"/>
      <c r="P863" s="9"/>
    </row>
    <row r="864" spans="9:16" ht="9" customHeight="1">
      <c r="I864" s="9"/>
      <c r="J864" s="9"/>
      <c r="K864" s="9"/>
      <c r="L864" s="9"/>
      <c r="M864" s="9"/>
      <c r="N864" s="9"/>
      <c r="O864" s="9"/>
      <c r="P864" s="9"/>
    </row>
    <row r="865" spans="9:16" ht="9" customHeight="1">
      <c r="I865" s="9"/>
      <c r="J865" s="9"/>
      <c r="K865" s="9"/>
      <c r="L865" s="9"/>
      <c r="M865" s="9"/>
      <c r="N865" s="9"/>
      <c r="O865" s="9"/>
      <c r="P865" s="9"/>
    </row>
    <row r="866" spans="9:16" ht="9" customHeight="1">
      <c r="I866" s="9"/>
      <c r="J866" s="9"/>
      <c r="K866" s="9"/>
      <c r="L866" s="9"/>
      <c r="M866" s="9"/>
      <c r="N866" s="9"/>
      <c r="O866" s="9"/>
      <c r="P866" s="9"/>
    </row>
    <row r="867" spans="9:16" ht="9" customHeight="1">
      <c r="I867" s="9"/>
      <c r="J867" s="9"/>
      <c r="K867" s="9"/>
      <c r="L867" s="9"/>
      <c r="M867" s="9"/>
      <c r="N867" s="9"/>
      <c r="O867" s="9"/>
      <c r="P867" s="9"/>
    </row>
    <row r="868" spans="9:16" ht="9" customHeight="1">
      <c r="I868" s="9"/>
      <c r="J868" s="9"/>
      <c r="K868" s="9"/>
      <c r="L868" s="9"/>
      <c r="M868" s="9"/>
      <c r="N868" s="9"/>
      <c r="O868" s="9"/>
      <c r="P868" s="9"/>
    </row>
    <row r="869" spans="9:16" ht="9" customHeight="1">
      <c r="I869" s="9"/>
      <c r="J869" s="9"/>
      <c r="K869" s="9"/>
      <c r="L869" s="9"/>
      <c r="M869" s="9"/>
      <c r="N869" s="9"/>
      <c r="O869" s="9"/>
      <c r="P869" s="9"/>
    </row>
    <row r="870" spans="9:16" ht="9" customHeight="1">
      <c r="I870" s="9"/>
      <c r="J870" s="9"/>
      <c r="K870" s="9"/>
      <c r="L870" s="9"/>
      <c r="M870" s="9"/>
      <c r="N870" s="9"/>
      <c r="O870" s="9"/>
      <c r="P870" s="9"/>
    </row>
    <row r="871" spans="9:16" ht="9" customHeight="1">
      <c r="I871" s="9"/>
      <c r="J871" s="9"/>
      <c r="K871" s="9"/>
      <c r="L871" s="9"/>
      <c r="M871" s="9"/>
      <c r="N871" s="9"/>
      <c r="O871" s="9"/>
      <c r="P871" s="9"/>
    </row>
    <row r="872" spans="9:16" ht="9" customHeight="1">
      <c r="I872" s="9"/>
      <c r="J872" s="9"/>
      <c r="K872" s="9"/>
      <c r="L872" s="9"/>
      <c r="M872" s="9"/>
      <c r="N872" s="9"/>
      <c r="O872" s="9"/>
      <c r="P872" s="9"/>
    </row>
    <row r="873" spans="9:16" ht="9" customHeight="1">
      <c r="I873" s="9"/>
      <c r="J873" s="9"/>
      <c r="K873" s="9"/>
      <c r="L873" s="9"/>
      <c r="M873" s="9"/>
      <c r="N873" s="9"/>
      <c r="O873" s="9"/>
      <c r="P873" s="9"/>
    </row>
    <row r="874" spans="9:16" ht="9" customHeight="1">
      <c r="I874" s="9"/>
      <c r="J874" s="9"/>
      <c r="K874" s="9"/>
      <c r="L874" s="9"/>
      <c r="M874" s="9"/>
      <c r="N874" s="9"/>
      <c r="O874" s="9"/>
      <c r="P874" s="9"/>
    </row>
    <row r="875" spans="9:16" ht="9" customHeight="1">
      <c r="I875" s="9"/>
      <c r="J875" s="9"/>
      <c r="K875" s="9"/>
      <c r="L875" s="9"/>
      <c r="M875" s="9"/>
      <c r="N875" s="9"/>
      <c r="O875" s="9"/>
      <c r="P875" s="9"/>
    </row>
    <row r="876" spans="9:16" ht="9" customHeight="1">
      <c r="I876" s="9"/>
      <c r="J876" s="9"/>
      <c r="K876" s="9"/>
      <c r="L876" s="9"/>
      <c r="M876" s="9"/>
      <c r="N876" s="9"/>
      <c r="O876" s="9"/>
      <c r="P876" s="9"/>
    </row>
    <row r="877" spans="9:16" ht="9" customHeight="1">
      <c r="I877" s="9"/>
      <c r="J877" s="9"/>
      <c r="K877" s="9"/>
      <c r="L877" s="9"/>
      <c r="M877" s="9"/>
      <c r="N877" s="9"/>
      <c r="O877" s="9"/>
      <c r="P877" s="9"/>
    </row>
    <row r="878" spans="9:16" ht="9" customHeight="1">
      <c r="I878" s="9"/>
      <c r="J878" s="9"/>
      <c r="K878" s="9"/>
      <c r="L878" s="9"/>
      <c r="M878" s="9"/>
      <c r="N878" s="9"/>
      <c r="O878" s="9"/>
      <c r="P878" s="9"/>
    </row>
    <row r="879" spans="9:16" ht="9" customHeight="1">
      <c r="I879" s="9"/>
      <c r="J879" s="9"/>
      <c r="K879" s="9"/>
      <c r="L879" s="9"/>
      <c r="M879" s="9"/>
      <c r="N879" s="9"/>
      <c r="O879" s="9"/>
      <c r="P879" s="9"/>
    </row>
    <row r="880" spans="9:16" ht="9" customHeight="1">
      <c r="I880" s="9"/>
      <c r="J880" s="9"/>
      <c r="K880" s="9"/>
      <c r="L880" s="9"/>
      <c r="M880" s="9"/>
      <c r="N880" s="9"/>
      <c r="O880" s="9"/>
      <c r="P880" s="9"/>
    </row>
    <row r="881" spans="9:16" ht="9" customHeight="1">
      <c r="I881" s="9"/>
      <c r="J881" s="9"/>
      <c r="K881" s="9"/>
      <c r="L881" s="9"/>
      <c r="M881" s="9"/>
      <c r="N881" s="9"/>
      <c r="O881" s="9"/>
      <c r="P881" s="9"/>
    </row>
    <row r="882" spans="9:16" ht="9" customHeight="1">
      <c r="I882" s="9"/>
      <c r="J882" s="9"/>
      <c r="K882" s="9"/>
      <c r="L882" s="9"/>
      <c r="M882" s="9"/>
      <c r="N882" s="9"/>
      <c r="O882" s="9"/>
      <c r="P882" s="9"/>
    </row>
    <row r="883" spans="9:16" ht="9" customHeight="1">
      <c r="I883" s="9"/>
      <c r="J883" s="9"/>
      <c r="K883" s="9"/>
      <c r="L883" s="9"/>
      <c r="M883" s="9"/>
      <c r="N883" s="9"/>
      <c r="O883" s="9"/>
      <c r="P883" s="9"/>
    </row>
    <row r="884" spans="9:16" ht="9" customHeight="1">
      <c r="I884" s="9"/>
      <c r="J884" s="9"/>
      <c r="K884" s="9"/>
      <c r="L884" s="9"/>
      <c r="M884" s="9"/>
      <c r="N884" s="9"/>
      <c r="O884" s="9"/>
      <c r="P884" s="9"/>
    </row>
    <row r="885" spans="9:16" ht="9" customHeight="1">
      <c r="I885" s="9"/>
      <c r="J885" s="9"/>
      <c r="K885" s="9"/>
      <c r="L885" s="9"/>
      <c r="M885" s="9"/>
      <c r="N885" s="9"/>
      <c r="O885" s="9"/>
      <c r="P885" s="9"/>
    </row>
    <row r="886" spans="9:16" ht="9" customHeight="1">
      <c r="I886" s="9"/>
      <c r="J886" s="9"/>
      <c r="K886" s="9"/>
      <c r="L886" s="9"/>
      <c r="M886" s="9"/>
      <c r="N886" s="9"/>
      <c r="O886" s="9"/>
      <c r="P886" s="9"/>
    </row>
    <row r="887" spans="9:16" ht="9" customHeight="1">
      <c r="I887" s="9"/>
      <c r="J887" s="9"/>
      <c r="K887" s="9"/>
      <c r="L887" s="9"/>
      <c r="M887" s="9"/>
      <c r="N887" s="9"/>
      <c r="O887" s="9"/>
      <c r="P887" s="9"/>
    </row>
    <row r="888" spans="9:16" ht="9" customHeight="1">
      <c r="I888" s="9"/>
      <c r="J888" s="9"/>
      <c r="K888" s="9"/>
      <c r="L888" s="9"/>
      <c r="M888" s="9"/>
      <c r="N888" s="9"/>
      <c r="O888" s="9"/>
      <c r="P888" s="9"/>
    </row>
    <row r="889" spans="9:16" ht="9" customHeight="1">
      <c r="I889" s="9"/>
      <c r="J889" s="9"/>
      <c r="K889" s="9"/>
      <c r="L889" s="9"/>
      <c r="M889" s="9"/>
      <c r="N889" s="9"/>
      <c r="O889" s="9"/>
      <c r="P889" s="9"/>
    </row>
    <row r="890" spans="9:16" ht="9" customHeight="1">
      <c r="I890" s="9"/>
      <c r="J890" s="9"/>
      <c r="K890" s="9"/>
      <c r="L890" s="9"/>
      <c r="M890" s="9"/>
      <c r="N890" s="9"/>
      <c r="O890" s="9"/>
      <c r="P890" s="9"/>
    </row>
    <row r="891" spans="9:16" ht="9" customHeight="1">
      <c r="I891" s="9"/>
      <c r="J891" s="9"/>
      <c r="K891" s="9"/>
      <c r="L891" s="9"/>
      <c r="M891" s="9"/>
      <c r="N891" s="9"/>
      <c r="O891" s="9"/>
      <c r="P891" s="9"/>
    </row>
    <row r="892" spans="9:16" ht="9" customHeight="1">
      <c r="I892" s="9"/>
      <c r="J892" s="9"/>
      <c r="K892" s="9"/>
      <c r="L892" s="9"/>
      <c r="M892" s="9"/>
      <c r="N892" s="9"/>
      <c r="O892" s="9"/>
      <c r="P892" s="9"/>
    </row>
    <row r="893" spans="9:16" ht="9" customHeight="1">
      <c r="I893" s="9"/>
      <c r="J893" s="9"/>
      <c r="K893" s="9"/>
      <c r="L893" s="9"/>
      <c r="M893" s="9"/>
      <c r="N893" s="9"/>
      <c r="O893" s="9"/>
      <c r="P893" s="9"/>
    </row>
    <row r="894" spans="9:16" ht="9" customHeight="1">
      <c r="I894" s="9"/>
      <c r="J894" s="9"/>
      <c r="K894" s="9"/>
      <c r="L894" s="9"/>
      <c r="M894" s="9"/>
      <c r="N894" s="9"/>
      <c r="O894" s="9"/>
      <c r="P894" s="9"/>
    </row>
    <row r="895" spans="9:16" ht="9" customHeight="1">
      <c r="I895" s="9"/>
      <c r="J895" s="9"/>
      <c r="K895" s="9"/>
      <c r="L895" s="9"/>
      <c r="M895" s="9"/>
      <c r="N895" s="9"/>
      <c r="O895" s="9"/>
      <c r="P895" s="9"/>
    </row>
    <row r="896" spans="9:16" ht="9" customHeight="1">
      <c r="I896" s="9"/>
      <c r="J896" s="9"/>
      <c r="K896" s="9"/>
      <c r="L896" s="9"/>
      <c r="M896" s="9"/>
      <c r="N896" s="9"/>
      <c r="O896" s="9"/>
      <c r="P896" s="9"/>
    </row>
    <row r="897" spans="9:16" ht="9" customHeight="1">
      <c r="I897" s="9"/>
      <c r="J897" s="9"/>
      <c r="K897" s="9"/>
      <c r="L897" s="9"/>
      <c r="M897" s="9"/>
      <c r="N897" s="9"/>
      <c r="O897" s="9"/>
      <c r="P897" s="9"/>
    </row>
    <row r="898" spans="9:16" ht="9" customHeight="1">
      <c r="I898" s="9"/>
      <c r="J898" s="9"/>
      <c r="K898" s="9"/>
      <c r="L898" s="9"/>
      <c r="M898" s="9"/>
      <c r="N898" s="9"/>
      <c r="O898" s="9"/>
      <c r="P898" s="9"/>
    </row>
    <row r="899" spans="9:16" ht="9" customHeight="1">
      <c r="I899" s="9"/>
      <c r="J899" s="9"/>
      <c r="K899" s="9"/>
      <c r="L899" s="9"/>
      <c r="M899" s="9"/>
      <c r="N899" s="9"/>
      <c r="O899" s="9"/>
      <c r="P899" s="9"/>
    </row>
    <row r="900" spans="9:16" ht="9" customHeight="1">
      <c r="I900" s="9"/>
      <c r="J900" s="9"/>
      <c r="K900" s="9"/>
      <c r="L900" s="9"/>
      <c r="M900" s="9"/>
      <c r="N900" s="9"/>
      <c r="O900" s="9"/>
      <c r="P900" s="9"/>
    </row>
    <row r="901" spans="9:16" ht="9" customHeight="1">
      <c r="I901" s="9"/>
      <c r="J901" s="9"/>
      <c r="K901" s="9"/>
      <c r="L901" s="9"/>
      <c r="M901" s="9"/>
      <c r="N901" s="9"/>
      <c r="O901" s="9"/>
      <c r="P901" s="9"/>
    </row>
    <row r="902" spans="9:16" ht="9" customHeight="1">
      <c r="I902" s="9"/>
      <c r="J902" s="9"/>
      <c r="K902" s="9"/>
      <c r="L902" s="9"/>
      <c r="M902" s="9"/>
      <c r="N902" s="9"/>
      <c r="O902" s="9"/>
      <c r="P902" s="9"/>
    </row>
    <row r="903" spans="9:16" ht="9" customHeight="1">
      <c r="I903" s="9"/>
      <c r="J903" s="9"/>
      <c r="K903" s="9"/>
      <c r="L903" s="9"/>
      <c r="M903" s="9"/>
      <c r="N903" s="9"/>
      <c r="O903" s="9"/>
      <c r="P903" s="9"/>
    </row>
    <row r="904" spans="9:16" ht="9" customHeight="1">
      <c r="I904" s="9"/>
      <c r="J904" s="9"/>
      <c r="K904" s="9"/>
      <c r="L904" s="9"/>
      <c r="M904" s="9"/>
      <c r="N904" s="9"/>
      <c r="O904" s="9"/>
      <c r="P904" s="9"/>
    </row>
    <row r="905" spans="9:16" ht="9" customHeight="1">
      <c r="I905" s="9"/>
      <c r="J905" s="9"/>
      <c r="K905" s="9"/>
      <c r="L905" s="9"/>
      <c r="M905" s="9"/>
      <c r="N905" s="9"/>
      <c r="O905" s="9"/>
      <c r="P905" s="9"/>
    </row>
    <row r="906" spans="9:16" ht="9" customHeight="1">
      <c r="I906" s="9"/>
      <c r="J906" s="9"/>
      <c r="K906" s="9"/>
      <c r="L906" s="9"/>
      <c r="M906" s="9"/>
      <c r="N906" s="9"/>
      <c r="O906" s="9"/>
      <c r="P906" s="9"/>
    </row>
    <row r="907" spans="9:16" ht="9" customHeight="1">
      <c r="I907" s="9"/>
      <c r="J907" s="9"/>
      <c r="K907" s="9"/>
      <c r="L907" s="9"/>
      <c r="M907" s="9"/>
      <c r="N907" s="9"/>
      <c r="O907" s="9"/>
      <c r="P907" s="9"/>
    </row>
    <row r="908" spans="9:16" ht="9" customHeight="1">
      <c r="I908" s="9"/>
      <c r="J908" s="9"/>
      <c r="K908" s="9"/>
      <c r="L908" s="9"/>
      <c r="M908" s="9"/>
      <c r="N908" s="9"/>
      <c r="O908" s="9"/>
      <c r="P908" s="9"/>
    </row>
    <row r="909" spans="9:16" ht="9" customHeight="1">
      <c r="I909" s="9"/>
      <c r="J909" s="9"/>
      <c r="K909" s="9"/>
      <c r="L909" s="9"/>
      <c r="M909" s="9"/>
      <c r="N909" s="9"/>
      <c r="O909" s="9"/>
      <c r="P909" s="9"/>
    </row>
    <row r="910" spans="9:16" ht="9" customHeight="1">
      <c r="I910" s="9"/>
      <c r="J910" s="9"/>
      <c r="K910" s="9"/>
      <c r="L910" s="9"/>
      <c r="M910" s="9"/>
      <c r="N910" s="9"/>
      <c r="O910" s="9"/>
      <c r="P910" s="9"/>
    </row>
    <row r="911" spans="9:16" ht="9" customHeight="1">
      <c r="I911" s="9"/>
      <c r="J911" s="9"/>
      <c r="K911" s="9"/>
      <c r="L911" s="9"/>
      <c r="M911" s="9"/>
      <c r="N911" s="9"/>
      <c r="O911" s="9"/>
      <c r="P911" s="9"/>
    </row>
    <row r="912" spans="9:16" ht="9" customHeight="1">
      <c r="I912" s="9"/>
      <c r="J912" s="9"/>
      <c r="K912" s="9"/>
      <c r="L912" s="9"/>
      <c r="M912" s="9"/>
      <c r="N912" s="9"/>
      <c r="O912" s="9"/>
      <c r="P912" s="9"/>
    </row>
    <row r="913" spans="9:16" ht="9" customHeight="1">
      <c r="I913" s="9"/>
      <c r="J913" s="9"/>
      <c r="K913" s="9"/>
      <c r="L913" s="9"/>
      <c r="M913" s="9"/>
      <c r="N913" s="9"/>
      <c r="O913" s="9"/>
      <c r="P913" s="9"/>
    </row>
    <row r="914" spans="9:16" ht="9" customHeight="1">
      <c r="I914" s="9"/>
      <c r="J914" s="9"/>
      <c r="K914" s="9"/>
      <c r="L914" s="9"/>
      <c r="M914" s="9"/>
      <c r="N914" s="9"/>
      <c r="O914" s="9"/>
      <c r="P914" s="9"/>
    </row>
    <row r="915" spans="9:16" ht="9" customHeight="1">
      <c r="I915" s="9"/>
      <c r="J915" s="9"/>
      <c r="K915" s="9"/>
      <c r="L915" s="9"/>
      <c r="M915" s="9"/>
      <c r="N915" s="9"/>
      <c r="O915" s="9"/>
      <c r="P915" s="9"/>
    </row>
    <row r="916" spans="9:16" ht="9" customHeight="1">
      <c r="I916" s="9"/>
      <c r="J916" s="9"/>
      <c r="K916" s="9"/>
      <c r="L916" s="9"/>
      <c r="M916" s="9"/>
      <c r="N916" s="9"/>
      <c r="O916" s="9"/>
      <c r="P916" s="9"/>
    </row>
    <row r="917" spans="9:16" ht="9" customHeight="1">
      <c r="I917" s="9"/>
      <c r="J917" s="9"/>
      <c r="K917" s="9"/>
      <c r="L917" s="9"/>
      <c r="M917" s="9"/>
      <c r="N917" s="9"/>
      <c r="O917" s="9"/>
      <c r="P917" s="9"/>
    </row>
    <row r="918" spans="9:16" ht="9" customHeight="1">
      <c r="I918" s="9"/>
      <c r="J918" s="9"/>
      <c r="K918" s="9"/>
      <c r="L918" s="9"/>
      <c r="M918" s="9"/>
      <c r="N918" s="9"/>
      <c r="O918" s="9"/>
      <c r="P918" s="9"/>
    </row>
    <row r="919" spans="9:16" ht="9" customHeight="1">
      <c r="I919" s="9"/>
      <c r="J919" s="9"/>
      <c r="K919" s="9"/>
      <c r="L919" s="9"/>
      <c r="M919" s="9"/>
      <c r="N919" s="9"/>
      <c r="O919" s="9"/>
      <c r="P919" s="9"/>
    </row>
    <row r="920" spans="9:16" ht="9" customHeight="1">
      <c r="I920" s="9"/>
      <c r="J920" s="9"/>
      <c r="K920" s="9"/>
      <c r="L920" s="9"/>
      <c r="M920" s="9"/>
      <c r="N920" s="9"/>
      <c r="O920" s="9"/>
      <c r="P920" s="9"/>
    </row>
    <row r="921" spans="9:16" ht="9" customHeight="1">
      <c r="I921" s="9"/>
      <c r="J921" s="9"/>
      <c r="K921" s="9"/>
      <c r="L921" s="9"/>
      <c r="M921" s="9"/>
      <c r="N921" s="9"/>
      <c r="O921" s="9"/>
      <c r="P921" s="9"/>
    </row>
    <row r="922" spans="9:16" ht="9" customHeight="1">
      <c r="I922" s="9"/>
      <c r="J922" s="9"/>
      <c r="K922" s="9"/>
      <c r="L922" s="9"/>
      <c r="M922" s="9"/>
      <c r="N922" s="9"/>
      <c r="O922" s="9"/>
      <c r="P922" s="9"/>
    </row>
    <row r="923" spans="9:16" ht="9" customHeight="1">
      <c r="I923" s="9"/>
      <c r="J923" s="9"/>
      <c r="K923" s="9"/>
      <c r="L923" s="9"/>
      <c r="M923" s="9"/>
      <c r="N923" s="9"/>
      <c r="O923" s="9"/>
      <c r="P923" s="9"/>
    </row>
    <row r="924" spans="9:16" ht="9" customHeight="1">
      <c r="I924" s="9"/>
      <c r="J924" s="9"/>
      <c r="K924" s="9"/>
      <c r="L924" s="9"/>
      <c r="M924" s="9"/>
      <c r="N924" s="9"/>
      <c r="O924" s="9"/>
      <c r="P924" s="9"/>
    </row>
    <row r="925" spans="9:16" ht="9" customHeight="1">
      <c r="I925" s="9"/>
      <c r="J925" s="9"/>
      <c r="K925" s="9"/>
      <c r="L925" s="9"/>
      <c r="M925" s="9"/>
      <c r="N925" s="9"/>
      <c r="O925" s="9"/>
      <c r="P925" s="9"/>
    </row>
    <row r="926" spans="9:16" ht="9" customHeight="1">
      <c r="I926" s="9"/>
      <c r="J926" s="9"/>
      <c r="K926" s="9"/>
      <c r="L926" s="9"/>
      <c r="M926" s="9"/>
      <c r="N926" s="9"/>
      <c r="O926" s="9"/>
      <c r="P926" s="9"/>
    </row>
    <row r="927" spans="9:16" ht="9" customHeight="1">
      <c r="I927" s="9"/>
      <c r="J927" s="9"/>
      <c r="K927" s="9"/>
      <c r="L927" s="9"/>
      <c r="M927" s="9"/>
      <c r="N927" s="9"/>
      <c r="O927" s="9"/>
      <c r="P927" s="9"/>
    </row>
    <row r="928" spans="9:16" ht="9" customHeight="1">
      <c r="I928" s="9"/>
      <c r="J928" s="9"/>
      <c r="K928" s="9"/>
      <c r="L928" s="9"/>
      <c r="M928" s="9"/>
      <c r="N928" s="9"/>
      <c r="O928" s="9"/>
      <c r="P928" s="9"/>
    </row>
    <row r="929" spans="9:16" ht="9" customHeight="1">
      <c r="I929" s="9"/>
      <c r="J929" s="9"/>
      <c r="K929" s="9"/>
      <c r="L929" s="9"/>
      <c r="M929" s="9"/>
      <c r="N929" s="9"/>
      <c r="O929" s="9"/>
      <c r="P929" s="9"/>
    </row>
    <row r="930" spans="9:16" ht="9" customHeight="1">
      <c r="I930" s="9"/>
      <c r="J930" s="9"/>
      <c r="K930" s="9"/>
      <c r="L930" s="9"/>
      <c r="M930" s="9"/>
      <c r="N930" s="9"/>
      <c r="O930" s="9"/>
      <c r="P930" s="9"/>
    </row>
    <row r="931" spans="9:16" ht="9" customHeight="1">
      <c r="I931" s="9"/>
      <c r="J931" s="9"/>
      <c r="K931" s="9"/>
      <c r="L931" s="9"/>
      <c r="M931" s="9"/>
      <c r="N931" s="9"/>
      <c r="O931" s="9"/>
      <c r="P931" s="9"/>
    </row>
    <row r="932" spans="9:16" ht="9" customHeight="1">
      <c r="I932" s="9"/>
      <c r="J932" s="9"/>
      <c r="K932" s="9"/>
      <c r="L932" s="9"/>
      <c r="M932" s="9"/>
      <c r="N932" s="9"/>
      <c r="O932" s="9"/>
      <c r="P932" s="9"/>
    </row>
    <row r="933" spans="9:16" ht="9" customHeight="1">
      <c r="I933" s="9"/>
      <c r="J933" s="9"/>
      <c r="K933" s="9"/>
      <c r="L933" s="9"/>
      <c r="M933" s="9"/>
      <c r="N933" s="9"/>
      <c r="O933" s="9"/>
      <c r="P933" s="9"/>
    </row>
    <row r="934" spans="9:16" ht="9" customHeight="1">
      <c r="I934" s="9"/>
      <c r="J934" s="9"/>
      <c r="K934" s="9"/>
      <c r="L934" s="9"/>
      <c r="M934" s="9"/>
      <c r="N934" s="9"/>
      <c r="O934" s="9"/>
      <c r="P934" s="9"/>
    </row>
    <row r="935" spans="9:16" ht="9" customHeight="1">
      <c r="I935" s="9"/>
      <c r="J935" s="9"/>
      <c r="K935" s="9"/>
      <c r="L935" s="9"/>
      <c r="M935" s="9"/>
      <c r="N935" s="9"/>
      <c r="O935" s="9"/>
      <c r="P935" s="9"/>
    </row>
    <row r="936" spans="9:16" ht="9" customHeight="1">
      <c r="I936" s="9"/>
      <c r="J936" s="9"/>
      <c r="K936" s="9"/>
      <c r="L936" s="9"/>
      <c r="M936" s="9"/>
      <c r="N936" s="9"/>
      <c r="O936" s="9"/>
      <c r="P936" s="9"/>
    </row>
    <row r="937" spans="9:16" ht="9" customHeight="1">
      <c r="I937" s="9"/>
      <c r="J937" s="9"/>
      <c r="K937" s="9"/>
      <c r="L937" s="9"/>
      <c r="M937" s="9"/>
      <c r="N937" s="9"/>
      <c r="O937" s="9"/>
      <c r="P937" s="9"/>
    </row>
    <row r="938" spans="9:16" ht="9" customHeight="1">
      <c r="I938" s="9"/>
      <c r="J938" s="9"/>
      <c r="K938" s="9"/>
      <c r="L938" s="9"/>
      <c r="M938" s="9"/>
      <c r="N938" s="9"/>
      <c r="O938" s="9"/>
      <c r="P938" s="9"/>
    </row>
    <row r="939" spans="9:16" ht="9" customHeight="1">
      <c r="I939" s="9"/>
      <c r="J939" s="9"/>
      <c r="K939" s="9"/>
      <c r="L939" s="9"/>
      <c r="M939" s="9"/>
      <c r="N939" s="9"/>
      <c r="O939" s="9"/>
      <c r="P939" s="9"/>
    </row>
    <row r="940" spans="9:16" ht="9" customHeight="1">
      <c r="I940" s="9"/>
      <c r="J940" s="9"/>
      <c r="K940" s="9"/>
      <c r="L940" s="9"/>
      <c r="M940" s="9"/>
      <c r="N940" s="9"/>
      <c r="O940" s="9"/>
      <c r="P940" s="9"/>
    </row>
    <row r="941" spans="9:16" ht="9" customHeight="1">
      <c r="I941" s="9"/>
      <c r="J941" s="9"/>
      <c r="K941" s="9"/>
      <c r="L941" s="9"/>
      <c r="M941" s="9"/>
      <c r="N941" s="9"/>
      <c r="O941" s="9"/>
      <c r="P941" s="9"/>
    </row>
    <row r="942" spans="9:16" ht="9" customHeight="1">
      <c r="I942" s="9"/>
      <c r="J942" s="9"/>
      <c r="K942" s="9"/>
      <c r="L942" s="9"/>
      <c r="M942" s="9"/>
      <c r="N942" s="9"/>
      <c r="O942" s="9"/>
      <c r="P942" s="9"/>
    </row>
    <row r="943" spans="9:16" ht="9" customHeight="1">
      <c r="I943" s="9"/>
      <c r="J943" s="9"/>
      <c r="K943" s="9"/>
      <c r="L943" s="9"/>
      <c r="M943" s="9"/>
      <c r="N943" s="9"/>
      <c r="O943" s="9"/>
      <c r="P943" s="9"/>
    </row>
    <row r="944" spans="9:16" ht="9" customHeight="1">
      <c r="I944" s="9"/>
      <c r="J944" s="9"/>
      <c r="K944" s="9"/>
      <c r="L944" s="9"/>
      <c r="M944" s="9"/>
      <c r="N944" s="9"/>
      <c r="O944" s="9"/>
      <c r="P944" s="9"/>
    </row>
    <row r="945" spans="9:16" ht="9" customHeight="1">
      <c r="I945" s="9"/>
      <c r="J945" s="9"/>
      <c r="K945" s="9"/>
      <c r="L945" s="9"/>
      <c r="M945" s="9"/>
      <c r="N945" s="9"/>
      <c r="O945" s="9"/>
      <c r="P945" s="9"/>
    </row>
    <row r="946" spans="9:16" ht="9" customHeight="1">
      <c r="I946" s="9"/>
      <c r="J946" s="9"/>
      <c r="K946" s="9"/>
      <c r="L946" s="9"/>
      <c r="M946" s="9"/>
      <c r="N946" s="9"/>
      <c r="O946" s="9"/>
      <c r="P946" s="9"/>
    </row>
    <row r="947" spans="9:16" ht="9" customHeight="1">
      <c r="I947" s="9"/>
      <c r="J947" s="9"/>
      <c r="K947" s="9"/>
      <c r="L947" s="9"/>
      <c r="M947" s="9"/>
      <c r="N947" s="9"/>
      <c r="O947" s="9"/>
      <c r="P947" s="9"/>
    </row>
    <row r="948" spans="9:16" ht="9" customHeight="1">
      <c r="I948" s="9"/>
      <c r="J948" s="9"/>
      <c r="K948" s="9"/>
      <c r="L948" s="9"/>
      <c r="M948" s="9"/>
      <c r="N948" s="9"/>
      <c r="O948" s="9"/>
      <c r="P948" s="9"/>
    </row>
    <row r="949" spans="9:16" ht="9" customHeight="1">
      <c r="I949" s="9"/>
      <c r="J949" s="9"/>
      <c r="K949" s="9"/>
      <c r="L949" s="9"/>
      <c r="M949" s="9"/>
      <c r="N949" s="9"/>
      <c r="O949" s="9"/>
      <c r="P949" s="9"/>
    </row>
    <row r="950" spans="9:16" ht="9" customHeight="1">
      <c r="I950" s="9"/>
      <c r="J950" s="9"/>
      <c r="K950" s="9"/>
      <c r="L950" s="9"/>
      <c r="M950" s="9"/>
      <c r="N950" s="9"/>
      <c r="O950" s="9"/>
      <c r="P950" s="9"/>
    </row>
    <row r="951" spans="9:16" ht="9" customHeight="1">
      <c r="I951" s="9"/>
      <c r="J951" s="9"/>
      <c r="K951" s="9"/>
      <c r="L951" s="9"/>
      <c r="M951" s="9"/>
      <c r="N951" s="9"/>
      <c r="O951" s="9"/>
      <c r="P951" s="9"/>
    </row>
    <row r="952" spans="9:16" ht="9" customHeight="1">
      <c r="I952" s="9"/>
      <c r="J952" s="9"/>
      <c r="K952" s="9"/>
      <c r="L952" s="9"/>
      <c r="M952" s="9"/>
      <c r="N952" s="9"/>
      <c r="O952" s="9"/>
      <c r="P952" s="9"/>
    </row>
    <row r="953" spans="9:16" ht="9" customHeight="1">
      <c r="I953" s="9"/>
      <c r="J953" s="9"/>
      <c r="K953" s="9"/>
      <c r="L953" s="9"/>
      <c r="M953" s="9"/>
      <c r="N953" s="9"/>
      <c r="O953" s="9"/>
      <c r="P953" s="9"/>
    </row>
    <row r="954" spans="9:16" ht="9" customHeight="1">
      <c r="I954" s="9"/>
      <c r="J954" s="9"/>
      <c r="K954" s="9"/>
      <c r="L954" s="9"/>
      <c r="M954" s="9"/>
      <c r="N954" s="9"/>
      <c r="O954" s="9"/>
      <c r="P954" s="9"/>
    </row>
    <row r="955" spans="9:16" ht="9" customHeight="1">
      <c r="I955" s="9"/>
      <c r="J955" s="9"/>
      <c r="K955" s="9"/>
      <c r="L955" s="9"/>
      <c r="M955" s="9"/>
      <c r="N955" s="9"/>
      <c r="O955" s="9"/>
      <c r="P955" s="9"/>
    </row>
    <row r="956" spans="9:16" ht="9" customHeight="1">
      <c r="I956" s="9"/>
      <c r="J956" s="9"/>
      <c r="K956" s="9"/>
      <c r="L956" s="9"/>
      <c r="M956" s="9"/>
      <c r="N956" s="9"/>
      <c r="O956" s="9"/>
      <c r="P956" s="9"/>
    </row>
    <row r="957" spans="9:16" ht="9" customHeight="1">
      <c r="I957" s="9"/>
      <c r="J957" s="9"/>
      <c r="K957" s="9"/>
      <c r="L957" s="9"/>
      <c r="M957" s="9"/>
      <c r="N957" s="9"/>
      <c r="O957" s="9"/>
      <c r="P957" s="9"/>
    </row>
    <row r="958" spans="9:16" ht="9" customHeight="1">
      <c r="I958" s="9"/>
      <c r="J958" s="9"/>
      <c r="K958" s="9"/>
      <c r="L958" s="9"/>
      <c r="M958" s="9"/>
      <c r="N958" s="9"/>
      <c r="O958" s="9"/>
      <c r="P958" s="9"/>
    </row>
    <row r="959" spans="9:16" ht="9" customHeight="1">
      <c r="I959" s="9"/>
      <c r="J959" s="9"/>
      <c r="K959" s="9"/>
      <c r="L959" s="9"/>
      <c r="M959" s="9"/>
      <c r="N959" s="9"/>
      <c r="O959" s="9"/>
      <c r="P959" s="9"/>
    </row>
    <row r="960" spans="9:16" ht="9" customHeight="1">
      <c r="I960" s="9"/>
      <c r="J960" s="9"/>
      <c r="K960" s="9"/>
      <c r="L960" s="9"/>
      <c r="M960" s="9"/>
      <c r="N960" s="9"/>
      <c r="O960" s="9"/>
      <c r="P960" s="9"/>
    </row>
    <row r="961" spans="9:16" ht="9" customHeight="1">
      <c r="I961" s="9"/>
      <c r="J961" s="9"/>
      <c r="K961" s="9"/>
      <c r="L961" s="9"/>
      <c r="M961" s="9"/>
      <c r="N961" s="9"/>
      <c r="O961" s="9"/>
      <c r="P961" s="9"/>
    </row>
    <row r="962" spans="9:16" ht="9" customHeight="1">
      <c r="I962" s="9"/>
      <c r="J962" s="9"/>
      <c r="K962" s="9"/>
      <c r="L962" s="9"/>
      <c r="M962" s="9"/>
      <c r="N962" s="9"/>
      <c r="O962" s="9"/>
      <c r="P962" s="9"/>
    </row>
    <row r="963" spans="9:16" ht="9" customHeight="1">
      <c r="I963" s="9"/>
      <c r="J963" s="9"/>
      <c r="K963" s="9"/>
      <c r="L963" s="9"/>
      <c r="M963" s="9"/>
      <c r="N963" s="9"/>
      <c r="O963" s="9"/>
      <c r="P963" s="9"/>
    </row>
    <row r="964" spans="9:16" ht="9" customHeight="1">
      <c r="I964" s="9"/>
      <c r="J964" s="9"/>
      <c r="K964" s="9"/>
      <c r="L964" s="9"/>
      <c r="M964" s="9"/>
      <c r="N964" s="9"/>
      <c r="O964" s="9"/>
      <c r="P964" s="9"/>
    </row>
    <row r="965" spans="9:16" ht="9" customHeight="1">
      <c r="I965" s="9"/>
      <c r="J965" s="9"/>
      <c r="K965" s="9"/>
      <c r="L965" s="9"/>
      <c r="M965" s="9"/>
      <c r="N965" s="9"/>
      <c r="O965" s="9"/>
      <c r="P965" s="9"/>
    </row>
    <row r="966" spans="9:16" ht="9" customHeight="1">
      <c r="I966" s="9"/>
      <c r="J966" s="9"/>
      <c r="K966" s="9"/>
      <c r="L966" s="9"/>
      <c r="M966" s="9"/>
      <c r="N966" s="9"/>
      <c r="O966" s="9"/>
      <c r="P966" s="9"/>
    </row>
    <row r="967" spans="9:16" ht="9" customHeight="1">
      <c r="I967" s="9"/>
      <c r="J967" s="9"/>
      <c r="K967" s="9"/>
      <c r="L967" s="9"/>
      <c r="M967" s="9"/>
      <c r="N967" s="9"/>
      <c r="O967" s="9"/>
      <c r="P967" s="9"/>
    </row>
    <row r="968" spans="9:16" ht="9" customHeight="1">
      <c r="I968" s="9"/>
      <c r="J968" s="9"/>
      <c r="K968" s="9"/>
      <c r="L968" s="9"/>
      <c r="M968" s="9"/>
      <c r="N968" s="9"/>
      <c r="O968" s="9"/>
      <c r="P968" s="9"/>
    </row>
    <row r="969" spans="9:16" ht="9" customHeight="1">
      <c r="I969" s="9"/>
      <c r="J969" s="9"/>
      <c r="K969" s="9"/>
      <c r="L969" s="9"/>
      <c r="M969" s="9"/>
      <c r="N969" s="9"/>
      <c r="O969" s="9"/>
      <c r="P969" s="9"/>
    </row>
    <row r="970" spans="9:16" ht="9" customHeight="1">
      <c r="I970" s="9"/>
      <c r="J970" s="9"/>
      <c r="K970" s="9"/>
      <c r="L970" s="9"/>
      <c r="M970" s="9"/>
      <c r="N970" s="9"/>
      <c r="O970" s="9"/>
      <c r="P970" s="9"/>
    </row>
    <row r="971" spans="9:16" ht="9" customHeight="1">
      <c r="I971" s="9"/>
      <c r="J971" s="9"/>
      <c r="K971" s="9"/>
      <c r="L971" s="9"/>
      <c r="M971" s="9"/>
      <c r="N971" s="9"/>
      <c r="O971" s="9"/>
      <c r="P971" s="9"/>
    </row>
    <row r="972" spans="9:16" ht="9" customHeight="1">
      <c r="I972" s="9"/>
      <c r="J972" s="9"/>
      <c r="K972" s="9"/>
      <c r="L972" s="9"/>
      <c r="M972" s="9"/>
      <c r="N972" s="9"/>
      <c r="O972" s="9"/>
      <c r="P972" s="9"/>
    </row>
    <row r="973" spans="9:16" ht="9" customHeight="1">
      <c r="I973" s="9"/>
      <c r="J973" s="9"/>
      <c r="K973" s="9"/>
      <c r="L973" s="9"/>
      <c r="M973" s="9"/>
      <c r="N973" s="9"/>
      <c r="O973" s="9"/>
      <c r="P973" s="9"/>
    </row>
    <row r="974" spans="9:16" ht="9" customHeight="1">
      <c r="I974" s="9"/>
      <c r="J974" s="9"/>
      <c r="K974" s="9"/>
      <c r="L974" s="9"/>
      <c r="M974" s="9"/>
      <c r="N974" s="9"/>
      <c r="O974" s="9"/>
      <c r="P974" s="9"/>
    </row>
    <row r="975" spans="9:16" ht="9" customHeight="1">
      <c r="I975" s="9"/>
      <c r="J975" s="9"/>
      <c r="K975" s="9"/>
      <c r="L975" s="9"/>
      <c r="M975" s="9"/>
      <c r="N975" s="9"/>
      <c r="O975" s="9"/>
      <c r="P975" s="9"/>
    </row>
    <row r="976" spans="9:16" ht="9" customHeight="1">
      <c r="I976" s="9"/>
      <c r="J976" s="9"/>
      <c r="K976" s="9"/>
      <c r="L976" s="9"/>
      <c r="M976" s="9"/>
      <c r="N976" s="9"/>
      <c r="O976" s="9"/>
      <c r="P976" s="9"/>
    </row>
    <row r="977" spans="9:16" ht="9" customHeight="1">
      <c r="I977" s="9"/>
      <c r="J977" s="9"/>
      <c r="K977" s="9"/>
      <c r="L977" s="9"/>
      <c r="M977" s="9"/>
      <c r="N977" s="9"/>
      <c r="O977" s="9"/>
      <c r="P977" s="9"/>
    </row>
    <row r="978" spans="9:16" ht="9" customHeight="1">
      <c r="I978" s="9"/>
      <c r="J978" s="9"/>
      <c r="K978" s="9"/>
      <c r="L978" s="9"/>
      <c r="M978" s="9"/>
      <c r="N978" s="9"/>
      <c r="O978" s="9"/>
      <c r="P978" s="9"/>
    </row>
    <row r="979" spans="9:16" ht="9" customHeight="1">
      <c r="I979" s="9"/>
      <c r="J979" s="9"/>
      <c r="K979" s="9"/>
      <c r="L979" s="9"/>
      <c r="M979" s="9"/>
      <c r="N979" s="9"/>
      <c r="O979" s="9"/>
      <c r="P979" s="9"/>
    </row>
    <row r="980" spans="9:16" ht="9" customHeight="1">
      <c r="I980" s="9"/>
      <c r="J980" s="9"/>
      <c r="K980" s="9"/>
      <c r="L980" s="9"/>
      <c r="M980" s="9"/>
      <c r="N980" s="9"/>
      <c r="O980" s="9"/>
      <c r="P980" s="9"/>
    </row>
    <row r="981" spans="9:16" ht="9" customHeight="1">
      <c r="I981" s="9"/>
      <c r="J981" s="9"/>
      <c r="K981" s="9"/>
      <c r="L981" s="9"/>
      <c r="M981" s="9"/>
      <c r="N981" s="9"/>
      <c r="O981" s="9"/>
      <c r="P981" s="9"/>
    </row>
    <row r="982" spans="9:16" ht="9" customHeight="1">
      <c r="I982" s="9"/>
      <c r="J982" s="9"/>
      <c r="K982" s="9"/>
      <c r="L982" s="9"/>
      <c r="M982" s="9"/>
      <c r="N982" s="9"/>
      <c r="O982" s="9"/>
      <c r="P982" s="9"/>
    </row>
    <row r="983" spans="9:16" ht="9" customHeight="1">
      <c r="I983" s="9"/>
      <c r="J983" s="9"/>
      <c r="K983" s="9"/>
      <c r="L983" s="9"/>
      <c r="M983" s="9"/>
      <c r="N983" s="9"/>
      <c r="O983" s="9"/>
      <c r="P983" s="9"/>
    </row>
    <row r="984" spans="9:16" ht="9" customHeight="1">
      <c r="I984" s="9"/>
      <c r="J984" s="9"/>
      <c r="K984" s="9"/>
      <c r="L984" s="9"/>
      <c r="M984" s="9"/>
      <c r="N984" s="9"/>
      <c r="O984" s="9"/>
      <c r="P984" s="9"/>
    </row>
    <row r="985" spans="9:16" ht="9" customHeight="1">
      <c r="I985" s="9"/>
      <c r="J985" s="9"/>
      <c r="K985" s="9"/>
      <c r="L985" s="9"/>
      <c r="M985" s="9"/>
      <c r="N985" s="9"/>
      <c r="O985" s="9"/>
      <c r="P985" s="9"/>
    </row>
    <row r="986" spans="9:16" ht="9" customHeight="1">
      <c r="I986" s="9"/>
      <c r="J986" s="9"/>
      <c r="K986" s="9"/>
      <c r="L986" s="9"/>
      <c r="M986" s="9"/>
      <c r="N986" s="9"/>
      <c r="O986" s="9"/>
      <c r="P986" s="9"/>
    </row>
    <row r="987" spans="9:16" ht="9" customHeight="1">
      <c r="I987" s="9"/>
      <c r="J987" s="9"/>
      <c r="K987" s="9"/>
      <c r="L987" s="9"/>
      <c r="M987" s="9"/>
      <c r="N987" s="9"/>
      <c r="O987" s="9"/>
      <c r="P987" s="9"/>
    </row>
    <row r="988" spans="9:16" ht="9" customHeight="1">
      <c r="I988" s="9"/>
      <c r="J988" s="9"/>
      <c r="K988" s="9"/>
      <c r="L988" s="9"/>
      <c r="M988" s="9"/>
      <c r="N988" s="9"/>
      <c r="O988" s="9"/>
      <c r="P988" s="9"/>
    </row>
    <row r="989" spans="9:16" ht="9" customHeight="1">
      <c r="I989" s="9"/>
      <c r="J989" s="9"/>
      <c r="K989" s="9"/>
      <c r="L989" s="9"/>
      <c r="M989" s="9"/>
      <c r="N989" s="9"/>
      <c r="O989" s="9"/>
      <c r="P989" s="9"/>
    </row>
    <row r="990" spans="9:16" ht="9" customHeight="1">
      <c r="I990" s="9"/>
      <c r="J990" s="9"/>
      <c r="K990" s="9"/>
      <c r="L990" s="9"/>
      <c r="M990" s="9"/>
      <c r="N990" s="9"/>
      <c r="O990" s="9"/>
      <c r="P990" s="9"/>
    </row>
    <row r="991" spans="9:16" ht="9" customHeight="1">
      <c r="I991" s="9"/>
      <c r="J991" s="9"/>
      <c r="K991" s="9"/>
      <c r="L991" s="9"/>
      <c r="M991" s="9"/>
      <c r="N991" s="9"/>
      <c r="O991" s="9"/>
      <c r="P991" s="9"/>
    </row>
    <row r="992" spans="9:16" ht="9" customHeight="1">
      <c r="I992" s="9"/>
      <c r="J992" s="9"/>
      <c r="K992" s="9"/>
      <c r="L992" s="9"/>
      <c r="M992" s="9"/>
      <c r="N992" s="9"/>
      <c r="O992" s="9"/>
      <c r="P992" s="9"/>
    </row>
    <row r="993" spans="9:16" ht="9" customHeight="1">
      <c r="I993" s="9"/>
      <c r="J993" s="9"/>
      <c r="K993" s="9"/>
      <c r="L993" s="9"/>
      <c r="M993" s="9"/>
      <c r="N993" s="9"/>
      <c r="O993" s="9"/>
      <c r="P993" s="9"/>
    </row>
    <row r="994" spans="9:16" ht="9" customHeight="1">
      <c r="I994" s="9"/>
      <c r="J994" s="9"/>
      <c r="K994" s="9"/>
      <c r="L994" s="9"/>
      <c r="M994" s="9"/>
      <c r="N994" s="9"/>
      <c r="O994" s="9"/>
      <c r="P994" s="9"/>
    </row>
    <row r="995" spans="9:16" ht="9" customHeight="1">
      <c r="I995" s="9"/>
      <c r="J995" s="9"/>
      <c r="K995" s="9"/>
      <c r="L995" s="9"/>
      <c r="M995" s="9"/>
      <c r="N995" s="9"/>
      <c r="O995" s="9"/>
      <c r="P995" s="9"/>
    </row>
    <row r="996" spans="9:16" ht="9" customHeight="1">
      <c r="I996" s="9"/>
      <c r="J996" s="9"/>
      <c r="K996" s="9"/>
      <c r="L996" s="9"/>
      <c r="M996" s="9"/>
      <c r="N996" s="9"/>
      <c r="O996" s="9"/>
      <c r="P996" s="9"/>
    </row>
    <row r="997" spans="9:16" ht="9" customHeight="1">
      <c r="I997" s="9"/>
      <c r="J997" s="9"/>
      <c r="K997" s="9"/>
      <c r="L997" s="9"/>
      <c r="M997" s="9"/>
      <c r="N997" s="9"/>
      <c r="O997" s="9"/>
      <c r="P997" s="9"/>
    </row>
    <row r="998" spans="9:16" ht="9" customHeight="1">
      <c r="I998" s="9"/>
      <c r="J998" s="9"/>
      <c r="K998" s="9"/>
      <c r="L998" s="9"/>
      <c r="M998" s="9"/>
      <c r="N998" s="9"/>
      <c r="O998" s="9"/>
      <c r="P998" s="9"/>
    </row>
    <row r="999" spans="9:16" ht="9" customHeight="1">
      <c r="I999" s="9"/>
      <c r="J999" s="9"/>
      <c r="K999" s="9"/>
      <c r="L999" s="9"/>
      <c r="M999" s="9"/>
      <c r="N999" s="9"/>
      <c r="O999" s="9"/>
      <c r="P999" s="9"/>
    </row>
    <row r="1000" spans="9:16" ht="9" customHeight="1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sqref="A2"/>
    </sheetView>
  </sheetViews>
  <sheetFormatPr baseColWidth="10" defaultRowHeight="9" customHeight="1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89" customFormat="1" ht="10.5" customHeight="1">
      <c r="A1" s="110" t="s">
        <v>300</v>
      </c>
      <c r="B1" s="9"/>
    </row>
    <row r="2" spans="1:9" s="189" customFormat="1" ht="10.5" customHeight="1">
      <c r="A2" s="190" t="s">
        <v>301</v>
      </c>
      <c r="B2" s="9"/>
      <c r="D2" s="207"/>
      <c r="E2" s="207"/>
    </row>
    <row r="3" spans="1:9" s="194" customFormat="1" ht="10.5" customHeight="1">
      <c r="G3" s="193"/>
      <c r="H3" s="192" t="s">
        <v>160</v>
      </c>
      <c r="I3" s="193"/>
    </row>
    <row r="4" spans="1:9" s="194" customFormat="1" ht="10.5" customHeight="1">
      <c r="A4" s="209"/>
      <c r="B4" s="362" t="s">
        <v>225</v>
      </c>
      <c r="C4" s="426" t="s">
        <v>11</v>
      </c>
      <c r="D4" s="427" t="s">
        <v>51</v>
      </c>
      <c r="E4" s="427" t="s">
        <v>4</v>
      </c>
      <c r="F4" s="427" t="s">
        <v>197</v>
      </c>
      <c r="G4" s="425" t="s">
        <v>52</v>
      </c>
      <c r="H4" s="425" t="s">
        <v>198</v>
      </c>
    </row>
    <row r="5" spans="1:9" s="194" customFormat="1" ht="10.5" customHeight="1">
      <c r="A5" s="223" t="s">
        <v>302</v>
      </c>
      <c r="B5" s="385"/>
      <c r="C5" s="353"/>
      <c r="D5" s="363"/>
      <c r="E5" s="363"/>
      <c r="F5" s="363"/>
      <c r="G5" s="371"/>
      <c r="H5" s="371"/>
    </row>
    <row r="6" spans="1:9" s="194" customFormat="1" ht="10.5" customHeight="1">
      <c r="A6" s="223" t="s">
        <v>219</v>
      </c>
      <c r="B6" s="385"/>
      <c r="C6" s="353"/>
      <c r="D6" s="363"/>
      <c r="E6" s="363"/>
      <c r="F6" s="363"/>
      <c r="G6" s="371"/>
      <c r="H6" s="371"/>
    </row>
    <row r="7" spans="1:9" s="194" customFormat="1" ht="10.5" customHeight="1">
      <c r="A7" s="268"/>
      <c r="B7" s="396"/>
      <c r="C7" s="355"/>
      <c r="D7" s="379"/>
      <c r="E7" s="379"/>
      <c r="F7" s="379"/>
      <c r="G7" s="372"/>
      <c r="H7" s="372"/>
    </row>
    <row r="8" spans="1:9" ht="9" customHeight="1">
      <c r="A8" s="208"/>
      <c r="B8" s="209" t="s">
        <v>181</v>
      </c>
      <c r="C8" s="269" t="s">
        <v>207</v>
      </c>
      <c r="D8" s="269"/>
      <c r="E8" s="269"/>
      <c r="F8" s="269"/>
      <c r="G8" s="269"/>
      <c r="H8" s="269"/>
      <c r="I8" s="77"/>
    </row>
    <row r="9" spans="1:9" ht="9" customHeight="1">
      <c r="A9" s="45"/>
      <c r="B9" s="104"/>
      <c r="C9" s="270"/>
      <c r="D9" s="270" t="s">
        <v>181</v>
      </c>
      <c r="E9" s="270"/>
      <c r="F9" s="270"/>
      <c r="G9" s="271" t="s">
        <v>181</v>
      </c>
      <c r="H9" s="270" t="s">
        <v>207</v>
      </c>
    </row>
    <row r="10" spans="1:9" s="2" customFormat="1" ht="9.9499999999999993" customHeight="1">
      <c r="A10" s="224"/>
      <c r="B10" s="225" t="s">
        <v>227</v>
      </c>
      <c r="C10" s="226" t="s">
        <v>199</v>
      </c>
      <c r="D10" s="226">
        <v>-0.5</v>
      </c>
      <c r="E10" s="226">
        <v>10.400000000000006</v>
      </c>
      <c r="F10" s="226">
        <v>10.900000000000006</v>
      </c>
      <c r="G10" s="226">
        <v>9</v>
      </c>
      <c r="H10" s="226">
        <v>9.4000000000000057</v>
      </c>
    </row>
    <row r="11" spans="1:9" s="2" customFormat="1" ht="9.9499999999999993" customHeight="1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>
      <c r="A12" s="84">
        <v>41</v>
      </c>
      <c r="B12" s="227" t="s">
        <v>228</v>
      </c>
      <c r="C12" s="228" t="s">
        <v>199</v>
      </c>
      <c r="D12" s="228">
        <v>-9.9999999999994316E-2</v>
      </c>
      <c r="E12" s="228">
        <v>10.200000000000003</v>
      </c>
      <c r="F12" s="228">
        <v>10.299999999999997</v>
      </c>
      <c r="G12" s="228">
        <v>9.2999999999999972</v>
      </c>
      <c r="H12" s="228">
        <v>8.5</v>
      </c>
      <c r="I12" s="228"/>
    </row>
    <row r="13" spans="1:9" s="9" customFormat="1" ht="9.9499999999999993" customHeight="1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>
      <c r="A14" s="84" t="s">
        <v>229</v>
      </c>
      <c r="B14" s="229" t="s">
        <v>230</v>
      </c>
      <c r="C14" s="228" t="s">
        <v>199</v>
      </c>
      <c r="D14" s="228">
        <v>-9.9999999999994316E-2</v>
      </c>
      <c r="E14" s="228">
        <v>10.200000000000003</v>
      </c>
      <c r="F14" s="228">
        <v>10.299999999999997</v>
      </c>
      <c r="G14" s="228">
        <v>9.2999999999999972</v>
      </c>
      <c r="H14" s="228">
        <v>8.5</v>
      </c>
      <c r="I14" s="228"/>
    </row>
    <row r="15" spans="1:9" s="9" customFormat="1" ht="9.9499999999999993" customHeight="1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>
      <c r="A16" s="230" t="s">
        <v>231</v>
      </c>
      <c r="B16" s="229" t="s">
        <v>232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>
      <c r="B17" s="30" t="s">
        <v>233</v>
      </c>
      <c r="C17" s="228" t="s">
        <v>199</v>
      </c>
      <c r="D17" s="228">
        <v>-9.9999999999994316E-2</v>
      </c>
      <c r="E17" s="228">
        <v>10.799999999999997</v>
      </c>
      <c r="F17" s="228">
        <v>10.900000000000006</v>
      </c>
      <c r="G17" s="228">
        <v>9.5</v>
      </c>
      <c r="H17" s="228">
        <v>9.0999999999999943</v>
      </c>
      <c r="I17" s="228"/>
    </row>
    <row r="18" spans="1:9" s="9" customFormat="1" ht="9.9499999999999993" customHeight="1">
      <c r="A18" s="230" t="s">
        <v>234</v>
      </c>
      <c r="B18" s="229" t="s">
        <v>235</v>
      </c>
      <c r="C18" s="228" t="s">
        <v>199</v>
      </c>
      <c r="D18" s="228">
        <v>0.20000000000000284</v>
      </c>
      <c r="E18" s="228">
        <v>2.2000000000000028</v>
      </c>
      <c r="F18" s="272">
        <v>2</v>
      </c>
      <c r="G18" s="228">
        <v>-10</v>
      </c>
      <c r="H18" s="228">
        <v>-13.299999999999997</v>
      </c>
      <c r="I18" s="228"/>
    </row>
    <row r="19" spans="1:9" s="9" customFormat="1" ht="9.9499999999999993" customHeight="1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>
      <c r="A20" s="84">
        <v>42</v>
      </c>
      <c r="B20" s="227" t="s">
        <v>236</v>
      </c>
      <c r="C20" s="228" t="s">
        <v>199</v>
      </c>
      <c r="D20" s="228">
        <v>-0.5</v>
      </c>
      <c r="E20" s="228">
        <v>15.700000000000003</v>
      </c>
      <c r="F20" s="228">
        <v>16.299999999999997</v>
      </c>
      <c r="G20" s="228">
        <v>9.5</v>
      </c>
      <c r="H20" s="228">
        <v>9.2000000000000028</v>
      </c>
      <c r="I20" s="228"/>
    </row>
    <row r="21" spans="1:9" s="9" customFormat="1" ht="9.9499999999999993" customHeight="1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>
      <c r="A22" s="230" t="s">
        <v>237</v>
      </c>
      <c r="B22" s="229" t="s">
        <v>238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>
      <c r="A23" s="230"/>
      <c r="B23" s="229" t="s">
        <v>239</v>
      </c>
      <c r="C23" s="228" t="s">
        <v>199</v>
      </c>
      <c r="D23" s="228">
        <v>-0.40000000000000568</v>
      </c>
      <c r="E23" s="228">
        <v>17.599999999999994</v>
      </c>
      <c r="F23" s="228">
        <v>18.099999999999994</v>
      </c>
      <c r="G23" s="228">
        <v>9.7000000000000028</v>
      </c>
      <c r="H23" s="228">
        <v>10.099999999999994</v>
      </c>
      <c r="I23" s="228"/>
    </row>
    <row r="24" spans="1:9" s="9" customFormat="1" ht="9.9499999999999993" customHeight="1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>
      <c r="A25" s="231" t="s">
        <v>240</v>
      </c>
      <c r="B25" s="232" t="s">
        <v>241</v>
      </c>
      <c r="C25" s="228" t="s">
        <v>199</v>
      </c>
      <c r="D25" s="228">
        <v>-0.79999999999999716</v>
      </c>
      <c r="E25" s="228">
        <v>11.900000000000006</v>
      </c>
      <c r="F25" s="228">
        <v>12.799999999999997</v>
      </c>
      <c r="G25" s="228">
        <v>8.7000000000000028</v>
      </c>
      <c r="H25" s="228">
        <v>9.0999999999999943</v>
      </c>
      <c r="I25" s="228"/>
    </row>
    <row r="26" spans="1:9" s="9" customFormat="1" ht="9.9499999999999993" customHeight="1">
      <c r="A26" s="231" t="s">
        <v>242</v>
      </c>
      <c r="B26" s="232" t="s">
        <v>243</v>
      </c>
      <c r="C26" s="228" t="s">
        <v>199</v>
      </c>
      <c r="D26" s="228">
        <v>0.59999999999999432</v>
      </c>
      <c r="E26" s="228">
        <v>11</v>
      </c>
      <c r="F26" s="228">
        <v>10.400000000000006</v>
      </c>
      <c r="G26" s="228">
        <v>7.5</v>
      </c>
      <c r="H26" s="228">
        <v>6.7000000000000028</v>
      </c>
      <c r="I26" s="228"/>
    </row>
    <row r="27" spans="1:9" s="9" customFormat="1" ht="9.9499999999999993" customHeight="1">
      <c r="A27" s="230" t="s">
        <v>244</v>
      </c>
      <c r="B27" s="229" t="s">
        <v>245</v>
      </c>
      <c r="C27" s="228" t="s">
        <v>199</v>
      </c>
      <c r="D27" s="228">
        <v>0.20000000000000284</v>
      </c>
      <c r="E27" s="228">
        <v>54.5</v>
      </c>
      <c r="F27" s="228">
        <v>54.300000000000011</v>
      </c>
      <c r="G27" s="228">
        <v>18.400000000000006</v>
      </c>
      <c r="H27" s="228">
        <v>17.5</v>
      </c>
      <c r="I27" s="228"/>
    </row>
    <row r="28" spans="1:9" s="9" customFormat="1" ht="9.9499999999999993" customHeight="1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>
      <c r="A29" s="230" t="s">
        <v>246</v>
      </c>
      <c r="B29" s="229" t="s">
        <v>247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>
      <c r="A30" s="230"/>
      <c r="B30" s="229" t="s">
        <v>248</v>
      </c>
      <c r="C30" s="228" t="s">
        <v>199</v>
      </c>
      <c r="D30" s="228">
        <v>-0.59999999999999432</v>
      </c>
      <c r="E30" s="228">
        <v>12</v>
      </c>
      <c r="F30" s="228">
        <v>12.599999999999994</v>
      </c>
      <c r="G30" s="228">
        <v>7.9000000000000057</v>
      </c>
      <c r="H30" s="228">
        <v>8.4000000000000057</v>
      </c>
      <c r="I30" s="228"/>
    </row>
    <row r="31" spans="1:9" s="9" customFormat="1" ht="9.9499999999999993" customHeight="1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>
      <c r="A32" s="230" t="s">
        <v>249</v>
      </c>
      <c r="B32" s="229" t="s">
        <v>250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>
      <c r="A33" s="230"/>
      <c r="B33" s="229" t="s">
        <v>251</v>
      </c>
      <c r="C33" s="228" t="s">
        <v>199</v>
      </c>
      <c r="D33" s="228">
        <v>-0.79999999999999716</v>
      </c>
      <c r="E33" s="228">
        <v>12</v>
      </c>
      <c r="F33" s="228">
        <v>12.799999999999997</v>
      </c>
      <c r="G33" s="228">
        <v>8.4000000000000057</v>
      </c>
      <c r="H33" s="228">
        <v>8.7999999999999972</v>
      </c>
      <c r="I33" s="228"/>
    </row>
    <row r="34" spans="1:9" s="9" customFormat="1" ht="9.9499999999999993" customHeight="1">
      <c r="A34" s="230" t="s">
        <v>252</v>
      </c>
      <c r="B34" s="229" t="s">
        <v>253</v>
      </c>
      <c r="C34" s="228" t="s">
        <v>199</v>
      </c>
      <c r="D34" s="228">
        <v>-0.29999999999999716</v>
      </c>
      <c r="E34" s="228">
        <v>11.900000000000006</v>
      </c>
      <c r="F34" s="228">
        <v>12.200000000000003</v>
      </c>
      <c r="G34" s="228">
        <v>6.7000000000000028</v>
      </c>
      <c r="H34" s="228">
        <v>6.5999999999999943</v>
      </c>
      <c r="I34" s="228"/>
    </row>
    <row r="35" spans="1:9" s="9" customFormat="1" ht="9.9499999999999993" customHeight="1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>
      <c r="A36" s="230" t="s">
        <v>254</v>
      </c>
      <c r="B36" s="229" t="s">
        <v>255</v>
      </c>
      <c r="C36" s="228" t="s">
        <v>199</v>
      </c>
      <c r="D36" s="228">
        <v>-1.0999999999999943</v>
      </c>
      <c r="E36" s="228">
        <v>12</v>
      </c>
      <c r="F36" s="228">
        <v>13.200000000000003</v>
      </c>
      <c r="G36" s="228">
        <v>12</v>
      </c>
      <c r="H36" s="228">
        <v>13.099999999999994</v>
      </c>
      <c r="I36" s="228"/>
    </row>
    <row r="37" spans="1:9" s="9" customFormat="1" ht="9.9499999999999993" customHeight="1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>
      <c r="A38" s="230" t="s">
        <v>256</v>
      </c>
      <c r="B38" s="229" t="s">
        <v>257</v>
      </c>
      <c r="C38" s="228" t="s">
        <v>199</v>
      </c>
      <c r="D38" s="228" t="s">
        <v>174</v>
      </c>
      <c r="E38" s="228" t="s">
        <v>174</v>
      </c>
      <c r="F38" s="228" t="s">
        <v>174</v>
      </c>
      <c r="G38" s="228" t="s">
        <v>174</v>
      </c>
      <c r="H38" s="228" t="s">
        <v>174</v>
      </c>
      <c r="I38" s="228"/>
    </row>
    <row r="39" spans="1:9" s="9" customFormat="1" ht="9.9499999999999993" customHeight="1">
      <c r="A39" s="230" t="s">
        <v>258</v>
      </c>
      <c r="B39" s="229" t="s">
        <v>259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>
      <c r="A40" s="84"/>
      <c r="B40" s="227" t="s">
        <v>260</v>
      </c>
      <c r="C40" s="228" t="s">
        <v>199</v>
      </c>
      <c r="D40" s="228" t="s">
        <v>174</v>
      </c>
      <c r="E40" s="228" t="s">
        <v>174</v>
      </c>
      <c r="F40" s="228" t="s">
        <v>174</v>
      </c>
      <c r="G40" s="228" t="s">
        <v>174</v>
      </c>
      <c r="H40" s="228" t="s">
        <v>174</v>
      </c>
      <c r="I40" s="228"/>
    </row>
    <row r="41" spans="1:9" s="9" customFormat="1" ht="9.9499999999999993" customHeight="1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>
      <c r="A42" s="230">
        <v>43</v>
      </c>
      <c r="B42" s="229" t="s">
        <v>261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>
      <c r="A43" s="230"/>
      <c r="B43" s="229" t="s">
        <v>262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>
      <c r="A44" s="230"/>
      <c r="B44" s="229" t="s">
        <v>263</v>
      </c>
      <c r="C44" s="228" t="s">
        <v>199</v>
      </c>
      <c r="D44" s="228">
        <v>-0.70000000000000284</v>
      </c>
      <c r="E44" s="228">
        <v>3.4000000000000057</v>
      </c>
      <c r="F44" s="228">
        <v>4.0999999999999943</v>
      </c>
      <c r="G44" s="228">
        <v>8</v>
      </c>
      <c r="H44" s="228">
        <v>8.7000000000000028</v>
      </c>
      <c r="I44" s="228"/>
    </row>
    <row r="45" spans="1:9" s="9" customFormat="1" ht="9.9499999999999993" customHeight="1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>
      <c r="A46" s="230" t="s">
        <v>264</v>
      </c>
      <c r="B46" s="229" t="s">
        <v>265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>
      <c r="A47" s="230"/>
      <c r="B47" s="229" t="s">
        <v>266</v>
      </c>
      <c r="C47" s="228" t="s">
        <v>199</v>
      </c>
      <c r="D47" s="228">
        <v>9.9999999999994316E-2</v>
      </c>
      <c r="E47" s="228">
        <v>-19</v>
      </c>
      <c r="F47" s="228">
        <v>-19.099999999999994</v>
      </c>
      <c r="G47" s="228">
        <v>12.599999999999994</v>
      </c>
      <c r="H47" s="228">
        <v>11.5</v>
      </c>
      <c r="I47" s="228"/>
    </row>
    <row r="48" spans="1:9" s="9" customFormat="1" ht="9.9499999999999993" customHeight="1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>
      <c r="A49" s="230" t="s">
        <v>267</v>
      </c>
      <c r="B49" s="229" t="s">
        <v>268</v>
      </c>
      <c r="C49" s="228" t="s">
        <v>199</v>
      </c>
      <c r="D49" s="228">
        <v>0.40000000000000568</v>
      </c>
      <c r="E49" s="228">
        <v>25.400000000000006</v>
      </c>
      <c r="F49" s="228">
        <v>24.900000000000006</v>
      </c>
      <c r="G49" s="228">
        <v>12.5</v>
      </c>
      <c r="H49" s="228">
        <v>11.799999999999997</v>
      </c>
      <c r="I49" s="228"/>
    </row>
    <row r="50" spans="1:9" s="9" customFormat="1" ht="9.9499999999999993" customHeight="1">
      <c r="A50" s="230" t="s">
        <v>269</v>
      </c>
      <c r="B50" s="229" t="s">
        <v>270</v>
      </c>
      <c r="C50" s="228" t="s">
        <v>199</v>
      </c>
      <c r="D50" s="228">
        <v>9.9999999999994316E-2</v>
      </c>
      <c r="E50" s="228">
        <v>-23.5</v>
      </c>
      <c r="F50" s="228">
        <v>-23.599999999999994</v>
      </c>
      <c r="G50" s="228">
        <v>12.599999999999994</v>
      </c>
      <c r="H50" s="228">
        <v>11.799999999999997</v>
      </c>
      <c r="I50" s="228"/>
    </row>
    <row r="51" spans="1:9" s="9" customFormat="1" ht="9.9499999999999993" customHeight="1">
      <c r="A51" s="230" t="s">
        <v>271</v>
      </c>
      <c r="B51" s="229" t="s">
        <v>272</v>
      </c>
      <c r="C51" s="228" t="s">
        <v>303</v>
      </c>
      <c r="D51" s="228" t="s">
        <v>303</v>
      </c>
      <c r="E51" s="228" t="s">
        <v>303</v>
      </c>
      <c r="F51" s="228" t="s">
        <v>303</v>
      </c>
      <c r="G51" s="228" t="s">
        <v>303</v>
      </c>
      <c r="H51" s="228" t="s">
        <v>303</v>
      </c>
      <c r="I51" s="228"/>
    </row>
    <row r="52" spans="1:9" s="9" customFormat="1" ht="9.9499999999999993" customHeight="1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>
      <c r="A53" s="230" t="s">
        <v>273</v>
      </c>
      <c r="B53" s="229" t="s">
        <v>274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>
      <c r="A54" s="230"/>
      <c r="B54" s="229" t="s">
        <v>275</v>
      </c>
      <c r="C54" s="228" t="s">
        <v>199</v>
      </c>
      <c r="D54" s="228">
        <v>-0.79999999999999716</v>
      </c>
      <c r="E54" s="228">
        <v>9.7999999999999972</v>
      </c>
      <c r="F54" s="228">
        <v>10.700000000000003</v>
      </c>
      <c r="G54" s="228">
        <v>7.4000000000000057</v>
      </c>
      <c r="H54" s="228">
        <v>8.2000000000000028</v>
      </c>
      <c r="I54" s="228"/>
    </row>
    <row r="55" spans="1:9" s="9" customFormat="1" ht="9.9499999999999993" customHeight="1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>
      <c r="A56" s="230" t="s">
        <v>276</v>
      </c>
      <c r="B56" s="229" t="s">
        <v>277</v>
      </c>
      <c r="C56" s="228" t="s">
        <v>199</v>
      </c>
      <c r="D56" s="228">
        <v>0.70000000000000284</v>
      </c>
      <c r="E56" s="228">
        <v>14.900000000000006</v>
      </c>
      <c r="F56" s="228">
        <v>14.099999999999994</v>
      </c>
      <c r="G56" s="228">
        <v>10.700000000000003</v>
      </c>
      <c r="H56" s="228">
        <v>9.4000000000000057</v>
      </c>
      <c r="I56" s="228"/>
    </row>
    <row r="57" spans="1:9" s="9" customFormat="1" ht="9.9499999999999993" customHeight="1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>
      <c r="A58" s="230" t="s">
        <v>278</v>
      </c>
      <c r="B58" s="229" t="s">
        <v>279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>
      <c r="A59" s="230"/>
      <c r="B59" s="229" t="s">
        <v>280</v>
      </c>
      <c r="C59" s="228" t="s">
        <v>199</v>
      </c>
      <c r="D59" s="228">
        <v>0.59999999999999432</v>
      </c>
      <c r="E59" s="228">
        <v>14.700000000000003</v>
      </c>
      <c r="F59" s="228">
        <v>13.900000000000006</v>
      </c>
      <c r="G59" s="228">
        <v>9.5999999999999943</v>
      </c>
      <c r="H59" s="228">
        <v>8.2999999999999972</v>
      </c>
      <c r="I59" s="228"/>
    </row>
    <row r="60" spans="1:9" s="9" customFormat="1" ht="9.9499999999999993" customHeight="1">
      <c r="A60" s="230" t="s">
        <v>281</v>
      </c>
      <c r="B60" s="229" t="s">
        <v>282</v>
      </c>
      <c r="C60" s="228" t="s">
        <v>199</v>
      </c>
      <c r="D60" s="228">
        <v>0.79999999999999716</v>
      </c>
      <c r="E60" s="228">
        <v>16.799999999999997</v>
      </c>
      <c r="F60" s="228">
        <v>15.900000000000006</v>
      </c>
      <c r="G60" s="228">
        <v>23.099999999999994</v>
      </c>
      <c r="H60" s="228">
        <v>21.700000000000003</v>
      </c>
      <c r="I60" s="228"/>
    </row>
    <row r="61" spans="1:9" s="9" customFormat="1" ht="9.9499999999999993" customHeight="1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>
      <c r="A62" s="230" t="s">
        <v>283</v>
      </c>
      <c r="B62" s="229" t="s">
        <v>284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>
      <c r="A63" s="230"/>
      <c r="B63" s="229" t="s">
        <v>285</v>
      </c>
      <c r="C63" s="228" t="s">
        <v>199</v>
      </c>
      <c r="D63" s="228">
        <v>-1.0999999999999943</v>
      </c>
      <c r="E63" s="228">
        <v>8.9000000000000057</v>
      </c>
      <c r="F63" s="228">
        <v>10.099999999999994</v>
      </c>
      <c r="G63" s="228">
        <v>6.7000000000000028</v>
      </c>
      <c r="H63" s="228">
        <v>7.5</v>
      </c>
      <c r="I63" s="228"/>
    </row>
    <row r="64" spans="1:9" s="9" customFormat="1" ht="9.9499999999999993" customHeight="1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>
      <c r="A65" s="230" t="s">
        <v>286</v>
      </c>
      <c r="B65" s="229" t="s">
        <v>287</v>
      </c>
      <c r="C65" s="228" t="s">
        <v>199</v>
      </c>
      <c r="D65" s="228">
        <v>-1.0999999999999943</v>
      </c>
      <c r="E65" s="228">
        <v>16.599999999999994</v>
      </c>
      <c r="F65" s="228">
        <v>17.799999999999997</v>
      </c>
      <c r="G65" s="228">
        <v>5.7000000000000028</v>
      </c>
      <c r="H65" s="228">
        <v>6.5</v>
      </c>
      <c r="I65" s="228"/>
    </row>
    <row r="66" spans="1:9" s="9" customFormat="1" ht="9.9499999999999993" customHeight="1">
      <c r="A66" s="230" t="s">
        <v>288</v>
      </c>
      <c r="B66" s="229" t="s">
        <v>289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>
      <c r="A67" s="230"/>
      <c r="B67" s="229" t="s">
        <v>290</v>
      </c>
      <c r="C67" s="228" t="s">
        <v>199</v>
      </c>
      <c r="D67" s="228">
        <v>-3.7000000000000028</v>
      </c>
      <c r="E67" s="228">
        <v>30.800000000000011</v>
      </c>
      <c r="F67" s="228">
        <v>35.900000000000006</v>
      </c>
      <c r="G67" s="228" t="s">
        <v>199</v>
      </c>
      <c r="H67" s="228">
        <v>2.9000000000000057</v>
      </c>
      <c r="I67" s="228"/>
    </row>
    <row r="68" spans="1:9" s="9" customFormat="1" ht="9.9499999999999993" customHeight="1">
      <c r="A68" s="230" t="s">
        <v>291</v>
      </c>
      <c r="B68" s="229" t="s">
        <v>292</v>
      </c>
      <c r="C68" s="228" t="s">
        <v>199</v>
      </c>
      <c r="D68" s="228">
        <v>-1</v>
      </c>
      <c r="E68" s="228">
        <v>7.0999999999999943</v>
      </c>
      <c r="F68" s="228">
        <v>8.2000000000000028</v>
      </c>
      <c r="G68" s="228">
        <v>7.2000000000000028</v>
      </c>
      <c r="H68" s="228">
        <v>7.5999999999999943</v>
      </c>
      <c r="I68" s="228"/>
    </row>
    <row r="69" spans="1:9" s="9" customFormat="1" ht="9.6" customHeight="1">
      <c r="A69" s="84"/>
      <c r="B69" s="84"/>
      <c r="C69" s="228"/>
      <c r="D69" s="228"/>
      <c r="E69" s="228"/>
      <c r="F69" s="228"/>
      <c r="G69" s="228"/>
      <c r="H69" s="228"/>
    </row>
    <row r="70" spans="1:9" s="9" customFormat="1" ht="9.6" customHeight="1">
      <c r="A70" s="84"/>
      <c r="B70" s="84"/>
      <c r="C70" s="248"/>
      <c r="D70" s="248"/>
      <c r="E70" s="248"/>
      <c r="F70" s="248"/>
      <c r="G70" s="248"/>
      <c r="H70" s="248"/>
    </row>
    <row r="71" spans="1:9" s="9" customFormat="1" ht="9.6" customHeight="1"/>
    <row r="72" spans="1:9" s="9" customFormat="1" ht="9.6" customHeight="1"/>
    <row r="73" spans="1:9" s="9" customFormat="1" ht="9.6" customHeight="1"/>
    <row r="74" spans="1:9" s="9" customFormat="1" ht="9.6" customHeight="1"/>
    <row r="75" spans="1:9" s="9" customFormat="1" ht="9.6" customHeight="1"/>
    <row r="76" spans="1:9" s="9" customFormat="1" ht="9.6" customHeight="1"/>
    <row r="77" spans="1:9" s="9" customFormat="1" ht="9.6" customHeight="1"/>
    <row r="78" spans="1:9" s="9" customFormat="1" ht="9.6" customHeight="1"/>
    <row r="79" spans="1:9" s="9" customFormat="1" ht="9.6" customHeight="1">
      <c r="B79" s="273"/>
    </row>
    <row r="80" spans="1:9" s="9" customFormat="1" ht="9.6" customHeight="1"/>
    <row r="81" s="9" customFormat="1" ht="9.6" customHeight="1"/>
    <row r="82" s="9" customFormat="1" ht="9.6" customHeight="1"/>
    <row r="83" s="9" customFormat="1" ht="9.6" customHeight="1"/>
    <row r="84" s="9" customFormat="1" ht="9.6" customHeight="1"/>
    <row r="85" s="9" customFormat="1" ht="9.6" customHeight="1"/>
    <row r="86" s="9" customFormat="1" ht="9.6" customHeight="1"/>
    <row r="87" s="9" customFormat="1" ht="9.6" customHeight="1"/>
    <row r="88" s="9" customFormat="1" ht="9.6" customHeight="1"/>
    <row r="89" s="9" customFormat="1" ht="9.6" customHeight="1"/>
    <row r="90" s="9" customFormat="1" ht="9.6" customHeight="1"/>
    <row r="91" s="9" customFormat="1" ht="9" customHeight="1"/>
    <row r="92" s="9" customFormat="1" ht="9" customHeight="1"/>
    <row r="93" s="9" customFormat="1" ht="9" customHeight="1"/>
    <row r="94" s="9" customFormat="1" ht="9" customHeight="1"/>
    <row r="95" s="9" customFormat="1" ht="9" customHeight="1"/>
    <row r="96" s="9" customFormat="1" ht="9" customHeight="1"/>
    <row r="97" s="9" customFormat="1" ht="9" customHeight="1"/>
    <row r="98" s="9" customFormat="1" ht="9" customHeight="1"/>
    <row r="99" s="9" customFormat="1" ht="9" customHeight="1"/>
    <row r="100" s="9" customFormat="1" ht="9" customHeight="1"/>
    <row r="101" s="9" customFormat="1" ht="9" customHeight="1"/>
    <row r="102" s="9" customFormat="1" ht="9" customHeight="1"/>
    <row r="103" s="9" customFormat="1" ht="9" customHeight="1"/>
    <row r="104" s="9" customFormat="1" ht="9" customHeight="1"/>
    <row r="105" s="9" customFormat="1" ht="9" customHeight="1"/>
    <row r="106" s="9" customFormat="1" ht="9" customHeight="1"/>
    <row r="107" s="9" customFormat="1" ht="9" customHeight="1"/>
    <row r="108" s="9" customFormat="1" ht="9" customHeight="1"/>
    <row r="109" s="9" customFormat="1" ht="9" customHeight="1"/>
    <row r="110" s="9" customFormat="1" ht="9" customHeight="1"/>
    <row r="111" s="9" customFormat="1" ht="9" customHeight="1"/>
    <row r="112" s="9" customFormat="1" ht="9" customHeight="1"/>
    <row r="113" s="9" customFormat="1" ht="9" customHeight="1"/>
    <row r="114" s="9" customFormat="1" ht="9" customHeight="1"/>
    <row r="115" s="9" customFormat="1" ht="9" customHeight="1"/>
    <row r="116" s="9" customFormat="1" ht="9" customHeight="1"/>
    <row r="117" s="9" customFormat="1" ht="9" customHeight="1"/>
    <row r="118" s="9" customFormat="1" ht="9" customHeight="1"/>
    <row r="119" s="9" customFormat="1" ht="9" customHeight="1"/>
    <row r="120" s="9" customFormat="1" ht="9" customHeight="1"/>
    <row r="121" s="9" customFormat="1" ht="9" customHeight="1"/>
    <row r="122" s="9" customFormat="1" ht="9" customHeight="1"/>
    <row r="123" s="9" customFormat="1" ht="9" customHeight="1"/>
    <row r="124" s="9" customFormat="1" ht="9" customHeight="1"/>
    <row r="125" s="9" customFormat="1" ht="9" customHeight="1"/>
    <row r="126" s="9" customFormat="1" ht="9" customHeight="1"/>
    <row r="127" s="9" customFormat="1" ht="9" customHeight="1"/>
    <row r="128" s="9" customFormat="1" ht="9" customHeight="1"/>
    <row r="129" s="9" customFormat="1" ht="9" customHeight="1"/>
    <row r="130" s="9" customFormat="1" ht="9" customHeight="1"/>
    <row r="131" s="9" customFormat="1" ht="9" customHeight="1"/>
    <row r="132" s="9" customFormat="1" ht="9" customHeight="1"/>
    <row r="133" s="9" customFormat="1" ht="9" customHeight="1"/>
    <row r="134" s="9" customFormat="1" ht="9" customHeight="1"/>
    <row r="135" s="9" customFormat="1" ht="9" customHeight="1"/>
    <row r="136" s="9" customFormat="1" ht="9" customHeight="1"/>
    <row r="137" s="9" customFormat="1" ht="9" customHeight="1"/>
    <row r="138" s="9" customFormat="1" ht="9" customHeight="1"/>
    <row r="139" s="9" customFormat="1" ht="9" customHeight="1"/>
    <row r="140" s="9" customFormat="1" ht="9" customHeight="1"/>
    <row r="141" s="9" customFormat="1" ht="9" customHeight="1"/>
    <row r="142" s="9" customFormat="1" ht="9" customHeight="1"/>
    <row r="143" s="9" customFormat="1" ht="9" customHeight="1"/>
    <row r="144" s="9" customFormat="1" ht="9" customHeight="1"/>
    <row r="145" s="9" customFormat="1" ht="9" customHeight="1"/>
    <row r="146" s="9" customFormat="1" ht="9" customHeight="1"/>
    <row r="147" s="9" customFormat="1" ht="9" customHeight="1"/>
    <row r="148" s="9" customFormat="1" ht="9" customHeight="1"/>
    <row r="149" s="9" customFormat="1" ht="9" customHeight="1"/>
    <row r="150" s="9" customFormat="1" ht="9" customHeight="1"/>
    <row r="151" s="9" customFormat="1" ht="9" customHeight="1"/>
    <row r="152" s="9" customFormat="1" ht="9" customHeight="1"/>
    <row r="153" s="9" customFormat="1" ht="9" customHeight="1"/>
    <row r="154" s="9" customFormat="1" ht="9" customHeight="1"/>
    <row r="155" s="9" customFormat="1" ht="9" customHeight="1"/>
    <row r="156" s="9" customFormat="1" ht="9" customHeight="1"/>
    <row r="157" s="9" customFormat="1" ht="9" customHeight="1"/>
    <row r="158" s="9" customFormat="1" ht="9" customHeight="1"/>
    <row r="159" s="9" customFormat="1" ht="9" customHeight="1"/>
    <row r="160" s="9" customFormat="1" ht="9" customHeight="1"/>
    <row r="161" s="9" customFormat="1" ht="9" customHeight="1"/>
    <row r="162" s="9" customFormat="1" ht="9" customHeight="1"/>
    <row r="163" s="9" customFormat="1" ht="9" customHeight="1"/>
    <row r="164" s="9" customFormat="1" ht="9" customHeight="1"/>
    <row r="165" s="9" customFormat="1" ht="9" customHeight="1"/>
    <row r="166" s="9" customFormat="1" ht="9" customHeight="1"/>
    <row r="167" s="9" customFormat="1" ht="9" customHeight="1"/>
    <row r="168" s="9" customFormat="1" ht="9" customHeight="1"/>
    <row r="169" s="9" customFormat="1" ht="9" customHeight="1"/>
    <row r="170" s="9" customFormat="1" ht="9" customHeight="1"/>
    <row r="171" s="9" customFormat="1" ht="9" customHeight="1"/>
    <row r="172" s="9" customFormat="1" ht="9" customHeight="1"/>
    <row r="173" s="9" customFormat="1" ht="9" customHeight="1"/>
    <row r="174" s="9" customFormat="1" ht="9" customHeight="1"/>
    <row r="175" s="9" customFormat="1" ht="9" customHeight="1"/>
    <row r="176" s="9" customFormat="1" ht="9" customHeight="1"/>
    <row r="177" s="9" customFormat="1" ht="9" customHeight="1"/>
    <row r="178" s="9" customFormat="1" ht="9" customHeight="1"/>
    <row r="179" s="9" customFormat="1" ht="9" customHeight="1"/>
    <row r="180" s="9" customFormat="1" ht="9" customHeight="1"/>
    <row r="181" s="9" customFormat="1" ht="9" customHeight="1"/>
    <row r="182" s="9" customFormat="1" ht="9" customHeight="1"/>
    <row r="183" s="9" customFormat="1" ht="9" customHeight="1"/>
    <row r="184" s="9" customFormat="1" ht="9" customHeight="1"/>
    <row r="185" s="9" customFormat="1" ht="9" customHeight="1"/>
    <row r="186" s="9" customFormat="1" ht="9" customHeight="1"/>
    <row r="187" s="9" customFormat="1" ht="9" customHeight="1"/>
    <row r="188" s="9" customFormat="1" ht="9" customHeight="1"/>
    <row r="189" s="9" customFormat="1" ht="9" customHeight="1"/>
    <row r="190" s="9" customFormat="1" ht="9" customHeight="1"/>
    <row r="191" s="9" customFormat="1" ht="9" customHeight="1"/>
    <row r="192" s="9" customFormat="1" ht="9" customHeight="1"/>
    <row r="193" s="9" customFormat="1" ht="9" customHeight="1"/>
    <row r="194" s="9" customFormat="1" ht="9" customHeight="1"/>
    <row r="195" s="9" customFormat="1" ht="9" customHeight="1"/>
    <row r="196" s="9" customFormat="1" ht="9" customHeight="1"/>
    <row r="197" s="9" customFormat="1" ht="9" customHeight="1"/>
    <row r="198" s="9" customFormat="1" ht="9" customHeight="1"/>
    <row r="199" s="9" customFormat="1" ht="9" customHeight="1"/>
    <row r="200" s="9" customFormat="1" ht="9" customHeight="1"/>
    <row r="201" s="9" customFormat="1" ht="9" customHeight="1"/>
    <row r="202" s="9" customFormat="1" ht="9" customHeight="1"/>
    <row r="203" s="9" customFormat="1" ht="9" customHeight="1"/>
    <row r="204" s="9" customFormat="1" ht="9" customHeight="1"/>
    <row r="205" s="9" customFormat="1" ht="9" customHeight="1"/>
    <row r="206" s="9" customFormat="1" ht="9" customHeight="1"/>
    <row r="207" s="9" customFormat="1" ht="9" customHeight="1"/>
    <row r="208" s="9" customFormat="1" ht="9" customHeight="1"/>
    <row r="209" s="9" customFormat="1" ht="9" customHeight="1"/>
    <row r="210" s="9" customFormat="1" ht="9" customHeight="1"/>
    <row r="211" s="9" customFormat="1" ht="9" customHeight="1"/>
    <row r="212" s="9" customFormat="1" ht="9" customHeight="1"/>
    <row r="213" s="9" customFormat="1" ht="9" customHeight="1"/>
    <row r="214" s="9" customFormat="1" ht="9" customHeight="1"/>
    <row r="215" s="9" customFormat="1" ht="9" customHeight="1"/>
    <row r="216" s="9" customFormat="1" ht="9" customHeight="1"/>
    <row r="217" s="9" customFormat="1" ht="9" customHeight="1"/>
    <row r="218" s="9" customFormat="1" ht="9" customHeight="1"/>
    <row r="219" s="9" customFormat="1" ht="9" customHeight="1"/>
    <row r="220" s="9" customFormat="1" ht="9" customHeight="1"/>
    <row r="221" s="9" customFormat="1" ht="9" customHeight="1"/>
    <row r="222" s="9" customFormat="1" ht="9" customHeight="1"/>
    <row r="223" s="9" customFormat="1" ht="9" customHeight="1"/>
    <row r="224" s="9" customFormat="1" ht="9" customHeight="1"/>
    <row r="225" s="9" customFormat="1" ht="9" customHeight="1"/>
    <row r="226" s="9" customFormat="1" ht="9" customHeight="1"/>
    <row r="227" s="9" customFormat="1" ht="9" customHeight="1"/>
    <row r="228" s="9" customFormat="1" ht="9" customHeight="1"/>
    <row r="229" s="9" customFormat="1" ht="9" customHeight="1"/>
    <row r="230" s="9" customFormat="1" ht="9" customHeight="1"/>
    <row r="231" s="9" customFormat="1" ht="9" customHeight="1"/>
    <row r="232" s="9" customFormat="1" ht="9" customHeight="1"/>
    <row r="233" s="9" customFormat="1" ht="9" customHeight="1"/>
    <row r="234" s="9" customFormat="1" ht="9" customHeight="1"/>
    <row r="235" s="9" customFormat="1" ht="9" customHeight="1"/>
    <row r="236" s="9" customFormat="1" ht="9" customHeight="1"/>
    <row r="237" s="9" customFormat="1" ht="9" customHeight="1"/>
    <row r="238" s="9" customFormat="1" ht="9" customHeight="1"/>
    <row r="239" s="9" customFormat="1" ht="9" customHeight="1"/>
    <row r="240" s="9" customFormat="1" ht="9" customHeight="1"/>
    <row r="241" s="9" customFormat="1" ht="9" customHeight="1"/>
    <row r="242" s="9" customFormat="1" ht="9" customHeight="1"/>
    <row r="243" s="9" customFormat="1" ht="9" customHeight="1"/>
    <row r="244" s="9" customFormat="1" ht="9" customHeight="1"/>
    <row r="245" s="9" customFormat="1" ht="9" customHeight="1"/>
    <row r="246" s="9" customFormat="1" ht="9" customHeight="1"/>
    <row r="247" s="9" customFormat="1" ht="9" customHeight="1"/>
    <row r="248" s="9" customFormat="1" ht="9" customHeight="1"/>
    <row r="249" s="9" customFormat="1" ht="9" customHeight="1"/>
    <row r="250" s="9" customFormat="1" ht="9" customHeight="1"/>
    <row r="251" s="9" customFormat="1" ht="9" customHeight="1"/>
    <row r="252" s="9" customFormat="1" ht="9" customHeight="1"/>
    <row r="253" s="9" customFormat="1" ht="9" customHeight="1"/>
    <row r="254" s="9" customFormat="1" ht="9" customHeight="1"/>
    <row r="255" s="9" customFormat="1" ht="9" customHeight="1"/>
    <row r="256" s="9" customFormat="1" ht="9" customHeight="1"/>
    <row r="257" s="9" customFormat="1" ht="9" customHeight="1"/>
    <row r="258" s="9" customFormat="1" ht="9" customHeight="1"/>
    <row r="259" s="9" customFormat="1" ht="9" customHeight="1"/>
    <row r="260" s="9" customFormat="1" ht="9" customHeight="1"/>
    <row r="261" s="9" customFormat="1" ht="9" customHeight="1"/>
    <row r="262" s="9" customFormat="1" ht="9" customHeight="1"/>
    <row r="263" s="9" customFormat="1" ht="9" customHeight="1"/>
    <row r="264" s="9" customFormat="1" ht="9" customHeight="1"/>
    <row r="265" s="9" customFormat="1" ht="9" customHeight="1"/>
    <row r="266" s="9" customFormat="1" ht="9" customHeight="1"/>
    <row r="267" s="9" customFormat="1" ht="9" customHeight="1"/>
    <row r="268" s="9" customFormat="1" ht="9" customHeight="1"/>
    <row r="269" s="9" customFormat="1" ht="9" customHeight="1"/>
    <row r="270" s="9" customFormat="1" ht="9" customHeight="1"/>
    <row r="271" s="9" customFormat="1" ht="9" customHeight="1"/>
    <row r="272" s="9" customFormat="1" ht="9" customHeight="1"/>
    <row r="273" s="9" customFormat="1" ht="9" customHeight="1"/>
    <row r="274" s="9" customFormat="1" ht="9" customHeight="1"/>
    <row r="275" s="9" customFormat="1" ht="9" customHeight="1"/>
    <row r="276" s="9" customFormat="1" ht="9" customHeight="1"/>
    <row r="277" s="9" customFormat="1" ht="9" customHeight="1"/>
    <row r="278" s="9" customFormat="1" ht="9" customHeight="1"/>
    <row r="279" s="9" customFormat="1" ht="9" customHeight="1"/>
    <row r="280" s="9" customFormat="1" ht="9" customHeight="1"/>
    <row r="281" s="9" customFormat="1" ht="9" customHeight="1"/>
    <row r="282" s="9" customFormat="1" ht="9" customHeight="1"/>
    <row r="283" s="9" customFormat="1" ht="9" customHeight="1"/>
    <row r="284" s="9" customFormat="1" ht="9" customHeight="1"/>
    <row r="285" s="9" customFormat="1" ht="9" customHeight="1"/>
    <row r="286" s="9" customFormat="1" ht="9" customHeight="1"/>
    <row r="287" s="9" customFormat="1" ht="9" customHeight="1"/>
    <row r="288" s="9" customFormat="1" ht="9" customHeight="1"/>
    <row r="289" s="9" customFormat="1" ht="9" customHeight="1"/>
    <row r="290" s="9" customFormat="1" ht="9" customHeight="1"/>
    <row r="291" s="9" customFormat="1" ht="9" customHeight="1"/>
    <row r="292" s="9" customFormat="1" ht="9" customHeight="1"/>
    <row r="293" s="9" customFormat="1" ht="9" customHeight="1"/>
    <row r="294" s="9" customFormat="1" ht="9" customHeight="1"/>
    <row r="295" s="9" customFormat="1" ht="9" customHeight="1"/>
    <row r="296" s="9" customFormat="1" ht="9" customHeight="1"/>
    <row r="297" s="9" customFormat="1" ht="9" customHeight="1"/>
    <row r="298" s="9" customFormat="1" ht="9" customHeight="1"/>
    <row r="299" s="9" customFormat="1" ht="9" customHeight="1"/>
    <row r="300" s="9" customFormat="1" ht="9" customHeight="1"/>
    <row r="301" s="9" customFormat="1" ht="9" customHeight="1"/>
    <row r="302" s="9" customFormat="1" ht="9" customHeight="1"/>
    <row r="303" s="9" customFormat="1" ht="9" customHeight="1"/>
    <row r="304" s="9" customFormat="1" ht="9" customHeight="1"/>
    <row r="305" s="9" customFormat="1" ht="9" customHeight="1"/>
    <row r="306" s="9" customFormat="1" ht="9" customHeight="1"/>
    <row r="307" s="9" customFormat="1" ht="9" customHeight="1"/>
    <row r="308" s="9" customFormat="1" ht="9" customHeight="1"/>
    <row r="309" s="9" customFormat="1" ht="9" customHeight="1"/>
    <row r="310" s="9" customFormat="1" ht="9" customHeight="1"/>
    <row r="311" s="9" customFormat="1" ht="9" customHeight="1"/>
    <row r="312" s="9" customFormat="1" ht="9" customHeight="1"/>
    <row r="313" s="9" customFormat="1" ht="9" customHeight="1"/>
    <row r="314" s="9" customFormat="1" ht="9" customHeight="1"/>
    <row r="315" s="9" customFormat="1" ht="9" customHeight="1"/>
    <row r="316" s="9" customFormat="1" ht="9" customHeight="1"/>
    <row r="317" s="9" customFormat="1" ht="9" customHeight="1"/>
    <row r="318" s="9" customFormat="1" ht="9" customHeight="1"/>
    <row r="319" s="9" customFormat="1" ht="9" customHeight="1"/>
    <row r="320" s="9" customFormat="1" ht="9" customHeight="1"/>
    <row r="321" s="9" customFormat="1" ht="9" customHeight="1"/>
    <row r="322" s="9" customFormat="1" ht="9" customHeight="1"/>
    <row r="323" s="9" customFormat="1" ht="9" customHeight="1"/>
    <row r="324" s="9" customFormat="1" ht="9" customHeight="1"/>
    <row r="325" s="9" customFormat="1" ht="9" customHeight="1"/>
    <row r="326" s="9" customFormat="1" ht="9" customHeight="1"/>
    <row r="327" s="9" customFormat="1" ht="9" customHeight="1"/>
    <row r="328" s="9" customFormat="1" ht="9" customHeight="1"/>
    <row r="329" s="9" customFormat="1" ht="9" customHeight="1"/>
    <row r="330" s="9" customFormat="1" ht="9" customHeight="1"/>
    <row r="331" s="9" customFormat="1" ht="9" customHeight="1"/>
    <row r="332" s="9" customFormat="1" ht="9" customHeight="1"/>
    <row r="333" s="9" customFormat="1" ht="9" customHeight="1"/>
    <row r="334" s="9" customFormat="1" ht="9" customHeight="1"/>
    <row r="335" s="9" customFormat="1" ht="9" customHeight="1"/>
    <row r="336" s="9" customFormat="1" ht="9" customHeight="1"/>
    <row r="337" s="9" customFormat="1" ht="9" customHeight="1"/>
    <row r="338" s="9" customFormat="1" ht="9" customHeight="1"/>
    <row r="339" s="9" customFormat="1" ht="9" customHeight="1"/>
    <row r="340" s="9" customFormat="1" ht="9" customHeight="1"/>
    <row r="341" s="9" customFormat="1" ht="9" customHeight="1"/>
    <row r="342" s="9" customFormat="1" ht="9" customHeight="1"/>
    <row r="343" s="9" customFormat="1" ht="9" customHeight="1"/>
    <row r="344" s="9" customFormat="1" ht="9" customHeight="1"/>
    <row r="345" s="9" customFormat="1" ht="9" customHeight="1"/>
    <row r="346" s="9" customFormat="1" ht="9" customHeight="1"/>
    <row r="347" s="9" customFormat="1" ht="9" customHeight="1"/>
    <row r="348" s="9" customFormat="1" ht="9" customHeight="1"/>
    <row r="349" s="9" customFormat="1" ht="9" customHeight="1"/>
    <row r="350" s="9" customFormat="1" ht="9" customHeight="1"/>
    <row r="351" s="9" customFormat="1" ht="9" customHeight="1"/>
    <row r="352" s="9" customFormat="1" ht="9" customHeight="1"/>
    <row r="353" s="9" customFormat="1" ht="9" customHeight="1"/>
    <row r="354" s="9" customFormat="1" ht="9" customHeight="1"/>
    <row r="355" s="9" customFormat="1" ht="9" customHeight="1"/>
    <row r="356" s="9" customFormat="1" ht="9" customHeight="1"/>
    <row r="357" s="9" customFormat="1" ht="9" customHeight="1"/>
    <row r="358" s="9" customFormat="1" ht="9" customHeight="1"/>
    <row r="359" s="9" customFormat="1" ht="9" customHeight="1"/>
    <row r="360" s="9" customFormat="1" ht="9" customHeight="1"/>
    <row r="361" s="9" customFormat="1" ht="9" customHeight="1"/>
    <row r="362" s="9" customFormat="1" ht="9" customHeight="1"/>
    <row r="363" s="9" customFormat="1" ht="9" customHeight="1"/>
    <row r="364" s="9" customFormat="1" ht="9" customHeight="1"/>
    <row r="365" s="9" customFormat="1" ht="9" customHeight="1"/>
    <row r="366" s="9" customFormat="1" ht="9" customHeight="1"/>
    <row r="367" s="9" customFormat="1" ht="9" customHeight="1"/>
    <row r="368" s="9" customFormat="1" ht="9" customHeight="1"/>
    <row r="369" s="9" customFormat="1" ht="9" customHeight="1"/>
    <row r="370" s="9" customFormat="1" ht="9" customHeight="1"/>
    <row r="371" s="9" customFormat="1" ht="9" customHeight="1"/>
    <row r="372" s="9" customFormat="1" ht="9" customHeight="1"/>
    <row r="373" s="9" customFormat="1" ht="9" customHeight="1"/>
    <row r="374" s="9" customFormat="1" ht="9" customHeight="1"/>
    <row r="375" s="9" customFormat="1" ht="9" customHeight="1"/>
    <row r="376" s="9" customFormat="1" ht="9" customHeight="1"/>
    <row r="377" s="9" customFormat="1" ht="9" customHeight="1"/>
    <row r="378" s="9" customFormat="1" ht="9" customHeight="1"/>
    <row r="379" s="9" customFormat="1" ht="9" customHeight="1"/>
    <row r="380" s="9" customFormat="1" ht="9" customHeight="1"/>
    <row r="381" s="9" customFormat="1" ht="9" customHeight="1"/>
    <row r="382" s="9" customFormat="1" ht="9" customHeight="1"/>
    <row r="383" s="9" customFormat="1" ht="9" customHeight="1"/>
    <row r="384" s="9" customFormat="1" ht="9" customHeight="1"/>
    <row r="385" s="9" customFormat="1" ht="9" customHeight="1"/>
    <row r="386" s="9" customFormat="1" ht="9" customHeight="1"/>
    <row r="387" s="9" customFormat="1" ht="9" customHeight="1"/>
    <row r="388" s="9" customFormat="1" ht="9" customHeight="1"/>
    <row r="389" s="9" customFormat="1" ht="9" customHeight="1"/>
    <row r="390" s="9" customFormat="1" ht="9" customHeight="1"/>
    <row r="391" s="9" customFormat="1" ht="9" customHeight="1"/>
    <row r="392" s="9" customFormat="1" ht="9" customHeight="1"/>
    <row r="393" s="9" customFormat="1" ht="9" customHeight="1"/>
    <row r="394" s="9" customFormat="1" ht="9" customHeight="1"/>
    <row r="395" s="9" customFormat="1" ht="9" customHeight="1"/>
    <row r="396" s="9" customFormat="1" ht="9" customHeight="1"/>
    <row r="397" s="9" customFormat="1" ht="9" customHeight="1"/>
    <row r="398" s="9" customFormat="1" ht="9" customHeight="1"/>
    <row r="399" s="9" customFormat="1" ht="9" customHeight="1"/>
    <row r="400" s="9" customFormat="1" ht="9" customHeight="1"/>
    <row r="401" s="9" customFormat="1" ht="9" customHeight="1"/>
    <row r="402" s="9" customFormat="1" ht="9" customHeight="1"/>
    <row r="403" s="9" customFormat="1" ht="9" customHeight="1"/>
    <row r="404" s="9" customFormat="1" ht="9" customHeight="1"/>
    <row r="405" s="9" customFormat="1" ht="9" customHeight="1"/>
    <row r="406" s="9" customFormat="1" ht="9" customHeight="1"/>
    <row r="407" s="9" customFormat="1" ht="9" customHeight="1"/>
    <row r="408" s="9" customFormat="1" ht="9" customHeight="1"/>
    <row r="409" s="9" customFormat="1" ht="9" customHeight="1"/>
    <row r="410" s="9" customFormat="1" ht="9" customHeight="1"/>
    <row r="411" s="9" customFormat="1" ht="9" customHeight="1"/>
    <row r="412" s="9" customFormat="1" ht="9" customHeight="1"/>
    <row r="413" s="9" customFormat="1" ht="9" customHeight="1"/>
    <row r="414" s="9" customFormat="1" ht="9" customHeight="1"/>
    <row r="415" s="9" customFormat="1" ht="9" customHeight="1"/>
    <row r="416" s="9" customFormat="1" ht="9" customHeight="1"/>
    <row r="417" s="9" customFormat="1" ht="9" customHeight="1"/>
    <row r="418" s="9" customFormat="1" ht="9" customHeight="1"/>
    <row r="419" s="9" customFormat="1" ht="9" customHeight="1"/>
    <row r="420" s="9" customFormat="1" ht="9" customHeight="1"/>
    <row r="421" s="9" customFormat="1" ht="9" customHeight="1"/>
    <row r="422" s="9" customFormat="1" ht="9" customHeight="1"/>
    <row r="423" s="9" customFormat="1" ht="9" customHeight="1"/>
    <row r="424" s="9" customFormat="1" ht="9" customHeight="1"/>
    <row r="425" s="9" customFormat="1" ht="9" customHeight="1"/>
    <row r="426" s="9" customFormat="1" ht="9" customHeight="1"/>
    <row r="427" s="9" customFormat="1" ht="9" customHeight="1"/>
    <row r="428" s="9" customFormat="1" ht="9" customHeight="1"/>
    <row r="429" s="9" customFormat="1" ht="9" customHeight="1"/>
    <row r="430" s="9" customFormat="1" ht="9" customHeight="1"/>
    <row r="431" s="9" customFormat="1" ht="9" customHeight="1"/>
    <row r="432" s="9" customFormat="1" ht="9" customHeight="1"/>
    <row r="433" s="9" customFormat="1" ht="9" customHeight="1"/>
    <row r="434" s="9" customFormat="1" ht="9" customHeight="1"/>
    <row r="435" s="9" customFormat="1" ht="9" customHeight="1"/>
    <row r="436" s="9" customFormat="1" ht="9" customHeight="1"/>
    <row r="437" s="9" customFormat="1" ht="9" customHeight="1"/>
    <row r="438" s="9" customFormat="1" ht="9" customHeight="1"/>
    <row r="439" s="9" customFormat="1" ht="9" customHeight="1"/>
    <row r="440" s="9" customFormat="1" ht="9" customHeight="1"/>
    <row r="441" s="9" customFormat="1" ht="9" customHeight="1"/>
    <row r="442" s="9" customFormat="1" ht="9" customHeight="1"/>
    <row r="443" s="9" customFormat="1" ht="9" customHeight="1"/>
    <row r="444" s="9" customFormat="1" ht="9" customHeight="1"/>
    <row r="445" s="9" customFormat="1" ht="9" customHeight="1"/>
    <row r="446" s="9" customFormat="1" ht="9" customHeight="1"/>
    <row r="447" s="9" customFormat="1" ht="9" customHeight="1"/>
    <row r="448" s="9" customFormat="1" ht="9" customHeight="1"/>
    <row r="449" s="9" customFormat="1" ht="9" customHeight="1"/>
    <row r="450" s="9" customFormat="1" ht="9" customHeight="1"/>
    <row r="451" s="9" customFormat="1" ht="9" customHeight="1"/>
    <row r="452" s="9" customFormat="1" ht="9" customHeight="1"/>
    <row r="453" s="9" customFormat="1" ht="9" customHeight="1"/>
    <row r="454" s="9" customFormat="1" ht="9" customHeight="1"/>
    <row r="455" s="9" customFormat="1" ht="9" customHeight="1"/>
    <row r="456" s="9" customFormat="1" ht="9" customHeight="1"/>
    <row r="457" s="9" customFormat="1" ht="9" customHeight="1"/>
    <row r="458" s="9" customFormat="1" ht="9" customHeight="1"/>
    <row r="459" s="9" customFormat="1" ht="9" customHeight="1"/>
    <row r="460" s="9" customFormat="1" ht="9" customHeight="1"/>
    <row r="461" s="9" customFormat="1" ht="9" customHeight="1"/>
    <row r="462" s="9" customFormat="1" ht="9" customHeight="1"/>
    <row r="463" s="9" customFormat="1" ht="9" customHeight="1"/>
    <row r="464" s="9" customFormat="1" ht="9" customHeight="1"/>
    <row r="465" s="9" customFormat="1" ht="9" customHeight="1"/>
    <row r="466" s="9" customFormat="1" ht="9" customHeight="1"/>
    <row r="467" s="9" customFormat="1" ht="9" customHeight="1"/>
    <row r="468" s="9" customFormat="1" ht="9" customHeight="1"/>
    <row r="469" s="9" customFormat="1" ht="9" customHeight="1"/>
    <row r="470" s="9" customFormat="1" ht="9" customHeight="1"/>
    <row r="471" s="9" customFormat="1" ht="9" customHeight="1"/>
    <row r="472" s="9" customFormat="1" ht="9" customHeight="1"/>
    <row r="473" s="9" customFormat="1" ht="9" customHeight="1"/>
    <row r="474" s="9" customFormat="1" ht="9" customHeight="1"/>
    <row r="475" s="9" customFormat="1" ht="9" customHeight="1"/>
    <row r="476" s="9" customFormat="1" ht="9" customHeight="1"/>
    <row r="477" s="9" customFormat="1" ht="9" customHeight="1"/>
    <row r="478" s="9" customFormat="1" ht="9" customHeight="1"/>
    <row r="479" s="9" customFormat="1" ht="9" customHeight="1"/>
    <row r="480" s="9" customFormat="1" ht="9" customHeight="1"/>
    <row r="481" s="9" customFormat="1" ht="9" customHeight="1"/>
    <row r="482" s="9" customFormat="1" ht="9" customHeight="1"/>
    <row r="483" s="9" customFormat="1" ht="9" customHeight="1"/>
    <row r="484" s="9" customFormat="1" ht="9" customHeight="1"/>
    <row r="485" s="9" customFormat="1" ht="9" customHeight="1"/>
    <row r="486" s="9" customFormat="1" ht="9" customHeight="1"/>
    <row r="487" s="9" customFormat="1" ht="9" customHeight="1"/>
    <row r="488" s="9" customFormat="1" ht="9" customHeight="1"/>
    <row r="489" s="9" customFormat="1" ht="9" customHeight="1"/>
    <row r="490" s="9" customFormat="1" ht="9" customHeight="1"/>
    <row r="491" s="9" customFormat="1" ht="9" customHeight="1"/>
    <row r="492" s="9" customFormat="1" ht="9" customHeight="1"/>
    <row r="493" s="9" customFormat="1" ht="9" customHeight="1"/>
    <row r="494" s="9" customFormat="1" ht="9" customHeight="1"/>
    <row r="495" s="9" customFormat="1" ht="9" customHeight="1"/>
    <row r="496" s="9" customFormat="1" ht="9" customHeight="1"/>
    <row r="497" s="9" customFormat="1" ht="9" customHeight="1"/>
    <row r="498" s="9" customFormat="1" ht="9" customHeight="1"/>
    <row r="499" s="9" customFormat="1" ht="9" customHeight="1"/>
    <row r="500" s="9" customFormat="1" ht="9" customHeight="1"/>
    <row r="501" s="9" customFormat="1" ht="9" customHeight="1"/>
    <row r="502" s="9" customFormat="1" ht="9" customHeight="1"/>
    <row r="503" s="9" customFormat="1" ht="9" customHeight="1"/>
    <row r="504" s="9" customFormat="1" ht="9" customHeight="1"/>
    <row r="505" s="9" customFormat="1" ht="9" customHeight="1"/>
    <row r="506" s="9" customFormat="1" ht="9" customHeight="1"/>
    <row r="507" s="9" customFormat="1" ht="9" customHeight="1"/>
    <row r="508" s="9" customFormat="1" ht="9" customHeight="1"/>
    <row r="509" s="9" customFormat="1" ht="9" customHeight="1"/>
    <row r="510" s="9" customFormat="1" ht="9" customHeight="1"/>
    <row r="511" s="9" customFormat="1" ht="9" customHeight="1"/>
    <row r="512" s="9" customFormat="1" ht="9" customHeight="1"/>
    <row r="513" s="9" customFormat="1" ht="9" customHeight="1"/>
    <row r="514" s="9" customFormat="1" ht="9" customHeight="1"/>
    <row r="515" s="9" customFormat="1" ht="9" customHeight="1"/>
    <row r="516" s="9" customFormat="1" ht="9" customHeight="1"/>
    <row r="517" s="9" customFormat="1" ht="9" customHeight="1"/>
    <row r="518" s="9" customFormat="1" ht="9" customHeight="1"/>
    <row r="519" s="9" customFormat="1" ht="9" customHeight="1"/>
    <row r="520" s="9" customFormat="1" ht="9" customHeight="1"/>
    <row r="521" s="9" customFormat="1" ht="9" customHeight="1"/>
    <row r="522" s="9" customFormat="1" ht="9" customHeight="1"/>
    <row r="523" s="9" customFormat="1" ht="9" customHeight="1"/>
    <row r="524" s="9" customFormat="1" ht="9" customHeight="1"/>
    <row r="525" s="9" customFormat="1" ht="9" customHeight="1"/>
    <row r="526" s="9" customFormat="1" ht="9" customHeight="1"/>
    <row r="527" s="9" customFormat="1" ht="9" customHeight="1"/>
    <row r="528" s="9" customFormat="1" ht="9" customHeight="1"/>
    <row r="529" s="9" customFormat="1" ht="9" customHeight="1"/>
    <row r="530" s="9" customFormat="1" ht="9" customHeight="1"/>
    <row r="531" s="9" customFormat="1" ht="9" customHeight="1"/>
    <row r="532" s="9" customFormat="1" ht="9" customHeight="1"/>
    <row r="533" s="9" customFormat="1" ht="9" customHeight="1"/>
    <row r="534" s="9" customFormat="1" ht="9" customHeight="1"/>
    <row r="535" s="9" customFormat="1" ht="9" customHeight="1"/>
    <row r="536" s="9" customFormat="1" ht="9" customHeight="1"/>
    <row r="537" s="9" customFormat="1" ht="9" customHeight="1"/>
    <row r="538" s="9" customFormat="1" ht="9" customHeight="1"/>
    <row r="539" s="9" customFormat="1" ht="9" customHeight="1"/>
    <row r="540" s="9" customFormat="1" ht="9" customHeight="1"/>
    <row r="541" s="9" customFormat="1" ht="9" customHeight="1"/>
    <row r="542" s="9" customFormat="1" ht="9" customHeight="1"/>
    <row r="543" s="9" customFormat="1" ht="9" customHeight="1"/>
    <row r="544" s="9" customFormat="1" ht="9" customHeight="1"/>
    <row r="545" s="9" customFormat="1" ht="9" customHeight="1"/>
    <row r="546" s="9" customFormat="1" ht="9" customHeight="1"/>
    <row r="547" s="9" customFormat="1" ht="9" customHeight="1"/>
    <row r="548" s="9" customFormat="1" ht="9" customHeight="1"/>
    <row r="549" s="9" customFormat="1" ht="9" customHeight="1"/>
    <row r="550" s="9" customFormat="1" ht="9" customHeight="1"/>
    <row r="551" s="9" customFormat="1" ht="9" customHeight="1"/>
    <row r="552" s="9" customFormat="1" ht="9" customHeight="1"/>
    <row r="553" s="9" customFormat="1" ht="9" customHeight="1"/>
    <row r="554" s="9" customFormat="1" ht="9" customHeight="1"/>
    <row r="555" s="9" customFormat="1" ht="9" customHeight="1"/>
    <row r="556" s="9" customFormat="1" ht="9" customHeight="1"/>
    <row r="557" s="9" customFormat="1" ht="9" customHeight="1"/>
    <row r="558" s="9" customFormat="1" ht="9" customHeight="1"/>
    <row r="559" s="9" customFormat="1" ht="9" customHeight="1"/>
    <row r="560" s="9" customFormat="1" ht="9" customHeight="1"/>
    <row r="561" s="9" customFormat="1" ht="9" customHeight="1"/>
    <row r="562" s="9" customFormat="1" ht="9" customHeight="1"/>
    <row r="563" s="9" customFormat="1" ht="9" customHeight="1"/>
    <row r="564" s="9" customFormat="1" ht="9" customHeight="1"/>
    <row r="565" s="9" customFormat="1" ht="9" customHeight="1"/>
    <row r="566" s="9" customFormat="1" ht="9" customHeight="1"/>
    <row r="567" s="9" customFormat="1" ht="9" customHeight="1"/>
    <row r="568" s="9" customFormat="1" ht="9" customHeight="1"/>
    <row r="569" s="9" customFormat="1" ht="9" customHeight="1"/>
    <row r="570" s="9" customFormat="1" ht="9" customHeight="1"/>
    <row r="571" s="9" customFormat="1" ht="9" customHeight="1"/>
    <row r="572" s="9" customFormat="1" ht="9" customHeight="1"/>
    <row r="573" s="9" customFormat="1" ht="9" customHeight="1"/>
    <row r="574" s="9" customFormat="1" ht="9" customHeight="1"/>
    <row r="575" s="9" customFormat="1" ht="9" customHeight="1"/>
    <row r="576" s="9" customFormat="1" ht="9" customHeight="1"/>
    <row r="577" s="9" customFormat="1" ht="9" customHeight="1"/>
    <row r="578" s="9" customFormat="1" ht="9" customHeight="1"/>
    <row r="579" s="9" customFormat="1" ht="9" customHeight="1"/>
    <row r="580" s="9" customFormat="1" ht="9" customHeight="1"/>
    <row r="581" s="9" customFormat="1" ht="9" customHeight="1"/>
    <row r="582" s="9" customFormat="1" ht="9" customHeight="1"/>
    <row r="583" s="9" customFormat="1" ht="9" customHeight="1"/>
    <row r="584" s="9" customFormat="1" ht="9" customHeight="1"/>
    <row r="585" s="9" customFormat="1" ht="9" customHeight="1"/>
    <row r="586" s="9" customFormat="1" ht="9" customHeight="1"/>
    <row r="587" s="9" customFormat="1" ht="9" customHeight="1"/>
    <row r="588" s="9" customFormat="1" ht="9" customHeight="1"/>
    <row r="589" s="9" customFormat="1" ht="9" customHeight="1"/>
    <row r="590" s="9" customFormat="1" ht="9" customHeight="1"/>
    <row r="591" s="9" customFormat="1" ht="9" customHeight="1"/>
    <row r="592" s="9" customFormat="1" ht="9" customHeight="1"/>
    <row r="593" s="9" customFormat="1" ht="9" customHeight="1"/>
    <row r="594" s="9" customFormat="1" ht="9" customHeight="1"/>
    <row r="595" s="9" customFormat="1" ht="9" customHeight="1"/>
    <row r="596" s="9" customFormat="1" ht="9" customHeight="1"/>
    <row r="597" s="9" customFormat="1" ht="9" customHeight="1"/>
    <row r="598" s="9" customFormat="1" ht="9" customHeight="1"/>
    <row r="599" s="9" customFormat="1" ht="9" customHeight="1"/>
    <row r="600" s="9" customFormat="1" ht="9" customHeight="1"/>
    <row r="601" s="9" customFormat="1" ht="9" customHeight="1"/>
    <row r="602" s="9" customFormat="1" ht="9" customHeight="1"/>
    <row r="603" s="9" customFormat="1" ht="9" customHeight="1"/>
    <row r="604" s="9" customFormat="1" ht="9" customHeight="1"/>
    <row r="605" s="9" customFormat="1" ht="9" customHeight="1"/>
    <row r="606" s="9" customFormat="1" ht="9" customHeight="1"/>
    <row r="607" s="9" customFormat="1" ht="9" customHeight="1"/>
    <row r="608" s="9" customFormat="1" ht="9" customHeight="1"/>
    <row r="609" s="9" customFormat="1" ht="9" customHeight="1"/>
    <row r="610" s="9" customFormat="1" ht="9" customHeight="1"/>
    <row r="611" s="9" customFormat="1" ht="9" customHeight="1"/>
    <row r="612" s="9" customFormat="1" ht="9" customHeight="1"/>
    <row r="613" s="9" customFormat="1" ht="9" customHeight="1"/>
    <row r="614" s="9" customFormat="1" ht="9" customHeight="1"/>
    <row r="615" s="9" customFormat="1" ht="9" customHeight="1"/>
    <row r="616" s="9" customFormat="1" ht="9" customHeight="1"/>
    <row r="617" s="9" customFormat="1" ht="9" customHeight="1"/>
    <row r="618" s="9" customFormat="1" ht="9" customHeight="1"/>
    <row r="619" s="9" customFormat="1" ht="9" customHeight="1"/>
    <row r="620" s="9" customFormat="1" ht="9" customHeight="1"/>
    <row r="621" s="9" customFormat="1" ht="9" customHeight="1"/>
    <row r="622" s="9" customFormat="1" ht="9" customHeight="1"/>
    <row r="623" s="9" customFormat="1" ht="9" customHeight="1"/>
    <row r="624" s="9" customFormat="1" ht="9" customHeight="1"/>
    <row r="625" s="9" customFormat="1" ht="9" customHeight="1"/>
    <row r="626" s="9" customFormat="1" ht="9" customHeight="1"/>
    <row r="627" s="9" customFormat="1" ht="9" customHeight="1"/>
    <row r="628" s="9" customFormat="1" ht="9" customHeight="1"/>
    <row r="629" s="9" customFormat="1" ht="9" customHeight="1"/>
    <row r="630" s="9" customFormat="1" ht="9" customHeight="1"/>
    <row r="631" s="9" customFormat="1" ht="9" customHeight="1"/>
    <row r="632" s="9" customFormat="1" ht="9" customHeight="1"/>
    <row r="633" s="9" customFormat="1" ht="9" customHeight="1"/>
    <row r="634" s="9" customFormat="1" ht="9" customHeight="1"/>
    <row r="635" s="9" customFormat="1" ht="9" customHeight="1"/>
    <row r="636" s="9" customFormat="1" ht="9" customHeight="1"/>
    <row r="637" s="9" customFormat="1" ht="9" customHeight="1"/>
    <row r="638" s="9" customFormat="1" ht="9" customHeight="1"/>
    <row r="639" s="9" customFormat="1" ht="9" customHeight="1"/>
    <row r="640" s="9" customFormat="1" ht="9" customHeight="1"/>
    <row r="641" s="9" customFormat="1" ht="9" customHeight="1"/>
    <row r="642" s="9" customFormat="1" ht="9" customHeight="1"/>
    <row r="643" s="9" customFormat="1" ht="9" customHeight="1"/>
    <row r="644" s="9" customFormat="1" ht="9" customHeight="1"/>
    <row r="645" s="9" customFormat="1" ht="9" customHeight="1"/>
    <row r="646" s="9" customFormat="1" ht="9" customHeight="1"/>
    <row r="647" s="9" customFormat="1" ht="9" customHeight="1"/>
    <row r="648" s="9" customFormat="1" ht="9" customHeight="1"/>
    <row r="649" s="9" customFormat="1" ht="9" customHeight="1"/>
    <row r="650" s="9" customFormat="1" ht="9" customHeight="1"/>
    <row r="651" s="9" customFormat="1" ht="9" customHeight="1"/>
    <row r="652" s="9" customFormat="1" ht="9" customHeight="1"/>
    <row r="653" s="9" customFormat="1" ht="9" customHeight="1"/>
    <row r="654" s="9" customFormat="1" ht="9" customHeight="1"/>
    <row r="655" s="9" customFormat="1" ht="9" customHeight="1"/>
    <row r="656" s="9" customFormat="1" ht="9" customHeight="1"/>
    <row r="657" s="9" customFormat="1" ht="9" customHeight="1"/>
    <row r="658" s="9" customFormat="1" ht="9" customHeight="1"/>
    <row r="659" s="9" customFormat="1" ht="9" customHeight="1"/>
    <row r="660" s="9" customFormat="1" ht="9" customHeight="1"/>
    <row r="661" s="9" customFormat="1" ht="9" customHeight="1"/>
    <row r="662" s="9" customFormat="1" ht="9" customHeight="1"/>
    <row r="663" s="9" customFormat="1" ht="9" customHeight="1"/>
    <row r="664" s="9" customFormat="1" ht="9" customHeight="1"/>
    <row r="665" s="9" customFormat="1" ht="9" customHeight="1"/>
    <row r="666" s="9" customFormat="1" ht="9" customHeight="1"/>
    <row r="667" s="9" customFormat="1" ht="9" customHeight="1"/>
    <row r="668" s="9" customFormat="1" ht="9" customHeight="1"/>
    <row r="669" s="9" customFormat="1" ht="9" customHeight="1"/>
    <row r="670" s="9" customFormat="1" ht="9" customHeight="1"/>
    <row r="671" s="9" customFormat="1" ht="9" customHeight="1"/>
    <row r="672" s="9" customFormat="1" ht="9" customHeight="1"/>
    <row r="673" s="9" customFormat="1" ht="9" customHeight="1"/>
    <row r="674" s="9" customFormat="1" ht="9" customHeight="1"/>
    <row r="675" s="9" customFormat="1" ht="9" customHeight="1"/>
    <row r="676" s="9" customFormat="1" ht="9" customHeight="1"/>
    <row r="677" s="9" customFormat="1" ht="9" customHeight="1"/>
    <row r="678" s="9" customFormat="1" ht="9" customHeight="1"/>
    <row r="679" s="9" customFormat="1" ht="9" customHeight="1"/>
    <row r="680" s="9" customFormat="1" ht="9" customHeight="1"/>
    <row r="681" s="9" customFormat="1" ht="9" customHeight="1"/>
    <row r="682" s="9" customFormat="1" ht="9" customHeight="1"/>
    <row r="683" s="9" customFormat="1" ht="9" customHeight="1"/>
    <row r="684" s="9" customFormat="1" ht="9" customHeight="1"/>
    <row r="685" s="9" customFormat="1" ht="9" customHeight="1"/>
    <row r="686" s="9" customFormat="1" ht="9" customHeight="1"/>
    <row r="687" s="9" customFormat="1" ht="9" customHeight="1"/>
    <row r="688" s="9" customFormat="1" ht="9" customHeight="1"/>
    <row r="689" s="9" customFormat="1" ht="9" customHeight="1"/>
    <row r="690" s="9" customFormat="1" ht="9" customHeight="1"/>
    <row r="691" s="9" customFormat="1" ht="9" customHeight="1"/>
    <row r="692" s="9" customFormat="1" ht="9" customHeight="1"/>
    <row r="693" s="9" customFormat="1" ht="9" customHeight="1"/>
    <row r="694" s="9" customFormat="1" ht="9" customHeight="1"/>
    <row r="695" s="9" customFormat="1" ht="9" customHeight="1"/>
    <row r="696" s="9" customFormat="1" ht="9" customHeight="1"/>
    <row r="697" s="9" customFormat="1" ht="9" customHeight="1"/>
    <row r="698" s="9" customFormat="1" ht="9" customHeight="1"/>
    <row r="699" s="9" customFormat="1" ht="9" customHeight="1"/>
    <row r="700" s="9" customFormat="1" ht="9" customHeight="1"/>
    <row r="701" s="9" customFormat="1" ht="9" customHeight="1"/>
    <row r="702" s="9" customFormat="1" ht="9" customHeight="1"/>
    <row r="703" s="9" customFormat="1" ht="9" customHeight="1"/>
    <row r="704" s="9" customFormat="1" ht="9" customHeight="1"/>
    <row r="705" s="9" customFormat="1" ht="9" customHeight="1"/>
    <row r="706" s="9" customFormat="1" ht="9" customHeight="1"/>
    <row r="707" s="9" customFormat="1" ht="9" customHeight="1"/>
    <row r="708" s="9" customFormat="1" ht="9" customHeight="1"/>
    <row r="709" s="9" customFormat="1" ht="9" customHeight="1"/>
    <row r="710" s="9" customFormat="1" ht="9" customHeight="1"/>
    <row r="711" s="9" customFormat="1" ht="9" customHeight="1"/>
    <row r="712" s="9" customFormat="1" ht="9" customHeight="1"/>
    <row r="713" s="9" customFormat="1" ht="9" customHeight="1"/>
    <row r="714" s="9" customFormat="1" ht="9" customHeight="1"/>
    <row r="715" s="9" customFormat="1" ht="9" customHeight="1"/>
    <row r="716" s="9" customFormat="1" ht="9" customHeight="1"/>
    <row r="717" s="9" customFormat="1" ht="9" customHeight="1"/>
    <row r="718" s="9" customFormat="1" ht="9" customHeight="1"/>
    <row r="719" s="9" customFormat="1" ht="9" customHeight="1"/>
    <row r="720" s="9" customFormat="1" ht="9" customHeight="1"/>
    <row r="721" s="9" customFormat="1" ht="9" customHeight="1"/>
    <row r="722" s="9" customFormat="1" ht="9" customHeight="1"/>
    <row r="723" s="9" customFormat="1" ht="9" customHeight="1"/>
    <row r="724" s="9" customFormat="1" ht="9" customHeight="1"/>
    <row r="725" s="9" customFormat="1" ht="9" customHeight="1"/>
    <row r="726" s="9" customFormat="1" ht="9" customHeight="1"/>
    <row r="727" s="9" customFormat="1" ht="9" customHeight="1"/>
    <row r="728" s="9" customFormat="1" ht="9" customHeight="1"/>
    <row r="729" s="9" customFormat="1" ht="9" customHeight="1"/>
    <row r="730" s="9" customFormat="1" ht="9" customHeight="1"/>
    <row r="731" s="9" customFormat="1" ht="9" customHeight="1"/>
    <row r="732" s="9" customFormat="1" ht="9" customHeight="1"/>
    <row r="733" s="9" customFormat="1" ht="9" customHeight="1"/>
    <row r="734" s="9" customFormat="1" ht="9" customHeight="1"/>
    <row r="735" s="9" customFormat="1" ht="9" customHeight="1"/>
    <row r="736" s="9" customFormat="1" ht="9" customHeight="1"/>
    <row r="737" s="9" customFormat="1" ht="9" customHeight="1"/>
    <row r="738" s="9" customFormat="1" ht="9" customHeight="1"/>
    <row r="739" s="9" customFormat="1" ht="9" customHeight="1"/>
    <row r="740" s="9" customFormat="1" ht="9" customHeight="1"/>
    <row r="741" s="9" customFormat="1" ht="9" customHeight="1"/>
    <row r="742" s="9" customFormat="1" ht="9" customHeight="1"/>
    <row r="743" s="9" customFormat="1" ht="9" customHeight="1"/>
    <row r="744" s="9" customFormat="1" ht="9" customHeight="1"/>
    <row r="745" s="9" customFormat="1" ht="9" customHeight="1"/>
    <row r="746" s="9" customFormat="1" ht="9" customHeight="1"/>
    <row r="747" s="9" customFormat="1" ht="9" customHeight="1"/>
    <row r="748" s="9" customFormat="1" ht="9" customHeight="1"/>
    <row r="749" s="9" customFormat="1" ht="9" customHeight="1"/>
    <row r="750" s="9" customFormat="1" ht="9" customHeight="1"/>
    <row r="751" s="9" customFormat="1" ht="9" customHeight="1"/>
    <row r="752" s="9" customFormat="1" ht="9" customHeight="1"/>
    <row r="753" s="9" customFormat="1" ht="9" customHeight="1"/>
    <row r="754" s="9" customFormat="1" ht="9" customHeight="1"/>
    <row r="755" s="9" customFormat="1" ht="9" customHeight="1"/>
    <row r="756" s="9" customFormat="1" ht="9" customHeight="1"/>
    <row r="757" s="9" customFormat="1" ht="9" customHeight="1"/>
    <row r="758" s="9" customFormat="1" ht="9" customHeight="1"/>
    <row r="759" s="9" customFormat="1" ht="9" customHeight="1"/>
    <row r="760" s="9" customFormat="1" ht="9" customHeight="1"/>
    <row r="761" s="9" customFormat="1" ht="9" customHeight="1"/>
    <row r="762" s="9" customFormat="1" ht="9" customHeight="1"/>
    <row r="763" s="9" customFormat="1" ht="9" customHeight="1"/>
    <row r="764" s="9" customFormat="1" ht="9" customHeight="1"/>
    <row r="765" s="9" customFormat="1" ht="9" customHeight="1"/>
    <row r="766" s="9" customFormat="1" ht="9" customHeight="1"/>
    <row r="767" s="9" customFormat="1" ht="9" customHeight="1"/>
    <row r="768" s="9" customFormat="1" ht="9" customHeight="1"/>
    <row r="769" s="9" customFormat="1" ht="9" customHeight="1"/>
    <row r="770" s="9" customFormat="1" ht="9" customHeight="1"/>
    <row r="771" s="9" customFormat="1" ht="9" customHeight="1"/>
    <row r="772" s="9" customFormat="1" ht="9" customHeight="1"/>
    <row r="773" s="9" customFormat="1" ht="9" customHeight="1"/>
    <row r="774" s="9" customFormat="1" ht="9" customHeight="1"/>
    <row r="775" s="9" customFormat="1" ht="9" customHeight="1"/>
    <row r="776" s="9" customFormat="1" ht="9" customHeight="1"/>
    <row r="777" s="9" customFormat="1" ht="9" customHeight="1"/>
    <row r="778" s="9" customFormat="1" ht="9" customHeight="1"/>
    <row r="779" s="9" customFormat="1" ht="9" customHeight="1"/>
    <row r="780" s="9" customFormat="1" ht="9" customHeight="1"/>
    <row r="781" s="9" customFormat="1" ht="9" customHeight="1"/>
    <row r="782" s="9" customFormat="1" ht="9" customHeight="1"/>
    <row r="783" s="9" customFormat="1" ht="9" customHeight="1"/>
    <row r="784" s="9" customFormat="1" ht="9" customHeight="1"/>
    <row r="785" s="9" customFormat="1" ht="9" customHeight="1"/>
    <row r="786" s="9" customFormat="1" ht="9" customHeight="1"/>
    <row r="787" s="9" customFormat="1" ht="9" customHeight="1"/>
    <row r="788" s="9" customFormat="1" ht="9" customHeight="1"/>
    <row r="789" s="9" customFormat="1" ht="9" customHeight="1"/>
    <row r="790" s="9" customFormat="1" ht="9" customHeight="1"/>
    <row r="791" s="9" customFormat="1" ht="9" customHeight="1"/>
    <row r="792" s="9" customFormat="1" ht="9" customHeight="1"/>
    <row r="793" s="9" customFormat="1" ht="9" customHeight="1"/>
    <row r="794" s="9" customFormat="1" ht="9" customHeight="1"/>
    <row r="795" s="9" customFormat="1" ht="9" customHeight="1"/>
    <row r="796" s="9" customFormat="1" ht="9" customHeight="1"/>
    <row r="797" s="9" customFormat="1" ht="9" customHeight="1"/>
    <row r="798" s="9" customFormat="1" ht="9" customHeight="1"/>
    <row r="799" s="9" customFormat="1" ht="9" customHeight="1"/>
    <row r="800" s="9" customFormat="1" ht="9" customHeight="1"/>
    <row r="801" s="9" customFormat="1" ht="9" customHeight="1"/>
    <row r="802" s="9" customFormat="1" ht="9" customHeight="1"/>
    <row r="803" s="9" customFormat="1" ht="9" customHeight="1"/>
    <row r="804" s="9" customFormat="1" ht="9" customHeight="1"/>
    <row r="805" s="9" customFormat="1" ht="9" customHeight="1"/>
    <row r="806" s="9" customFormat="1" ht="9" customHeight="1"/>
    <row r="807" s="9" customFormat="1" ht="9" customHeight="1"/>
    <row r="808" s="9" customFormat="1" ht="9" customHeight="1"/>
    <row r="809" s="9" customFormat="1" ht="9" customHeight="1"/>
    <row r="810" s="9" customFormat="1" ht="9" customHeight="1"/>
    <row r="811" s="9" customFormat="1" ht="9" customHeight="1"/>
    <row r="812" s="9" customFormat="1" ht="9" customHeight="1"/>
    <row r="813" s="9" customFormat="1" ht="9" customHeight="1"/>
    <row r="814" s="9" customFormat="1" ht="9" customHeight="1"/>
    <row r="815" s="9" customFormat="1" ht="9" customHeight="1"/>
    <row r="816" s="9" customFormat="1" ht="9" customHeight="1"/>
    <row r="817" s="9" customFormat="1" ht="9" customHeight="1"/>
    <row r="818" s="9" customFormat="1" ht="9" customHeight="1"/>
    <row r="819" s="9" customFormat="1" ht="9" customHeight="1"/>
    <row r="820" s="9" customFormat="1" ht="9" customHeight="1"/>
    <row r="821" s="9" customFormat="1" ht="9" customHeight="1"/>
    <row r="822" s="9" customFormat="1" ht="9" customHeight="1"/>
    <row r="823" s="9" customFormat="1" ht="9" customHeight="1"/>
    <row r="824" s="9" customFormat="1" ht="9" customHeight="1"/>
    <row r="825" s="9" customFormat="1" ht="9" customHeight="1"/>
    <row r="826" s="9" customFormat="1" ht="9" customHeight="1"/>
    <row r="827" s="9" customFormat="1" ht="9" customHeight="1"/>
    <row r="828" s="9" customFormat="1" ht="9" customHeight="1"/>
    <row r="829" s="9" customFormat="1" ht="9" customHeight="1"/>
    <row r="830" s="9" customFormat="1" ht="9" customHeight="1"/>
    <row r="831" s="9" customFormat="1" ht="9" customHeight="1"/>
    <row r="832" s="9" customFormat="1" ht="9" customHeight="1"/>
    <row r="833" s="9" customFormat="1" ht="9" customHeight="1"/>
    <row r="834" s="9" customFormat="1" ht="9" customHeight="1"/>
    <row r="835" s="9" customFormat="1" ht="9" customHeight="1"/>
    <row r="836" s="9" customFormat="1" ht="9" customHeight="1"/>
    <row r="837" s="9" customFormat="1" ht="9" customHeight="1"/>
    <row r="838" s="9" customFormat="1" ht="9" customHeight="1"/>
    <row r="839" s="9" customFormat="1" ht="9" customHeight="1"/>
    <row r="840" s="9" customFormat="1" ht="9" customHeight="1"/>
    <row r="841" s="9" customFormat="1" ht="9" customHeight="1"/>
    <row r="842" s="9" customFormat="1" ht="9" customHeight="1"/>
    <row r="843" s="9" customFormat="1" ht="9" customHeight="1"/>
    <row r="844" s="9" customFormat="1" ht="9" customHeight="1"/>
    <row r="845" s="9" customFormat="1" ht="9" customHeight="1"/>
    <row r="846" s="9" customFormat="1" ht="9" customHeight="1"/>
    <row r="847" s="9" customFormat="1" ht="9" customHeight="1"/>
    <row r="848" s="9" customFormat="1" ht="9" customHeight="1"/>
    <row r="849" s="9" customFormat="1" ht="9" customHeight="1"/>
    <row r="850" s="9" customFormat="1" ht="9" customHeight="1"/>
    <row r="851" s="9" customFormat="1" ht="9" customHeight="1"/>
    <row r="852" s="9" customFormat="1" ht="9" customHeight="1"/>
    <row r="853" s="9" customFormat="1" ht="9" customHeight="1"/>
    <row r="854" s="9" customFormat="1" ht="9" customHeight="1"/>
    <row r="855" s="9" customFormat="1" ht="9" customHeight="1"/>
    <row r="856" s="9" customFormat="1" ht="9" customHeight="1"/>
    <row r="857" s="9" customFormat="1" ht="9" customHeight="1"/>
    <row r="858" s="9" customFormat="1" ht="9" customHeight="1"/>
    <row r="859" s="9" customFormat="1" ht="9" customHeight="1"/>
    <row r="860" s="9" customFormat="1" ht="9" customHeight="1"/>
    <row r="861" s="9" customFormat="1" ht="9" customHeight="1"/>
    <row r="862" s="9" customFormat="1" ht="9" customHeight="1"/>
    <row r="863" s="9" customFormat="1" ht="9" customHeight="1"/>
    <row r="864" s="9" customFormat="1" ht="9" customHeight="1"/>
    <row r="865" s="9" customFormat="1" ht="9" customHeight="1"/>
    <row r="866" s="9" customFormat="1" ht="9" customHeight="1"/>
    <row r="867" s="9" customFormat="1" ht="9" customHeight="1"/>
    <row r="868" s="9" customFormat="1" ht="9" customHeight="1"/>
    <row r="869" s="9" customFormat="1" ht="9" customHeight="1"/>
    <row r="870" s="9" customFormat="1" ht="9" customHeight="1"/>
    <row r="871" s="9" customFormat="1" ht="9" customHeight="1"/>
    <row r="872" s="9" customFormat="1" ht="9" customHeight="1"/>
    <row r="873" s="9" customFormat="1" ht="9" customHeight="1"/>
    <row r="874" s="9" customFormat="1" ht="9" customHeight="1"/>
    <row r="875" s="9" customFormat="1" ht="9" customHeight="1"/>
    <row r="876" s="9" customFormat="1" ht="9" customHeight="1"/>
    <row r="877" s="9" customFormat="1" ht="9" customHeight="1"/>
    <row r="878" s="9" customFormat="1" ht="9" customHeight="1"/>
    <row r="879" s="9" customFormat="1" ht="9" customHeight="1"/>
    <row r="880" s="9" customFormat="1" ht="9" customHeight="1"/>
    <row r="881" s="9" customFormat="1" ht="9" customHeight="1"/>
    <row r="882" s="9" customFormat="1" ht="9" customHeight="1"/>
    <row r="883" s="9" customFormat="1" ht="9" customHeight="1"/>
    <row r="884" s="9" customFormat="1" ht="9" customHeight="1"/>
    <row r="885" s="9" customFormat="1" ht="9" customHeight="1"/>
    <row r="886" s="9" customFormat="1" ht="9" customHeight="1"/>
    <row r="887" s="9" customFormat="1" ht="9" customHeight="1"/>
    <row r="888" s="9" customFormat="1" ht="9" customHeight="1"/>
    <row r="889" s="9" customFormat="1" ht="9" customHeight="1"/>
    <row r="890" s="9" customFormat="1" ht="9" customHeight="1"/>
    <row r="891" s="9" customFormat="1" ht="9" customHeight="1"/>
    <row r="892" s="9" customFormat="1" ht="9" customHeight="1"/>
    <row r="893" s="9" customFormat="1" ht="9" customHeight="1"/>
    <row r="894" s="9" customFormat="1" ht="9" customHeight="1"/>
    <row r="895" s="9" customFormat="1" ht="9" customHeight="1"/>
    <row r="896" s="9" customFormat="1" ht="9" customHeight="1"/>
    <row r="897" s="9" customFormat="1" ht="9" customHeight="1"/>
    <row r="898" s="9" customFormat="1" ht="9" customHeight="1"/>
    <row r="899" s="9" customFormat="1" ht="9" customHeight="1"/>
    <row r="900" s="9" customFormat="1" ht="9" customHeight="1"/>
    <row r="901" s="9" customFormat="1" ht="9" customHeight="1"/>
    <row r="902" s="9" customFormat="1" ht="9" customHeight="1"/>
    <row r="903" s="9" customFormat="1" ht="9" customHeight="1"/>
    <row r="904" s="9" customFormat="1" ht="9" customHeight="1"/>
    <row r="905" s="9" customFormat="1" ht="9" customHeight="1"/>
    <row r="906" s="9" customFormat="1" ht="9" customHeight="1"/>
    <row r="907" s="9" customFormat="1" ht="9" customHeight="1"/>
    <row r="908" s="9" customFormat="1" ht="9" customHeight="1"/>
    <row r="909" s="9" customFormat="1" ht="9" customHeight="1"/>
    <row r="910" s="9" customFormat="1" ht="9" customHeight="1"/>
    <row r="911" s="9" customFormat="1" ht="9" customHeight="1"/>
    <row r="912" s="9" customFormat="1" ht="9" customHeight="1"/>
    <row r="913" s="9" customFormat="1" ht="9" customHeight="1"/>
    <row r="914" s="9" customFormat="1" ht="9" customHeight="1"/>
    <row r="915" s="9" customFormat="1" ht="9" customHeight="1"/>
    <row r="916" s="9" customFormat="1" ht="9" customHeight="1"/>
    <row r="917" s="9" customFormat="1" ht="9" customHeight="1"/>
    <row r="918" s="9" customFormat="1" ht="9" customHeight="1"/>
    <row r="919" s="9" customFormat="1" ht="9" customHeight="1"/>
    <row r="920" s="9" customFormat="1" ht="9" customHeight="1"/>
    <row r="921" s="9" customFormat="1" ht="9" customHeight="1"/>
    <row r="922" s="9" customFormat="1" ht="9" customHeight="1"/>
    <row r="923" s="9" customFormat="1" ht="9" customHeight="1"/>
    <row r="924" s="9" customFormat="1" ht="9" customHeight="1"/>
    <row r="925" s="9" customFormat="1" ht="9" customHeight="1"/>
    <row r="926" s="9" customFormat="1" ht="9" customHeight="1"/>
    <row r="927" s="9" customFormat="1" ht="9" customHeight="1"/>
    <row r="928" s="9" customFormat="1" ht="9" customHeight="1"/>
    <row r="929" s="9" customFormat="1" ht="9" customHeight="1"/>
    <row r="930" s="9" customFormat="1" ht="9" customHeight="1"/>
    <row r="931" s="9" customFormat="1" ht="9" customHeight="1"/>
    <row r="932" s="9" customFormat="1" ht="9" customHeight="1"/>
    <row r="933" s="9" customFormat="1" ht="9" customHeight="1"/>
    <row r="934" s="9" customFormat="1" ht="9" customHeight="1"/>
    <row r="935" s="9" customFormat="1" ht="9" customHeight="1"/>
    <row r="936" s="9" customFormat="1" ht="9" customHeight="1"/>
    <row r="937" s="9" customFormat="1" ht="9" customHeight="1"/>
    <row r="938" s="9" customFormat="1" ht="9" customHeight="1"/>
    <row r="939" s="9" customFormat="1" ht="9" customHeight="1"/>
    <row r="940" s="9" customFormat="1" ht="9" customHeight="1"/>
    <row r="941" s="9" customFormat="1" ht="9" customHeight="1"/>
    <row r="942" s="9" customFormat="1" ht="9" customHeight="1"/>
    <row r="943" s="9" customFormat="1" ht="9" customHeight="1"/>
    <row r="944" s="9" customFormat="1" ht="9" customHeight="1"/>
    <row r="945" s="9" customFormat="1" ht="9" customHeight="1"/>
    <row r="946" s="9" customFormat="1" ht="9" customHeight="1"/>
    <row r="947" s="9" customFormat="1" ht="9" customHeight="1"/>
    <row r="948" s="9" customFormat="1" ht="9" customHeight="1"/>
    <row r="949" s="9" customFormat="1" ht="9" customHeight="1"/>
    <row r="950" s="9" customFormat="1" ht="9" customHeight="1"/>
    <row r="951" s="9" customFormat="1" ht="9" customHeight="1"/>
    <row r="952" s="9" customFormat="1" ht="9" customHeight="1"/>
    <row r="953" s="9" customFormat="1" ht="9" customHeight="1"/>
    <row r="954" s="9" customFormat="1" ht="9" customHeight="1"/>
    <row r="955" s="9" customFormat="1" ht="9" customHeight="1"/>
    <row r="956" s="9" customFormat="1" ht="9" customHeight="1"/>
    <row r="957" s="9" customFormat="1" ht="9" customHeight="1"/>
    <row r="958" s="9" customFormat="1" ht="9" customHeight="1"/>
    <row r="959" s="9" customFormat="1" ht="9" customHeight="1"/>
    <row r="960" s="9" customFormat="1" ht="9" customHeight="1"/>
    <row r="961" s="9" customFormat="1" ht="9" customHeight="1"/>
    <row r="962" s="9" customFormat="1" ht="9" customHeight="1"/>
    <row r="963" s="9" customFormat="1" ht="9" customHeight="1"/>
    <row r="964" s="9" customFormat="1" ht="9" customHeight="1"/>
    <row r="965" s="9" customFormat="1" ht="9" customHeight="1"/>
    <row r="966" s="9" customFormat="1" ht="9" customHeight="1"/>
    <row r="967" s="9" customFormat="1" ht="9" customHeight="1"/>
    <row r="968" s="9" customFormat="1" ht="9" customHeight="1"/>
    <row r="969" s="9" customFormat="1" ht="9" customHeight="1"/>
    <row r="970" s="9" customFormat="1" ht="9" customHeight="1"/>
    <row r="971" s="9" customFormat="1" ht="9" customHeight="1"/>
    <row r="972" s="9" customFormat="1" ht="9" customHeight="1"/>
    <row r="973" s="9" customFormat="1" ht="9" customHeight="1"/>
    <row r="974" s="9" customFormat="1" ht="9" customHeight="1"/>
    <row r="975" s="9" customFormat="1" ht="9" customHeight="1"/>
    <row r="976" s="9" customFormat="1" ht="9" customHeight="1"/>
    <row r="977" s="9" customFormat="1" ht="9" customHeight="1"/>
    <row r="978" s="9" customFormat="1" ht="9" customHeight="1"/>
    <row r="979" s="9" customFormat="1" ht="9" customHeight="1"/>
    <row r="980" s="9" customFormat="1" ht="9" customHeight="1"/>
    <row r="981" s="9" customFormat="1" ht="9" customHeight="1"/>
    <row r="982" s="9" customFormat="1" ht="9" customHeight="1"/>
    <row r="983" s="9" customFormat="1" ht="9" customHeight="1"/>
    <row r="984" s="9" customFormat="1" ht="9" customHeight="1"/>
    <row r="985" s="9" customFormat="1" ht="9" customHeight="1"/>
    <row r="986" s="9" customFormat="1" ht="9" customHeight="1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sqref="A2"/>
    </sheetView>
  </sheetViews>
  <sheetFormatPr baseColWidth="10" defaultRowHeight="9" customHeight="1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89" customFormat="1" ht="10.5" customHeight="1">
      <c r="A1" s="110" t="s">
        <v>304</v>
      </c>
      <c r="B1" s="9"/>
    </row>
    <row r="2" spans="1:9" s="189" customFormat="1" ht="10.5" customHeight="1">
      <c r="A2" s="190" t="s">
        <v>305</v>
      </c>
      <c r="B2" s="2"/>
      <c r="C2" s="190"/>
      <c r="D2" s="190"/>
      <c r="E2" s="207"/>
      <c r="F2" s="191"/>
      <c r="G2" s="191"/>
    </row>
    <row r="3" spans="1:9" s="194" customFormat="1" ht="10.5" customHeight="1">
      <c r="G3" s="193"/>
      <c r="H3" s="193"/>
      <c r="I3" s="192" t="s">
        <v>160</v>
      </c>
    </row>
    <row r="4" spans="1:9" s="194" customFormat="1" ht="10.5" customHeight="1">
      <c r="A4" s="209"/>
      <c r="B4" s="362" t="s">
        <v>225</v>
      </c>
      <c r="C4" s="426" t="s">
        <v>53</v>
      </c>
      <c r="D4" s="426" t="s">
        <v>202</v>
      </c>
      <c r="E4" s="274" t="s">
        <v>8</v>
      </c>
      <c r="F4" s="428" t="s">
        <v>204</v>
      </c>
      <c r="G4" s="429"/>
      <c r="H4" s="429"/>
      <c r="I4" s="429"/>
    </row>
    <row r="5" spans="1:9" s="194" customFormat="1" ht="10.5" customHeight="1">
      <c r="A5" s="223" t="s">
        <v>302</v>
      </c>
      <c r="B5" s="385"/>
      <c r="C5" s="353"/>
      <c r="D5" s="353"/>
      <c r="E5" s="223" t="s">
        <v>306</v>
      </c>
      <c r="F5" s="373" t="s">
        <v>14</v>
      </c>
      <c r="G5" s="430" t="s">
        <v>205</v>
      </c>
      <c r="H5" s="373" t="s">
        <v>15</v>
      </c>
      <c r="I5" s="431" t="s">
        <v>206</v>
      </c>
    </row>
    <row r="6" spans="1:9" s="194" customFormat="1" ht="10.5" customHeight="1">
      <c r="A6" s="223" t="s">
        <v>219</v>
      </c>
      <c r="B6" s="385"/>
      <c r="C6" s="353"/>
      <c r="D6" s="353"/>
      <c r="E6" s="223" t="s">
        <v>307</v>
      </c>
      <c r="F6" s="363"/>
      <c r="G6" s="385"/>
      <c r="H6" s="363"/>
      <c r="I6" s="401"/>
    </row>
    <row r="7" spans="1:9" s="194" customFormat="1" ht="10.5" customHeight="1">
      <c r="A7" s="268"/>
      <c r="B7" s="396"/>
      <c r="C7" s="355"/>
      <c r="D7" s="355"/>
      <c r="E7" s="275" t="s">
        <v>308</v>
      </c>
      <c r="F7" s="379"/>
      <c r="G7" s="396"/>
      <c r="H7" s="379"/>
      <c r="I7" s="432"/>
    </row>
    <row r="8" spans="1:9" ht="9" customHeight="1">
      <c r="A8" s="208"/>
      <c r="B8" s="209" t="s">
        <v>181</v>
      </c>
      <c r="C8" s="269" t="s">
        <v>207</v>
      </c>
      <c r="D8" s="269"/>
      <c r="E8" s="269"/>
      <c r="F8" s="269"/>
      <c r="G8" s="269"/>
      <c r="H8" s="269"/>
      <c r="I8" s="77"/>
    </row>
    <row r="9" spans="1:9" ht="9" customHeight="1">
      <c r="A9" s="45"/>
      <c r="B9" s="104"/>
      <c r="C9" s="270"/>
      <c r="D9" s="270"/>
      <c r="E9" s="270"/>
      <c r="F9" s="270"/>
      <c r="G9" s="271"/>
      <c r="H9" s="270"/>
    </row>
    <row r="10" spans="1:9" s="2" customFormat="1" ht="9.9499999999999993" customHeight="1">
      <c r="A10" s="224"/>
      <c r="B10" s="225" t="s">
        <v>227</v>
      </c>
      <c r="C10" s="226">
        <v>12.799999999999997</v>
      </c>
      <c r="D10" s="226">
        <v>13.400000000000006</v>
      </c>
      <c r="E10" s="226">
        <v>12.5</v>
      </c>
      <c r="F10" s="226">
        <v>5.7000000000000028</v>
      </c>
      <c r="G10" s="226">
        <v>12.200000000000003</v>
      </c>
      <c r="H10" s="226">
        <v>17.400000000000006</v>
      </c>
      <c r="I10" s="226">
        <v>7</v>
      </c>
    </row>
    <row r="11" spans="1:9" s="2" customFormat="1" ht="9.9499999999999993" customHeight="1">
      <c r="A11" s="224"/>
      <c r="B11" s="225"/>
      <c r="C11" s="132"/>
      <c r="D11" s="132"/>
      <c r="E11" s="133"/>
      <c r="F11" s="132"/>
      <c r="G11" s="134"/>
      <c r="H11" s="226"/>
      <c r="I11" s="132"/>
    </row>
    <row r="12" spans="1:9" s="9" customFormat="1" ht="9.9499999999999993" customHeight="1">
      <c r="A12" s="84">
        <v>41</v>
      </c>
      <c r="B12" s="227" t="s">
        <v>228</v>
      </c>
      <c r="C12" s="228">
        <v>8.4000000000000057</v>
      </c>
      <c r="D12" s="228">
        <v>8.5</v>
      </c>
      <c r="E12" s="228">
        <v>8.4000000000000057</v>
      </c>
      <c r="F12" s="228">
        <v>8.2000000000000028</v>
      </c>
      <c r="G12" s="228">
        <v>11.200000000000003</v>
      </c>
      <c r="H12" s="228">
        <v>10.700000000000003</v>
      </c>
      <c r="I12" s="228">
        <v>40.900000000000006</v>
      </c>
    </row>
    <row r="13" spans="1:9" s="9" customFormat="1" ht="9.9499999999999993" customHeight="1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>
      <c r="A14" s="84" t="s">
        <v>229</v>
      </c>
      <c r="B14" s="229" t="s">
        <v>230</v>
      </c>
      <c r="C14" s="228">
        <v>8.4000000000000057</v>
      </c>
      <c r="D14" s="228">
        <v>8.5</v>
      </c>
      <c r="E14" s="228">
        <v>8.4000000000000057</v>
      </c>
      <c r="F14" s="228">
        <v>8.2000000000000028</v>
      </c>
      <c r="G14" s="228">
        <v>11.200000000000003</v>
      </c>
      <c r="H14" s="228">
        <v>10.700000000000003</v>
      </c>
      <c r="I14" s="228">
        <v>40.900000000000006</v>
      </c>
    </row>
    <row r="15" spans="1:9" s="9" customFormat="1" ht="9.9499999999999993" customHeight="1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>
      <c r="A16" s="230" t="s">
        <v>231</v>
      </c>
      <c r="B16" s="229" t="s">
        <v>232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>
      <c r="B17" s="30" t="s">
        <v>233</v>
      </c>
      <c r="C17" s="228" t="s">
        <v>174</v>
      </c>
      <c r="D17" s="228" t="s">
        <v>174</v>
      </c>
      <c r="E17" s="228" t="s">
        <v>174</v>
      </c>
      <c r="F17" s="228" t="s">
        <v>174</v>
      </c>
      <c r="G17" s="228" t="s">
        <v>174</v>
      </c>
      <c r="H17" s="228" t="s">
        <v>174</v>
      </c>
      <c r="I17" s="228" t="s">
        <v>174</v>
      </c>
    </row>
    <row r="18" spans="1:9" s="9" customFormat="1" ht="9.9499999999999993" customHeight="1">
      <c r="A18" s="230" t="s">
        <v>234</v>
      </c>
      <c r="B18" s="229" t="s">
        <v>235</v>
      </c>
      <c r="C18" s="228" t="s">
        <v>174</v>
      </c>
      <c r="D18" s="228" t="s">
        <v>174</v>
      </c>
      <c r="E18" s="228" t="s">
        <v>174</v>
      </c>
      <c r="F18" s="228" t="s">
        <v>174</v>
      </c>
      <c r="G18" s="228" t="s">
        <v>174</v>
      </c>
      <c r="H18" s="228" t="s">
        <v>174</v>
      </c>
      <c r="I18" s="228" t="s">
        <v>174</v>
      </c>
    </row>
    <row r="19" spans="1:9" s="9" customFormat="1" ht="9.9499999999999993" customHeight="1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>
      <c r="A20" s="84">
        <v>42</v>
      </c>
      <c r="B20" s="227" t="s">
        <v>236</v>
      </c>
      <c r="C20" s="228">
        <v>22.900000000000006</v>
      </c>
      <c r="D20" s="228">
        <v>23.5</v>
      </c>
      <c r="E20" s="228">
        <v>22.400000000000006</v>
      </c>
      <c r="F20" s="228">
        <v>-8</v>
      </c>
      <c r="G20" s="228">
        <v>-7.2000000000000028</v>
      </c>
      <c r="H20" s="228">
        <v>23.599999999999994</v>
      </c>
      <c r="I20" s="228">
        <v>5.5</v>
      </c>
    </row>
    <row r="21" spans="1:9" s="9" customFormat="1" ht="9.9499999999999993" customHeight="1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>
      <c r="A22" s="230" t="s">
        <v>237</v>
      </c>
      <c r="B22" s="229" t="s">
        <v>238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>
      <c r="A23" s="230"/>
      <c r="B23" s="229" t="s">
        <v>239</v>
      </c>
      <c r="C23" s="228">
        <v>9.5999999999999943</v>
      </c>
      <c r="D23" s="228">
        <v>10.099999999999994</v>
      </c>
      <c r="E23" s="228">
        <v>9.4000000000000057</v>
      </c>
      <c r="F23" s="228">
        <v>2</v>
      </c>
      <c r="G23" s="228">
        <v>-23.099999999999994</v>
      </c>
      <c r="H23" s="228">
        <v>9.7000000000000028</v>
      </c>
      <c r="I23" s="228">
        <v>6.4000000000000057</v>
      </c>
    </row>
    <row r="24" spans="1:9" s="9" customFormat="1" ht="9.9499999999999993" customHeight="1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>
      <c r="A25" s="231" t="s">
        <v>240</v>
      </c>
      <c r="B25" s="232" t="s">
        <v>241</v>
      </c>
      <c r="C25" s="228">
        <v>5</v>
      </c>
      <c r="D25" s="228">
        <v>5.9000000000000057</v>
      </c>
      <c r="E25" s="228">
        <v>4.9000000000000057</v>
      </c>
      <c r="F25" s="228">
        <v>-20.5</v>
      </c>
      <c r="G25" s="228">
        <v>-23.099999999999994</v>
      </c>
      <c r="H25" s="228">
        <v>5</v>
      </c>
      <c r="I25" s="228">
        <v>6.4000000000000057</v>
      </c>
    </row>
    <row r="26" spans="1:9" s="9" customFormat="1" ht="9.9499999999999993" customHeight="1">
      <c r="A26" s="231" t="s">
        <v>242</v>
      </c>
      <c r="B26" s="232" t="s">
        <v>243</v>
      </c>
      <c r="C26" s="228">
        <v>27.5</v>
      </c>
      <c r="D26" s="228">
        <v>26.799999999999997</v>
      </c>
      <c r="E26" s="228">
        <v>26.799999999999997</v>
      </c>
      <c r="F26" s="228" t="s">
        <v>199</v>
      </c>
      <c r="G26" s="228" t="s">
        <v>199</v>
      </c>
      <c r="H26" s="228">
        <v>27</v>
      </c>
      <c r="I26" s="228" t="s">
        <v>199</v>
      </c>
    </row>
    <row r="27" spans="1:9" s="9" customFormat="1" ht="9.9499999999999993" customHeight="1">
      <c r="A27" s="230" t="s">
        <v>244</v>
      </c>
      <c r="B27" s="229" t="s">
        <v>245</v>
      </c>
      <c r="C27" s="228">
        <v>10.099999999999994</v>
      </c>
      <c r="D27" s="228">
        <v>9.9000000000000057</v>
      </c>
      <c r="E27" s="228">
        <v>10.099999999999994</v>
      </c>
      <c r="F27" s="228">
        <v>5</v>
      </c>
      <c r="G27" s="228" t="s">
        <v>199</v>
      </c>
      <c r="H27" s="228">
        <v>11.900000000000006</v>
      </c>
      <c r="I27" s="228" t="s">
        <v>199</v>
      </c>
    </row>
    <row r="28" spans="1:9" s="9" customFormat="1" ht="9.9499999999999993" customHeight="1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>
      <c r="A29" s="230" t="s">
        <v>246</v>
      </c>
      <c r="B29" s="229" t="s">
        <v>247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>
      <c r="A30" s="230"/>
      <c r="B30" s="229" t="s">
        <v>248</v>
      </c>
      <c r="C30" s="228">
        <v>60.300000000000011</v>
      </c>
      <c r="D30" s="228">
        <v>61.300000000000011</v>
      </c>
      <c r="E30" s="228">
        <v>60.900000000000006</v>
      </c>
      <c r="F30" s="228">
        <v>160.30000000000001</v>
      </c>
      <c r="G30" s="228" t="s">
        <v>199</v>
      </c>
      <c r="H30" s="228">
        <v>60.699999999999989</v>
      </c>
      <c r="I30" s="228">
        <v>-17.299999999999997</v>
      </c>
    </row>
    <row r="31" spans="1:9" s="9" customFormat="1" ht="9.9499999999999993" customHeight="1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>
      <c r="A32" s="230" t="s">
        <v>249</v>
      </c>
      <c r="B32" s="229" t="s">
        <v>250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>
      <c r="A33" s="230"/>
      <c r="B33" s="229" t="s">
        <v>251</v>
      </c>
      <c r="C33" s="228">
        <v>55.5</v>
      </c>
      <c r="D33" s="228">
        <v>56.699999999999989</v>
      </c>
      <c r="E33" s="228">
        <v>56.5</v>
      </c>
      <c r="F33" s="228">
        <v>160.30000000000001</v>
      </c>
      <c r="G33" s="228" t="s">
        <v>199</v>
      </c>
      <c r="H33" s="228">
        <v>56.300000000000011</v>
      </c>
      <c r="I33" s="228">
        <v>-17.799999999999997</v>
      </c>
    </row>
    <row r="34" spans="1:9" s="9" customFormat="1" ht="9.9499999999999993" customHeight="1">
      <c r="A34" s="230" t="s">
        <v>252</v>
      </c>
      <c r="B34" s="229" t="s">
        <v>253</v>
      </c>
      <c r="C34" s="228">
        <v>73.900000000000006</v>
      </c>
      <c r="D34" s="228">
        <v>74.400000000000006</v>
      </c>
      <c r="E34" s="228">
        <v>74</v>
      </c>
      <c r="F34" s="228" t="s">
        <v>199</v>
      </c>
      <c r="G34" s="228" t="s">
        <v>199</v>
      </c>
      <c r="H34" s="228">
        <v>73.900000000000006</v>
      </c>
      <c r="I34" s="228">
        <v>-11.299999999999997</v>
      </c>
    </row>
    <row r="35" spans="1:9" s="9" customFormat="1" ht="9.9499999999999993" customHeight="1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>
      <c r="A36" s="230" t="s">
        <v>254</v>
      </c>
      <c r="B36" s="229" t="s">
        <v>255</v>
      </c>
      <c r="C36" s="228">
        <v>29.099999999999994</v>
      </c>
      <c r="D36" s="228">
        <v>30.5</v>
      </c>
      <c r="E36" s="228">
        <v>28.400000000000006</v>
      </c>
      <c r="F36" s="228">
        <v>-33.599999999999994</v>
      </c>
      <c r="G36" s="228">
        <v>-2.2999999999999972</v>
      </c>
      <c r="H36" s="228">
        <v>36.400000000000006</v>
      </c>
      <c r="I36" s="228">
        <v>6.2999999999999972</v>
      </c>
    </row>
    <row r="37" spans="1:9" s="9" customFormat="1" ht="9.9499999999999993" customHeight="1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>
      <c r="A38" s="230" t="s">
        <v>256</v>
      </c>
      <c r="B38" s="229" t="s">
        <v>257</v>
      </c>
      <c r="C38" s="228" t="s">
        <v>174</v>
      </c>
      <c r="D38" s="228" t="s">
        <v>174</v>
      </c>
      <c r="E38" s="228" t="s">
        <v>174</v>
      </c>
      <c r="F38" s="228" t="s">
        <v>174</v>
      </c>
      <c r="G38" s="228" t="s">
        <v>174</v>
      </c>
      <c r="H38" s="228" t="s">
        <v>174</v>
      </c>
      <c r="I38" s="228" t="s">
        <v>174</v>
      </c>
    </row>
    <row r="39" spans="1:9" s="9" customFormat="1" ht="9.9499999999999993" customHeight="1">
      <c r="A39" s="230" t="s">
        <v>258</v>
      </c>
      <c r="B39" s="229" t="s">
        <v>259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>
      <c r="A40" s="84"/>
      <c r="B40" s="227" t="s">
        <v>260</v>
      </c>
      <c r="C40" s="228" t="s">
        <v>174</v>
      </c>
      <c r="D40" s="228" t="s">
        <v>174</v>
      </c>
      <c r="E40" s="228" t="s">
        <v>174</v>
      </c>
      <c r="F40" s="228" t="s">
        <v>174</v>
      </c>
      <c r="G40" s="228" t="s">
        <v>174</v>
      </c>
      <c r="H40" s="228" t="s">
        <v>174</v>
      </c>
      <c r="I40" s="228" t="s">
        <v>174</v>
      </c>
    </row>
    <row r="41" spans="1:9" s="9" customFormat="1" ht="9.9499999999999993" customHeight="1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>
      <c r="A42" s="230">
        <v>43</v>
      </c>
      <c r="B42" s="229" t="s">
        <v>261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>
      <c r="A43" s="230"/>
      <c r="B43" s="229" t="s">
        <v>262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>
      <c r="A44" s="230"/>
      <c r="B44" s="229" t="s">
        <v>263</v>
      </c>
      <c r="C44" s="228">
        <v>2.5</v>
      </c>
      <c r="D44" s="228">
        <v>3.2000000000000028</v>
      </c>
      <c r="E44" s="228">
        <v>2.0999999999999943</v>
      </c>
      <c r="F44" s="228">
        <v>1.4000000000000057</v>
      </c>
      <c r="G44" s="228">
        <v>15.400000000000006</v>
      </c>
      <c r="H44" s="228">
        <v>2.7000000000000028</v>
      </c>
      <c r="I44" s="228">
        <v>3.7000000000000028</v>
      </c>
    </row>
    <row r="45" spans="1:9" s="9" customFormat="1" ht="9.9499999999999993" customHeight="1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>
      <c r="A46" s="230" t="s">
        <v>264</v>
      </c>
      <c r="B46" s="229" t="s">
        <v>265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>
      <c r="A47" s="230"/>
      <c r="B47" s="229" t="s">
        <v>266</v>
      </c>
      <c r="C47" s="228">
        <v>3.5999999999999943</v>
      </c>
      <c r="D47" s="228">
        <v>3.4000000000000057</v>
      </c>
      <c r="E47" s="228">
        <v>1.7000000000000028</v>
      </c>
      <c r="F47" s="228">
        <v>12.700000000000003</v>
      </c>
      <c r="G47" s="228">
        <v>4.7999999999999972</v>
      </c>
      <c r="H47" s="272" t="s">
        <v>309</v>
      </c>
      <c r="I47" s="228">
        <v>-27.700000000000003</v>
      </c>
    </row>
    <row r="48" spans="1:9" s="9" customFormat="1" ht="9.9499999999999993" customHeight="1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>
      <c r="A49" s="230" t="s">
        <v>267</v>
      </c>
      <c r="B49" s="229" t="s">
        <v>268</v>
      </c>
      <c r="C49" s="228">
        <v>28.099999999999994</v>
      </c>
      <c r="D49" s="228">
        <v>27.5</v>
      </c>
      <c r="E49" s="228">
        <v>29.599999999999994</v>
      </c>
      <c r="F49" s="228">
        <v>12.700000000000003</v>
      </c>
      <c r="G49" s="228">
        <v>4.7999999999999972</v>
      </c>
      <c r="H49" s="228">
        <v>109.19999999999999</v>
      </c>
      <c r="I49" s="228" t="s">
        <v>199</v>
      </c>
    </row>
    <row r="50" spans="1:9" s="9" customFormat="1" ht="9.9499999999999993" customHeight="1">
      <c r="A50" s="230" t="s">
        <v>269</v>
      </c>
      <c r="B50" s="229" t="s">
        <v>270</v>
      </c>
      <c r="C50" s="228">
        <v>-1.2999999999999972</v>
      </c>
      <c r="D50" s="228">
        <v>-1.4000000000000057</v>
      </c>
      <c r="E50" s="228">
        <v>-3.7999999999999972</v>
      </c>
      <c r="F50" s="228" t="s">
        <v>199</v>
      </c>
      <c r="G50" s="228" t="s">
        <v>199</v>
      </c>
      <c r="H50" s="228">
        <v>-3.7999999999999972</v>
      </c>
      <c r="I50" s="228">
        <v>-27.700000000000003</v>
      </c>
    </row>
    <row r="51" spans="1:9" s="9" customFormat="1" ht="9.9499999999999993" customHeight="1">
      <c r="A51" s="230" t="s">
        <v>271</v>
      </c>
      <c r="B51" s="229" t="s">
        <v>272</v>
      </c>
      <c r="C51" s="228" t="s">
        <v>303</v>
      </c>
      <c r="D51" s="228" t="s">
        <v>303</v>
      </c>
      <c r="E51" s="228" t="s">
        <v>303</v>
      </c>
      <c r="F51" s="228" t="s">
        <v>303</v>
      </c>
      <c r="G51" s="228" t="s">
        <v>303</v>
      </c>
      <c r="H51" s="228" t="s">
        <v>303</v>
      </c>
      <c r="I51" s="228" t="s">
        <v>303</v>
      </c>
    </row>
    <row r="52" spans="1:9" s="9" customFormat="1" ht="9.9499999999999993" customHeight="1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>
      <c r="A53" s="230" t="s">
        <v>273</v>
      </c>
      <c r="B53" s="229" t="s">
        <v>274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>
      <c r="A54" s="230"/>
      <c r="B54" s="229" t="s">
        <v>275</v>
      </c>
      <c r="C54" s="228">
        <v>2.2999999999999972</v>
      </c>
      <c r="D54" s="228">
        <v>3.2000000000000028</v>
      </c>
      <c r="E54" s="228">
        <v>2.2000000000000028</v>
      </c>
      <c r="F54" s="228">
        <v>0.90000000000000568</v>
      </c>
      <c r="G54" s="228">
        <v>15.400000000000006</v>
      </c>
      <c r="H54" s="228">
        <v>3.5</v>
      </c>
      <c r="I54" s="228">
        <v>5.4000000000000057</v>
      </c>
    </row>
    <row r="55" spans="1:9" s="9" customFormat="1" ht="9.9499999999999993" customHeight="1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>
      <c r="A56" s="230" t="s">
        <v>276</v>
      </c>
      <c r="B56" s="229" t="s">
        <v>277</v>
      </c>
      <c r="C56" s="228">
        <v>8.0999999999999943</v>
      </c>
      <c r="D56" s="228">
        <v>7.4000000000000057</v>
      </c>
      <c r="E56" s="228">
        <v>8</v>
      </c>
      <c r="F56" s="228">
        <v>8</v>
      </c>
      <c r="G56" s="228">
        <v>10.200000000000003</v>
      </c>
      <c r="H56" s="228" t="s">
        <v>199</v>
      </c>
      <c r="I56" s="228" t="s">
        <v>199</v>
      </c>
    </row>
    <row r="57" spans="1:9" s="9" customFormat="1" ht="9.9499999999999993" customHeight="1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>
      <c r="A58" s="230" t="s">
        <v>278</v>
      </c>
      <c r="B58" s="229" t="s">
        <v>279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>
      <c r="A59" s="230"/>
      <c r="B59" s="229" t="s">
        <v>280</v>
      </c>
      <c r="C59" s="228">
        <v>7.5</v>
      </c>
      <c r="D59" s="228">
        <v>6.7999999999999972</v>
      </c>
      <c r="E59" s="228">
        <v>7.4000000000000057</v>
      </c>
      <c r="F59" s="228">
        <v>7.4000000000000057</v>
      </c>
      <c r="G59" s="228">
        <v>9.5999999999999943</v>
      </c>
      <c r="H59" s="228" t="s">
        <v>199</v>
      </c>
      <c r="I59" s="228" t="s">
        <v>199</v>
      </c>
    </row>
    <row r="60" spans="1:9" s="9" customFormat="1" ht="9.9499999999999993" customHeight="1">
      <c r="A60" s="230" t="s">
        <v>281</v>
      </c>
      <c r="B60" s="229" t="s">
        <v>282</v>
      </c>
      <c r="C60" s="228">
        <v>17</v>
      </c>
      <c r="D60" s="228">
        <v>16.099999999999994</v>
      </c>
      <c r="E60" s="228">
        <v>17</v>
      </c>
      <c r="F60" s="228">
        <v>17.099999999999994</v>
      </c>
      <c r="G60" s="228">
        <v>21.200000000000003</v>
      </c>
      <c r="H60" s="228" t="s">
        <v>199</v>
      </c>
      <c r="I60" s="228" t="s">
        <v>199</v>
      </c>
    </row>
    <row r="61" spans="1:9" s="9" customFormat="1" ht="9.9499999999999993" customHeight="1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>
      <c r="A62" s="230" t="s">
        <v>283</v>
      </c>
      <c r="B62" s="229" t="s">
        <v>284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>
      <c r="A63" s="230"/>
      <c r="B63" s="229" t="s">
        <v>285</v>
      </c>
      <c r="C63" s="228">
        <v>1.4000000000000057</v>
      </c>
      <c r="D63" s="228">
        <v>2.5</v>
      </c>
      <c r="E63" s="228">
        <v>1.2999999999999972</v>
      </c>
      <c r="F63" s="228">
        <v>-2.0999999999999943</v>
      </c>
      <c r="G63" s="228">
        <v>19.5</v>
      </c>
      <c r="H63" s="228">
        <v>3.5</v>
      </c>
      <c r="I63" s="228">
        <v>5.4000000000000057</v>
      </c>
    </row>
    <row r="64" spans="1:9" s="9" customFormat="1" ht="9.9499999999999993" customHeight="1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>
      <c r="A65" s="230" t="s">
        <v>286</v>
      </c>
      <c r="B65" s="229" t="s">
        <v>287</v>
      </c>
      <c r="C65" s="228">
        <v>10.599999999999994</v>
      </c>
      <c r="D65" s="228">
        <v>11.799999999999997</v>
      </c>
      <c r="E65" s="228">
        <v>8.5999999999999943</v>
      </c>
      <c r="F65" s="228">
        <v>8.5999999999999943</v>
      </c>
      <c r="G65" s="228">
        <v>0.5</v>
      </c>
      <c r="H65" s="228" t="s">
        <v>199</v>
      </c>
      <c r="I65" s="228" t="s">
        <v>199</v>
      </c>
    </row>
    <row r="66" spans="1:9" s="9" customFormat="1" ht="9.9499999999999993" customHeight="1">
      <c r="A66" s="230" t="s">
        <v>288</v>
      </c>
      <c r="B66" s="229" t="s">
        <v>289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>
      <c r="A67" s="230"/>
      <c r="B67" s="229" t="s">
        <v>290</v>
      </c>
      <c r="C67" s="228">
        <v>-27.700000000000003</v>
      </c>
      <c r="D67" s="228">
        <v>-24.900000000000006</v>
      </c>
      <c r="E67" s="228">
        <v>-27.700000000000003</v>
      </c>
      <c r="F67" s="228">
        <v>-27.700000000000003</v>
      </c>
      <c r="G67" s="228" t="s">
        <v>199</v>
      </c>
      <c r="H67" s="228" t="s">
        <v>199</v>
      </c>
      <c r="I67" s="228" t="s">
        <v>199</v>
      </c>
    </row>
    <row r="68" spans="1:9" s="9" customFormat="1" ht="9.9499999999999993" customHeight="1">
      <c r="A68" s="230" t="s">
        <v>291</v>
      </c>
      <c r="B68" s="229" t="s">
        <v>292</v>
      </c>
      <c r="C68" s="228">
        <v>1.9000000000000057</v>
      </c>
      <c r="D68" s="228">
        <v>2.9000000000000057</v>
      </c>
      <c r="E68" s="228">
        <v>1.9000000000000057</v>
      </c>
      <c r="F68" s="228">
        <v>-1.2999999999999972</v>
      </c>
      <c r="G68" s="228">
        <v>25.900000000000006</v>
      </c>
      <c r="H68" s="228">
        <v>3.5</v>
      </c>
      <c r="I68" s="228">
        <v>5.4000000000000057</v>
      </c>
    </row>
    <row r="69" spans="1:9" s="9" customFormat="1" ht="9.6" customHeight="1">
      <c r="A69" s="84"/>
      <c r="B69" s="84"/>
      <c r="C69" s="244"/>
      <c r="D69" s="244"/>
      <c r="E69" s="244"/>
      <c r="F69" s="244"/>
      <c r="G69" s="244"/>
      <c r="H69" s="244"/>
      <c r="I69" s="226"/>
    </row>
    <row r="70" spans="1:9" s="9" customFormat="1" ht="9.6" customHeight="1"/>
    <row r="71" spans="1:9" s="9" customFormat="1" ht="9.6" customHeight="1"/>
    <row r="72" spans="1:9" s="9" customFormat="1" ht="9.6" customHeight="1"/>
    <row r="73" spans="1:9" s="9" customFormat="1" ht="9.6" customHeight="1"/>
    <row r="74" spans="1:9" s="9" customFormat="1" ht="9.6" customHeight="1"/>
    <row r="75" spans="1:9" s="9" customFormat="1" ht="9.6" customHeight="1"/>
    <row r="76" spans="1:9" s="9" customFormat="1" ht="9.6" customHeight="1"/>
    <row r="77" spans="1:9" s="9" customFormat="1" ht="9.6" customHeight="1"/>
    <row r="78" spans="1:9" s="9" customFormat="1" ht="9.6" customHeight="1">
      <c r="B78" s="273"/>
    </row>
    <row r="79" spans="1:9" s="9" customFormat="1" ht="9.6" customHeight="1"/>
    <row r="80" spans="1:9" s="9" customFormat="1" ht="9.6" customHeight="1"/>
    <row r="81" s="9" customFormat="1" ht="9.6" customHeight="1"/>
    <row r="82" s="9" customFormat="1" ht="9.6" customHeight="1"/>
    <row r="83" s="9" customFormat="1" ht="9.6" customHeight="1"/>
    <row r="84" s="9" customFormat="1" ht="9.6" customHeight="1"/>
    <row r="85" s="9" customFormat="1" ht="9.6" customHeight="1"/>
    <row r="86" s="9" customFormat="1" ht="9.6" customHeight="1"/>
    <row r="87" s="9" customFormat="1" ht="9.6" customHeight="1"/>
    <row r="88" s="9" customFormat="1" ht="9.6" customHeight="1"/>
    <row r="89" s="9" customFormat="1" ht="9.6" customHeight="1"/>
    <row r="90" s="9" customFormat="1" ht="9" customHeight="1"/>
    <row r="91" s="9" customFormat="1" ht="9" customHeight="1"/>
    <row r="92" s="9" customFormat="1" ht="9" customHeight="1"/>
    <row r="93" s="9" customFormat="1" ht="9" customHeight="1"/>
    <row r="94" s="9" customFormat="1" ht="9" customHeight="1"/>
    <row r="95" s="9" customFormat="1" ht="9" customHeight="1"/>
    <row r="96" s="9" customFormat="1" ht="9" customHeight="1"/>
    <row r="97" s="9" customFormat="1" ht="9" customHeight="1"/>
    <row r="98" s="9" customFormat="1" ht="9" customHeight="1"/>
    <row r="99" s="9" customFormat="1" ht="9" customHeight="1"/>
    <row r="100" s="9" customFormat="1" ht="9" customHeight="1"/>
    <row r="101" s="9" customFormat="1" ht="9" customHeight="1"/>
    <row r="102" s="9" customFormat="1" ht="9" customHeight="1"/>
    <row r="103" s="9" customFormat="1" ht="9" customHeight="1"/>
    <row r="104" s="9" customFormat="1" ht="9" customHeight="1"/>
    <row r="105" s="9" customFormat="1" ht="9" customHeight="1"/>
    <row r="106" s="9" customFormat="1" ht="9" customHeight="1"/>
    <row r="107" s="9" customFormat="1" ht="9" customHeight="1"/>
    <row r="108" s="9" customFormat="1" ht="9" customHeight="1"/>
    <row r="109" s="9" customFormat="1" ht="9" customHeight="1"/>
    <row r="110" s="9" customFormat="1" ht="9" customHeight="1"/>
    <row r="111" s="9" customFormat="1" ht="9" customHeight="1"/>
    <row r="112" s="9" customFormat="1" ht="9" customHeight="1"/>
    <row r="113" s="9" customFormat="1" ht="9" customHeight="1"/>
    <row r="114" s="9" customFormat="1" ht="9" customHeight="1"/>
    <row r="115" s="9" customFormat="1" ht="9" customHeight="1"/>
    <row r="116" s="9" customFormat="1" ht="9" customHeight="1"/>
    <row r="117" s="9" customFormat="1" ht="9" customHeight="1"/>
    <row r="118" s="9" customFormat="1" ht="9" customHeight="1"/>
    <row r="119" s="9" customFormat="1" ht="9" customHeight="1"/>
    <row r="120" s="9" customFormat="1" ht="9" customHeight="1"/>
    <row r="121" s="9" customFormat="1" ht="9" customHeight="1"/>
    <row r="122" s="9" customFormat="1" ht="9" customHeight="1"/>
    <row r="123" s="9" customFormat="1" ht="9" customHeight="1"/>
    <row r="124" s="9" customFormat="1" ht="9" customHeight="1"/>
    <row r="125" s="9" customFormat="1" ht="9" customHeight="1"/>
    <row r="126" s="9" customFormat="1" ht="9" customHeight="1"/>
    <row r="127" s="9" customFormat="1" ht="9" customHeight="1"/>
    <row r="128" s="9" customFormat="1" ht="9" customHeight="1"/>
    <row r="129" s="9" customFormat="1" ht="9" customHeight="1"/>
    <row r="130" s="9" customFormat="1" ht="9" customHeight="1"/>
    <row r="131" s="9" customFormat="1" ht="9" customHeight="1"/>
    <row r="132" s="9" customFormat="1" ht="9" customHeight="1"/>
    <row r="133" s="9" customFormat="1" ht="9" customHeight="1"/>
    <row r="134" s="9" customFormat="1" ht="9" customHeight="1"/>
    <row r="135" s="9" customFormat="1" ht="9" customHeight="1"/>
    <row r="136" s="9" customFormat="1" ht="9" customHeight="1"/>
    <row r="137" s="9" customFormat="1" ht="9" customHeight="1"/>
    <row r="138" s="9" customFormat="1" ht="9" customHeight="1"/>
    <row r="139" s="9" customFormat="1" ht="9" customHeight="1"/>
    <row r="140" s="9" customFormat="1" ht="9" customHeight="1"/>
    <row r="141" s="9" customFormat="1" ht="9" customHeight="1"/>
    <row r="142" s="9" customFormat="1" ht="9" customHeight="1"/>
    <row r="143" s="9" customFormat="1" ht="9" customHeight="1"/>
    <row r="144" s="9" customFormat="1" ht="9" customHeight="1"/>
    <row r="145" s="9" customFormat="1" ht="9" customHeight="1"/>
    <row r="146" s="9" customFormat="1" ht="9" customHeight="1"/>
    <row r="147" s="9" customFormat="1" ht="9" customHeight="1"/>
    <row r="148" s="9" customFormat="1" ht="9" customHeight="1"/>
    <row r="149" s="9" customFormat="1" ht="9" customHeight="1"/>
    <row r="150" s="9" customFormat="1" ht="9" customHeight="1"/>
    <row r="151" s="9" customFormat="1" ht="9" customHeight="1"/>
    <row r="152" s="9" customFormat="1" ht="9" customHeight="1"/>
    <row r="153" s="9" customFormat="1" ht="9" customHeight="1"/>
    <row r="154" s="9" customFormat="1" ht="9" customHeight="1"/>
    <row r="155" s="9" customFormat="1" ht="9" customHeight="1"/>
    <row r="156" s="9" customFormat="1" ht="9" customHeight="1"/>
    <row r="157" s="9" customFormat="1" ht="9" customHeight="1"/>
    <row r="158" s="9" customFormat="1" ht="9" customHeight="1"/>
    <row r="159" s="9" customFormat="1" ht="9" customHeight="1"/>
    <row r="160" s="9" customFormat="1" ht="9" customHeight="1"/>
    <row r="161" s="9" customFormat="1" ht="9" customHeight="1"/>
    <row r="162" s="9" customFormat="1" ht="9" customHeight="1"/>
    <row r="163" s="9" customFormat="1" ht="9" customHeight="1"/>
    <row r="164" s="9" customFormat="1" ht="9" customHeight="1"/>
    <row r="165" s="9" customFormat="1" ht="9" customHeight="1"/>
    <row r="166" s="9" customFormat="1" ht="9" customHeight="1"/>
    <row r="167" s="9" customFormat="1" ht="9" customHeight="1"/>
    <row r="168" s="9" customFormat="1" ht="9" customHeight="1"/>
    <row r="169" s="9" customFormat="1" ht="9" customHeight="1"/>
    <row r="170" s="9" customFormat="1" ht="9" customHeight="1"/>
    <row r="171" s="9" customFormat="1" ht="9" customHeight="1"/>
    <row r="172" s="9" customFormat="1" ht="9" customHeight="1"/>
    <row r="173" s="9" customFormat="1" ht="9" customHeight="1"/>
    <row r="174" s="9" customFormat="1" ht="9" customHeight="1"/>
    <row r="175" s="9" customFormat="1" ht="9" customHeight="1"/>
    <row r="176" s="9" customFormat="1" ht="9" customHeight="1"/>
    <row r="177" s="9" customFormat="1" ht="9" customHeight="1"/>
    <row r="178" s="9" customFormat="1" ht="9" customHeight="1"/>
    <row r="179" s="9" customFormat="1" ht="9" customHeight="1"/>
    <row r="180" s="9" customFormat="1" ht="9" customHeight="1"/>
    <row r="181" s="9" customFormat="1" ht="9" customHeight="1"/>
    <row r="182" s="9" customFormat="1" ht="9" customHeight="1"/>
    <row r="183" s="9" customFormat="1" ht="9" customHeight="1"/>
    <row r="184" s="9" customFormat="1" ht="9" customHeight="1"/>
    <row r="185" s="9" customFormat="1" ht="9" customHeight="1"/>
    <row r="186" s="9" customFormat="1" ht="9" customHeight="1"/>
    <row r="187" s="9" customFormat="1" ht="9" customHeight="1"/>
    <row r="188" s="9" customFormat="1" ht="9" customHeight="1"/>
    <row r="189" s="9" customFormat="1" ht="9" customHeight="1"/>
    <row r="190" s="9" customFormat="1" ht="9" customHeight="1"/>
    <row r="191" s="9" customFormat="1" ht="9" customHeight="1"/>
    <row r="192" s="9" customFormat="1" ht="9" customHeight="1"/>
    <row r="193" s="9" customFormat="1" ht="9" customHeight="1"/>
    <row r="194" s="9" customFormat="1" ht="9" customHeight="1"/>
    <row r="195" s="9" customFormat="1" ht="9" customHeight="1"/>
    <row r="196" s="9" customFormat="1" ht="9" customHeight="1"/>
    <row r="197" s="9" customFormat="1" ht="9" customHeight="1"/>
    <row r="198" s="9" customFormat="1" ht="9" customHeight="1"/>
    <row r="199" s="9" customFormat="1" ht="9" customHeight="1"/>
    <row r="200" s="9" customFormat="1" ht="9" customHeight="1"/>
    <row r="201" s="9" customFormat="1" ht="9" customHeight="1"/>
    <row r="202" s="9" customFormat="1" ht="9" customHeight="1"/>
    <row r="203" s="9" customFormat="1" ht="9" customHeight="1"/>
    <row r="204" s="9" customFormat="1" ht="9" customHeight="1"/>
    <row r="205" s="9" customFormat="1" ht="9" customHeight="1"/>
    <row r="206" s="9" customFormat="1" ht="9" customHeight="1"/>
    <row r="207" s="9" customFormat="1" ht="9" customHeight="1"/>
    <row r="208" s="9" customFormat="1" ht="9" customHeight="1"/>
    <row r="209" s="9" customFormat="1" ht="9" customHeight="1"/>
    <row r="210" s="9" customFormat="1" ht="9" customHeight="1"/>
    <row r="211" s="9" customFormat="1" ht="9" customHeight="1"/>
    <row r="212" s="9" customFormat="1" ht="9" customHeight="1"/>
    <row r="213" s="9" customFormat="1" ht="9" customHeight="1"/>
    <row r="214" s="9" customFormat="1" ht="9" customHeight="1"/>
    <row r="215" s="9" customFormat="1" ht="9" customHeight="1"/>
    <row r="216" s="9" customFormat="1" ht="9" customHeight="1"/>
    <row r="217" s="9" customFormat="1" ht="9" customHeight="1"/>
    <row r="218" s="9" customFormat="1" ht="9" customHeight="1"/>
    <row r="219" s="9" customFormat="1" ht="9" customHeight="1"/>
    <row r="220" s="9" customFormat="1" ht="9" customHeight="1"/>
    <row r="221" s="9" customFormat="1" ht="9" customHeight="1"/>
    <row r="222" s="9" customFormat="1" ht="9" customHeight="1"/>
    <row r="223" s="9" customFormat="1" ht="9" customHeight="1"/>
    <row r="224" s="9" customFormat="1" ht="9" customHeight="1"/>
    <row r="225" s="9" customFormat="1" ht="9" customHeight="1"/>
    <row r="226" s="9" customFormat="1" ht="9" customHeight="1"/>
    <row r="227" s="9" customFormat="1" ht="9" customHeight="1"/>
    <row r="228" s="9" customFormat="1" ht="9" customHeight="1"/>
    <row r="229" s="9" customFormat="1" ht="9" customHeight="1"/>
    <row r="230" s="9" customFormat="1" ht="9" customHeight="1"/>
    <row r="231" s="9" customFormat="1" ht="9" customHeight="1"/>
    <row r="232" s="9" customFormat="1" ht="9" customHeight="1"/>
    <row r="233" s="9" customFormat="1" ht="9" customHeight="1"/>
    <row r="234" s="9" customFormat="1" ht="9" customHeight="1"/>
    <row r="235" s="9" customFormat="1" ht="9" customHeight="1"/>
    <row r="236" s="9" customFormat="1" ht="9" customHeight="1"/>
    <row r="237" s="9" customFormat="1" ht="9" customHeight="1"/>
    <row r="238" s="9" customFormat="1" ht="9" customHeight="1"/>
    <row r="239" s="9" customFormat="1" ht="9" customHeight="1"/>
    <row r="240" s="9" customFormat="1" ht="9" customHeight="1"/>
    <row r="241" s="9" customFormat="1" ht="9" customHeight="1"/>
    <row r="242" s="9" customFormat="1" ht="9" customHeight="1"/>
    <row r="243" s="9" customFormat="1" ht="9" customHeight="1"/>
    <row r="244" s="9" customFormat="1" ht="9" customHeight="1"/>
    <row r="245" s="9" customFormat="1" ht="9" customHeight="1"/>
    <row r="246" s="9" customFormat="1" ht="9" customHeight="1"/>
    <row r="247" s="9" customFormat="1" ht="9" customHeight="1"/>
    <row r="248" s="9" customFormat="1" ht="9" customHeight="1"/>
    <row r="249" s="9" customFormat="1" ht="9" customHeight="1"/>
    <row r="250" s="9" customFormat="1" ht="9" customHeight="1"/>
    <row r="251" s="9" customFormat="1" ht="9" customHeight="1"/>
    <row r="252" s="9" customFormat="1" ht="9" customHeight="1"/>
    <row r="253" s="9" customFormat="1" ht="9" customHeight="1"/>
    <row r="254" s="9" customFormat="1" ht="9" customHeight="1"/>
    <row r="255" s="9" customFormat="1" ht="9" customHeight="1"/>
    <row r="256" s="9" customFormat="1" ht="9" customHeight="1"/>
    <row r="257" s="9" customFormat="1" ht="9" customHeight="1"/>
    <row r="258" s="9" customFormat="1" ht="9" customHeight="1"/>
    <row r="259" s="9" customFormat="1" ht="9" customHeight="1"/>
    <row r="260" s="9" customFormat="1" ht="9" customHeight="1"/>
    <row r="261" s="9" customFormat="1" ht="9" customHeight="1"/>
    <row r="262" s="9" customFormat="1" ht="9" customHeight="1"/>
    <row r="263" s="9" customFormat="1" ht="9" customHeight="1"/>
    <row r="264" s="9" customFormat="1" ht="9" customHeight="1"/>
    <row r="265" s="9" customFormat="1" ht="9" customHeight="1"/>
    <row r="266" s="9" customFormat="1" ht="9" customHeight="1"/>
    <row r="267" s="9" customFormat="1" ht="9" customHeight="1"/>
    <row r="268" s="9" customFormat="1" ht="9" customHeight="1"/>
    <row r="269" s="9" customFormat="1" ht="9" customHeight="1"/>
    <row r="270" s="9" customFormat="1" ht="9" customHeight="1"/>
    <row r="271" s="9" customFormat="1" ht="9" customHeight="1"/>
    <row r="272" s="9" customFormat="1" ht="9" customHeight="1"/>
    <row r="273" s="9" customFormat="1" ht="9" customHeight="1"/>
    <row r="274" s="9" customFormat="1" ht="9" customHeight="1"/>
    <row r="275" s="9" customFormat="1" ht="9" customHeight="1"/>
    <row r="276" s="9" customFormat="1" ht="9" customHeight="1"/>
    <row r="277" s="9" customFormat="1" ht="9" customHeight="1"/>
    <row r="278" s="9" customFormat="1" ht="9" customHeight="1"/>
    <row r="279" s="9" customFormat="1" ht="9" customHeight="1"/>
    <row r="280" s="9" customFormat="1" ht="9" customHeight="1"/>
    <row r="281" s="9" customFormat="1" ht="9" customHeight="1"/>
    <row r="282" s="9" customFormat="1" ht="9" customHeight="1"/>
    <row r="283" s="9" customFormat="1" ht="9" customHeight="1"/>
    <row r="284" s="9" customFormat="1" ht="9" customHeight="1"/>
    <row r="285" s="9" customFormat="1" ht="9" customHeight="1"/>
    <row r="286" s="9" customFormat="1" ht="9" customHeight="1"/>
    <row r="287" s="9" customFormat="1" ht="9" customHeight="1"/>
    <row r="288" s="9" customFormat="1" ht="9" customHeight="1"/>
    <row r="289" s="9" customFormat="1" ht="9" customHeight="1"/>
    <row r="290" s="9" customFormat="1" ht="9" customHeight="1"/>
    <row r="291" s="9" customFormat="1" ht="9" customHeight="1"/>
    <row r="292" s="9" customFormat="1" ht="9" customHeight="1"/>
    <row r="293" s="9" customFormat="1" ht="9" customHeight="1"/>
    <row r="294" s="9" customFormat="1" ht="9" customHeight="1"/>
    <row r="295" s="9" customFormat="1" ht="9" customHeight="1"/>
    <row r="296" s="9" customFormat="1" ht="9" customHeight="1"/>
    <row r="297" s="9" customFormat="1" ht="9" customHeight="1"/>
    <row r="298" s="9" customFormat="1" ht="9" customHeight="1"/>
    <row r="299" s="9" customFormat="1" ht="9" customHeight="1"/>
    <row r="300" s="9" customFormat="1" ht="9" customHeight="1"/>
    <row r="301" s="9" customFormat="1" ht="9" customHeight="1"/>
    <row r="302" s="9" customFormat="1" ht="9" customHeight="1"/>
    <row r="303" s="9" customFormat="1" ht="9" customHeight="1"/>
    <row r="304" s="9" customFormat="1" ht="9" customHeight="1"/>
    <row r="305" s="9" customFormat="1" ht="9" customHeight="1"/>
    <row r="306" s="9" customFormat="1" ht="9" customHeight="1"/>
    <row r="307" s="9" customFormat="1" ht="9" customHeight="1"/>
    <row r="308" s="9" customFormat="1" ht="9" customHeight="1"/>
    <row r="309" s="9" customFormat="1" ht="9" customHeight="1"/>
    <row r="310" s="9" customFormat="1" ht="9" customHeight="1"/>
    <row r="311" s="9" customFormat="1" ht="9" customHeight="1"/>
    <row r="312" s="9" customFormat="1" ht="9" customHeight="1"/>
    <row r="313" s="9" customFormat="1" ht="9" customHeight="1"/>
    <row r="314" s="9" customFormat="1" ht="9" customHeight="1"/>
    <row r="315" s="9" customFormat="1" ht="9" customHeight="1"/>
    <row r="316" s="9" customFormat="1" ht="9" customHeight="1"/>
    <row r="317" s="9" customFormat="1" ht="9" customHeight="1"/>
    <row r="318" s="9" customFormat="1" ht="9" customHeight="1"/>
    <row r="319" s="9" customFormat="1" ht="9" customHeight="1"/>
    <row r="320" s="9" customFormat="1" ht="9" customHeight="1"/>
    <row r="321" s="9" customFormat="1" ht="9" customHeight="1"/>
    <row r="322" s="9" customFormat="1" ht="9" customHeight="1"/>
    <row r="323" s="9" customFormat="1" ht="9" customHeight="1"/>
    <row r="324" s="9" customFormat="1" ht="9" customHeight="1"/>
    <row r="325" s="9" customFormat="1" ht="9" customHeight="1"/>
    <row r="326" s="9" customFormat="1" ht="9" customHeight="1"/>
    <row r="327" s="9" customFormat="1" ht="9" customHeight="1"/>
    <row r="328" s="9" customFormat="1" ht="9" customHeight="1"/>
    <row r="329" s="9" customFormat="1" ht="9" customHeight="1"/>
    <row r="330" s="9" customFormat="1" ht="9" customHeight="1"/>
    <row r="331" s="9" customFormat="1" ht="9" customHeight="1"/>
    <row r="332" s="9" customFormat="1" ht="9" customHeight="1"/>
    <row r="333" s="9" customFormat="1" ht="9" customHeight="1"/>
    <row r="334" s="9" customFormat="1" ht="9" customHeight="1"/>
    <row r="335" s="9" customFormat="1" ht="9" customHeight="1"/>
    <row r="336" s="9" customFormat="1" ht="9" customHeight="1"/>
    <row r="337" s="9" customFormat="1" ht="9" customHeight="1"/>
    <row r="338" s="9" customFormat="1" ht="9" customHeight="1"/>
    <row r="339" s="9" customFormat="1" ht="9" customHeight="1"/>
    <row r="340" s="9" customFormat="1" ht="9" customHeight="1"/>
    <row r="341" s="9" customFormat="1" ht="9" customHeight="1"/>
    <row r="342" s="9" customFormat="1" ht="9" customHeight="1"/>
    <row r="343" s="9" customFormat="1" ht="9" customHeight="1"/>
    <row r="344" s="9" customFormat="1" ht="9" customHeight="1"/>
    <row r="345" s="9" customFormat="1" ht="9" customHeight="1"/>
    <row r="346" s="9" customFormat="1" ht="9" customHeight="1"/>
    <row r="347" s="9" customFormat="1" ht="9" customHeight="1"/>
    <row r="348" s="9" customFormat="1" ht="9" customHeight="1"/>
    <row r="349" s="9" customFormat="1" ht="9" customHeight="1"/>
    <row r="350" s="9" customFormat="1" ht="9" customHeight="1"/>
    <row r="351" s="9" customFormat="1" ht="9" customHeight="1"/>
    <row r="352" s="9" customFormat="1" ht="9" customHeight="1"/>
    <row r="353" s="9" customFormat="1" ht="9" customHeight="1"/>
    <row r="354" s="9" customFormat="1" ht="9" customHeight="1"/>
    <row r="355" s="9" customFormat="1" ht="9" customHeight="1"/>
    <row r="356" s="9" customFormat="1" ht="9" customHeight="1"/>
    <row r="357" s="9" customFormat="1" ht="9" customHeight="1"/>
    <row r="358" s="9" customFormat="1" ht="9" customHeight="1"/>
    <row r="359" s="9" customFormat="1" ht="9" customHeight="1"/>
    <row r="360" s="9" customFormat="1" ht="9" customHeight="1"/>
    <row r="361" s="9" customFormat="1" ht="9" customHeight="1"/>
    <row r="362" s="9" customFormat="1" ht="9" customHeight="1"/>
    <row r="363" s="9" customFormat="1" ht="9" customHeight="1"/>
    <row r="364" s="9" customFormat="1" ht="9" customHeight="1"/>
    <row r="365" s="9" customFormat="1" ht="9" customHeight="1"/>
    <row r="366" s="9" customFormat="1" ht="9" customHeight="1"/>
    <row r="367" s="9" customFormat="1" ht="9" customHeight="1"/>
    <row r="368" s="9" customFormat="1" ht="9" customHeight="1"/>
    <row r="369" s="9" customFormat="1" ht="9" customHeight="1"/>
    <row r="370" s="9" customFormat="1" ht="9" customHeight="1"/>
    <row r="371" s="9" customFormat="1" ht="9" customHeight="1"/>
    <row r="372" s="9" customFormat="1" ht="9" customHeight="1"/>
    <row r="373" s="9" customFormat="1" ht="9" customHeight="1"/>
    <row r="374" s="9" customFormat="1" ht="9" customHeight="1"/>
    <row r="375" s="9" customFormat="1" ht="9" customHeight="1"/>
    <row r="376" s="9" customFormat="1" ht="9" customHeight="1"/>
    <row r="377" s="9" customFormat="1" ht="9" customHeight="1"/>
    <row r="378" s="9" customFormat="1" ht="9" customHeight="1"/>
    <row r="379" s="9" customFormat="1" ht="9" customHeight="1"/>
    <row r="380" s="9" customFormat="1" ht="9" customHeight="1"/>
    <row r="381" s="9" customFormat="1" ht="9" customHeight="1"/>
    <row r="382" s="9" customFormat="1" ht="9" customHeight="1"/>
    <row r="383" s="9" customFormat="1" ht="9" customHeight="1"/>
    <row r="384" s="9" customFormat="1" ht="9" customHeight="1"/>
    <row r="385" s="9" customFormat="1" ht="9" customHeight="1"/>
    <row r="386" s="9" customFormat="1" ht="9" customHeight="1"/>
    <row r="387" s="9" customFormat="1" ht="9" customHeight="1"/>
    <row r="388" s="9" customFormat="1" ht="9" customHeight="1"/>
    <row r="389" s="9" customFormat="1" ht="9" customHeight="1"/>
    <row r="390" s="9" customFormat="1" ht="9" customHeight="1"/>
    <row r="391" s="9" customFormat="1" ht="9" customHeight="1"/>
    <row r="392" s="9" customFormat="1" ht="9" customHeight="1"/>
    <row r="393" s="9" customFormat="1" ht="9" customHeight="1"/>
    <row r="394" s="9" customFormat="1" ht="9" customHeight="1"/>
    <row r="395" s="9" customFormat="1" ht="9" customHeight="1"/>
    <row r="396" s="9" customFormat="1" ht="9" customHeight="1"/>
    <row r="397" s="9" customFormat="1" ht="9" customHeight="1"/>
    <row r="398" s="9" customFormat="1" ht="9" customHeight="1"/>
    <row r="399" s="9" customFormat="1" ht="9" customHeight="1"/>
    <row r="400" s="9" customFormat="1" ht="9" customHeight="1"/>
    <row r="401" s="9" customFormat="1" ht="9" customHeight="1"/>
    <row r="402" s="9" customFormat="1" ht="9" customHeight="1"/>
    <row r="403" s="9" customFormat="1" ht="9" customHeight="1"/>
    <row r="404" s="9" customFormat="1" ht="9" customHeight="1"/>
    <row r="405" s="9" customFormat="1" ht="9" customHeight="1"/>
    <row r="406" s="9" customFormat="1" ht="9" customHeight="1"/>
    <row r="407" s="9" customFormat="1" ht="9" customHeight="1"/>
    <row r="408" s="9" customFormat="1" ht="9" customHeight="1"/>
    <row r="409" s="9" customFormat="1" ht="9" customHeight="1"/>
    <row r="410" s="9" customFormat="1" ht="9" customHeight="1"/>
    <row r="411" s="9" customFormat="1" ht="9" customHeight="1"/>
    <row r="412" s="9" customFormat="1" ht="9" customHeight="1"/>
    <row r="413" s="9" customFormat="1" ht="9" customHeight="1"/>
    <row r="414" s="9" customFormat="1" ht="9" customHeight="1"/>
    <row r="415" s="9" customFormat="1" ht="9" customHeight="1"/>
    <row r="416" s="9" customFormat="1" ht="9" customHeight="1"/>
    <row r="417" s="9" customFormat="1" ht="9" customHeight="1"/>
    <row r="418" s="9" customFormat="1" ht="9" customHeight="1"/>
    <row r="419" s="9" customFormat="1" ht="9" customHeight="1"/>
    <row r="420" s="9" customFormat="1" ht="9" customHeight="1"/>
    <row r="421" s="9" customFormat="1" ht="9" customHeight="1"/>
    <row r="422" s="9" customFormat="1" ht="9" customHeight="1"/>
    <row r="423" s="9" customFormat="1" ht="9" customHeight="1"/>
    <row r="424" s="9" customFormat="1" ht="9" customHeight="1"/>
    <row r="425" s="9" customFormat="1" ht="9" customHeight="1"/>
    <row r="426" s="9" customFormat="1" ht="9" customHeight="1"/>
    <row r="427" s="9" customFormat="1" ht="9" customHeight="1"/>
    <row r="428" s="9" customFormat="1" ht="9" customHeight="1"/>
    <row r="429" s="9" customFormat="1" ht="9" customHeight="1"/>
    <row r="430" s="9" customFormat="1" ht="9" customHeight="1"/>
    <row r="431" s="9" customFormat="1" ht="9" customHeight="1"/>
    <row r="432" s="9" customFormat="1" ht="9" customHeight="1"/>
    <row r="433" s="9" customFormat="1" ht="9" customHeight="1"/>
    <row r="434" s="9" customFormat="1" ht="9" customHeight="1"/>
    <row r="435" s="9" customFormat="1" ht="9" customHeight="1"/>
    <row r="436" s="9" customFormat="1" ht="9" customHeight="1"/>
    <row r="437" s="9" customFormat="1" ht="9" customHeight="1"/>
    <row r="438" s="9" customFormat="1" ht="9" customHeight="1"/>
    <row r="439" s="9" customFormat="1" ht="9" customHeight="1"/>
    <row r="440" s="9" customFormat="1" ht="9" customHeight="1"/>
    <row r="441" s="9" customFormat="1" ht="9" customHeight="1"/>
    <row r="442" s="9" customFormat="1" ht="9" customHeight="1"/>
    <row r="443" s="9" customFormat="1" ht="9" customHeight="1"/>
    <row r="444" s="9" customFormat="1" ht="9" customHeight="1"/>
    <row r="445" s="9" customFormat="1" ht="9" customHeight="1"/>
    <row r="446" s="9" customFormat="1" ht="9" customHeight="1"/>
    <row r="447" s="9" customFormat="1" ht="9" customHeight="1"/>
    <row r="448" s="9" customFormat="1" ht="9" customHeight="1"/>
    <row r="449" s="9" customFormat="1" ht="9" customHeight="1"/>
    <row r="450" s="9" customFormat="1" ht="9" customHeight="1"/>
    <row r="451" s="9" customFormat="1" ht="9" customHeight="1"/>
    <row r="452" s="9" customFormat="1" ht="9" customHeight="1"/>
    <row r="453" s="9" customFormat="1" ht="9" customHeight="1"/>
    <row r="454" s="9" customFormat="1" ht="9" customHeight="1"/>
    <row r="455" s="9" customFormat="1" ht="9" customHeight="1"/>
    <row r="456" s="9" customFormat="1" ht="9" customHeight="1"/>
    <row r="457" s="9" customFormat="1" ht="9" customHeight="1"/>
    <row r="458" s="9" customFormat="1" ht="9" customHeight="1"/>
    <row r="459" s="9" customFormat="1" ht="9" customHeight="1"/>
    <row r="460" s="9" customFormat="1" ht="9" customHeight="1"/>
    <row r="461" s="9" customFormat="1" ht="9" customHeight="1"/>
    <row r="462" s="9" customFormat="1" ht="9" customHeight="1"/>
    <row r="463" s="9" customFormat="1" ht="9" customHeight="1"/>
    <row r="464" s="9" customFormat="1" ht="9" customHeight="1"/>
    <row r="465" s="9" customFormat="1" ht="9" customHeight="1"/>
    <row r="466" s="9" customFormat="1" ht="9" customHeight="1"/>
    <row r="467" s="9" customFormat="1" ht="9" customHeight="1"/>
    <row r="468" s="9" customFormat="1" ht="9" customHeight="1"/>
    <row r="469" s="9" customFormat="1" ht="9" customHeight="1"/>
    <row r="470" s="9" customFormat="1" ht="9" customHeight="1"/>
    <row r="471" s="9" customFormat="1" ht="9" customHeight="1"/>
    <row r="472" s="9" customFormat="1" ht="9" customHeight="1"/>
    <row r="473" s="9" customFormat="1" ht="9" customHeight="1"/>
    <row r="474" s="9" customFormat="1" ht="9" customHeight="1"/>
    <row r="475" s="9" customFormat="1" ht="9" customHeight="1"/>
    <row r="476" s="9" customFormat="1" ht="9" customHeight="1"/>
    <row r="477" s="9" customFormat="1" ht="9" customHeight="1"/>
    <row r="478" s="9" customFormat="1" ht="9" customHeight="1"/>
    <row r="479" s="9" customFormat="1" ht="9" customHeight="1"/>
    <row r="480" s="9" customFormat="1" ht="9" customHeight="1"/>
    <row r="481" s="9" customFormat="1" ht="9" customHeight="1"/>
    <row r="482" s="9" customFormat="1" ht="9" customHeight="1"/>
    <row r="483" s="9" customFormat="1" ht="9" customHeight="1"/>
    <row r="484" s="9" customFormat="1" ht="9" customHeight="1"/>
    <row r="485" s="9" customFormat="1" ht="9" customHeight="1"/>
    <row r="486" s="9" customFormat="1" ht="9" customHeight="1"/>
    <row r="487" s="9" customFormat="1" ht="9" customHeight="1"/>
    <row r="488" s="9" customFormat="1" ht="9" customHeight="1"/>
    <row r="489" s="9" customFormat="1" ht="9" customHeight="1"/>
    <row r="490" s="9" customFormat="1" ht="9" customHeight="1"/>
    <row r="491" s="9" customFormat="1" ht="9" customHeight="1"/>
    <row r="492" s="9" customFormat="1" ht="9" customHeight="1"/>
    <row r="493" s="9" customFormat="1" ht="9" customHeight="1"/>
    <row r="494" s="9" customFormat="1" ht="9" customHeight="1"/>
    <row r="495" s="9" customFormat="1" ht="9" customHeight="1"/>
    <row r="496" s="9" customFormat="1" ht="9" customHeight="1"/>
    <row r="497" s="9" customFormat="1" ht="9" customHeight="1"/>
    <row r="498" s="9" customFormat="1" ht="9" customHeight="1"/>
    <row r="499" s="9" customFormat="1" ht="9" customHeight="1"/>
    <row r="500" s="9" customFormat="1" ht="9" customHeight="1"/>
    <row r="501" s="9" customFormat="1" ht="9" customHeight="1"/>
    <row r="502" s="9" customFormat="1" ht="9" customHeight="1"/>
    <row r="503" s="9" customFormat="1" ht="9" customHeight="1"/>
    <row r="504" s="9" customFormat="1" ht="9" customHeight="1"/>
    <row r="505" s="9" customFormat="1" ht="9" customHeight="1"/>
    <row r="506" s="9" customFormat="1" ht="9" customHeight="1"/>
    <row r="507" s="9" customFormat="1" ht="9" customHeight="1"/>
    <row r="508" s="9" customFormat="1" ht="9" customHeight="1"/>
    <row r="509" s="9" customFormat="1" ht="9" customHeight="1"/>
    <row r="510" s="9" customFormat="1" ht="9" customHeight="1"/>
    <row r="511" s="9" customFormat="1" ht="9" customHeight="1"/>
    <row r="512" s="9" customFormat="1" ht="9" customHeight="1"/>
    <row r="513" s="9" customFormat="1" ht="9" customHeight="1"/>
    <row r="514" s="9" customFormat="1" ht="9" customHeight="1"/>
    <row r="515" s="9" customFormat="1" ht="9" customHeight="1"/>
    <row r="516" s="9" customFormat="1" ht="9" customHeight="1"/>
    <row r="517" s="9" customFormat="1" ht="9" customHeight="1"/>
    <row r="518" s="9" customFormat="1" ht="9" customHeight="1"/>
    <row r="519" s="9" customFormat="1" ht="9" customHeight="1"/>
    <row r="520" s="9" customFormat="1" ht="9" customHeight="1"/>
    <row r="521" s="9" customFormat="1" ht="9" customHeight="1"/>
    <row r="522" s="9" customFormat="1" ht="9" customHeight="1"/>
    <row r="523" s="9" customFormat="1" ht="9" customHeight="1"/>
    <row r="524" s="9" customFormat="1" ht="9" customHeight="1"/>
    <row r="525" s="9" customFormat="1" ht="9" customHeight="1"/>
    <row r="526" s="9" customFormat="1" ht="9" customHeight="1"/>
    <row r="527" s="9" customFormat="1" ht="9" customHeight="1"/>
    <row r="528" s="9" customFormat="1" ht="9" customHeight="1"/>
    <row r="529" s="9" customFormat="1" ht="9" customHeight="1"/>
    <row r="530" s="9" customFormat="1" ht="9" customHeight="1"/>
    <row r="531" s="9" customFormat="1" ht="9" customHeight="1"/>
    <row r="532" s="9" customFormat="1" ht="9" customHeight="1"/>
    <row r="533" s="9" customFormat="1" ht="9" customHeight="1"/>
    <row r="534" s="9" customFormat="1" ht="9" customHeight="1"/>
    <row r="535" s="9" customFormat="1" ht="9" customHeight="1"/>
    <row r="536" s="9" customFormat="1" ht="9" customHeight="1"/>
    <row r="537" s="9" customFormat="1" ht="9" customHeight="1"/>
    <row r="538" s="9" customFormat="1" ht="9" customHeight="1"/>
    <row r="539" s="9" customFormat="1" ht="9" customHeight="1"/>
    <row r="540" s="9" customFormat="1" ht="9" customHeight="1"/>
    <row r="541" s="9" customFormat="1" ht="9" customHeight="1"/>
    <row r="542" s="9" customFormat="1" ht="9" customHeight="1"/>
    <row r="543" s="9" customFormat="1" ht="9" customHeight="1"/>
    <row r="544" s="9" customFormat="1" ht="9" customHeight="1"/>
    <row r="545" s="9" customFormat="1" ht="9" customHeight="1"/>
    <row r="546" s="9" customFormat="1" ht="9" customHeight="1"/>
    <row r="547" s="9" customFormat="1" ht="9" customHeight="1"/>
    <row r="548" s="9" customFormat="1" ht="9" customHeight="1"/>
    <row r="549" s="9" customFormat="1" ht="9" customHeight="1"/>
    <row r="550" s="9" customFormat="1" ht="9" customHeight="1"/>
    <row r="551" s="9" customFormat="1" ht="9" customHeight="1"/>
    <row r="552" s="9" customFormat="1" ht="9" customHeight="1"/>
    <row r="553" s="9" customFormat="1" ht="9" customHeight="1"/>
    <row r="554" s="9" customFormat="1" ht="9" customHeight="1"/>
    <row r="555" s="9" customFormat="1" ht="9" customHeight="1"/>
    <row r="556" s="9" customFormat="1" ht="9" customHeight="1"/>
    <row r="557" s="9" customFormat="1" ht="9" customHeight="1"/>
    <row r="558" s="9" customFormat="1" ht="9" customHeight="1"/>
    <row r="559" s="9" customFormat="1" ht="9" customHeight="1"/>
    <row r="560" s="9" customFormat="1" ht="9" customHeight="1"/>
    <row r="561" s="9" customFormat="1" ht="9" customHeight="1"/>
    <row r="562" s="9" customFormat="1" ht="9" customHeight="1"/>
    <row r="563" s="9" customFormat="1" ht="9" customHeight="1"/>
    <row r="564" s="9" customFormat="1" ht="9" customHeight="1"/>
    <row r="565" s="9" customFormat="1" ht="9" customHeight="1"/>
    <row r="566" s="9" customFormat="1" ht="9" customHeight="1"/>
    <row r="567" s="9" customFormat="1" ht="9" customHeight="1"/>
    <row r="568" s="9" customFormat="1" ht="9" customHeight="1"/>
    <row r="569" s="9" customFormat="1" ht="9" customHeight="1"/>
    <row r="570" s="9" customFormat="1" ht="9" customHeight="1"/>
    <row r="571" s="9" customFormat="1" ht="9" customHeight="1"/>
    <row r="572" s="9" customFormat="1" ht="9" customHeight="1"/>
    <row r="573" s="9" customFormat="1" ht="9" customHeight="1"/>
    <row r="574" s="9" customFormat="1" ht="9" customHeight="1"/>
    <row r="575" s="9" customFormat="1" ht="9" customHeight="1"/>
    <row r="576" s="9" customFormat="1" ht="9" customHeight="1"/>
    <row r="577" s="9" customFormat="1" ht="9" customHeight="1"/>
    <row r="578" s="9" customFormat="1" ht="9" customHeight="1"/>
    <row r="579" s="9" customFormat="1" ht="9" customHeight="1"/>
    <row r="580" s="9" customFormat="1" ht="9" customHeight="1"/>
    <row r="581" s="9" customFormat="1" ht="9" customHeight="1"/>
    <row r="582" s="9" customFormat="1" ht="9" customHeight="1"/>
    <row r="583" s="9" customFormat="1" ht="9" customHeight="1"/>
    <row r="584" s="9" customFormat="1" ht="9" customHeight="1"/>
    <row r="585" s="9" customFormat="1" ht="9" customHeight="1"/>
    <row r="586" s="9" customFormat="1" ht="9" customHeight="1"/>
    <row r="587" s="9" customFormat="1" ht="9" customHeight="1"/>
    <row r="588" s="9" customFormat="1" ht="9" customHeight="1"/>
    <row r="589" s="9" customFormat="1" ht="9" customHeight="1"/>
    <row r="590" s="9" customFormat="1" ht="9" customHeight="1"/>
    <row r="591" s="9" customFormat="1" ht="9" customHeight="1"/>
    <row r="592" s="9" customFormat="1" ht="9" customHeight="1"/>
    <row r="593" s="9" customFormat="1" ht="9" customHeight="1"/>
    <row r="594" s="9" customFormat="1" ht="9" customHeight="1"/>
    <row r="595" s="9" customFormat="1" ht="9" customHeight="1"/>
    <row r="596" s="9" customFormat="1" ht="9" customHeight="1"/>
    <row r="597" s="9" customFormat="1" ht="9" customHeight="1"/>
    <row r="598" s="9" customFormat="1" ht="9" customHeight="1"/>
    <row r="599" s="9" customFormat="1" ht="9" customHeight="1"/>
    <row r="600" s="9" customFormat="1" ht="9" customHeight="1"/>
    <row r="601" s="9" customFormat="1" ht="9" customHeight="1"/>
    <row r="602" s="9" customFormat="1" ht="9" customHeight="1"/>
    <row r="603" s="9" customFormat="1" ht="9" customHeight="1"/>
    <row r="604" s="9" customFormat="1" ht="9" customHeight="1"/>
    <row r="605" s="9" customFormat="1" ht="9" customHeight="1"/>
    <row r="606" s="9" customFormat="1" ht="9" customHeight="1"/>
    <row r="607" s="9" customFormat="1" ht="9" customHeight="1"/>
    <row r="608" s="9" customFormat="1" ht="9" customHeight="1"/>
    <row r="609" s="9" customFormat="1" ht="9" customHeight="1"/>
    <row r="610" s="9" customFormat="1" ht="9" customHeight="1"/>
    <row r="611" s="9" customFormat="1" ht="9" customHeight="1"/>
    <row r="612" s="9" customFormat="1" ht="9" customHeight="1"/>
    <row r="613" s="9" customFormat="1" ht="9" customHeight="1"/>
    <row r="614" s="9" customFormat="1" ht="9" customHeight="1"/>
    <row r="615" s="9" customFormat="1" ht="9" customHeight="1"/>
    <row r="616" s="9" customFormat="1" ht="9" customHeight="1"/>
    <row r="617" s="9" customFormat="1" ht="9" customHeight="1"/>
    <row r="618" s="9" customFormat="1" ht="9" customHeight="1"/>
    <row r="619" s="9" customFormat="1" ht="9" customHeight="1"/>
    <row r="620" s="9" customFormat="1" ht="9" customHeight="1"/>
    <row r="621" s="9" customFormat="1" ht="9" customHeight="1"/>
    <row r="622" s="9" customFormat="1" ht="9" customHeight="1"/>
    <row r="623" s="9" customFormat="1" ht="9" customHeight="1"/>
    <row r="624" s="9" customFormat="1" ht="9" customHeight="1"/>
    <row r="625" s="9" customFormat="1" ht="9" customHeight="1"/>
    <row r="626" s="9" customFormat="1" ht="9" customHeight="1"/>
    <row r="627" s="9" customFormat="1" ht="9" customHeight="1"/>
    <row r="628" s="9" customFormat="1" ht="9" customHeight="1"/>
    <row r="629" s="9" customFormat="1" ht="9" customHeight="1"/>
    <row r="630" s="9" customFormat="1" ht="9" customHeight="1"/>
    <row r="631" s="9" customFormat="1" ht="9" customHeight="1"/>
    <row r="632" s="9" customFormat="1" ht="9" customHeight="1"/>
    <row r="633" s="9" customFormat="1" ht="9" customHeight="1"/>
    <row r="634" s="9" customFormat="1" ht="9" customHeight="1"/>
    <row r="635" s="9" customFormat="1" ht="9" customHeight="1"/>
    <row r="636" s="9" customFormat="1" ht="9" customHeight="1"/>
    <row r="637" s="9" customFormat="1" ht="9" customHeight="1"/>
    <row r="638" s="9" customFormat="1" ht="9" customHeight="1"/>
    <row r="639" s="9" customFormat="1" ht="9" customHeight="1"/>
    <row r="640" s="9" customFormat="1" ht="9" customHeight="1"/>
    <row r="641" s="9" customFormat="1" ht="9" customHeight="1"/>
    <row r="642" s="9" customFormat="1" ht="9" customHeight="1"/>
    <row r="643" s="9" customFormat="1" ht="9" customHeight="1"/>
    <row r="644" s="9" customFormat="1" ht="9" customHeight="1"/>
    <row r="645" s="9" customFormat="1" ht="9" customHeight="1"/>
    <row r="646" s="9" customFormat="1" ht="9" customHeight="1"/>
    <row r="647" s="9" customFormat="1" ht="9" customHeight="1"/>
    <row r="648" s="9" customFormat="1" ht="9" customHeight="1"/>
    <row r="649" s="9" customFormat="1" ht="9" customHeight="1"/>
    <row r="650" s="9" customFormat="1" ht="9" customHeight="1"/>
    <row r="651" s="9" customFormat="1" ht="9" customHeight="1"/>
    <row r="652" s="9" customFormat="1" ht="9" customHeight="1"/>
    <row r="653" s="9" customFormat="1" ht="9" customHeight="1"/>
    <row r="654" s="9" customFormat="1" ht="9" customHeight="1"/>
    <row r="655" s="9" customFormat="1" ht="9" customHeight="1"/>
    <row r="656" s="9" customFormat="1" ht="9" customHeight="1"/>
    <row r="657" s="9" customFormat="1" ht="9" customHeight="1"/>
    <row r="658" s="9" customFormat="1" ht="9" customHeight="1"/>
    <row r="659" s="9" customFormat="1" ht="9" customHeight="1"/>
    <row r="660" s="9" customFormat="1" ht="9" customHeight="1"/>
    <row r="661" s="9" customFormat="1" ht="9" customHeight="1"/>
    <row r="662" s="9" customFormat="1" ht="9" customHeight="1"/>
    <row r="663" s="9" customFormat="1" ht="9" customHeight="1"/>
    <row r="664" s="9" customFormat="1" ht="9" customHeight="1"/>
    <row r="665" s="9" customFormat="1" ht="9" customHeight="1"/>
    <row r="666" s="9" customFormat="1" ht="9" customHeight="1"/>
    <row r="667" s="9" customFormat="1" ht="9" customHeight="1"/>
    <row r="668" s="9" customFormat="1" ht="9" customHeight="1"/>
    <row r="669" s="9" customFormat="1" ht="9" customHeight="1"/>
    <row r="670" s="9" customFormat="1" ht="9" customHeight="1"/>
    <row r="671" s="9" customFormat="1" ht="9" customHeight="1"/>
    <row r="672" s="9" customFormat="1" ht="9" customHeight="1"/>
    <row r="673" s="9" customFormat="1" ht="9" customHeight="1"/>
    <row r="674" s="9" customFormat="1" ht="9" customHeight="1"/>
    <row r="675" s="9" customFormat="1" ht="9" customHeight="1"/>
    <row r="676" s="9" customFormat="1" ht="9" customHeight="1"/>
    <row r="677" s="9" customFormat="1" ht="9" customHeight="1"/>
    <row r="678" s="9" customFormat="1" ht="9" customHeight="1"/>
    <row r="679" s="9" customFormat="1" ht="9" customHeight="1"/>
    <row r="680" s="9" customFormat="1" ht="9" customHeight="1"/>
    <row r="681" s="9" customFormat="1" ht="9" customHeight="1"/>
    <row r="682" s="9" customFormat="1" ht="9" customHeight="1"/>
    <row r="683" s="9" customFormat="1" ht="9" customHeight="1"/>
    <row r="684" s="9" customFormat="1" ht="9" customHeight="1"/>
    <row r="685" s="9" customFormat="1" ht="9" customHeight="1"/>
    <row r="686" s="9" customFormat="1" ht="9" customHeight="1"/>
    <row r="687" s="9" customFormat="1" ht="9" customHeight="1"/>
    <row r="688" s="9" customFormat="1" ht="9" customHeight="1"/>
    <row r="689" s="9" customFormat="1" ht="9" customHeight="1"/>
    <row r="690" s="9" customFormat="1" ht="9" customHeight="1"/>
    <row r="691" s="9" customFormat="1" ht="9" customHeight="1"/>
    <row r="692" s="9" customFormat="1" ht="9" customHeight="1"/>
    <row r="693" s="9" customFormat="1" ht="9" customHeight="1"/>
    <row r="694" s="9" customFormat="1" ht="9" customHeight="1"/>
    <row r="695" s="9" customFormat="1" ht="9" customHeight="1"/>
    <row r="696" s="9" customFormat="1" ht="9" customHeight="1"/>
    <row r="697" s="9" customFormat="1" ht="9" customHeight="1"/>
    <row r="698" s="9" customFormat="1" ht="9" customHeight="1"/>
    <row r="699" s="9" customFormat="1" ht="9" customHeight="1"/>
    <row r="700" s="9" customFormat="1" ht="9" customHeight="1"/>
    <row r="701" s="9" customFormat="1" ht="9" customHeight="1"/>
    <row r="702" s="9" customFormat="1" ht="9" customHeight="1"/>
    <row r="703" s="9" customFormat="1" ht="9" customHeight="1"/>
    <row r="704" s="9" customFormat="1" ht="9" customHeight="1"/>
    <row r="705" s="9" customFormat="1" ht="9" customHeight="1"/>
    <row r="706" s="9" customFormat="1" ht="9" customHeight="1"/>
    <row r="707" s="9" customFormat="1" ht="9" customHeight="1"/>
    <row r="708" s="9" customFormat="1" ht="9" customHeight="1"/>
    <row r="709" s="9" customFormat="1" ht="9" customHeight="1"/>
    <row r="710" s="9" customFormat="1" ht="9" customHeight="1"/>
    <row r="711" s="9" customFormat="1" ht="9" customHeight="1"/>
    <row r="712" s="9" customFormat="1" ht="9" customHeight="1"/>
    <row r="713" s="9" customFormat="1" ht="9" customHeight="1"/>
    <row r="714" s="9" customFormat="1" ht="9" customHeight="1"/>
    <row r="715" s="9" customFormat="1" ht="9" customHeight="1"/>
    <row r="716" s="9" customFormat="1" ht="9" customHeight="1"/>
    <row r="717" s="9" customFormat="1" ht="9" customHeight="1"/>
    <row r="718" s="9" customFormat="1" ht="9" customHeight="1"/>
    <row r="719" s="9" customFormat="1" ht="9" customHeight="1"/>
    <row r="720" s="9" customFormat="1" ht="9" customHeight="1"/>
    <row r="721" s="9" customFormat="1" ht="9" customHeight="1"/>
    <row r="722" s="9" customFormat="1" ht="9" customHeight="1"/>
    <row r="723" s="9" customFormat="1" ht="9" customHeight="1"/>
    <row r="724" s="9" customFormat="1" ht="9" customHeight="1"/>
    <row r="725" s="9" customFormat="1" ht="9" customHeight="1"/>
    <row r="726" s="9" customFormat="1" ht="9" customHeight="1"/>
    <row r="727" s="9" customFormat="1" ht="9" customHeight="1"/>
    <row r="728" s="9" customFormat="1" ht="9" customHeight="1"/>
    <row r="729" s="9" customFormat="1" ht="9" customHeight="1"/>
    <row r="730" s="9" customFormat="1" ht="9" customHeight="1"/>
    <row r="731" s="9" customFormat="1" ht="9" customHeight="1"/>
    <row r="732" s="9" customFormat="1" ht="9" customHeight="1"/>
    <row r="733" s="9" customFormat="1" ht="9" customHeight="1"/>
    <row r="734" s="9" customFormat="1" ht="9" customHeight="1"/>
    <row r="735" s="9" customFormat="1" ht="9" customHeight="1"/>
    <row r="736" s="9" customFormat="1" ht="9" customHeight="1"/>
    <row r="737" s="9" customFormat="1" ht="9" customHeight="1"/>
    <row r="738" s="9" customFormat="1" ht="9" customHeight="1"/>
    <row r="739" s="9" customFormat="1" ht="9" customHeight="1"/>
    <row r="740" s="9" customFormat="1" ht="9" customHeight="1"/>
    <row r="741" s="9" customFormat="1" ht="9" customHeight="1"/>
    <row r="742" s="9" customFormat="1" ht="9" customHeight="1"/>
    <row r="743" s="9" customFormat="1" ht="9" customHeight="1"/>
    <row r="744" s="9" customFormat="1" ht="9" customHeight="1"/>
    <row r="745" s="9" customFormat="1" ht="9" customHeight="1"/>
    <row r="746" s="9" customFormat="1" ht="9" customHeight="1"/>
    <row r="747" s="9" customFormat="1" ht="9" customHeight="1"/>
    <row r="748" s="9" customFormat="1" ht="9" customHeight="1"/>
    <row r="749" s="9" customFormat="1" ht="9" customHeight="1"/>
    <row r="750" s="9" customFormat="1" ht="9" customHeight="1"/>
    <row r="751" s="9" customFormat="1" ht="9" customHeight="1"/>
    <row r="752" s="9" customFormat="1" ht="9" customHeight="1"/>
    <row r="753" s="9" customFormat="1" ht="9" customHeight="1"/>
    <row r="754" s="9" customFormat="1" ht="9" customHeight="1"/>
    <row r="755" s="9" customFormat="1" ht="9" customHeight="1"/>
    <row r="756" s="9" customFormat="1" ht="9" customHeight="1"/>
    <row r="757" s="9" customFormat="1" ht="9" customHeight="1"/>
    <row r="758" s="9" customFormat="1" ht="9" customHeight="1"/>
    <row r="759" s="9" customFormat="1" ht="9" customHeight="1"/>
    <row r="760" s="9" customFormat="1" ht="9" customHeight="1"/>
    <row r="761" s="9" customFormat="1" ht="9" customHeight="1"/>
    <row r="762" s="9" customFormat="1" ht="9" customHeight="1"/>
    <row r="763" s="9" customFormat="1" ht="9" customHeight="1"/>
    <row r="764" s="9" customFormat="1" ht="9" customHeight="1"/>
    <row r="765" s="9" customFormat="1" ht="9" customHeight="1"/>
    <row r="766" s="9" customFormat="1" ht="9" customHeight="1"/>
    <row r="767" s="9" customFormat="1" ht="9" customHeight="1"/>
    <row r="768" s="9" customFormat="1" ht="9" customHeight="1"/>
    <row r="769" s="9" customFormat="1" ht="9" customHeight="1"/>
    <row r="770" s="9" customFormat="1" ht="9" customHeight="1"/>
    <row r="771" s="9" customFormat="1" ht="9" customHeight="1"/>
    <row r="772" s="9" customFormat="1" ht="9" customHeight="1"/>
    <row r="773" s="9" customFormat="1" ht="9" customHeight="1"/>
    <row r="774" s="9" customFormat="1" ht="9" customHeight="1"/>
    <row r="775" s="9" customFormat="1" ht="9" customHeight="1"/>
    <row r="776" s="9" customFormat="1" ht="9" customHeight="1"/>
    <row r="777" s="9" customFormat="1" ht="9" customHeight="1"/>
    <row r="778" s="9" customFormat="1" ht="9" customHeight="1"/>
    <row r="779" s="9" customFormat="1" ht="9" customHeight="1"/>
    <row r="780" s="9" customFormat="1" ht="9" customHeight="1"/>
    <row r="781" s="9" customFormat="1" ht="9" customHeight="1"/>
    <row r="782" s="9" customFormat="1" ht="9" customHeight="1"/>
    <row r="783" s="9" customFormat="1" ht="9" customHeight="1"/>
    <row r="784" s="9" customFormat="1" ht="9" customHeight="1"/>
    <row r="785" s="9" customFormat="1" ht="9" customHeight="1"/>
    <row r="786" s="9" customFormat="1" ht="9" customHeight="1"/>
    <row r="787" s="9" customFormat="1" ht="9" customHeight="1"/>
    <row r="788" s="9" customFormat="1" ht="9" customHeight="1"/>
    <row r="789" s="9" customFormat="1" ht="9" customHeight="1"/>
    <row r="790" s="9" customFormat="1" ht="9" customHeight="1"/>
    <row r="791" s="9" customFormat="1" ht="9" customHeight="1"/>
    <row r="792" s="9" customFormat="1" ht="9" customHeight="1"/>
    <row r="793" s="9" customFormat="1" ht="9" customHeight="1"/>
    <row r="794" s="9" customFormat="1" ht="9" customHeight="1"/>
    <row r="795" s="9" customFormat="1" ht="9" customHeight="1"/>
    <row r="796" s="9" customFormat="1" ht="9" customHeight="1"/>
    <row r="797" s="9" customFormat="1" ht="9" customHeight="1"/>
    <row r="798" s="9" customFormat="1" ht="9" customHeight="1"/>
    <row r="799" s="9" customFormat="1" ht="9" customHeight="1"/>
    <row r="800" s="9" customFormat="1" ht="9" customHeight="1"/>
    <row r="801" s="9" customFormat="1" ht="9" customHeight="1"/>
    <row r="802" s="9" customFormat="1" ht="9" customHeight="1"/>
    <row r="803" s="9" customFormat="1" ht="9" customHeight="1"/>
    <row r="804" s="9" customFormat="1" ht="9" customHeight="1"/>
    <row r="805" s="9" customFormat="1" ht="9" customHeight="1"/>
    <row r="806" s="9" customFormat="1" ht="9" customHeight="1"/>
    <row r="807" s="9" customFormat="1" ht="9" customHeight="1"/>
    <row r="808" s="9" customFormat="1" ht="9" customHeight="1"/>
    <row r="809" s="9" customFormat="1" ht="9" customHeight="1"/>
    <row r="810" s="9" customFormat="1" ht="9" customHeight="1"/>
    <row r="811" s="9" customFormat="1" ht="9" customHeight="1"/>
    <row r="812" s="9" customFormat="1" ht="9" customHeight="1"/>
    <row r="813" s="9" customFormat="1" ht="9" customHeight="1"/>
    <row r="814" s="9" customFormat="1" ht="9" customHeight="1"/>
    <row r="815" s="9" customFormat="1" ht="9" customHeight="1"/>
    <row r="816" s="9" customFormat="1" ht="9" customHeight="1"/>
    <row r="817" s="9" customFormat="1" ht="9" customHeight="1"/>
    <row r="818" s="9" customFormat="1" ht="9" customHeight="1"/>
    <row r="819" s="9" customFormat="1" ht="9" customHeight="1"/>
    <row r="820" s="9" customFormat="1" ht="9" customHeight="1"/>
    <row r="821" s="9" customFormat="1" ht="9" customHeight="1"/>
    <row r="822" s="9" customFormat="1" ht="9" customHeight="1"/>
    <row r="823" s="9" customFormat="1" ht="9" customHeight="1"/>
    <row r="824" s="9" customFormat="1" ht="9" customHeight="1"/>
    <row r="825" s="9" customFormat="1" ht="9" customHeight="1"/>
    <row r="826" s="9" customFormat="1" ht="9" customHeight="1"/>
    <row r="827" s="9" customFormat="1" ht="9" customHeight="1"/>
    <row r="828" s="9" customFormat="1" ht="9" customHeight="1"/>
    <row r="829" s="9" customFormat="1" ht="9" customHeight="1"/>
    <row r="830" s="9" customFormat="1" ht="9" customHeight="1"/>
    <row r="831" s="9" customFormat="1" ht="9" customHeight="1"/>
    <row r="832" s="9" customFormat="1" ht="9" customHeight="1"/>
    <row r="833" s="9" customFormat="1" ht="9" customHeight="1"/>
    <row r="834" s="9" customFormat="1" ht="9" customHeight="1"/>
    <row r="835" s="9" customFormat="1" ht="9" customHeight="1"/>
    <row r="836" s="9" customFormat="1" ht="9" customHeight="1"/>
    <row r="837" s="9" customFormat="1" ht="9" customHeight="1"/>
    <row r="838" s="9" customFormat="1" ht="9" customHeight="1"/>
    <row r="839" s="9" customFormat="1" ht="9" customHeight="1"/>
    <row r="840" s="9" customFormat="1" ht="9" customHeight="1"/>
    <row r="841" s="9" customFormat="1" ht="9" customHeight="1"/>
    <row r="842" s="9" customFormat="1" ht="9" customHeight="1"/>
    <row r="843" s="9" customFormat="1" ht="9" customHeight="1"/>
    <row r="844" s="9" customFormat="1" ht="9" customHeight="1"/>
    <row r="845" s="9" customFormat="1" ht="9" customHeight="1"/>
    <row r="846" s="9" customFormat="1" ht="9" customHeight="1"/>
    <row r="847" s="9" customFormat="1" ht="9" customHeight="1"/>
    <row r="848" s="9" customFormat="1" ht="9" customHeight="1"/>
    <row r="849" s="9" customFormat="1" ht="9" customHeight="1"/>
    <row r="850" s="9" customFormat="1" ht="9" customHeight="1"/>
    <row r="851" s="9" customFormat="1" ht="9" customHeight="1"/>
    <row r="852" s="9" customFormat="1" ht="9" customHeight="1"/>
    <row r="853" s="9" customFormat="1" ht="9" customHeight="1"/>
    <row r="854" s="9" customFormat="1" ht="9" customHeight="1"/>
    <row r="855" s="9" customFormat="1" ht="9" customHeight="1"/>
    <row r="856" s="9" customFormat="1" ht="9" customHeight="1"/>
    <row r="857" s="9" customFormat="1" ht="9" customHeight="1"/>
    <row r="858" s="9" customFormat="1" ht="9" customHeight="1"/>
    <row r="859" s="9" customFormat="1" ht="9" customHeight="1"/>
    <row r="860" s="9" customFormat="1" ht="9" customHeight="1"/>
    <row r="861" s="9" customFormat="1" ht="9" customHeight="1"/>
    <row r="862" s="9" customFormat="1" ht="9" customHeight="1"/>
    <row r="863" s="9" customFormat="1" ht="9" customHeight="1"/>
    <row r="864" s="9" customFormat="1" ht="9" customHeight="1"/>
    <row r="865" s="9" customFormat="1" ht="9" customHeight="1"/>
    <row r="866" s="9" customFormat="1" ht="9" customHeight="1"/>
    <row r="867" s="9" customFormat="1" ht="9" customHeight="1"/>
    <row r="868" s="9" customFormat="1" ht="9" customHeight="1"/>
    <row r="869" s="9" customFormat="1" ht="9" customHeight="1"/>
    <row r="870" s="9" customFormat="1" ht="9" customHeight="1"/>
    <row r="871" s="9" customFormat="1" ht="9" customHeight="1"/>
    <row r="872" s="9" customFormat="1" ht="9" customHeight="1"/>
    <row r="873" s="9" customFormat="1" ht="9" customHeight="1"/>
    <row r="874" s="9" customFormat="1" ht="9" customHeight="1"/>
    <row r="875" s="9" customFormat="1" ht="9" customHeight="1"/>
    <row r="876" s="9" customFormat="1" ht="9" customHeight="1"/>
    <row r="877" s="9" customFormat="1" ht="9" customHeight="1"/>
    <row r="878" s="9" customFormat="1" ht="9" customHeight="1"/>
    <row r="879" s="9" customFormat="1" ht="9" customHeight="1"/>
    <row r="880" s="9" customFormat="1" ht="9" customHeight="1"/>
    <row r="881" s="9" customFormat="1" ht="9" customHeight="1"/>
    <row r="882" s="9" customFormat="1" ht="9" customHeight="1"/>
    <row r="883" s="9" customFormat="1" ht="9" customHeight="1"/>
    <row r="884" s="9" customFormat="1" ht="9" customHeight="1"/>
    <row r="885" s="9" customFormat="1" ht="9" customHeight="1"/>
    <row r="886" s="9" customFormat="1" ht="9" customHeight="1"/>
    <row r="887" s="9" customFormat="1" ht="9" customHeight="1"/>
    <row r="888" s="9" customFormat="1" ht="9" customHeight="1"/>
    <row r="889" s="9" customFormat="1" ht="9" customHeight="1"/>
    <row r="890" s="9" customFormat="1" ht="9" customHeight="1"/>
    <row r="891" s="9" customFormat="1" ht="9" customHeight="1"/>
    <row r="892" s="9" customFormat="1" ht="9" customHeight="1"/>
    <row r="893" s="9" customFormat="1" ht="9" customHeight="1"/>
    <row r="894" s="9" customFormat="1" ht="9" customHeight="1"/>
    <row r="895" s="9" customFormat="1" ht="9" customHeight="1"/>
    <row r="896" s="9" customFormat="1" ht="9" customHeight="1"/>
    <row r="897" s="9" customFormat="1" ht="9" customHeight="1"/>
    <row r="898" s="9" customFormat="1" ht="9" customHeight="1"/>
    <row r="899" s="9" customFormat="1" ht="9" customHeight="1"/>
    <row r="900" s="9" customFormat="1" ht="9" customHeight="1"/>
    <row r="901" s="9" customFormat="1" ht="9" customHeight="1"/>
    <row r="902" s="9" customFormat="1" ht="9" customHeight="1"/>
    <row r="903" s="9" customFormat="1" ht="9" customHeight="1"/>
    <row r="904" s="9" customFormat="1" ht="9" customHeight="1"/>
    <row r="905" s="9" customFormat="1" ht="9" customHeight="1"/>
    <row r="906" s="9" customFormat="1" ht="9" customHeight="1"/>
    <row r="907" s="9" customFormat="1" ht="9" customHeight="1"/>
    <row r="908" s="9" customFormat="1" ht="9" customHeight="1"/>
    <row r="909" s="9" customFormat="1" ht="9" customHeight="1"/>
    <row r="910" s="9" customFormat="1" ht="9" customHeight="1"/>
    <row r="911" s="9" customFormat="1" ht="9" customHeight="1"/>
    <row r="912" s="9" customFormat="1" ht="9" customHeight="1"/>
    <row r="913" s="9" customFormat="1" ht="9" customHeight="1"/>
    <row r="914" s="9" customFormat="1" ht="9" customHeight="1"/>
    <row r="915" s="9" customFormat="1" ht="9" customHeight="1"/>
    <row r="916" s="9" customFormat="1" ht="9" customHeight="1"/>
    <row r="917" s="9" customFormat="1" ht="9" customHeight="1"/>
    <row r="918" s="9" customFormat="1" ht="9" customHeight="1"/>
    <row r="919" s="9" customFormat="1" ht="9" customHeight="1"/>
    <row r="920" s="9" customFormat="1" ht="9" customHeight="1"/>
    <row r="921" s="9" customFormat="1" ht="9" customHeight="1"/>
    <row r="922" s="9" customFormat="1" ht="9" customHeight="1"/>
    <row r="923" s="9" customFormat="1" ht="9" customHeight="1"/>
    <row r="924" s="9" customFormat="1" ht="9" customHeight="1"/>
    <row r="925" s="9" customFormat="1" ht="9" customHeight="1"/>
    <row r="926" s="9" customFormat="1" ht="9" customHeight="1"/>
    <row r="927" s="9" customFormat="1" ht="9" customHeight="1"/>
    <row r="928" s="9" customFormat="1" ht="9" customHeight="1"/>
    <row r="929" s="9" customFormat="1" ht="9" customHeight="1"/>
    <row r="930" s="9" customFormat="1" ht="9" customHeight="1"/>
    <row r="931" s="9" customFormat="1" ht="9" customHeight="1"/>
    <row r="932" s="9" customFormat="1" ht="9" customHeight="1"/>
    <row r="933" s="9" customFormat="1" ht="9" customHeight="1"/>
    <row r="934" s="9" customFormat="1" ht="9" customHeight="1"/>
    <row r="935" s="9" customFormat="1" ht="9" customHeight="1"/>
    <row r="936" s="9" customFormat="1" ht="9" customHeight="1"/>
    <row r="937" s="9" customFormat="1" ht="9" customHeight="1"/>
    <row r="938" s="9" customFormat="1" ht="9" customHeight="1"/>
    <row r="939" s="9" customFormat="1" ht="9" customHeight="1"/>
    <row r="940" s="9" customFormat="1" ht="9" customHeight="1"/>
    <row r="941" s="9" customFormat="1" ht="9" customHeight="1"/>
    <row r="942" s="9" customFormat="1" ht="9" customHeight="1"/>
    <row r="943" s="9" customFormat="1" ht="9" customHeight="1"/>
    <row r="944" s="9" customFormat="1" ht="9" customHeight="1"/>
    <row r="945" s="9" customFormat="1" ht="9" customHeight="1"/>
    <row r="946" s="9" customFormat="1" ht="9" customHeight="1"/>
    <row r="947" s="9" customFormat="1" ht="9" customHeight="1"/>
    <row r="948" s="9" customFormat="1" ht="9" customHeight="1"/>
    <row r="949" s="9" customFormat="1" ht="9" customHeight="1"/>
    <row r="950" s="9" customFormat="1" ht="9" customHeight="1"/>
    <row r="951" s="9" customFormat="1" ht="9" customHeight="1"/>
    <row r="952" s="9" customFormat="1" ht="9" customHeight="1"/>
    <row r="953" s="9" customFormat="1" ht="9" customHeight="1"/>
    <row r="954" s="9" customFormat="1" ht="9" customHeight="1"/>
    <row r="955" s="9" customFormat="1" ht="9" customHeight="1"/>
    <row r="956" s="9" customFormat="1" ht="9" customHeight="1"/>
    <row r="957" s="9" customFormat="1" ht="9" customHeight="1"/>
    <row r="958" s="9" customFormat="1" ht="9" customHeight="1"/>
    <row r="959" s="9" customFormat="1" ht="9" customHeight="1"/>
    <row r="960" s="9" customFormat="1" ht="9" customHeight="1"/>
    <row r="961" s="9" customFormat="1" ht="9" customHeight="1"/>
    <row r="962" s="9" customFormat="1" ht="9" customHeight="1"/>
    <row r="963" s="9" customFormat="1" ht="9" customHeight="1"/>
    <row r="964" s="9" customFormat="1" ht="9" customHeight="1"/>
    <row r="965" s="9" customFormat="1" ht="9" customHeight="1"/>
    <row r="966" s="9" customFormat="1" ht="9" customHeight="1"/>
    <row r="967" s="9" customFormat="1" ht="9" customHeight="1"/>
    <row r="968" s="9" customFormat="1" ht="9" customHeight="1"/>
    <row r="969" s="9" customFormat="1" ht="9" customHeight="1"/>
    <row r="970" s="9" customFormat="1" ht="9" customHeight="1"/>
    <row r="971" s="9" customFormat="1" ht="9" customHeight="1"/>
    <row r="972" s="9" customFormat="1" ht="9" customHeight="1"/>
    <row r="973" s="9" customFormat="1" ht="9" customHeight="1"/>
    <row r="974" s="9" customFormat="1" ht="9" customHeight="1"/>
    <row r="975" s="9" customFormat="1" ht="9" customHeight="1"/>
    <row r="976" s="9" customFormat="1" ht="9" customHeight="1"/>
    <row r="977" s="9" customFormat="1" ht="9" customHeight="1"/>
    <row r="978" s="9" customFormat="1" ht="9" customHeight="1"/>
    <row r="979" s="9" customFormat="1" ht="9" customHeight="1"/>
    <row r="980" s="9" customFormat="1" ht="9" customHeight="1"/>
    <row r="981" s="9" customFormat="1" ht="9" customHeight="1"/>
    <row r="982" s="9" customFormat="1" ht="9" customHeight="1"/>
    <row r="983" s="9" customFormat="1" ht="9" customHeight="1"/>
    <row r="984" s="9" customFormat="1" ht="9" customHeight="1"/>
    <row r="985" s="9" customFormat="1" ht="9" customHeight="1"/>
    <row r="986" s="9" customFormat="1" ht="9" customHeight="1"/>
    <row r="987" s="9" customFormat="1" ht="9" customHeight="1"/>
    <row r="988" s="9" customFormat="1" ht="9" customHeight="1"/>
    <row r="989" s="9" customFormat="1" ht="9" customHeight="1"/>
    <row r="990" s="9" customFormat="1" ht="9" customHeight="1"/>
    <row r="991" s="9" customFormat="1" ht="9" customHeight="1"/>
    <row r="992" s="9" customFormat="1" ht="9" customHeight="1"/>
    <row r="993" s="9" customFormat="1" ht="9" customHeight="1"/>
    <row r="994" s="9" customFormat="1" ht="9" customHeight="1"/>
    <row r="995" s="9" customFormat="1" ht="9" customHeight="1"/>
    <row r="996" s="9" customFormat="1" ht="9" customHeight="1"/>
    <row r="997" s="9" customFormat="1" ht="9" customHeight="1"/>
    <row r="998" s="9" customFormat="1" ht="9" customHeight="1"/>
    <row r="999" s="9" customFormat="1" ht="9" customHeight="1"/>
    <row r="1000" s="9" customFormat="1" ht="9" customHeight="1"/>
    <row r="1001" s="9" customFormat="1" ht="9" customHeight="1"/>
    <row r="1002" s="9" customFormat="1" ht="9" customHeight="1"/>
    <row r="1003" s="9" customFormat="1" ht="9" customHeight="1"/>
    <row r="1004" s="9" customFormat="1" ht="9" customHeight="1"/>
    <row r="1005" s="9" customFormat="1" ht="9" customHeight="1"/>
    <row r="1006" s="9" customFormat="1" ht="9" customHeight="1"/>
    <row r="1007" s="9" customFormat="1" ht="9" customHeight="1"/>
    <row r="1008" s="9" customFormat="1" ht="9" customHeight="1"/>
    <row r="1009" s="9" customFormat="1" ht="9" customHeight="1"/>
    <row r="1010" s="9" customFormat="1" ht="9" customHeight="1"/>
    <row r="1011" s="9" customFormat="1" ht="9" customHeight="1"/>
    <row r="1012" s="9" customFormat="1" ht="9" customHeight="1"/>
    <row r="1013" s="9" customFormat="1" ht="9" customHeight="1"/>
    <row r="1014" s="9" customFormat="1" ht="9" customHeight="1"/>
    <row r="1015" s="9" customFormat="1" ht="9" customHeight="1"/>
    <row r="1016" s="9" customFormat="1" ht="9" customHeight="1"/>
    <row r="1017" s="9" customFormat="1" ht="9" customHeight="1"/>
    <row r="1018" s="9" customFormat="1" ht="9" customHeight="1"/>
    <row r="1019" s="9" customFormat="1" ht="9" customHeight="1"/>
    <row r="1020" s="9" customFormat="1" ht="9" customHeight="1"/>
    <row r="1021" s="9" customFormat="1" ht="9" customHeight="1"/>
    <row r="1022" s="9" customFormat="1" ht="9" customHeight="1"/>
    <row r="1023" s="9" customFormat="1" ht="9" customHeight="1"/>
    <row r="1024" s="9" customFormat="1" ht="9" customHeight="1"/>
    <row r="1025" s="9" customFormat="1" ht="9" customHeight="1"/>
    <row r="1026" s="9" customFormat="1" ht="9" customHeight="1"/>
    <row r="1027" s="9" customFormat="1" ht="9" customHeight="1"/>
    <row r="1028" s="9" customFormat="1" ht="9" customHeight="1"/>
    <row r="1029" s="9" customFormat="1" ht="9" customHeight="1"/>
    <row r="1030" s="9" customFormat="1" ht="9" customHeight="1"/>
    <row r="1031" s="9" customFormat="1" ht="9" customHeight="1"/>
    <row r="1032" s="9" customFormat="1" ht="9" customHeight="1"/>
    <row r="1033" s="9" customFormat="1" ht="9" customHeight="1"/>
    <row r="1034" s="9" customFormat="1" ht="9" customHeight="1"/>
    <row r="1035" s="9" customFormat="1" ht="9" customHeight="1"/>
    <row r="1036" s="9" customFormat="1" ht="9" customHeight="1"/>
    <row r="1037" s="9" customFormat="1" ht="9" customHeight="1"/>
    <row r="1038" s="9" customFormat="1" ht="9" customHeight="1"/>
    <row r="1039" s="9" customFormat="1" ht="9" customHeight="1"/>
    <row r="1040" s="9" customFormat="1" ht="9" customHeight="1"/>
    <row r="1041" s="9" customFormat="1" ht="9" customHeight="1"/>
    <row r="1042" s="9" customFormat="1" ht="9" customHeight="1"/>
    <row r="1043" s="9" customFormat="1" ht="9" customHeight="1"/>
    <row r="1044" s="9" customFormat="1" ht="9" customHeight="1"/>
    <row r="1045" s="9" customFormat="1" ht="9" customHeight="1"/>
    <row r="1046" s="9" customFormat="1" ht="9" customHeight="1"/>
    <row r="1047" s="9" customFormat="1" ht="9" customHeight="1"/>
    <row r="1048" s="9" customFormat="1" ht="9" customHeight="1"/>
    <row r="1049" s="9" customFormat="1" ht="9" customHeight="1"/>
    <row r="1050" s="9" customFormat="1" ht="9" customHeight="1"/>
    <row r="1051" s="9" customFormat="1" ht="9" customHeight="1"/>
    <row r="1052" s="9" customFormat="1" ht="9" customHeight="1"/>
    <row r="1053" s="9" customFormat="1" ht="9" customHeight="1"/>
    <row r="1054" s="9" customFormat="1" ht="9" customHeight="1"/>
    <row r="1055" s="9" customFormat="1" ht="9" customHeight="1"/>
    <row r="1056" s="9" customFormat="1" ht="9" customHeight="1"/>
    <row r="1057" s="9" customFormat="1" ht="9" customHeight="1"/>
    <row r="1058" s="9" customFormat="1" ht="9" customHeight="1"/>
    <row r="1059" s="9" customFormat="1" ht="9" customHeight="1"/>
    <row r="1060" s="9" customFormat="1" ht="9" customHeight="1"/>
    <row r="1061" s="9" customFormat="1" ht="9" customHeight="1"/>
    <row r="1062" s="9" customFormat="1" ht="9" customHeight="1"/>
    <row r="1063" s="9" customFormat="1" ht="9" customHeight="1"/>
    <row r="1064" s="9" customFormat="1" ht="9" customHeight="1"/>
    <row r="1065" s="9" customFormat="1" ht="9" customHeight="1"/>
    <row r="1066" s="9" customFormat="1" ht="9" customHeight="1"/>
    <row r="1067" s="9" customFormat="1" ht="9" customHeight="1"/>
    <row r="1068" s="9" customFormat="1" ht="9" customHeight="1"/>
    <row r="1069" s="9" customFormat="1" ht="9" customHeight="1"/>
    <row r="1070" s="9" customFormat="1" ht="9" customHeight="1"/>
    <row r="1071" s="9" customFormat="1" ht="9" customHeight="1"/>
    <row r="1072" s="9" customFormat="1" ht="9" customHeight="1"/>
    <row r="1073" s="9" customFormat="1" ht="9" customHeight="1"/>
    <row r="1074" s="9" customFormat="1" ht="9" customHeight="1"/>
    <row r="1075" s="9" customFormat="1" ht="9" customHeight="1"/>
    <row r="1076" s="9" customFormat="1" ht="9" customHeight="1"/>
    <row r="1077" s="9" customFormat="1" ht="9" customHeight="1"/>
    <row r="1078" s="9" customFormat="1" ht="9" customHeight="1"/>
    <row r="1079" s="9" customFormat="1" ht="9" customHeight="1"/>
    <row r="1080" s="9" customFormat="1" ht="9" customHeight="1"/>
    <row r="1081" s="9" customFormat="1" ht="9" customHeight="1"/>
    <row r="1082" s="9" customFormat="1" ht="9" customHeight="1"/>
    <row r="1083" s="9" customFormat="1" ht="9" customHeight="1"/>
    <row r="1084" s="9" customFormat="1" ht="9" customHeight="1"/>
    <row r="1085" s="9" customFormat="1" ht="9" customHeight="1"/>
    <row r="1086" s="9" customFormat="1" ht="9" customHeight="1"/>
    <row r="1087" s="9" customFormat="1" ht="9" customHeight="1"/>
    <row r="1088" s="9" customFormat="1" ht="9" customHeight="1"/>
    <row r="1089" s="9" customFormat="1" ht="9" customHeight="1"/>
    <row r="1090" s="9" customFormat="1" ht="9" customHeight="1"/>
    <row r="1091" s="9" customFormat="1" ht="9" customHeight="1"/>
    <row r="1092" s="9" customFormat="1" ht="9" customHeight="1"/>
    <row r="1093" s="9" customFormat="1" ht="9" customHeight="1"/>
    <row r="1094" s="9" customFormat="1" ht="9" customHeight="1"/>
    <row r="1095" s="9" customFormat="1" ht="9" customHeight="1"/>
    <row r="1096" s="9" customFormat="1" ht="9" customHeight="1"/>
    <row r="1097" s="9" customFormat="1" ht="9" customHeight="1"/>
    <row r="1098" s="9" customFormat="1" ht="9" customHeight="1"/>
    <row r="1099" s="9" customFormat="1" ht="9" customHeight="1"/>
    <row r="1100" s="9" customFormat="1" ht="9" customHeight="1"/>
    <row r="1101" s="9" customFormat="1" ht="9" customHeight="1"/>
    <row r="1102" s="9" customFormat="1" ht="9" customHeight="1"/>
    <row r="1103" s="9" customFormat="1" ht="9" customHeight="1"/>
    <row r="1104" s="9" customFormat="1" ht="9" customHeight="1"/>
    <row r="1105" s="9" customFormat="1" ht="9" customHeight="1"/>
    <row r="1106" s="9" customFormat="1" ht="9" customHeight="1"/>
    <row r="1107" s="9" customFormat="1" ht="9" customHeight="1"/>
    <row r="1108" s="9" customFormat="1" ht="9" customHeight="1"/>
    <row r="1109" s="9" customFormat="1" ht="9" customHeight="1"/>
    <row r="1110" s="9" customFormat="1" ht="9" customHeight="1"/>
    <row r="1111" s="9" customFormat="1" ht="9" customHeight="1"/>
    <row r="1112" s="9" customFormat="1" ht="9" customHeight="1"/>
    <row r="1113" s="9" customFormat="1" ht="9" customHeight="1"/>
    <row r="1114" s="9" customFormat="1" ht="9" customHeight="1"/>
    <row r="1115" s="9" customFormat="1" ht="9" customHeight="1"/>
    <row r="1116" s="9" customFormat="1" ht="9" customHeight="1"/>
    <row r="1117" s="9" customFormat="1" ht="9" customHeight="1"/>
    <row r="1118" s="9" customFormat="1" ht="9" customHeight="1"/>
    <row r="1119" s="9" customFormat="1" ht="9" customHeight="1"/>
    <row r="1120" s="9" customFormat="1" ht="9" customHeight="1"/>
    <row r="1121" s="9" customFormat="1" ht="9" customHeight="1"/>
    <row r="1122" s="9" customFormat="1" ht="9" customHeight="1"/>
    <row r="1123" s="9" customFormat="1" ht="9" customHeight="1"/>
    <row r="1124" s="9" customFormat="1" ht="9" customHeight="1"/>
    <row r="1125" s="9" customFormat="1" ht="9" customHeight="1"/>
    <row r="1126" s="9" customFormat="1" ht="9" customHeight="1"/>
    <row r="1127" s="9" customFormat="1" ht="9" customHeight="1"/>
    <row r="1128" s="9" customFormat="1" ht="9" customHeight="1"/>
    <row r="1129" s="9" customFormat="1" ht="9" customHeight="1"/>
    <row r="1130" s="9" customFormat="1" ht="9" customHeight="1"/>
    <row r="1131" s="9" customFormat="1" ht="9" customHeight="1"/>
    <row r="1132" s="9" customFormat="1" ht="9" customHeight="1"/>
    <row r="1133" s="9" customFormat="1" ht="9" customHeight="1"/>
    <row r="1134" s="9" customFormat="1" ht="9" customHeight="1"/>
    <row r="1135" s="9" customFormat="1" ht="9" customHeight="1"/>
    <row r="1136" s="9" customFormat="1" ht="9" customHeight="1"/>
    <row r="1137" s="9" customFormat="1" ht="9" customHeight="1"/>
    <row r="1138" s="9" customFormat="1" ht="9" customHeight="1"/>
    <row r="1139" s="9" customFormat="1" ht="9" customHeight="1"/>
    <row r="1140" s="9" customFormat="1" ht="9" customHeight="1"/>
    <row r="1141" s="9" customFormat="1" ht="9" customHeight="1"/>
    <row r="1142" s="9" customFormat="1" ht="9" customHeight="1"/>
    <row r="1143" s="9" customFormat="1" ht="9" customHeight="1"/>
    <row r="1144" s="9" customFormat="1" ht="9" customHeight="1"/>
    <row r="1145" s="9" customFormat="1" ht="9" customHeight="1"/>
    <row r="1146" s="9" customFormat="1" ht="9" customHeight="1"/>
    <row r="1147" s="9" customFormat="1" ht="9" customHeight="1"/>
    <row r="1148" s="9" customFormat="1" ht="9" customHeight="1"/>
    <row r="1149" s="9" customFormat="1" ht="9" customHeight="1"/>
    <row r="1150" s="9" customFormat="1" ht="9" customHeight="1"/>
    <row r="1151" s="9" customFormat="1" ht="9" customHeight="1"/>
    <row r="1152" s="9" customFormat="1" ht="9" customHeight="1"/>
    <row r="1153" s="9" customFormat="1" ht="9" customHeight="1"/>
    <row r="1154" s="9" customFormat="1" ht="9" customHeight="1"/>
    <row r="1155" s="9" customFormat="1" ht="9" customHeight="1"/>
    <row r="1156" s="9" customFormat="1" ht="9" customHeight="1"/>
    <row r="1157" s="9" customFormat="1" ht="9" customHeight="1"/>
    <row r="1158" s="9" customFormat="1" ht="9" customHeight="1"/>
    <row r="1159" s="9" customFormat="1" ht="9" customHeight="1"/>
    <row r="1160" s="9" customFormat="1" ht="9" customHeight="1"/>
    <row r="1161" s="9" customFormat="1" ht="9" customHeight="1"/>
    <row r="1162" s="9" customFormat="1" ht="9" customHeight="1"/>
    <row r="1163" s="9" customFormat="1" ht="9" customHeight="1"/>
    <row r="1164" s="9" customFormat="1" ht="9" customHeight="1"/>
    <row r="1165" s="9" customFormat="1" ht="9" customHeight="1"/>
    <row r="1166" s="9" customFormat="1" ht="9" customHeight="1"/>
    <row r="1167" s="9" customFormat="1" ht="9" customHeight="1"/>
    <row r="1168" s="9" customFormat="1" ht="9" customHeight="1"/>
    <row r="1169" s="9" customFormat="1" ht="9" customHeight="1"/>
    <row r="1170" s="9" customFormat="1" ht="9" customHeight="1"/>
    <row r="1171" s="9" customFormat="1" ht="9" customHeight="1"/>
    <row r="1172" s="9" customFormat="1" ht="9" customHeight="1"/>
    <row r="1173" s="9" customFormat="1" ht="9" customHeight="1"/>
    <row r="1174" s="9" customFormat="1" ht="9" customHeight="1"/>
    <row r="1175" s="9" customFormat="1" ht="9" customHeight="1"/>
    <row r="1176" s="9" customFormat="1" ht="9" customHeight="1"/>
    <row r="1177" s="9" customFormat="1" ht="9" customHeight="1"/>
    <row r="1178" s="9" customFormat="1" ht="9" customHeight="1"/>
    <row r="1179" s="9" customFormat="1" ht="9" customHeight="1"/>
    <row r="1180" s="9" customFormat="1" ht="9" customHeight="1"/>
    <row r="1181" s="9" customFormat="1" ht="9" customHeight="1"/>
    <row r="1182" s="9" customFormat="1" ht="9" customHeight="1"/>
    <row r="1183" s="9" customFormat="1" ht="9" customHeight="1"/>
    <row r="1184" s="9" customFormat="1" ht="9" customHeight="1"/>
    <row r="1185" s="9" customFormat="1" ht="9" customHeight="1"/>
    <row r="1186" s="9" customFormat="1" ht="9" customHeight="1"/>
    <row r="1187" s="9" customFormat="1" ht="9" customHeight="1"/>
    <row r="1188" s="9" customFormat="1" ht="9" customHeight="1"/>
    <row r="1189" s="9" customFormat="1" ht="9" customHeight="1"/>
    <row r="1190" s="9" customFormat="1" ht="9" customHeight="1"/>
    <row r="1191" s="9" customFormat="1" ht="9" customHeight="1"/>
    <row r="1192" s="9" customFormat="1" ht="9" customHeight="1"/>
    <row r="1193" s="9" customFormat="1" ht="9" customHeight="1"/>
    <row r="1194" s="9" customFormat="1" ht="9" customHeight="1"/>
    <row r="1195" s="9" customFormat="1" ht="9" customHeight="1"/>
    <row r="1196" s="9" customFormat="1" ht="9" customHeight="1"/>
    <row r="1197" s="9" customFormat="1" ht="9" customHeight="1"/>
    <row r="1198" s="9" customFormat="1" ht="9" customHeight="1"/>
    <row r="1199" s="9" customFormat="1" ht="9" customHeight="1"/>
    <row r="1200" s="9" customFormat="1" ht="9" customHeight="1"/>
    <row r="1201" s="9" customFormat="1" ht="9" customHeight="1"/>
    <row r="1202" s="9" customFormat="1" ht="9" customHeight="1"/>
    <row r="1203" s="9" customFormat="1" ht="9" customHeight="1"/>
    <row r="1204" s="9" customFormat="1" ht="9" customHeight="1"/>
    <row r="1205" s="9" customFormat="1" ht="9" customHeight="1"/>
    <row r="1206" s="9" customFormat="1" ht="9" customHeight="1"/>
    <row r="1207" s="9" customFormat="1" ht="9" customHeight="1"/>
    <row r="1208" s="9" customFormat="1" ht="9" customHeight="1"/>
    <row r="1209" s="9" customFormat="1" ht="9" customHeight="1"/>
    <row r="1210" s="9" customFormat="1" ht="9" customHeight="1"/>
    <row r="1211" s="9" customFormat="1" ht="9" customHeight="1"/>
    <row r="1212" s="9" customFormat="1" ht="9" customHeight="1"/>
    <row r="1213" s="9" customFormat="1" ht="9" customHeight="1"/>
    <row r="1214" s="9" customFormat="1" ht="9" customHeight="1"/>
    <row r="1215" s="9" customFormat="1" ht="9" customHeight="1"/>
    <row r="1216" s="9" customFormat="1" ht="9" customHeight="1"/>
    <row r="1217" s="9" customFormat="1" ht="9" customHeight="1"/>
    <row r="1218" s="9" customFormat="1" ht="9" customHeight="1"/>
    <row r="1219" s="9" customFormat="1" ht="9" customHeight="1"/>
    <row r="1220" s="9" customFormat="1" ht="9" customHeight="1"/>
    <row r="1221" s="9" customFormat="1" ht="9" customHeight="1"/>
    <row r="1222" s="9" customFormat="1" ht="9" customHeight="1"/>
    <row r="1223" s="9" customFormat="1" ht="9" customHeight="1"/>
    <row r="1224" s="9" customFormat="1" ht="9" customHeight="1"/>
    <row r="1225" s="9" customFormat="1" ht="9" customHeight="1"/>
    <row r="1226" s="9" customFormat="1" ht="9" customHeight="1"/>
    <row r="1227" s="9" customFormat="1" ht="9" customHeight="1"/>
    <row r="1228" s="9" customFormat="1" ht="9" customHeight="1"/>
    <row r="1229" s="9" customFormat="1" ht="9" customHeight="1"/>
    <row r="1230" s="9" customFormat="1" ht="9" customHeight="1"/>
    <row r="1231" s="9" customFormat="1" ht="9" customHeight="1"/>
    <row r="1232" s="9" customFormat="1" ht="9" customHeight="1"/>
    <row r="1233" s="9" customFormat="1" ht="9" customHeight="1"/>
    <row r="1234" s="9" customFormat="1" ht="9" customHeight="1"/>
    <row r="1235" s="9" customFormat="1" ht="9" customHeight="1"/>
    <row r="1236" s="9" customFormat="1" ht="9" customHeight="1"/>
    <row r="1237" s="9" customFormat="1" ht="9" customHeight="1"/>
    <row r="1238" s="9" customFormat="1" ht="9" customHeight="1"/>
    <row r="1239" s="9" customFormat="1" ht="9" customHeight="1"/>
    <row r="1240" s="9" customFormat="1" ht="9" customHeight="1"/>
    <row r="1241" s="9" customFormat="1" ht="9" customHeight="1"/>
    <row r="1242" s="9" customFormat="1" ht="9" customHeight="1"/>
    <row r="1243" s="9" customFormat="1" ht="9" customHeight="1"/>
    <row r="1244" s="9" customFormat="1" ht="9" customHeight="1"/>
    <row r="1245" s="9" customFormat="1" ht="9" customHeight="1"/>
    <row r="1246" s="9" customFormat="1" ht="9" customHeight="1"/>
    <row r="1247" s="9" customFormat="1" ht="9" customHeight="1"/>
    <row r="1248" s="9" customFormat="1" ht="9" customHeight="1"/>
    <row r="1249" s="9" customFormat="1" ht="9" customHeight="1"/>
    <row r="1250" s="9" customFormat="1" ht="9" customHeight="1"/>
    <row r="1251" s="9" customFormat="1" ht="9" customHeight="1"/>
    <row r="1252" s="9" customFormat="1" ht="9" customHeight="1"/>
    <row r="1253" s="9" customFormat="1" ht="9" customHeight="1"/>
    <row r="1254" s="9" customFormat="1" ht="9" customHeight="1"/>
    <row r="1255" s="9" customFormat="1" ht="9" customHeight="1"/>
    <row r="1256" s="9" customFormat="1" ht="9" customHeight="1"/>
    <row r="1257" s="9" customFormat="1" ht="9" customHeight="1"/>
    <row r="1258" s="9" customFormat="1" ht="9" customHeight="1"/>
    <row r="1259" s="9" customFormat="1" ht="9" customHeight="1"/>
    <row r="1260" s="9" customFormat="1" ht="9" customHeight="1"/>
    <row r="1261" s="9" customFormat="1" ht="9" customHeight="1"/>
    <row r="1262" s="9" customFormat="1" ht="9" customHeight="1"/>
    <row r="1263" s="9" customFormat="1" ht="9" customHeight="1"/>
    <row r="1264" s="9" customFormat="1" ht="9" customHeight="1"/>
    <row r="1265" s="9" customFormat="1" ht="9" customHeight="1"/>
    <row r="1266" s="9" customFormat="1" ht="9" customHeight="1"/>
    <row r="1267" s="9" customFormat="1" ht="9" customHeight="1"/>
    <row r="1268" s="9" customFormat="1" ht="9" customHeight="1"/>
    <row r="1269" s="9" customFormat="1" ht="9" customHeight="1"/>
    <row r="1270" s="9" customFormat="1" ht="9" customHeight="1"/>
    <row r="1271" s="9" customFormat="1" ht="9" customHeight="1"/>
    <row r="1272" s="9" customFormat="1" ht="9" customHeight="1"/>
    <row r="1273" s="9" customFormat="1" ht="9" customHeight="1"/>
    <row r="1274" s="9" customFormat="1" ht="9" customHeight="1"/>
    <row r="1275" s="9" customFormat="1" ht="9" customHeight="1"/>
    <row r="1276" s="9" customFormat="1" ht="9" customHeight="1"/>
    <row r="1277" s="9" customFormat="1" ht="9" customHeight="1"/>
    <row r="1278" s="9" customFormat="1" ht="9" customHeight="1"/>
    <row r="1279" s="9" customFormat="1" ht="9" customHeight="1"/>
    <row r="1280" s="9" customFormat="1" ht="9" customHeight="1"/>
    <row r="1281" s="9" customFormat="1" ht="9" customHeight="1"/>
    <row r="1282" s="9" customFormat="1" ht="9" customHeight="1"/>
    <row r="1283" s="9" customFormat="1" ht="9" customHeight="1"/>
    <row r="1284" s="9" customFormat="1" ht="9" customHeight="1"/>
    <row r="1285" s="9" customFormat="1" ht="9" customHeight="1"/>
    <row r="1286" s="9" customFormat="1" ht="9" customHeight="1"/>
    <row r="1287" s="9" customFormat="1" ht="9" customHeight="1"/>
    <row r="1288" s="9" customFormat="1" ht="9" customHeight="1"/>
    <row r="1289" s="9" customFormat="1" ht="9" customHeight="1"/>
    <row r="1290" s="9" customFormat="1" ht="9" customHeight="1"/>
    <row r="1291" s="9" customFormat="1" ht="9" customHeight="1"/>
    <row r="1292" s="9" customFormat="1" ht="9" customHeight="1"/>
    <row r="1293" s="9" customFormat="1" ht="9" customHeight="1"/>
    <row r="1294" s="9" customFormat="1" ht="9" customHeight="1"/>
    <row r="1295" s="9" customFormat="1" ht="9" customHeight="1"/>
    <row r="1296" s="9" customFormat="1" ht="9" customHeight="1"/>
    <row r="1297" s="9" customFormat="1" ht="9" customHeight="1"/>
    <row r="1298" s="9" customFormat="1" ht="9" customHeight="1"/>
    <row r="1299" s="9" customFormat="1" ht="9" customHeight="1"/>
    <row r="1300" s="9" customFormat="1" ht="9" customHeight="1"/>
    <row r="1301" s="9" customFormat="1" ht="9" customHeight="1"/>
    <row r="1302" s="9" customFormat="1" ht="9" customHeight="1"/>
    <row r="1303" s="9" customFormat="1" ht="9" customHeight="1"/>
    <row r="1304" s="9" customFormat="1" ht="9" customHeight="1"/>
    <row r="1305" s="9" customFormat="1" ht="9" customHeight="1"/>
    <row r="1306" s="9" customFormat="1" ht="9" customHeight="1"/>
    <row r="1307" s="9" customFormat="1" ht="9" customHeight="1"/>
    <row r="1308" s="9" customFormat="1" ht="9" customHeight="1"/>
    <row r="1309" s="9" customFormat="1" ht="9" customHeight="1"/>
    <row r="1310" s="9" customFormat="1" ht="9" customHeight="1"/>
    <row r="1311" s="9" customFormat="1" ht="9" customHeight="1"/>
    <row r="1312" s="9" customFormat="1" ht="9" customHeight="1"/>
    <row r="1313" s="9" customFormat="1" ht="9" customHeight="1"/>
    <row r="1314" s="9" customFormat="1" ht="9" customHeight="1"/>
    <row r="1315" s="9" customFormat="1" ht="9" customHeight="1"/>
    <row r="1316" s="9" customFormat="1" ht="9" customHeight="1"/>
    <row r="1317" s="9" customFormat="1" ht="9" customHeight="1"/>
    <row r="1318" s="9" customFormat="1" ht="9" customHeight="1"/>
    <row r="1319" s="9" customFormat="1" ht="9" customHeight="1"/>
    <row r="1320" s="9" customFormat="1" ht="9" customHeight="1"/>
    <row r="1321" s="9" customFormat="1" ht="9" customHeight="1"/>
    <row r="1322" s="9" customFormat="1" ht="9" customHeight="1"/>
    <row r="1323" s="9" customFormat="1" ht="9" customHeight="1"/>
    <row r="1324" s="9" customFormat="1" ht="9" customHeight="1"/>
    <row r="1325" s="9" customFormat="1" ht="9" customHeight="1"/>
    <row r="1326" s="9" customFormat="1" ht="9" customHeight="1"/>
    <row r="1327" s="9" customFormat="1" ht="9" customHeight="1"/>
    <row r="1328" s="9" customFormat="1" ht="9" customHeight="1"/>
    <row r="1329" s="9" customFormat="1" ht="9" customHeight="1"/>
    <row r="1330" s="9" customFormat="1" ht="9" customHeight="1"/>
    <row r="1331" s="9" customFormat="1" ht="9" customHeight="1"/>
    <row r="1332" s="9" customFormat="1" ht="9" customHeight="1"/>
    <row r="1333" s="9" customFormat="1" ht="9" customHeight="1"/>
    <row r="1334" s="9" customFormat="1" ht="9" customHeight="1"/>
    <row r="1335" s="9" customFormat="1" ht="9" customHeight="1"/>
    <row r="1336" s="9" customFormat="1" ht="9" customHeight="1"/>
    <row r="1337" s="9" customFormat="1" ht="9" customHeight="1"/>
    <row r="1338" s="9" customFormat="1" ht="9" customHeight="1"/>
    <row r="1339" s="9" customFormat="1" ht="9" customHeight="1"/>
    <row r="1340" s="9" customFormat="1" ht="9" customHeight="1"/>
    <row r="1341" s="9" customFormat="1" ht="9" customHeight="1"/>
    <row r="1342" s="9" customFormat="1" ht="9" customHeight="1"/>
    <row r="1343" s="9" customFormat="1" ht="9" customHeight="1"/>
    <row r="1344" s="9" customFormat="1" ht="9" customHeight="1"/>
    <row r="1345" s="9" customFormat="1" ht="9" customHeight="1"/>
    <row r="1346" s="9" customFormat="1" ht="9" customHeight="1"/>
    <row r="1347" s="9" customFormat="1" ht="9" customHeight="1"/>
    <row r="1348" s="9" customFormat="1" ht="9" customHeight="1"/>
    <row r="1349" s="9" customFormat="1" ht="9" customHeight="1"/>
    <row r="1350" s="9" customFormat="1" ht="9" customHeight="1"/>
    <row r="1351" s="9" customFormat="1" ht="9" customHeight="1"/>
    <row r="1352" s="9" customFormat="1" ht="9" customHeight="1"/>
    <row r="1353" s="9" customFormat="1" ht="9" customHeight="1"/>
    <row r="1354" s="9" customFormat="1" ht="9" customHeight="1"/>
    <row r="1355" s="9" customFormat="1" ht="9" customHeight="1"/>
    <row r="1356" s="9" customFormat="1" ht="9" customHeight="1"/>
    <row r="1357" s="9" customFormat="1" ht="9" customHeight="1"/>
    <row r="1358" s="9" customFormat="1" ht="9" customHeight="1"/>
    <row r="1359" s="9" customFormat="1" ht="9" customHeight="1"/>
    <row r="1360" s="9" customFormat="1" ht="9" customHeight="1"/>
    <row r="1361" s="9" customFormat="1" ht="9" customHeight="1"/>
    <row r="1362" s="9" customFormat="1" ht="9" customHeight="1"/>
    <row r="1363" s="9" customFormat="1" ht="9" customHeight="1"/>
    <row r="1364" s="9" customFormat="1" ht="9" customHeight="1"/>
    <row r="1365" s="9" customFormat="1" ht="9" customHeight="1"/>
    <row r="1366" s="9" customFormat="1" ht="9" customHeight="1"/>
    <row r="1367" s="9" customFormat="1" ht="9" customHeight="1"/>
    <row r="1368" s="9" customFormat="1" ht="9" customHeight="1"/>
    <row r="1369" s="9" customFormat="1" ht="9" customHeight="1"/>
    <row r="1370" s="9" customFormat="1" ht="9" customHeight="1"/>
    <row r="1371" s="9" customFormat="1" ht="9" customHeight="1"/>
    <row r="1372" s="9" customFormat="1" ht="9" customHeight="1"/>
    <row r="1373" s="9" customFormat="1" ht="9" customHeight="1"/>
    <row r="1374" s="9" customFormat="1" ht="9" customHeight="1"/>
    <row r="1375" s="9" customFormat="1" ht="9" customHeight="1"/>
    <row r="1376" s="9" customFormat="1" ht="9" customHeight="1"/>
    <row r="1377" s="9" customFormat="1" ht="9" customHeight="1"/>
    <row r="1378" s="9" customFormat="1" ht="9" customHeight="1"/>
    <row r="1379" s="9" customFormat="1" ht="9" customHeight="1"/>
    <row r="1380" s="9" customFormat="1" ht="9" customHeight="1"/>
    <row r="1381" s="9" customFormat="1" ht="9" customHeight="1"/>
    <row r="1382" s="9" customFormat="1" ht="9" customHeight="1"/>
    <row r="1383" s="9" customFormat="1" ht="9" customHeight="1"/>
    <row r="1384" s="9" customFormat="1" ht="9" customHeight="1"/>
    <row r="1385" s="9" customFormat="1" ht="9" customHeight="1"/>
    <row r="1386" s="9" customFormat="1" ht="9" customHeight="1"/>
    <row r="1387" s="9" customFormat="1" ht="9" customHeight="1"/>
    <row r="1388" s="9" customFormat="1" ht="9" customHeight="1"/>
    <row r="1389" s="9" customFormat="1" ht="9" customHeight="1"/>
    <row r="1390" s="9" customFormat="1" ht="9" customHeight="1"/>
    <row r="1391" s="9" customFormat="1" ht="9" customHeight="1"/>
    <row r="1392" s="9" customFormat="1" ht="9" customHeight="1"/>
    <row r="1393" s="9" customFormat="1" ht="9" customHeight="1"/>
    <row r="1394" s="9" customFormat="1" ht="9" customHeight="1"/>
    <row r="1395" s="9" customFormat="1" ht="9" customHeight="1"/>
    <row r="1396" s="9" customFormat="1" ht="9" customHeight="1"/>
    <row r="1397" s="9" customFormat="1" ht="9" customHeight="1"/>
    <row r="1398" s="9" customFormat="1" ht="9" customHeight="1"/>
    <row r="1399" s="9" customFormat="1" ht="9" customHeight="1"/>
    <row r="1400" s="9" customFormat="1" ht="9" customHeight="1"/>
    <row r="1401" s="9" customFormat="1" ht="9" customHeight="1"/>
    <row r="1402" s="9" customFormat="1" ht="9" customHeight="1"/>
    <row r="1403" s="9" customFormat="1" ht="9" customHeight="1"/>
    <row r="1404" s="9" customFormat="1" ht="9" customHeight="1"/>
    <row r="1405" s="9" customFormat="1" ht="9" customHeight="1"/>
    <row r="1406" s="9" customFormat="1" ht="9" customHeight="1"/>
    <row r="1407" s="9" customFormat="1" ht="9" customHeight="1"/>
    <row r="1408" s="9" customFormat="1" ht="9" customHeight="1"/>
    <row r="1409" s="9" customFormat="1" ht="9" customHeight="1"/>
    <row r="1410" s="9" customFormat="1" ht="9" customHeight="1"/>
    <row r="1411" s="9" customFormat="1" ht="9" customHeight="1"/>
    <row r="1412" s="9" customFormat="1" ht="9" customHeight="1"/>
    <row r="1413" s="9" customFormat="1" ht="9" customHeight="1"/>
    <row r="1414" s="9" customFormat="1" ht="9" customHeight="1"/>
    <row r="1415" s="9" customFormat="1" ht="9" customHeight="1"/>
    <row r="1416" s="9" customFormat="1" ht="9" customHeight="1"/>
    <row r="1417" s="9" customFormat="1" ht="9" customHeight="1"/>
    <row r="1418" s="9" customFormat="1" ht="9" customHeight="1"/>
    <row r="1419" s="9" customFormat="1" ht="9" customHeight="1"/>
    <row r="1420" s="9" customFormat="1" ht="9" customHeight="1"/>
    <row r="1421" s="9" customFormat="1" ht="9" customHeight="1"/>
    <row r="1422" s="9" customFormat="1" ht="9" customHeight="1"/>
    <row r="1423" s="9" customFormat="1" ht="9" customHeight="1"/>
    <row r="1424" s="9" customFormat="1" ht="9" customHeight="1"/>
    <row r="1425" s="9" customFormat="1" ht="9" customHeight="1"/>
    <row r="1426" s="9" customFormat="1" ht="9" customHeight="1"/>
    <row r="1427" s="9" customFormat="1" ht="9" customHeight="1"/>
    <row r="1428" s="9" customFormat="1" ht="9" customHeight="1"/>
    <row r="1429" s="9" customFormat="1" ht="9" customHeight="1"/>
    <row r="1430" s="9" customFormat="1" ht="9" customHeight="1"/>
    <row r="1431" s="9" customFormat="1" ht="9" customHeight="1"/>
    <row r="1432" s="9" customFormat="1" ht="9" customHeight="1"/>
    <row r="1433" s="9" customFormat="1" ht="9" customHeight="1"/>
    <row r="1434" s="9" customFormat="1" ht="9" customHeight="1"/>
    <row r="1435" s="9" customFormat="1" ht="9" customHeight="1"/>
    <row r="1436" s="9" customFormat="1" ht="9" customHeight="1"/>
    <row r="1437" s="9" customFormat="1" ht="9" customHeight="1"/>
    <row r="1438" s="9" customFormat="1" ht="9" customHeight="1"/>
    <row r="1439" s="9" customFormat="1" ht="9" customHeight="1"/>
    <row r="1440" s="9" customFormat="1" ht="9" customHeight="1"/>
    <row r="1441" s="9" customFormat="1" ht="9" customHeight="1"/>
    <row r="1442" s="9" customFormat="1" ht="9" customHeight="1"/>
    <row r="1443" s="9" customFormat="1" ht="9" customHeight="1"/>
    <row r="1444" s="9" customFormat="1" ht="9" customHeight="1"/>
    <row r="1445" s="9" customFormat="1" ht="9" customHeight="1"/>
    <row r="1446" s="9" customFormat="1" ht="9" customHeight="1"/>
    <row r="1447" s="9" customFormat="1" ht="9" customHeight="1"/>
    <row r="1448" s="9" customFormat="1" ht="9" customHeight="1"/>
    <row r="1449" s="9" customFormat="1" ht="9" customHeight="1"/>
    <row r="1450" s="9" customFormat="1" ht="9" customHeight="1"/>
    <row r="1451" s="9" customFormat="1" ht="9" customHeight="1"/>
    <row r="1452" s="9" customFormat="1" ht="9" customHeight="1"/>
    <row r="1453" s="9" customFormat="1" ht="9" customHeight="1"/>
    <row r="1454" s="9" customFormat="1" ht="9" customHeight="1"/>
    <row r="1455" s="9" customFormat="1" ht="9" customHeight="1"/>
    <row r="1456" s="9" customFormat="1" ht="9" customHeight="1"/>
    <row r="1457" s="9" customFormat="1" ht="9" customHeight="1"/>
    <row r="1458" s="9" customFormat="1" ht="9" customHeight="1"/>
    <row r="1459" s="9" customFormat="1" ht="9" customHeight="1"/>
    <row r="1460" s="9" customFormat="1" ht="9" customHeight="1"/>
    <row r="1461" s="9" customFormat="1" ht="9" customHeight="1"/>
    <row r="1462" s="9" customFormat="1" ht="9" customHeight="1"/>
    <row r="1463" s="9" customFormat="1" ht="9" customHeight="1"/>
    <row r="1464" s="9" customFormat="1" ht="9" customHeight="1"/>
    <row r="1465" s="9" customFormat="1" ht="9" customHeight="1"/>
    <row r="1466" s="9" customFormat="1" ht="9" customHeight="1"/>
    <row r="1467" s="9" customFormat="1" ht="9" customHeight="1"/>
    <row r="1468" s="9" customFormat="1" ht="9" customHeight="1"/>
    <row r="1469" s="9" customFormat="1" ht="9" customHeight="1"/>
    <row r="1470" s="9" customFormat="1" ht="9" customHeight="1"/>
    <row r="1471" s="9" customFormat="1" ht="9" customHeight="1"/>
    <row r="1472" s="9" customFormat="1" ht="9" customHeight="1"/>
    <row r="1473" s="9" customFormat="1" ht="9" customHeight="1"/>
    <row r="1474" s="9" customFormat="1" ht="9" customHeight="1"/>
    <row r="1475" s="9" customFormat="1" ht="9" customHeight="1"/>
    <row r="1476" s="9" customFormat="1" ht="9" customHeight="1"/>
    <row r="1477" s="9" customFormat="1" ht="9" customHeight="1"/>
    <row r="1478" s="9" customFormat="1" ht="9" customHeight="1"/>
    <row r="1479" s="9" customFormat="1" ht="9" customHeight="1"/>
    <row r="1480" s="9" customFormat="1" ht="9" customHeight="1"/>
    <row r="1481" s="9" customFormat="1" ht="9" customHeight="1"/>
    <row r="1482" s="9" customFormat="1" ht="9" customHeight="1"/>
    <row r="1483" s="9" customFormat="1" ht="9" customHeight="1"/>
    <row r="1484" s="9" customFormat="1" ht="9" customHeight="1"/>
    <row r="1485" s="9" customFormat="1" ht="9" customHeight="1"/>
    <row r="1486" s="9" customFormat="1" ht="9" customHeight="1"/>
    <row r="1487" s="9" customFormat="1" ht="9" customHeight="1"/>
    <row r="1488" s="9" customFormat="1" ht="9" customHeight="1"/>
    <row r="1489" s="9" customFormat="1" ht="9" customHeight="1"/>
    <row r="1490" s="9" customFormat="1" ht="9" customHeight="1"/>
    <row r="1491" s="9" customFormat="1" ht="9" customHeight="1"/>
    <row r="1492" s="9" customFormat="1" ht="9" customHeight="1"/>
    <row r="1493" s="9" customFormat="1" ht="9" customHeight="1"/>
    <row r="1494" s="9" customFormat="1" ht="9" customHeight="1"/>
    <row r="1495" s="9" customFormat="1" ht="9" customHeight="1"/>
    <row r="1496" s="9" customFormat="1" ht="9" customHeight="1"/>
    <row r="1497" s="9" customFormat="1" ht="9" customHeight="1"/>
    <row r="1498" s="9" customFormat="1" ht="9" customHeight="1"/>
    <row r="1499" s="9" customFormat="1" ht="9" customHeight="1"/>
    <row r="1500" s="9" customFormat="1" ht="9" customHeight="1"/>
    <row r="1501" s="9" customFormat="1" ht="9" customHeight="1"/>
    <row r="1502" s="9" customFormat="1" ht="9" customHeight="1"/>
    <row r="1503" s="9" customFormat="1" ht="9" customHeight="1"/>
    <row r="1504" s="9" customFormat="1" ht="9" customHeight="1"/>
    <row r="1505" s="9" customFormat="1" ht="9" customHeight="1"/>
    <row r="1506" s="9" customFormat="1" ht="9" customHeight="1"/>
    <row r="1507" s="9" customFormat="1" ht="9" customHeight="1"/>
    <row r="1508" s="9" customFormat="1" ht="9" customHeight="1"/>
    <row r="1509" s="9" customFormat="1" ht="9" customHeight="1"/>
    <row r="1510" s="9" customFormat="1" ht="9" customHeight="1"/>
    <row r="1511" s="9" customFormat="1" ht="9" customHeight="1"/>
    <row r="1512" s="9" customFormat="1" ht="9" customHeight="1"/>
    <row r="1513" s="9" customFormat="1" ht="9" customHeight="1"/>
    <row r="1514" s="9" customFormat="1" ht="9" customHeight="1"/>
    <row r="1515" s="9" customFormat="1" ht="9" customHeight="1"/>
    <row r="1516" s="9" customFormat="1" ht="9" customHeight="1"/>
    <row r="1517" s="9" customFormat="1" ht="9" customHeight="1"/>
    <row r="1518" s="9" customFormat="1" ht="9" customHeight="1"/>
    <row r="1519" s="9" customFormat="1" ht="9" customHeight="1"/>
    <row r="1520" s="9" customFormat="1" ht="9" customHeight="1"/>
    <row r="1521" s="9" customFormat="1" ht="9" customHeight="1"/>
    <row r="1522" s="9" customFormat="1" ht="9" customHeight="1"/>
    <row r="1523" s="9" customFormat="1" ht="9" customHeight="1"/>
    <row r="1524" s="9" customFormat="1" ht="9" customHeight="1"/>
    <row r="1525" s="9" customFormat="1" ht="9" customHeight="1"/>
    <row r="1526" s="9" customFormat="1" ht="9" customHeight="1"/>
    <row r="1527" s="9" customFormat="1" ht="9" customHeight="1"/>
    <row r="1528" s="9" customFormat="1" ht="9" customHeight="1"/>
    <row r="1529" s="9" customFormat="1" ht="9" customHeight="1"/>
    <row r="1530" s="9" customFormat="1" ht="9" customHeight="1"/>
    <row r="1531" s="9" customFormat="1" ht="9" customHeight="1"/>
    <row r="1532" s="9" customFormat="1" ht="9" customHeight="1"/>
    <row r="1533" s="9" customFormat="1" ht="9" customHeight="1"/>
    <row r="1534" s="9" customFormat="1" ht="9" customHeight="1"/>
    <row r="1535" s="9" customFormat="1" ht="9" customHeight="1"/>
    <row r="1536" s="9" customFormat="1" ht="9" customHeight="1"/>
    <row r="1537" s="9" customFormat="1" ht="9" customHeight="1"/>
    <row r="1538" s="9" customFormat="1" ht="9" customHeight="1"/>
    <row r="1539" s="9" customFormat="1" ht="9" customHeight="1"/>
    <row r="1540" s="9" customFormat="1" ht="9" customHeight="1"/>
    <row r="1541" s="9" customFormat="1" ht="9" customHeight="1"/>
    <row r="1542" s="9" customFormat="1" ht="9" customHeight="1"/>
    <row r="1543" s="9" customFormat="1" ht="9" customHeight="1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sqref="A2"/>
    </sheetView>
  </sheetViews>
  <sheetFormatPr baseColWidth="10" defaultRowHeight="9" customHeight="1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89" customFormat="1" ht="10.5" customHeight="1">
      <c r="A1" s="110" t="s">
        <v>310</v>
      </c>
      <c r="B1" s="9"/>
    </row>
    <row r="2" spans="1:9" s="189" customFormat="1" ht="10.5" customHeight="1">
      <c r="A2" s="190" t="s">
        <v>201</v>
      </c>
      <c r="B2" s="2"/>
      <c r="C2" s="190"/>
      <c r="D2" s="207"/>
      <c r="E2" s="191"/>
      <c r="F2" s="191"/>
    </row>
    <row r="3" spans="1:9" s="189" customFormat="1" ht="10.5" customHeight="1">
      <c r="G3" s="193"/>
      <c r="H3" s="192" t="s">
        <v>160</v>
      </c>
      <c r="I3" s="193"/>
    </row>
    <row r="4" spans="1:9" s="194" customFormat="1" ht="10.5" customHeight="1">
      <c r="A4" s="209"/>
      <c r="B4" s="362" t="s">
        <v>225</v>
      </c>
      <c r="C4" s="427" t="s">
        <v>210</v>
      </c>
      <c r="D4" s="428" t="s">
        <v>204</v>
      </c>
      <c r="E4" s="439"/>
      <c r="F4" s="439"/>
      <c r="G4" s="440"/>
      <c r="H4" s="425" t="s">
        <v>211</v>
      </c>
    </row>
    <row r="5" spans="1:9" s="194" customFormat="1" ht="10.5" customHeight="1">
      <c r="A5" s="223" t="s">
        <v>302</v>
      </c>
      <c r="B5" s="363"/>
      <c r="C5" s="437"/>
      <c r="D5" s="373" t="s">
        <v>14</v>
      </c>
      <c r="E5" s="430" t="s">
        <v>205</v>
      </c>
      <c r="F5" s="373" t="s">
        <v>15</v>
      </c>
      <c r="G5" s="430" t="s">
        <v>206</v>
      </c>
      <c r="H5" s="441"/>
    </row>
    <row r="6" spans="1:9" s="194" customFormat="1" ht="10.5" customHeight="1">
      <c r="A6" s="223" t="s">
        <v>219</v>
      </c>
      <c r="B6" s="363"/>
      <c r="C6" s="437"/>
      <c r="D6" s="363"/>
      <c r="E6" s="437"/>
      <c r="F6" s="363"/>
      <c r="G6" s="437"/>
      <c r="H6" s="441"/>
    </row>
    <row r="7" spans="1:9" s="194" customFormat="1" ht="10.5" customHeight="1">
      <c r="A7" s="268"/>
      <c r="B7" s="379"/>
      <c r="C7" s="438"/>
      <c r="D7" s="379"/>
      <c r="E7" s="438"/>
      <c r="F7" s="379"/>
      <c r="G7" s="438"/>
      <c r="H7" s="442"/>
    </row>
    <row r="8" spans="1:9" ht="9" customHeight="1">
      <c r="A8" s="208"/>
      <c r="B8" s="209" t="s">
        <v>181</v>
      </c>
      <c r="C8" s="269" t="s">
        <v>207</v>
      </c>
      <c r="D8" s="269"/>
      <c r="E8" s="269"/>
      <c r="F8" s="269"/>
      <c r="G8" s="269"/>
    </row>
    <row r="9" spans="1:9" ht="9" customHeight="1">
      <c r="A9" s="45"/>
      <c r="B9" s="104"/>
      <c r="C9" s="270"/>
      <c r="D9" s="270" t="s">
        <v>181</v>
      </c>
      <c r="E9" s="270"/>
      <c r="F9" s="270"/>
      <c r="G9" s="271" t="s">
        <v>181</v>
      </c>
    </row>
    <row r="10" spans="1:9" s="2" customFormat="1" ht="9.9499999999999993" customHeight="1">
      <c r="A10" s="224"/>
      <c r="B10" s="225" t="s">
        <v>227</v>
      </c>
      <c r="C10" s="226">
        <v>-4.7000000000000028</v>
      </c>
      <c r="D10" s="226">
        <v>-9.9000000000000057</v>
      </c>
      <c r="E10" s="226">
        <v>7.0999999999999943</v>
      </c>
      <c r="F10" s="226">
        <v>-9.9999999999994316E-2</v>
      </c>
      <c r="G10" s="226">
        <v>-18.599999999999994</v>
      </c>
      <c r="H10" s="226">
        <v>-4.2999999999999972</v>
      </c>
    </row>
    <row r="11" spans="1:9" s="2" customFormat="1" ht="9.9499999999999993" customHeight="1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>
      <c r="A12" s="84">
        <v>41</v>
      </c>
      <c r="B12" s="227" t="s">
        <v>228</v>
      </c>
      <c r="C12" s="228">
        <v>-26.400000000000006</v>
      </c>
      <c r="D12" s="228">
        <v>-23.799999999999997</v>
      </c>
      <c r="E12" s="228">
        <v>-6.4000000000000057</v>
      </c>
      <c r="F12" s="228">
        <v>-64.7</v>
      </c>
      <c r="G12" s="228">
        <v>-77.2</v>
      </c>
      <c r="H12" s="228">
        <v>-26.299999999999997</v>
      </c>
      <c r="I12" s="228"/>
    </row>
    <row r="13" spans="1:9" s="9" customFormat="1" ht="9.9499999999999993" customHeight="1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>
      <c r="A14" s="84" t="s">
        <v>229</v>
      </c>
      <c r="B14" s="229" t="s">
        <v>230</v>
      </c>
      <c r="C14" s="228">
        <v>-26.400000000000006</v>
      </c>
      <c r="D14" s="228">
        <v>-23.799999999999997</v>
      </c>
      <c r="E14" s="228">
        <v>-6.4000000000000057</v>
      </c>
      <c r="F14" s="228">
        <v>-64.7</v>
      </c>
      <c r="G14" s="228">
        <v>-77.2</v>
      </c>
      <c r="H14" s="228">
        <v>-26.299999999999997</v>
      </c>
      <c r="I14" s="228"/>
    </row>
    <row r="15" spans="1:9" s="9" customFormat="1" ht="9.9499999999999993" customHeight="1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>
      <c r="A16" s="230" t="s">
        <v>231</v>
      </c>
      <c r="B16" s="229" t="s">
        <v>232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>
      <c r="B17" s="30" t="s">
        <v>233</v>
      </c>
      <c r="C17" s="228" t="s">
        <v>174</v>
      </c>
      <c r="D17" s="228" t="s">
        <v>174</v>
      </c>
      <c r="E17" s="228" t="s">
        <v>174</v>
      </c>
      <c r="F17" s="228" t="s">
        <v>174</v>
      </c>
      <c r="G17" s="228" t="s">
        <v>174</v>
      </c>
      <c r="H17" s="228" t="s">
        <v>174</v>
      </c>
      <c r="I17" s="228"/>
    </row>
    <row r="18" spans="1:9" s="9" customFormat="1" ht="9.9499999999999993" customHeight="1">
      <c r="A18" s="230" t="s">
        <v>234</v>
      </c>
      <c r="B18" s="229" t="s">
        <v>235</v>
      </c>
      <c r="C18" s="228" t="s">
        <v>174</v>
      </c>
      <c r="D18" s="228" t="s">
        <v>174</v>
      </c>
      <c r="E18" s="228" t="s">
        <v>174</v>
      </c>
      <c r="F18" s="228" t="s">
        <v>174</v>
      </c>
      <c r="G18" s="228" t="s">
        <v>174</v>
      </c>
      <c r="H18" s="228" t="s">
        <v>174</v>
      </c>
      <c r="I18" s="228"/>
    </row>
    <row r="19" spans="1:9" s="9" customFormat="1" ht="9.9499999999999993" customHeight="1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>
      <c r="A20" s="84">
        <v>42</v>
      </c>
      <c r="B20" s="227" t="s">
        <v>236</v>
      </c>
      <c r="C20" s="228">
        <v>13.099999999999994</v>
      </c>
      <c r="D20" s="228">
        <v>130.1</v>
      </c>
      <c r="E20" s="228">
        <v>-4.2000000000000028</v>
      </c>
      <c r="F20" s="228">
        <v>7.2000000000000028</v>
      </c>
      <c r="G20" s="228">
        <v>-11.299999999999997</v>
      </c>
      <c r="H20" s="228">
        <v>13.700000000000003</v>
      </c>
      <c r="I20" s="228"/>
    </row>
    <row r="21" spans="1:9" s="9" customFormat="1" ht="9.9499999999999993" customHeight="1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>
      <c r="A22" s="230" t="s">
        <v>237</v>
      </c>
      <c r="B22" s="229" t="s">
        <v>238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>
      <c r="A23" s="230"/>
      <c r="B23" s="229" t="s">
        <v>239</v>
      </c>
      <c r="C23" s="228">
        <v>7</v>
      </c>
      <c r="D23" s="228">
        <v>178</v>
      </c>
      <c r="E23" s="228">
        <v>-23.099999999999994</v>
      </c>
      <c r="F23" s="228">
        <v>-3.7000000000000028</v>
      </c>
      <c r="G23" s="228">
        <v>-13.700000000000003</v>
      </c>
      <c r="H23" s="228">
        <v>7.4000000000000057</v>
      </c>
      <c r="I23" s="228"/>
    </row>
    <row r="24" spans="1:9" s="9" customFormat="1" ht="9.9499999999999993" customHeight="1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>
      <c r="A25" s="231" t="s">
        <v>240</v>
      </c>
      <c r="B25" s="232" t="s">
        <v>241</v>
      </c>
      <c r="C25" s="228">
        <v>-20.299999999999997</v>
      </c>
      <c r="D25" s="228">
        <v>-13.5</v>
      </c>
      <c r="E25" s="228">
        <v>-23.099999999999994</v>
      </c>
      <c r="F25" s="228">
        <v>-20.400000000000006</v>
      </c>
      <c r="G25" s="228">
        <v>-13.700000000000003</v>
      </c>
      <c r="H25" s="228">
        <v>-19.700000000000003</v>
      </c>
      <c r="I25" s="228"/>
    </row>
    <row r="26" spans="1:9" s="9" customFormat="1" ht="9.9499999999999993" customHeight="1">
      <c r="A26" s="231" t="s">
        <v>242</v>
      </c>
      <c r="B26" s="232" t="s">
        <v>243</v>
      </c>
      <c r="C26" s="228">
        <v>34.5</v>
      </c>
      <c r="D26" s="228">
        <v>-35.299999999999997</v>
      </c>
      <c r="E26" s="228" t="s">
        <v>199</v>
      </c>
      <c r="F26" s="228">
        <v>34.599999999999994</v>
      </c>
      <c r="G26" s="228" t="s">
        <v>199</v>
      </c>
      <c r="H26" s="228">
        <v>33.800000000000011</v>
      </c>
      <c r="I26" s="228"/>
    </row>
    <row r="27" spans="1:9" s="9" customFormat="1" ht="9.9499999999999993" customHeight="1">
      <c r="A27" s="230" t="s">
        <v>244</v>
      </c>
      <c r="B27" s="229" t="s">
        <v>245</v>
      </c>
      <c r="C27" s="228">
        <v>87.800000000000011</v>
      </c>
      <c r="D27" s="228">
        <v>196.5</v>
      </c>
      <c r="E27" s="228" t="s">
        <v>199</v>
      </c>
      <c r="F27" s="228">
        <v>34.900000000000006</v>
      </c>
      <c r="G27" s="228" t="s">
        <v>199</v>
      </c>
      <c r="H27" s="228">
        <v>87.4</v>
      </c>
      <c r="I27" s="228"/>
    </row>
    <row r="28" spans="1:9" s="9" customFormat="1" ht="9.9499999999999993" customHeight="1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>
      <c r="A29" s="230" t="s">
        <v>246</v>
      </c>
      <c r="B29" s="229" t="s">
        <v>247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>
      <c r="A30" s="230"/>
      <c r="B30" s="229" t="s">
        <v>248</v>
      </c>
      <c r="C30" s="228">
        <v>20.700000000000003</v>
      </c>
      <c r="D30" s="228">
        <v>35.699999999999989</v>
      </c>
      <c r="E30" s="228" t="s">
        <v>199</v>
      </c>
      <c r="F30" s="228">
        <v>20.700000000000003</v>
      </c>
      <c r="G30" s="228">
        <v>84.800000000000011</v>
      </c>
      <c r="H30" s="228">
        <v>21.400000000000006</v>
      </c>
      <c r="I30" s="228"/>
    </row>
    <row r="31" spans="1:9" s="9" customFormat="1" ht="9.9499999999999993" customHeight="1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>
      <c r="A32" s="230" t="s">
        <v>249</v>
      </c>
      <c r="B32" s="229" t="s">
        <v>250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>
      <c r="A33" s="230"/>
      <c r="B33" s="229" t="s">
        <v>251</v>
      </c>
      <c r="C33" s="228">
        <v>5.0999999999999943</v>
      </c>
      <c r="D33" s="228">
        <v>35.699999999999989</v>
      </c>
      <c r="E33" s="228" t="s">
        <v>199</v>
      </c>
      <c r="F33" s="228">
        <v>5</v>
      </c>
      <c r="G33" s="228">
        <v>105.19999999999999</v>
      </c>
      <c r="H33" s="228">
        <v>5.9000000000000057</v>
      </c>
      <c r="I33" s="228"/>
    </row>
    <row r="34" spans="1:9" s="9" customFormat="1" ht="9.9499999999999993" customHeight="1">
      <c r="A34" s="230" t="s">
        <v>252</v>
      </c>
      <c r="B34" s="229" t="s">
        <v>253</v>
      </c>
      <c r="C34" s="228">
        <v>105.30000000000001</v>
      </c>
      <c r="D34" s="228" t="s">
        <v>199</v>
      </c>
      <c r="E34" s="228" t="s">
        <v>199</v>
      </c>
      <c r="F34" s="228">
        <v>105.30000000000001</v>
      </c>
      <c r="G34" s="228">
        <v>-17</v>
      </c>
      <c r="H34" s="228">
        <v>105.9</v>
      </c>
      <c r="I34" s="228"/>
    </row>
    <row r="35" spans="1:9" s="9" customFormat="1" ht="9.9499999999999993" customHeight="1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>
      <c r="A36" s="230" t="s">
        <v>254</v>
      </c>
      <c r="B36" s="229" t="s">
        <v>255</v>
      </c>
      <c r="C36" s="228">
        <v>25.599999999999994</v>
      </c>
      <c r="D36" s="228">
        <v>-8.5999999999999943</v>
      </c>
      <c r="E36" s="228">
        <v>0.20000000000000284</v>
      </c>
      <c r="F36" s="228">
        <v>29.099999999999994</v>
      </c>
      <c r="G36" s="228">
        <v>-31.400000000000006</v>
      </c>
      <c r="H36" s="228">
        <v>27</v>
      </c>
      <c r="I36" s="228"/>
    </row>
    <row r="37" spans="1:9" s="9" customFormat="1" ht="9.9499999999999993" customHeight="1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>
      <c r="A38" s="230" t="s">
        <v>256</v>
      </c>
      <c r="B38" s="229" t="s">
        <v>257</v>
      </c>
      <c r="C38" s="228" t="s">
        <v>174</v>
      </c>
      <c r="D38" s="228" t="s">
        <v>174</v>
      </c>
      <c r="E38" s="228" t="s">
        <v>174</v>
      </c>
      <c r="F38" s="228" t="s">
        <v>174</v>
      </c>
      <c r="G38" s="228" t="s">
        <v>174</v>
      </c>
      <c r="H38" s="228" t="s">
        <v>174</v>
      </c>
      <c r="I38" s="228"/>
    </row>
    <row r="39" spans="1:9" s="9" customFormat="1" ht="9.9499999999999993" customHeight="1">
      <c r="A39" s="230" t="s">
        <v>258</v>
      </c>
      <c r="B39" s="229" t="s">
        <v>259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>
      <c r="A40" s="84"/>
      <c r="B40" s="227" t="s">
        <v>260</v>
      </c>
      <c r="C40" s="228" t="s">
        <v>174</v>
      </c>
      <c r="D40" s="228" t="s">
        <v>174</v>
      </c>
      <c r="E40" s="228" t="s">
        <v>174</v>
      </c>
      <c r="F40" s="228" t="s">
        <v>174</v>
      </c>
      <c r="G40" s="228" t="s">
        <v>174</v>
      </c>
      <c r="H40" s="228" t="s">
        <v>174</v>
      </c>
      <c r="I40" s="228"/>
    </row>
    <row r="41" spans="1:9" s="9" customFormat="1" ht="9.9499999999999993" customHeight="1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>
      <c r="A42" s="230">
        <v>43</v>
      </c>
      <c r="B42" s="229" t="s">
        <v>261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>
      <c r="A43" s="230"/>
      <c r="B43" s="229" t="s">
        <v>262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>
      <c r="A44" s="230"/>
      <c r="B44" s="229" t="s">
        <v>263</v>
      </c>
      <c r="C44" s="228">
        <v>-1.2999999999999972</v>
      </c>
      <c r="D44" s="228">
        <v>7.9000000000000057</v>
      </c>
      <c r="E44" s="228">
        <v>35.300000000000011</v>
      </c>
      <c r="F44" s="228">
        <v>-9.2000000000000028</v>
      </c>
      <c r="G44" s="228">
        <v>-21.5</v>
      </c>
      <c r="H44" s="228">
        <v>-0.59999999999999432</v>
      </c>
      <c r="I44" s="228"/>
    </row>
    <row r="45" spans="1:9" s="9" customFormat="1" ht="9.9499999999999993" customHeight="1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>
      <c r="A46" s="230" t="s">
        <v>264</v>
      </c>
      <c r="B46" s="229" t="s">
        <v>265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>
      <c r="A47" s="230"/>
      <c r="B47" s="229" t="s">
        <v>266</v>
      </c>
      <c r="C47" s="228">
        <v>-9.5</v>
      </c>
      <c r="D47" s="228">
        <v>25.299999999999997</v>
      </c>
      <c r="E47" s="228">
        <v>9.5</v>
      </c>
      <c r="F47" s="228">
        <v>-15.099999999999994</v>
      </c>
      <c r="G47" s="228">
        <v>40.699999999999989</v>
      </c>
      <c r="H47" s="228">
        <v>-9.5999999999999943</v>
      </c>
      <c r="I47" s="228"/>
    </row>
    <row r="48" spans="1:9" s="9" customFormat="1" ht="9.9499999999999993" customHeight="1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>
      <c r="A49" s="230" t="s">
        <v>267</v>
      </c>
      <c r="B49" s="229" t="s">
        <v>268</v>
      </c>
      <c r="C49" s="228">
        <v>18.900000000000006</v>
      </c>
      <c r="D49" s="228">
        <v>25.299999999999997</v>
      </c>
      <c r="E49" s="228">
        <v>9.5</v>
      </c>
      <c r="F49" s="228">
        <v>6.7000000000000028</v>
      </c>
      <c r="G49" s="228" t="s">
        <v>199</v>
      </c>
      <c r="H49" s="228">
        <v>18.400000000000006</v>
      </c>
      <c r="I49" s="228"/>
    </row>
    <row r="50" spans="1:9" s="9" customFormat="1" ht="9.9499999999999993" customHeight="1">
      <c r="A50" s="230" t="s">
        <v>269</v>
      </c>
      <c r="B50" s="229" t="s">
        <v>270</v>
      </c>
      <c r="C50" s="228">
        <v>-17.099999999999994</v>
      </c>
      <c r="D50" s="228" t="s">
        <v>199</v>
      </c>
      <c r="E50" s="228" t="s">
        <v>199</v>
      </c>
      <c r="F50" s="228">
        <v>-17.099999999999994</v>
      </c>
      <c r="G50" s="228">
        <v>40.699999999999989</v>
      </c>
      <c r="H50" s="228">
        <v>-17.200000000000003</v>
      </c>
      <c r="I50" s="228"/>
    </row>
    <row r="51" spans="1:9" s="9" customFormat="1" ht="9.9499999999999993" customHeight="1">
      <c r="A51" s="230" t="s">
        <v>271</v>
      </c>
      <c r="B51" s="229" t="s">
        <v>272</v>
      </c>
      <c r="C51" s="228" t="s">
        <v>303</v>
      </c>
      <c r="D51" s="228" t="s">
        <v>303</v>
      </c>
      <c r="E51" s="228" t="s">
        <v>303</v>
      </c>
      <c r="F51" s="228" t="s">
        <v>303</v>
      </c>
      <c r="G51" s="228" t="s">
        <v>303</v>
      </c>
      <c r="H51" s="228" t="s">
        <v>303</v>
      </c>
      <c r="I51" s="228"/>
    </row>
    <row r="52" spans="1:9" s="9" customFormat="1" ht="9.9499999999999993" customHeight="1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>
      <c r="A53" s="230" t="s">
        <v>273</v>
      </c>
      <c r="B53" s="229" t="s">
        <v>274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>
      <c r="A54" s="230"/>
      <c r="B54" s="229" t="s">
        <v>275</v>
      </c>
      <c r="C54" s="228">
        <v>0.59999999999999432</v>
      </c>
      <c r="D54" s="228">
        <v>6.9000000000000057</v>
      </c>
      <c r="E54" s="228">
        <v>35.300000000000011</v>
      </c>
      <c r="F54" s="228">
        <v>-6.5999999999999943</v>
      </c>
      <c r="G54" s="228">
        <v>-22</v>
      </c>
      <c r="H54" s="228">
        <v>1.4000000000000057</v>
      </c>
      <c r="I54" s="228"/>
    </row>
    <row r="55" spans="1:9" s="9" customFormat="1" ht="9.9499999999999993" customHeight="1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>
      <c r="A56" s="230" t="s">
        <v>276</v>
      </c>
      <c r="B56" s="229" t="s">
        <v>277</v>
      </c>
      <c r="C56" s="228">
        <v>23.299999999999997</v>
      </c>
      <c r="D56" s="228">
        <v>23.299999999999997</v>
      </c>
      <c r="E56" s="228">
        <v>44.199999999999989</v>
      </c>
      <c r="F56" s="228" t="s">
        <v>199</v>
      </c>
      <c r="G56" s="228" t="s">
        <v>199</v>
      </c>
      <c r="H56" s="228">
        <v>22.5</v>
      </c>
      <c r="I56" s="228"/>
    </row>
    <row r="57" spans="1:9" s="9" customFormat="1" ht="9.9499999999999993" customHeight="1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>
      <c r="A58" s="230" t="s">
        <v>278</v>
      </c>
      <c r="B58" s="229" t="s">
        <v>279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>
      <c r="A59" s="230"/>
      <c r="B59" s="229" t="s">
        <v>280</v>
      </c>
      <c r="C59" s="228">
        <v>27.400000000000006</v>
      </c>
      <c r="D59" s="228">
        <v>27.400000000000006</v>
      </c>
      <c r="E59" s="228">
        <v>45</v>
      </c>
      <c r="F59" s="228" t="s">
        <v>199</v>
      </c>
      <c r="G59" s="228" t="s">
        <v>199</v>
      </c>
      <c r="H59" s="228">
        <v>26.599999999999994</v>
      </c>
      <c r="I59" s="228"/>
    </row>
    <row r="60" spans="1:9" s="9" customFormat="1" ht="9.9499999999999993" customHeight="1">
      <c r="A60" s="230" t="s">
        <v>281</v>
      </c>
      <c r="B60" s="229" t="s">
        <v>282</v>
      </c>
      <c r="C60" s="228">
        <v>-18.200000000000003</v>
      </c>
      <c r="D60" s="228">
        <v>-18.200000000000003</v>
      </c>
      <c r="E60" s="228">
        <v>33.099999999999994</v>
      </c>
      <c r="F60" s="228" t="s">
        <v>199</v>
      </c>
      <c r="G60" s="228" t="s">
        <v>199</v>
      </c>
      <c r="H60" s="228">
        <v>-18.900000000000006</v>
      </c>
      <c r="I60" s="228"/>
    </row>
    <row r="61" spans="1:9" s="9" customFormat="1" ht="9.9499999999999993" customHeight="1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>
      <c r="A62" s="230" t="s">
        <v>283</v>
      </c>
      <c r="B62" s="229" t="s">
        <v>284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>
      <c r="A63" s="230"/>
      <c r="B63" s="229" t="s">
        <v>285</v>
      </c>
      <c r="C63" s="228">
        <v>-4.0999999999999943</v>
      </c>
      <c r="D63" s="228">
        <v>-0.79999999999999716</v>
      </c>
      <c r="E63" s="228">
        <v>29.5</v>
      </c>
      <c r="F63" s="228">
        <v>-6.5999999999999943</v>
      </c>
      <c r="G63" s="228">
        <v>-22</v>
      </c>
      <c r="H63" s="228">
        <v>-3</v>
      </c>
      <c r="I63" s="228"/>
    </row>
    <row r="64" spans="1:9" s="9" customFormat="1" ht="9.9499999999999993" customHeight="1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>
      <c r="A65" s="230" t="s">
        <v>286</v>
      </c>
      <c r="B65" s="229" t="s">
        <v>287</v>
      </c>
      <c r="C65" s="228" t="s">
        <v>174</v>
      </c>
      <c r="D65" s="228" t="s">
        <v>174</v>
      </c>
      <c r="E65" s="228" t="s">
        <v>174</v>
      </c>
      <c r="F65" s="228" t="s">
        <v>174</v>
      </c>
      <c r="G65" s="228" t="s">
        <v>174</v>
      </c>
      <c r="H65" s="228" t="s">
        <v>174</v>
      </c>
      <c r="I65" s="228"/>
    </row>
    <row r="66" spans="1:9" s="9" customFormat="1" ht="9.9499999999999993" customHeight="1">
      <c r="A66" s="230" t="s">
        <v>288</v>
      </c>
      <c r="B66" s="229" t="s">
        <v>289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>
      <c r="A67" s="230"/>
      <c r="B67" s="229" t="s">
        <v>290</v>
      </c>
      <c r="C67" s="228" t="s">
        <v>174</v>
      </c>
      <c r="D67" s="228" t="s">
        <v>174</v>
      </c>
      <c r="E67" s="228" t="s">
        <v>174</v>
      </c>
      <c r="F67" s="228" t="s">
        <v>174</v>
      </c>
      <c r="G67" s="228" t="s">
        <v>174</v>
      </c>
      <c r="H67" s="228" t="s">
        <v>174</v>
      </c>
      <c r="I67" s="228"/>
    </row>
    <row r="68" spans="1:9" s="9" customFormat="1" ht="9.9499999999999993" customHeight="1">
      <c r="A68" s="230" t="s">
        <v>291</v>
      </c>
      <c r="B68" s="229" t="s">
        <v>292</v>
      </c>
      <c r="C68" s="228">
        <v>1</v>
      </c>
      <c r="D68" s="228">
        <v>17</v>
      </c>
      <c r="E68" s="228">
        <v>43.5</v>
      </c>
      <c r="F68" s="228">
        <v>-6.5999999999999943</v>
      </c>
      <c r="G68" s="228">
        <v>-22</v>
      </c>
      <c r="H68" s="228">
        <v>2.0999999999999943</v>
      </c>
      <c r="I68" s="228"/>
    </row>
    <row r="69" spans="1:9" s="9" customFormat="1" ht="9.6" customHeight="1">
      <c r="A69" s="84"/>
      <c r="B69" s="84"/>
      <c r="C69" s="244"/>
      <c r="D69" s="244"/>
      <c r="E69" s="244"/>
      <c r="F69" s="244"/>
      <c r="G69" s="244"/>
    </row>
    <row r="70" spans="1:9" s="9" customFormat="1" ht="9.6" customHeight="1">
      <c r="A70" s="84"/>
      <c r="B70" s="84"/>
      <c r="C70" s="244"/>
      <c r="D70" s="244"/>
      <c r="E70" s="244"/>
      <c r="F70" s="244"/>
      <c r="G70" s="244"/>
    </row>
    <row r="71" spans="1:9" s="9" customFormat="1" ht="9.6" customHeight="1"/>
    <row r="72" spans="1:9" s="9" customFormat="1" ht="9.6" customHeight="1"/>
    <row r="73" spans="1:9" s="9" customFormat="1" ht="9.6" customHeight="1"/>
    <row r="74" spans="1:9" s="9" customFormat="1" ht="9.6" customHeight="1"/>
    <row r="75" spans="1:9" s="9" customFormat="1" ht="9.6" customHeight="1"/>
    <row r="76" spans="1:9" s="9" customFormat="1" ht="9.6" customHeight="1"/>
    <row r="77" spans="1:9" s="9" customFormat="1" ht="9.6" customHeight="1"/>
    <row r="78" spans="1:9" s="9" customFormat="1" ht="9.6" customHeight="1"/>
    <row r="79" spans="1:9" s="9" customFormat="1" ht="9.6" customHeight="1">
      <c r="B79" s="273"/>
    </row>
    <row r="80" spans="1:9" s="9" customFormat="1" ht="9.6" customHeight="1"/>
    <row r="81" s="9" customFormat="1" ht="9.6" customHeight="1"/>
    <row r="82" s="9" customFormat="1" ht="9.6" customHeight="1"/>
    <row r="83" s="9" customFormat="1" ht="9.6" customHeight="1"/>
    <row r="84" s="9" customFormat="1" ht="9.6" customHeight="1"/>
    <row r="85" s="9" customFormat="1" ht="9.6" customHeight="1"/>
    <row r="86" s="9" customFormat="1" ht="9.6" customHeight="1"/>
    <row r="87" s="9" customFormat="1" ht="9.6" customHeight="1"/>
    <row r="88" s="9" customFormat="1" ht="9.6" customHeight="1"/>
    <row r="89" s="9" customFormat="1" ht="9.6" customHeight="1"/>
    <row r="90" s="9" customFormat="1" ht="9.6" customHeight="1"/>
    <row r="91" s="9" customFormat="1" ht="9" customHeight="1"/>
    <row r="92" s="9" customFormat="1" ht="9" customHeight="1"/>
    <row r="93" s="9" customFormat="1" ht="9" customHeight="1"/>
    <row r="94" s="9" customFormat="1" ht="9" customHeight="1"/>
    <row r="95" s="9" customFormat="1" ht="9" customHeight="1"/>
    <row r="96" s="9" customFormat="1" ht="9" customHeight="1"/>
    <row r="97" s="9" customFormat="1" ht="9" customHeight="1"/>
    <row r="98" s="9" customFormat="1" ht="9" customHeight="1"/>
    <row r="99" s="9" customFormat="1" ht="9" customHeight="1"/>
    <row r="100" s="9" customFormat="1" ht="9" customHeight="1"/>
    <row r="101" s="9" customFormat="1" ht="9" customHeight="1"/>
    <row r="102" s="9" customFormat="1" ht="9" customHeight="1"/>
    <row r="103" s="9" customFormat="1" ht="9" customHeight="1"/>
    <row r="104" s="9" customFormat="1" ht="9" customHeight="1"/>
    <row r="105" s="9" customFormat="1" ht="9" customHeight="1"/>
    <row r="106" s="9" customFormat="1" ht="9" customHeight="1"/>
    <row r="107" s="9" customFormat="1" ht="9" customHeight="1"/>
    <row r="108" s="9" customFormat="1" ht="9" customHeight="1"/>
    <row r="109" s="9" customFormat="1" ht="9" customHeight="1"/>
    <row r="110" s="9" customFormat="1" ht="9" customHeight="1"/>
    <row r="111" s="9" customFormat="1" ht="9" customHeight="1"/>
    <row r="112" s="9" customFormat="1" ht="9" customHeight="1"/>
    <row r="113" s="9" customFormat="1" ht="9" customHeight="1"/>
    <row r="114" s="9" customFormat="1" ht="9" customHeight="1"/>
    <row r="115" s="9" customFormat="1" ht="9" customHeight="1"/>
    <row r="116" s="9" customFormat="1" ht="9" customHeight="1"/>
    <row r="117" s="9" customFormat="1" ht="9" customHeight="1"/>
    <row r="118" s="9" customFormat="1" ht="9" customHeight="1"/>
    <row r="119" s="9" customFormat="1" ht="9" customHeight="1"/>
    <row r="120" s="9" customFormat="1" ht="9" customHeight="1"/>
    <row r="121" s="9" customFormat="1" ht="9" customHeight="1"/>
    <row r="122" s="9" customFormat="1" ht="9" customHeight="1"/>
    <row r="123" s="9" customFormat="1" ht="9" customHeight="1"/>
    <row r="124" s="9" customFormat="1" ht="9" customHeight="1"/>
    <row r="125" s="9" customFormat="1" ht="9" customHeight="1"/>
    <row r="126" s="9" customFormat="1" ht="9" customHeight="1"/>
    <row r="127" s="9" customFormat="1" ht="9" customHeight="1"/>
    <row r="128" s="9" customFormat="1" ht="9" customHeight="1"/>
    <row r="129" s="9" customFormat="1" ht="9" customHeight="1"/>
    <row r="130" s="9" customFormat="1" ht="9" customHeight="1"/>
    <row r="131" s="9" customFormat="1" ht="9" customHeight="1"/>
    <row r="132" s="9" customFormat="1" ht="9" customHeight="1"/>
    <row r="133" s="9" customFormat="1" ht="9" customHeight="1"/>
    <row r="134" s="9" customFormat="1" ht="9" customHeight="1"/>
    <row r="135" s="9" customFormat="1" ht="9" customHeight="1"/>
    <row r="136" s="9" customFormat="1" ht="9" customHeight="1"/>
    <row r="137" s="9" customFormat="1" ht="9" customHeight="1"/>
    <row r="138" s="9" customFormat="1" ht="9" customHeight="1"/>
    <row r="139" s="9" customFormat="1" ht="9" customHeight="1"/>
    <row r="140" s="9" customFormat="1" ht="9" customHeight="1"/>
    <row r="141" s="9" customFormat="1" ht="9" customHeight="1"/>
    <row r="142" s="9" customFormat="1" ht="9" customHeight="1"/>
    <row r="143" s="9" customFormat="1" ht="9" customHeight="1"/>
    <row r="144" s="9" customFormat="1" ht="9" customHeight="1"/>
    <row r="145" s="9" customFormat="1" ht="9" customHeight="1"/>
    <row r="146" s="9" customFormat="1" ht="9" customHeight="1"/>
    <row r="147" s="9" customFormat="1" ht="9" customHeight="1"/>
    <row r="148" s="9" customFormat="1" ht="9" customHeight="1"/>
    <row r="149" s="9" customFormat="1" ht="9" customHeight="1"/>
    <row r="150" s="9" customFormat="1" ht="9" customHeight="1"/>
    <row r="151" s="9" customFormat="1" ht="9" customHeight="1"/>
    <row r="152" s="9" customFormat="1" ht="9" customHeight="1"/>
    <row r="153" s="9" customFormat="1" ht="9" customHeight="1"/>
    <row r="154" s="9" customFormat="1" ht="9" customHeight="1"/>
    <row r="155" s="9" customFormat="1" ht="9" customHeight="1"/>
    <row r="156" s="9" customFormat="1" ht="9" customHeight="1"/>
    <row r="157" s="9" customFormat="1" ht="9" customHeight="1"/>
    <row r="158" s="9" customFormat="1" ht="9" customHeight="1"/>
    <row r="159" s="9" customFormat="1" ht="9" customHeight="1"/>
    <row r="160" s="9" customFormat="1" ht="9" customHeight="1"/>
    <row r="161" s="9" customFormat="1" ht="9" customHeight="1"/>
    <row r="162" s="9" customFormat="1" ht="9" customHeight="1"/>
    <row r="163" s="9" customFormat="1" ht="9" customHeight="1"/>
    <row r="164" s="9" customFormat="1" ht="9" customHeight="1"/>
    <row r="165" s="9" customFormat="1" ht="9" customHeight="1"/>
    <row r="166" s="9" customFormat="1" ht="9" customHeight="1"/>
    <row r="167" s="9" customFormat="1" ht="9" customHeight="1"/>
    <row r="168" s="9" customFormat="1" ht="9" customHeight="1"/>
    <row r="169" s="9" customFormat="1" ht="9" customHeight="1"/>
    <row r="170" s="9" customFormat="1" ht="9" customHeight="1"/>
    <row r="171" s="9" customFormat="1" ht="9" customHeight="1"/>
    <row r="172" s="9" customFormat="1" ht="9" customHeight="1"/>
    <row r="173" s="9" customFormat="1" ht="9" customHeight="1"/>
    <row r="174" s="9" customFormat="1" ht="9" customHeight="1"/>
    <row r="175" s="9" customFormat="1" ht="9" customHeight="1"/>
    <row r="176" s="9" customFormat="1" ht="9" customHeight="1"/>
    <row r="177" s="9" customFormat="1" ht="9" customHeight="1"/>
    <row r="178" s="9" customFormat="1" ht="9" customHeight="1"/>
    <row r="179" s="9" customFormat="1" ht="9" customHeight="1"/>
    <row r="180" s="9" customFormat="1" ht="9" customHeight="1"/>
    <row r="181" s="9" customFormat="1" ht="9" customHeight="1"/>
    <row r="182" s="9" customFormat="1" ht="9" customHeight="1"/>
    <row r="183" s="9" customFormat="1" ht="9" customHeight="1"/>
    <row r="184" s="9" customFormat="1" ht="9" customHeight="1"/>
    <row r="185" s="9" customFormat="1" ht="9" customHeight="1"/>
    <row r="186" s="9" customFormat="1" ht="9" customHeight="1"/>
    <row r="187" s="9" customFormat="1" ht="9" customHeight="1"/>
    <row r="188" s="9" customFormat="1" ht="9" customHeight="1"/>
    <row r="189" s="9" customFormat="1" ht="9" customHeight="1"/>
    <row r="190" s="9" customFormat="1" ht="9" customHeight="1"/>
    <row r="191" s="9" customFormat="1" ht="9" customHeight="1"/>
    <row r="192" s="9" customFormat="1" ht="9" customHeight="1"/>
    <row r="193" s="9" customFormat="1" ht="9" customHeight="1"/>
    <row r="194" s="9" customFormat="1" ht="9" customHeight="1"/>
    <row r="195" s="9" customFormat="1" ht="9" customHeight="1"/>
    <row r="196" s="9" customFormat="1" ht="9" customHeight="1"/>
    <row r="197" s="9" customFormat="1" ht="9" customHeight="1"/>
    <row r="198" s="9" customFormat="1" ht="9" customHeight="1"/>
    <row r="199" s="9" customFormat="1" ht="9" customHeight="1"/>
    <row r="200" s="9" customFormat="1" ht="9" customHeight="1"/>
    <row r="201" s="9" customFormat="1" ht="9" customHeight="1"/>
    <row r="202" s="9" customFormat="1" ht="9" customHeight="1"/>
    <row r="203" s="9" customFormat="1" ht="9" customHeight="1"/>
    <row r="204" s="9" customFormat="1" ht="9" customHeight="1"/>
    <row r="205" s="9" customFormat="1" ht="9" customHeight="1"/>
    <row r="206" s="9" customFormat="1" ht="9" customHeight="1"/>
    <row r="207" s="9" customFormat="1" ht="9" customHeight="1"/>
    <row r="208" s="9" customFormat="1" ht="9" customHeight="1"/>
    <row r="209" s="9" customFormat="1" ht="9" customHeight="1"/>
    <row r="210" s="9" customFormat="1" ht="9" customHeight="1"/>
    <row r="211" s="9" customFormat="1" ht="9" customHeight="1"/>
    <row r="212" s="9" customFormat="1" ht="9" customHeight="1"/>
    <row r="213" s="9" customFormat="1" ht="9" customHeight="1"/>
    <row r="214" s="9" customFormat="1" ht="9" customHeight="1"/>
    <row r="215" s="9" customFormat="1" ht="9" customHeight="1"/>
    <row r="216" s="9" customFormat="1" ht="9" customHeight="1"/>
    <row r="217" s="9" customFormat="1" ht="9" customHeight="1"/>
    <row r="218" s="9" customFormat="1" ht="9" customHeight="1"/>
    <row r="219" s="9" customFormat="1" ht="9" customHeight="1"/>
    <row r="220" s="9" customFormat="1" ht="9" customHeight="1"/>
    <row r="221" s="9" customFormat="1" ht="9" customHeight="1"/>
    <row r="222" s="9" customFormat="1" ht="9" customHeight="1"/>
    <row r="223" s="9" customFormat="1" ht="9" customHeight="1"/>
    <row r="224" s="9" customFormat="1" ht="9" customHeight="1"/>
    <row r="225" s="9" customFormat="1" ht="9" customHeight="1"/>
    <row r="226" s="9" customFormat="1" ht="9" customHeight="1"/>
    <row r="227" s="9" customFormat="1" ht="9" customHeight="1"/>
    <row r="228" s="9" customFormat="1" ht="9" customHeight="1"/>
    <row r="229" s="9" customFormat="1" ht="9" customHeight="1"/>
    <row r="230" s="9" customFormat="1" ht="9" customHeight="1"/>
    <row r="231" s="9" customFormat="1" ht="9" customHeight="1"/>
    <row r="232" s="9" customFormat="1" ht="9" customHeight="1"/>
    <row r="233" s="9" customFormat="1" ht="9" customHeight="1"/>
    <row r="234" s="9" customFormat="1" ht="9" customHeight="1"/>
    <row r="235" s="9" customFormat="1" ht="9" customHeight="1"/>
    <row r="236" s="9" customFormat="1" ht="9" customHeight="1"/>
    <row r="237" s="9" customFormat="1" ht="9" customHeight="1"/>
    <row r="238" s="9" customFormat="1" ht="9" customHeight="1"/>
    <row r="239" s="9" customFormat="1" ht="9" customHeight="1"/>
    <row r="240" s="9" customFormat="1" ht="9" customHeight="1"/>
    <row r="241" s="9" customFormat="1" ht="9" customHeight="1"/>
    <row r="242" s="9" customFormat="1" ht="9" customHeight="1"/>
    <row r="243" s="9" customFormat="1" ht="9" customHeight="1"/>
    <row r="244" s="9" customFormat="1" ht="9" customHeight="1"/>
    <row r="245" s="9" customFormat="1" ht="9" customHeight="1"/>
    <row r="246" s="9" customFormat="1" ht="9" customHeight="1"/>
    <row r="247" s="9" customFormat="1" ht="9" customHeight="1"/>
    <row r="248" s="9" customFormat="1" ht="9" customHeight="1"/>
    <row r="249" s="9" customFormat="1" ht="9" customHeight="1"/>
    <row r="250" s="9" customFormat="1" ht="9" customHeight="1"/>
    <row r="251" s="9" customFormat="1" ht="9" customHeight="1"/>
    <row r="252" s="9" customFormat="1" ht="9" customHeight="1"/>
    <row r="253" s="9" customFormat="1" ht="9" customHeight="1"/>
    <row r="254" s="9" customFormat="1" ht="9" customHeight="1"/>
    <row r="255" s="9" customFormat="1" ht="9" customHeight="1"/>
    <row r="256" s="9" customFormat="1" ht="9" customHeight="1"/>
    <row r="257" s="9" customFormat="1" ht="9" customHeight="1"/>
    <row r="258" s="9" customFormat="1" ht="9" customHeight="1"/>
    <row r="259" s="9" customFormat="1" ht="9" customHeight="1"/>
    <row r="260" s="9" customFormat="1" ht="9" customHeight="1"/>
    <row r="261" s="9" customFormat="1" ht="9" customHeight="1"/>
    <row r="262" s="9" customFormat="1" ht="9" customHeight="1"/>
    <row r="263" s="9" customFormat="1" ht="9" customHeight="1"/>
    <row r="264" s="9" customFormat="1" ht="9" customHeight="1"/>
    <row r="265" s="9" customFormat="1" ht="9" customHeight="1"/>
    <row r="266" s="9" customFormat="1" ht="9" customHeight="1"/>
    <row r="267" s="9" customFormat="1" ht="9" customHeight="1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sqref="A2"/>
    </sheetView>
  </sheetViews>
  <sheetFormatPr baseColWidth="10" defaultRowHeight="9" customHeight="1"/>
  <cols>
    <col min="1" max="1" width="5.85546875" style="194" customWidth="1"/>
    <col min="2" max="2" width="26.5703125" style="194" customWidth="1"/>
    <col min="3" max="4" width="9.42578125" style="194" customWidth="1"/>
    <col min="5" max="6" width="9.5703125" style="194" customWidth="1"/>
    <col min="7" max="7" width="9.42578125" style="194" customWidth="1"/>
    <col min="8" max="8" width="12.140625" style="194" customWidth="1"/>
    <col min="9" max="16384" width="11.42578125" style="194"/>
  </cols>
  <sheetData>
    <row r="1" spans="1:9" s="189" customFormat="1" ht="10.5" customHeight="1">
      <c r="A1" s="110" t="s">
        <v>311</v>
      </c>
      <c r="B1" s="9"/>
    </row>
    <row r="2" spans="1:9" s="189" customFormat="1" ht="10.5" customHeight="1">
      <c r="A2" s="190" t="s">
        <v>312</v>
      </c>
      <c r="B2" s="9"/>
      <c r="D2" s="207"/>
      <c r="E2" s="207"/>
    </row>
    <row r="3" spans="1:9" ht="10.5" customHeight="1">
      <c r="G3" s="193"/>
      <c r="H3" s="192" t="s">
        <v>160</v>
      </c>
      <c r="I3" s="193"/>
    </row>
    <row r="4" spans="1:9" ht="10.5" customHeight="1">
      <c r="A4" s="209"/>
      <c r="B4" s="362" t="s">
        <v>225</v>
      </c>
      <c r="C4" s="426" t="s">
        <v>11</v>
      </c>
      <c r="D4" s="427" t="s">
        <v>51</v>
      </c>
      <c r="E4" s="427" t="s">
        <v>4</v>
      </c>
      <c r="F4" s="427" t="s">
        <v>197</v>
      </c>
      <c r="G4" s="425" t="s">
        <v>52</v>
      </c>
      <c r="H4" s="425" t="s">
        <v>198</v>
      </c>
    </row>
    <row r="5" spans="1:9" ht="10.5" customHeight="1">
      <c r="A5" s="223" t="s">
        <v>302</v>
      </c>
      <c r="B5" s="385"/>
      <c r="C5" s="353"/>
      <c r="D5" s="363"/>
      <c r="E5" s="363"/>
      <c r="F5" s="363"/>
      <c r="G5" s="371"/>
      <c r="H5" s="371"/>
    </row>
    <row r="6" spans="1:9" ht="10.5" customHeight="1">
      <c r="A6" s="223" t="s">
        <v>219</v>
      </c>
      <c r="B6" s="385"/>
      <c r="C6" s="353"/>
      <c r="D6" s="363"/>
      <c r="E6" s="363"/>
      <c r="F6" s="363"/>
      <c r="G6" s="371"/>
      <c r="H6" s="371"/>
    </row>
    <row r="7" spans="1:9" ht="10.5" customHeight="1">
      <c r="A7" s="268"/>
      <c r="B7" s="396"/>
      <c r="C7" s="355"/>
      <c r="D7" s="379"/>
      <c r="E7" s="379"/>
      <c r="F7" s="379"/>
      <c r="G7" s="372"/>
      <c r="H7" s="372"/>
    </row>
    <row r="8" spans="1:9" ht="9" customHeight="1">
      <c r="A8" s="208"/>
      <c r="B8" s="209" t="s">
        <v>181</v>
      </c>
      <c r="C8" s="269" t="s">
        <v>207</v>
      </c>
      <c r="D8" s="269"/>
      <c r="E8" s="269"/>
      <c r="F8" s="269"/>
      <c r="G8" s="269"/>
      <c r="H8" s="269"/>
    </row>
    <row r="9" spans="1:9" ht="9" customHeight="1">
      <c r="A9" s="45"/>
      <c r="B9" s="104"/>
      <c r="C9" s="270"/>
      <c r="D9" s="270"/>
      <c r="E9" s="270"/>
      <c r="F9" s="270"/>
      <c r="G9" s="271"/>
      <c r="H9" s="270"/>
    </row>
    <row r="10" spans="1:9" s="2" customFormat="1" ht="9.9499999999999993" customHeight="1">
      <c r="A10" s="224"/>
      <c r="B10" s="225" t="s">
        <v>227</v>
      </c>
      <c r="C10" s="226">
        <v>2.0999999999999943</v>
      </c>
      <c r="D10" s="226">
        <v>2.5999999999999943</v>
      </c>
      <c r="E10" s="226">
        <v>8.9000000000000057</v>
      </c>
      <c r="F10" s="226">
        <v>6.2000000000000028</v>
      </c>
      <c r="G10" s="226">
        <v>8.5999999999999943</v>
      </c>
      <c r="H10" s="226">
        <v>5.7000000000000028</v>
      </c>
    </row>
    <row r="11" spans="1:9" s="2" customFormat="1" ht="9.9499999999999993" customHeight="1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>
      <c r="A12" s="84">
        <v>41</v>
      </c>
      <c r="B12" s="227" t="s">
        <v>228</v>
      </c>
      <c r="C12" s="228">
        <v>-0.59999999999999432</v>
      </c>
      <c r="D12" s="228">
        <v>-3.0999999999999943</v>
      </c>
      <c r="E12" s="228">
        <v>-0.79999999999999716</v>
      </c>
      <c r="F12" s="228">
        <v>2.4000000000000057</v>
      </c>
      <c r="G12" s="228">
        <v>-9.9999999999994316E-2</v>
      </c>
      <c r="H12" s="228">
        <v>2.2000000000000028</v>
      </c>
      <c r="I12" s="228"/>
    </row>
    <row r="13" spans="1:9" s="9" customFormat="1" ht="9.9499999999999993" customHeight="1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>
      <c r="A14" s="84" t="s">
        <v>229</v>
      </c>
      <c r="B14" s="229" t="s">
        <v>230</v>
      </c>
      <c r="C14" s="228">
        <v>-0.59999999999999432</v>
      </c>
      <c r="D14" s="228">
        <v>-3.0999999999999943</v>
      </c>
      <c r="E14" s="228">
        <v>-0.79999999999999716</v>
      </c>
      <c r="F14" s="228">
        <v>2.4000000000000057</v>
      </c>
      <c r="G14" s="228">
        <v>-9.9999999999994316E-2</v>
      </c>
      <c r="H14" s="228">
        <v>2.2000000000000028</v>
      </c>
      <c r="I14" s="228"/>
    </row>
    <row r="15" spans="1:9" s="9" customFormat="1" ht="9.9499999999999993" customHeight="1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>
      <c r="A16" s="230" t="s">
        <v>231</v>
      </c>
      <c r="B16" s="229" t="s">
        <v>232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>
      <c r="B17" s="30" t="s">
        <v>233</v>
      </c>
      <c r="C17" s="228">
        <v>-0.59999999999999432</v>
      </c>
      <c r="D17" s="228">
        <v>-3.7000000000000028</v>
      </c>
      <c r="E17" s="228">
        <v>-1</v>
      </c>
      <c r="F17" s="228">
        <v>2.7999999999999972</v>
      </c>
      <c r="G17" s="228">
        <v>-0.20000000000000284</v>
      </c>
      <c r="H17" s="228">
        <v>3.2000000000000028</v>
      </c>
      <c r="I17" s="228"/>
    </row>
    <row r="18" spans="1:9" s="9" customFormat="1" ht="9.9499999999999993" customHeight="1">
      <c r="A18" s="230" t="s">
        <v>234</v>
      </c>
      <c r="B18" s="229" t="s">
        <v>235</v>
      </c>
      <c r="C18" s="228" t="s">
        <v>199</v>
      </c>
      <c r="D18" s="228">
        <v>8.9000000000000057</v>
      </c>
      <c r="E18" s="228">
        <v>2.4000000000000057</v>
      </c>
      <c r="F18" s="228">
        <v>-6.0999999999999943</v>
      </c>
      <c r="G18" s="228" t="s">
        <v>199</v>
      </c>
      <c r="H18" s="228">
        <v>-11.299999999999997</v>
      </c>
      <c r="I18" s="228"/>
    </row>
    <row r="19" spans="1:9" s="9" customFormat="1" ht="9.9499999999999993" customHeight="1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>
      <c r="A20" s="84">
        <v>42</v>
      </c>
      <c r="B20" s="227" t="s">
        <v>236</v>
      </c>
      <c r="C20" s="228">
        <v>2.9000000000000057</v>
      </c>
      <c r="D20" s="228">
        <v>1</v>
      </c>
      <c r="E20" s="228">
        <v>8.9000000000000057</v>
      </c>
      <c r="F20" s="228">
        <v>7.7999999999999972</v>
      </c>
      <c r="G20" s="228">
        <v>10.099999999999994</v>
      </c>
      <c r="H20" s="228">
        <v>8.0999999999999943</v>
      </c>
      <c r="I20" s="228"/>
    </row>
    <row r="21" spans="1:9" s="9" customFormat="1" ht="9.9499999999999993" customHeight="1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>
      <c r="A22" s="230" t="s">
        <v>237</v>
      </c>
      <c r="B22" s="229" t="s">
        <v>238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>
      <c r="A23" s="230"/>
      <c r="B23" s="229" t="s">
        <v>239</v>
      </c>
      <c r="C23" s="228">
        <v>3.7000000000000028</v>
      </c>
      <c r="D23" s="228">
        <v>0.79999999999999716</v>
      </c>
      <c r="E23" s="228">
        <v>10.5</v>
      </c>
      <c r="F23" s="228">
        <v>9.5</v>
      </c>
      <c r="G23" s="228">
        <v>13.099999999999994</v>
      </c>
      <c r="H23" s="272">
        <v>12.099999999999994</v>
      </c>
      <c r="I23" s="228"/>
    </row>
    <row r="24" spans="1:9" s="9" customFormat="1" ht="9.9499999999999993" customHeight="1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>
      <c r="A25" s="231" t="s">
        <v>240</v>
      </c>
      <c r="B25" s="232" t="s">
        <v>241</v>
      </c>
      <c r="C25" s="228">
        <v>3.5999999999999943</v>
      </c>
      <c r="D25" s="228">
        <v>1.7000000000000028</v>
      </c>
      <c r="E25" s="228">
        <v>7.0999999999999943</v>
      </c>
      <c r="F25" s="228">
        <v>5.4000000000000057</v>
      </c>
      <c r="G25" s="228">
        <v>8.0999999999999943</v>
      </c>
      <c r="H25" s="228">
        <v>5.7000000000000028</v>
      </c>
      <c r="I25" s="228"/>
    </row>
    <row r="26" spans="1:9" s="9" customFormat="1" ht="9.9499999999999993" customHeight="1">
      <c r="A26" s="231" t="s">
        <v>242</v>
      </c>
      <c r="B26" s="232" t="s">
        <v>243</v>
      </c>
      <c r="C26" s="228" t="s">
        <v>199</v>
      </c>
      <c r="D26" s="228">
        <v>-1.5999999999999943</v>
      </c>
      <c r="E26" s="228">
        <v>-1.7999999999999972</v>
      </c>
      <c r="F26" s="228">
        <v>-0.20000000000000284</v>
      </c>
      <c r="G26" s="228">
        <v>5.9000000000000057</v>
      </c>
      <c r="H26" s="228">
        <v>7.2999999999999972</v>
      </c>
      <c r="I26" s="228"/>
    </row>
    <row r="27" spans="1:9" s="9" customFormat="1" ht="9.9499999999999993" customHeight="1">
      <c r="A27" s="230" t="s">
        <v>244</v>
      </c>
      <c r="B27" s="229" t="s">
        <v>245</v>
      </c>
      <c r="C27" s="228">
        <v>20</v>
      </c>
      <c r="D27" s="228">
        <v>0.70000000000000284</v>
      </c>
      <c r="E27" s="228">
        <v>48.400000000000006</v>
      </c>
      <c r="F27" s="228">
        <v>47.300000000000011</v>
      </c>
      <c r="G27" s="228">
        <v>84.800000000000011</v>
      </c>
      <c r="H27" s="228">
        <v>82.5</v>
      </c>
      <c r="I27" s="228"/>
    </row>
    <row r="28" spans="1:9" s="9" customFormat="1" ht="9.9499999999999993" customHeight="1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>
      <c r="A29" s="230" t="s">
        <v>246</v>
      </c>
      <c r="B29" s="229" t="s">
        <v>247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>
      <c r="A30" s="230"/>
      <c r="B30" s="229" t="s">
        <v>248</v>
      </c>
      <c r="C30" s="228">
        <v>4.5999999999999943</v>
      </c>
      <c r="D30" s="228">
        <v>3.9000000000000057</v>
      </c>
      <c r="E30" s="228">
        <v>8.0999999999999943</v>
      </c>
      <c r="F30" s="228">
        <v>4</v>
      </c>
      <c r="G30" s="228">
        <v>5.2000000000000028</v>
      </c>
      <c r="H30" s="228">
        <v>1.0999999999999943</v>
      </c>
      <c r="I30" s="228"/>
    </row>
    <row r="31" spans="1:9" s="9" customFormat="1" ht="9.9499999999999993" customHeight="1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>
      <c r="A32" s="230" t="s">
        <v>249</v>
      </c>
      <c r="B32" s="229" t="s">
        <v>250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>
      <c r="A33" s="230"/>
      <c r="B33" s="229" t="s">
        <v>251</v>
      </c>
      <c r="C33" s="228">
        <v>4.2999999999999972</v>
      </c>
      <c r="D33" s="228">
        <v>2.5999999999999943</v>
      </c>
      <c r="E33" s="228">
        <v>8.0999999999999943</v>
      </c>
      <c r="F33" s="228">
        <v>5.2999999999999972</v>
      </c>
      <c r="G33" s="228">
        <v>3</v>
      </c>
      <c r="H33" s="272" t="s">
        <v>309</v>
      </c>
      <c r="I33" s="228"/>
    </row>
    <row r="34" spans="1:9" s="9" customFormat="1" ht="9.9499999999999993" customHeight="1">
      <c r="A34" s="230" t="s">
        <v>252</v>
      </c>
      <c r="B34" s="229" t="s">
        <v>253</v>
      </c>
      <c r="C34" s="228">
        <v>5.2999999999999972</v>
      </c>
      <c r="D34" s="228">
        <v>7</v>
      </c>
      <c r="E34" s="228">
        <v>8</v>
      </c>
      <c r="F34" s="228">
        <v>1</v>
      </c>
      <c r="G34" s="228">
        <v>10.900000000000006</v>
      </c>
      <c r="H34" s="228">
        <v>3.4000000000000057</v>
      </c>
      <c r="I34" s="228"/>
    </row>
    <row r="35" spans="1:9" s="9" customFormat="1" ht="9.9499999999999993" customHeight="1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>
      <c r="A36" s="230" t="s">
        <v>254</v>
      </c>
      <c r="B36" s="229" t="s">
        <v>255</v>
      </c>
      <c r="C36" s="228">
        <v>-3.2000000000000028</v>
      </c>
      <c r="D36" s="228">
        <v>-3.9000000000000057</v>
      </c>
      <c r="E36" s="228">
        <v>1.2999999999999972</v>
      </c>
      <c r="F36" s="228">
        <v>5.4000000000000057</v>
      </c>
      <c r="G36" s="228">
        <v>5.0999999999999943</v>
      </c>
      <c r="H36" s="228">
        <v>9.0999999999999943</v>
      </c>
      <c r="I36" s="228"/>
    </row>
    <row r="37" spans="1:9" s="9" customFormat="1" ht="9.9499999999999993" customHeight="1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>
      <c r="A38" s="230" t="s">
        <v>256</v>
      </c>
      <c r="B38" s="229" t="s">
        <v>257</v>
      </c>
      <c r="C38" s="228" t="s">
        <v>199</v>
      </c>
      <c r="D38" s="228" t="s">
        <v>174</v>
      </c>
      <c r="E38" s="228" t="s">
        <v>174</v>
      </c>
      <c r="F38" s="228" t="s">
        <v>174</v>
      </c>
      <c r="G38" s="228" t="s">
        <v>174</v>
      </c>
      <c r="H38" s="228" t="s">
        <v>174</v>
      </c>
      <c r="I38" s="228"/>
    </row>
    <row r="39" spans="1:9" s="9" customFormat="1" ht="9.9499999999999993" customHeight="1">
      <c r="A39" s="230" t="s">
        <v>258</v>
      </c>
      <c r="B39" s="229" t="s">
        <v>259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>
      <c r="A40" s="84"/>
      <c r="B40" s="227" t="s">
        <v>260</v>
      </c>
      <c r="C40" s="228">
        <v>-3.2999999999999972</v>
      </c>
      <c r="D40" s="228" t="s">
        <v>174</v>
      </c>
      <c r="E40" s="228" t="s">
        <v>174</v>
      </c>
      <c r="F40" s="228" t="s">
        <v>174</v>
      </c>
      <c r="G40" s="228" t="s">
        <v>174</v>
      </c>
      <c r="H40" s="228" t="s">
        <v>174</v>
      </c>
      <c r="I40" s="228"/>
    </row>
    <row r="41" spans="1:9" s="9" customFormat="1" ht="9.9499999999999993" customHeight="1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>
      <c r="A42" s="230">
        <v>43</v>
      </c>
      <c r="B42" s="229" t="s">
        <v>261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>
      <c r="A43" s="230"/>
      <c r="B43" s="229" t="s">
        <v>262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>
      <c r="A44" s="230"/>
      <c r="B44" s="229" t="s">
        <v>263</v>
      </c>
      <c r="C44" s="228">
        <v>3.7000000000000028</v>
      </c>
      <c r="D44" s="228">
        <v>10.099999999999994</v>
      </c>
      <c r="E44" s="228">
        <v>17.900000000000006</v>
      </c>
      <c r="F44" s="228">
        <v>7.0999999999999943</v>
      </c>
      <c r="G44" s="228">
        <v>13.799999999999997</v>
      </c>
      <c r="H44" s="228">
        <v>3.4000000000000057</v>
      </c>
      <c r="I44" s="228"/>
    </row>
    <row r="45" spans="1:9" s="9" customFormat="1" ht="9.9499999999999993" customHeight="1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>
      <c r="A46" s="230" t="s">
        <v>264</v>
      </c>
      <c r="B46" s="229" t="s">
        <v>265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>
      <c r="A47" s="230"/>
      <c r="B47" s="229" t="s">
        <v>266</v>
      </c>
      <c r="C47" s="228">
        <v>-13</v>
      </c>
      <c r="D47" s="228">
        <v>-4.2999999999999972</v>
      </c>
      <c r="E47" s="228">
        <v>10</v>
      </c>
      <c r="F47" s="228">
        <v>15</v>
      </c>
      <c r="G47" s="228">
        <v>22.200000000000003</v>
      </c>
      <c r="H47" s="228">
        <v>26.700000000000003</v>
      </c>
      <c r="I47" s="228"/>
    </row>
    <row r="48" spans="1:9" s="9" customFormat="1" ht="9.9499999999999993" customHeight="1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>
      <c r="A49" s="230" t="s">
        <v>267</v>
      </c>
      <c r="B49" s="229" t="s">
        <v>268</v>
      </c>
      <c r="C49" s="228">
        <v>-36.4</v>
      </c>
      <c r="D49" s="228">
        <v>-29.400000000000006</v>
      </c>
      <c r="E49" s="228">
        <v>-19.5</v>
      </c>
      <c r="F49" s="228">
        <v>14</v>
      </c>
      <c r="G49" s="228">
        <v>-12.200000000000003</v>
      </c>
      <c r="H49" s="228">
        <v>24.099999999999994</v>
      </c>
      <c r="I49" s="228"/>
    </row>
    <row r="50" spans="1:9" s="9" customFormat="1" ht="9.9499999999999993" customHeight="1">
      <c r="A50" s="230" t="s">
        <v>269</v>
      </c>
      <c r="B50" s="229" t="s">
        <v>270</v>
      </c>
      <c r="C50" s="228">
        <v>8.2999999999999972</v>
      </c>
      <c r="D50" s="228">
        <v>2.9000000000000057</v>
      </c>
      <c r="E50" s="228">
        <v>17.099999999999994</v>
      </c>
      <c r="F50" s="228">
        <v>13.799999999999997</v>
      </c>
      <c r="G50" s="228">
        <v>40.800000000000011</v>
      </c>
      <c r="H50" s="228">
        <v>35.800000000000011</v>
      </c>
      <c r="I50" s="228"/>
    </row>
    <row r="51" spans="1:9" s="9" customFormat="1" ht="9.9499999999999993" customHeight="1">
      <c r="A51" s="230" t="s">
        <v>271</v>
      </c>
      <c r="B51" s="229" t="s">
        <v>272</v>
      </c>
      <c r="C51" s="228" t="s">
        <v>303</v>
      </c>
      <c r="D51" s="228" t="s">
        <v>303</v>
      </c>
      <c r="E51" s="228" t="s">
        <v>303</v>
      </c>
      <c r="F51" s="228" t="s">
        <v>303</v>
      </c>
      <c r="G51" s="228" t="s">
        <v>303</v>
      </c>
      <c r="H51" s="228" t="s">
        <v>303</v>
      </c>
      <c r="I51" s="228"/>
    </row>
    <row r="52" spans="1:9" s="9" customFormat="1" ht="9.9499999999999993" customHeight="1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>
      <c r="A53" s="230" t="s">
        <v>273</v>
      </c>
      <c r="B53" s="229" t="s">
        <v>274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>
      <c r="A54" s="230"/>
      <c r="B54" s="229" t="s">
        <v>275</v>
      </c>
      <c r="C54" s="228">
        <v>6</v>
      </c>
      <c r="D54" s="228">
        <v>12.900000000000006</v>
      </c>
      <c r="E54" s="228">
        <v>19.700000000000003</v>
      </c>
      <c r="F54" s="228">
        <v>6</v>
      </c>
      <c r="G54" s="228">
        <v>12.599999999999994</v>
      </c>
      <c r="H54" s="228">
        <v>-0.40000000000000568</v>
      </c>
      <c r="I54" s="228"/>
    </row>
    <row r="55" spans="1:9" s="9" customFormat="1" ht="9.9499999999999993" customHeight="1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>
      <c r="A56" s="230" t="s">
        <v>276</v>
      </c>
      <c r="B56" s="229" t="s">
        <v>277</v>
      </c>
      <c r="C56" s="228" t="s">
        <v>199</v>
      </c>
      <c r="D56" s="228">
        <v>4.7999999999999972</v>
      </c>
      <c r="E56" s="228">
        <v>7.4000000000000057</v>
      </c>
      <c r="F56" s="228">
        <v>2.4000000000000057</v>
      </c>
      <c r="G56" s="228">
        <v>1.9000000000000057</v>
      </c>
      <c r="H56" s="228">
        <v>-3.4000000000000057</v>
      </c>
      <c r="I56" s="228"/>
    </row>
    <row r="57" spans="1:9" s="9" customFormat="1" ht="9.9499999999999993" customHeight="1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>
      <c r="A58" s="230" t="s">
        <v>278</v>
      </c>
      <c r="B58" s="229" t="s">
        <v>279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>
      <c r="A59" s="230"/>
      <c r="B59" s="229" t="s">
        <v>280</v>
      </c>
      <c r="C59" s="228" t="s">
        <v>199</v>
      </c>
      <c r="D59" s="228">
        <v>5.4000000000000057</v>
      </c>
      <c r="E59" s="228">
        <v>8.4000000000000057</v>
      </c>
      <c r="F59" s="228">
        <v>2.7999999999999972</v>
      </c>
      <c r="G59" s="228">
        <v>1.4000000000000057</v>
      </c>
      <c r="H59" s="228">
        <v>-4.2999999999999972</v>
      </c>
      <c r="I59" s="228"/>
    </row>
    <row r="60" spans="1:9" s="9" customFormat="1" ht="9.9499999999999993" customHeight="1">
      <c r="A60" s="230" t="s">
        <v>281</v>
      </c>
      <c r="B60" s="229" t="s">
        <v>282</v>
      </c>
      <c r="C60" s="228" t="s">
        <v>199</v>
      </c>
      <c r="D60" s="228" t="s">
        <v>199</v>
      </c>
      <c r="E60" s="228">
        <v>-0.5</v>
      </c>
      <c r="F60" s="228">
        <v>-0.5</v>
      </c>
      <c r="G60" s="228">
        <v>6.7000000000000028</v>
      </c>
      <c r="H60" s="228">
        <v>6.2999999999999972</v>
      </c>
      <c r="I60" s="228"/>
    </row>
    <row r="61" spans="1:9" s="9" customFormat="1" ht="9.9499999999999993" customHeight="1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>
      <c r="A62" s="230" t="s">
        <v>283</v>
      </c>
      <c r="B62" s="229" t="s">
        <v>284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>
      <c r="A63" s="230"/>
      <c r="B63" s="229" t="s">
        <v>285</v>
      </c>
      <c r="C63" s="228">
        <v>7.9000000000000057</v>
      </c>
      <c r="D63" s="228">
        <v>14.700000000000003</v>
      </c>
      <c r="E63" s="228">
        <v>22.400000000000006</v>
      </c>
      <c r="F63" s="228">
        <v>6.7000000000000028</v>
      </c>
      <c r="G63" s="228">
        <v>15</v>
      </c>
      <c r="H63" s="228">
        <v>-9.9999999999994316E-2</v>
      </c>
      <c r="I63" s="228"/>
    </row>
    <row r="64" spans="1:9" s="9" customFormat="1" ht="9.9499999999999993" customHeight="1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>
      <c r="A65" s="230" t="s">
        <v>286</v>
      </c>
      <c r="B65" s="229" t="s">
        <v>287</v>
      </c>
      <c r="C65" s="228">
        <v>-3.7000000000000028</v>
      </c>
      <c r="D65" s="228">
        <v>2.5</v>
      </c>
      <c r="E65" s="228">
        <v>10</v>
      </c>
      <c r="F65" s="228">
        <v>7.4000000000000057</v>
      </c>
      <c r="G65" s="228">
        <v>9.4000000000000057</v>
      </c>
      <c r="H65" s="228">
        <v>6.4000000000000057</v>
      </c>
      <c r="I65" s="228"/>
    </row>
    <row r="66" spans="1:9" s="9" customFormat="1" ht="9.9499999999999993" customHeight="1">
      <c r="A66" s="230" t="s">
        <v>288</v>
      </c>
      <c r="B66" s="229" t="s">
        <v>289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>
      <c r="A67" s="230"/>
      <c r="B67" s="229" t="s">
        <v>290</v>
      </c>
      <c r="C67" s="228" t="s">
        <v>199</v>
      </c>
      <c r="D67" s="228">
        <v>0.59999999999999432</v>
      </c>
      <c r="E67" s="228">
        <v>2.7999999999999972</v>
      </c>
      <c r="F67" s="228">
        <v>2.2000000000000028</v>
      </c>
      <c r="G67" s="228">
        <v>14.299999999999997</v>
      </c>
      <c r="H67" s="228">
        <v>12.5</v>
      </c>
      <c r="I67" s="228"/>
    </row>
    <row r="68" spans="1:9" s="9" customFormat="1" ht="9.9499999999999993" customHeight="1">
      <c r="A68" s="230" t="s">
        <v>291</v>
      </c>
      <c r="B68" s="229" t="s">
        <v>292</v>
      </c>
      <c r="C68" s="228">
        <v>11.5</v>
      </c>
      <c r="D68" s="228">
        <v>17.099999999999994</v>
      </c>
      <c r="E68" s="228">
        <v>25.5</v>
      </c>
      <c r="F68" s="228">
        <v>7.0999999999999943</v>
      </c>
      <c r="G68" s="228">
        <v>16.200000000000003</v>
      </c>
      <c r="H68" s="228">
        <v>-1.4000000000000057</v>
      </c>
      <c r="I68" s="228"/>
    </row>
    <row r="69" spans="1:9" s="189" customFormat="1" ht="9.6" customHeight="1">
      <c r="A69" s="262"/>
      <c r="B69" s="262"/>
      <c r="C69" s="276"/>
      <c r="D69" s="276"/>
      <c r="E69" s="276"/>
      <c r="F69" s="276"/>
      <c r="G69" s="276"/>
      <c r="H69" s="276"/>
    </row>
    <row r="70" spans="1:9" s="189" customFormat="1" ht="9.6" customHeight="1"/>
    <row r="71" spans="1:9" s="189" customFormat="1" ht="9.6" customHeight="1"/>
    <row r="72" spans="1:9" s="189" customFormat="1" ht="9.6" customHeight="1"/>
    <row r="73" spans="1:9" s="189" customFormat="1" ht="9.6" customHeight="1"/>
    <row r="74" spans="1:9" s="189" customFormat="1" ht="9.6" customHeight="1"/>
    <row r="75" spans="1:9" s="189" customFormat="1" ht="9.6" customHeight="1"/>
    <row r="76" spans="1:9" s="189" customFormat="1" ht="9.6" customHeight="1"/>
    <row r="77" spans="1:9" s="189" customFormat="1" ht="9.6" customHeight="1"/>
    <row r="78" spans="1:9" s="189" customFormat="1" ht="9.6" customHeight="1">
      <c r="B78" s="273"/>
    </row>
    <row r="79" spans="1:9" s="189" customFormat="1" ht="9.6" customHeight="1"/>
    <row r="80" spans="1:9" s="189" customFormat="1" ht="9.6" customHeight="1"/>
    <row r="81" s="189" customFormat="1" ht="9.6" customHeight="1"/>
    <row r="82" s="189" customFormat="1" ht="9.6" customHeight="1"/>
    <row r="83" s="189" customFormat="1" ht="9.6" customHeight="1"/>
    <row r="84" s="189" customFormat="1" ht="9.6" customHeight="1"/>
    <row r="85" s="189" customFormat="1" ht="9.6" customHeight="1"/>
    <row r="86" s="189" customFormat="1" ht="9.6" customHeight="1"/>
    <row r="87" s="189" customFormat="1" ht="9.6" customHeight="1"/>
    <row r="88" s="189" customFormat="1" ht="9.6" customHeight="1"/>
    <row r="89" s="189" customFormat="1" ht="9.6" customHeight="1"/>
    <row r="90" s="189" customFormat="1" ht="9" customHeight="1"/>
    <row r="91" s="189" customFormat="1" ht="9" customHeight="1"/>
    <row r="92" s="189" customFormat="1" ht="9" customHeight="1"/>
    <row r="93" s="189" customFormat="1" ht="9" customHeight="1"/>
    <row r="94" s="189" customFormat="1" ht="9" customHeight="1"/>
    <row r="95" s="189" customFormat="1" ht="9" customHeight="1"/>
    <row r="96" s="189" customFormat="1" ht="9" customHeight="1"/>
    <row r="97" s="189" customFormat="1" ht="9" customHeight="1"/>
    <row r="98" s="189" customFormat="1" ht="9" customHeight="1"/>
    <row r="99" s="189" customFormat="1" ht="9" customHeight="1"/>
    <row r="100" s="189" customFormat="1" ht="9" customHeight="1"/>
    <row r="101" s="189" customFormat="1" ht="9" customHeight="1"/>
    <row r="102" s="189" customFormat="1" ht="9" customHeight="1"/>
    <row r="103" s="189" customFormat="1" ht="9" customHeight="1"/>
    <row r="104" s="189" customFormat="1" ht="9" customHeight="1"/>
    <row r="105" s="189" customFormat="1" ht="9" customHeight="1"/>
    <row r="106" s="189" customFormat="1" ht="9" customHeight="1"/>
    <row r="107" s="189" customFormat="1" ht="9" customHeight="1"/>
    <row r="108" s="189" customFormat="1" ht="9" customHeight="1"/>
    <row r="109" s="189" customFormat="1" ht="9" customHeight="1"/>
    <row r="110" s="189" customFormat="1" ht="9" customHeight="1"/>
    <row r="111" s="189" customFormat="1" ht="9" customHeight="1"/>
    <row r="112" s="189" customFormat="1" ht="9" customHeight="1"/>
    <row r="113" s="189" customFormat="1" ht="9" customHeight="1"/>
    <row r="114" s="189" customFormat="1" ht="9" customHeight="1"/>
    <row r="115" s="189" customFormat="1" ht="9" customHeight="1"/>
    <row r="116" s="189" customFormat="1" ht="9" customHeight="1"/>
    <row r="117" s="189" customFormat="1" ht="9" customHeight="1"/>
    <row r="118" s="189" customFormat="1" ht="9" customHeight="1"/>
    <row r="119" s="189" customFormat="1" ht="9" customHeight="1"/>
    <row r="120" s="189" customFormat="1" ht="9" customHeight="1"/>
    <row r="121" s="189" customFormat="1" ht="9" customHeight="1"/>
    <row r="122" s="189" customFormat="1" ht="9" customHeight="1"/>
    <row r="123" s="189" customFormat="1" ht="9" customHeight="1"/>
    <row r="124" s="189" customFormat="1" ht="9" customHeight="1"/>
    <row r="125" s="189" customFormat="1" ht="9" customHeight="1"/>
    <row r="126" s="189" customFormat="1" ht="9" customHeight="1"/>
    <row r="127" s="189" customFormat="1" ht="9" customHeight="1"/>
    <row r="128" s="189" customFormat="1" ht="9" customHeight="1"/>
    <row r="129" s="189" customFormat="1" ht="9" customHeight="1"/>
    <row r="130" s="189" customFormat="1" ht="9" customHeight="1"/>
    <row r="131" s="189" customFormat="1" ht="9" customHeight="1"/>
    <row r="132" s="189" customFormat="1" ht="9" customHeight="1"/>
    <row r="133" s="189" customFormat="1" ht="9" customHeight="1"/>
    <row r="134" s="189" customFormat="1" ht="9" customHeight="1"/>
    <row r="135" s="189" customFormat="1" ht="9" customHeight="1"/>
    <row r="136" s="189" customFormat="1" ht="9" customHeight="1"/>
    <row r="137" s="189" customFormat="1" ht="9" customHeight="1"/>
    <row r="138" s="189" customFormat="1" ht="9" customHeight="1"/>
    <row r="139" s="189" customFormat="1" ht="9" customHeight="1"/>
    <row r="140" s="189" customFormat="1" ht="9" customHeight="1"/>
    <row r="141" s="189" customFormat="1" ht="9" customHeight="1"/>
    <row r="142" s="189" customFormat="1" ht="9" customHeight="1"/>
    <row r="143" s="189" customFormat="1" ht="9" customHeight="1"/>
    <row r="144" s="189" customFormat="1" ht="9" customHeight="1"/>
    <row r="145" s="189" customFormat="1" ht="9" customHeight="1"/>
    <row r="146" s="189" customFormat="1" ht="9" customHeight="1"/>
    <row r="147" s="189" customFormat="1" ht="9" customHeight="1"/>
    <row r="148" s="189" customFormat="1" ht="9" customHeight="1"/>
    <row r="149" s="189" customFormat="1" ht="9" customHeight="1"/>
    <row r="150" s="189" customFormat="1" ht="9" customHeight="1"/>
    <row r="151" s="189" customFormat="1" ht="9" customHeight="1"/>
    <row r="152" s="189" customFormat="1" ht="9" customHeight="1"/>
    <row r="153" s="189" customFormat="1" ht="9" customHeight="1"/>
    <row r="154" s="189" customFormat="1" ht="9" customHeight="1"/>
    <row r="155" s="189" customFormat="1" ht="9" customHeight="1"/>
    <row r="156" s="189" customFormat="1" ht="9" customHeight="1"/>
    <row r="157" s="189" customFormat="1" ht="9" customHeight="1"/>
    <row r="158" s="189" customFormat="1" ht="9" customHeight="1"/>
    <row r="159" s="189" customFormat="1" ht="9" customHeight="1"/>
    <row r="160" s="189" customFormat="1" ht="9" customHeight="1"/>
    <row r="161" s="189" customFormat="1" ht="9" customHeight="1"/>
    <row r="162" s="189" customFormat="1" ht="9" customHeight="1"/>
    <row r="163" s="189" customFormat="1" ht="9" customHeight="1"/>
    <row r="164" s="189" customFormat="1" ht="9" customHeight="1"/>
    <row r="165" s="189" customFormat="1" ht="9" customHeight="1"/>
    <row r="166" s="189" customFormat="1" ht="9" customHeight="1"/>
    <row r="167" s="189" customFormat="1" ht="9" customHeight="1"/>
    <row r="168" s="189" customFormat="1" ht="9" customHeight="1"/>
    <row r="169" s="189" customFormat="1" ht="9" customHeight="1"/>
    <row r="170" s="189" customFormat="1" ht="9" customHeight="1"/>
    <row r="171" s="189" customFormat="1" ht="9" customHeight="1"/>
    <row r="172" s="189" customFormat="1" ht="9" customHeight="1"/>
    <row r="173" s="189" customFormat="1" ht="9" customHeight="1"/>
    <row r="174" s="189" customFormat="1" ht="9" customHeight="1"/>
    <row r="175" s="189" customFormat="1" ht="9" customHeight="1"/>
    <row r="176" s="189" customFormat="1" ht="9" customHeight="1"/>
    <row r="177" s="189" customFormat="1" ht="9" customHeight="1"/>
    <row r="178" s="189" customFormat="1" ht="9" customHeight="1"/>
    <row r="179" s="189" customFormat="1" ht="9" customHeight="1"/>
    <row r="180" s="189" customFormat="1" ht="9" customHeight="1"/>
    <row r="181" s="189" customFormat="1" ht="9" customHeight="1"/>
    <row r="182" s="189" customFormat="1" ht="9" customHeight="1"/>
    <row r="183" s="189" customFormat="1" ht="9" customHeight="1"/>
    <row r="184" s="189" customFormat="1" ht="9" customHeight="1"/>
    <row r="185" s="189" customFormat="1" ht="9" customHeight="1"/>
    <row r="186" s="189" customFormat="1" ht="9" customHeight="1"/>
    <row r="187" s="189" customFormat="1" ht="9" customHeight="1"/>
    <row r="188" s="189" customFormat="1" ht="9" customHeight="1"/>
    <row r="189" s="189" customFormat="1" ht="9" customHeight="1"/>
    <row r="190" s="189" customFormat="1" ht="9" customHeight="1"/>
    <row r="191" s="189" customFormat="1" ht="9" customHeight="1"/>
    <row r="192" s="189" customFormat="1" ht="9" customHeight="1"/>
    <row r="193" s="189" customFormat="1" ht="9" customHeight="1"/>
    <row r="194" s="189" customFormat="1" ht="9" customHeight="1"/>
    <row r="195" s="189" customFormat="1" ht="9" customHeight="1"/>
    <row r="196" s="189" customFormat="1" ht="9" customHeight="1"/>
    <row r="197" s="189" customFormat="1" ht="9" customHeight="1"/>
    <row r="198" s="189" customFormat="1" ht="9" customHeight="1"/>
    <row r="199" s="189" customFormat="1" ht="9" customHeight="1"/>
    <row r="200" s="189" customFormat="1" ht="9" customHeight="1"/>
    <row r="201" s="189" customFormat="1" ht="9" customHeight="1"/>
    <row r="202" s="189" customFormat="1" ht="9" customHeight="1"/>
    <row r="203" s="189" customFormat="1" ht="9" customHeight="1"/>
    <row r="204" s="189" customFormat="1" ht="9" customHeight="1"/>
    <row r="205" s="189" customFormat="1" ht="9" customHeight="1"/>
    <row r="206" s="189" customFormat="1" ht="9" customHeight="1"/>
    <row r="207" s="189" customFormat="1" ht="9" customHeight="1"/>
    <row r="208" s="189" customFormat="1" ht="9" customHeight="1"/>
    <row r="209" s="189" customFormat="1" ht="9" customHeight="1"/>
    <row r="210" s="189" customFormat="1" ht="9" customHeight="1"/>
    <row r="211" s="189" customFormat="1" ht="9" customHeight="1"/>
    <row r="212" s="189" customFormat="1" ht="9" customHeight="1"/>
    <row r="213" s="189" customFormat="1" ht="9" customHeight="1"/>
    <row r="214" s="189" customFormat="1" ht="9" customHeight="1"/>
    <row r="215" s="189" customFormat="1" ht="9" customHeight="1"/>
    <row r="216" s="189" customFormat="1" ht="9" customHeight="1"/>
    <row r="217" s="189" customFormat="1" ht="9" customHeight="1"/>
    <row r="218" s="189" customFormat="1" ht="9" customHeight="1"/>
    <row r="219" s="189" customFormat="1" ht="9" customHeight="1"/>
    <row r="220" s="189" customFormat="1" ht="9" customHeight="1"/>
    <row r="221" s="189" customFormat="1" ht="9" customHeight="1"/>
    <row r="222" s="189" customFormat="1" ht="9" customHeight="1"/>
    <row r="223" s="189" customFormat="1" ht="9" customHeight="1"/>
    <row r="224" s="189" customFormat="1" ht="9" customHeight="1"/>
    <row r="225" s="189" customFormat="1" ht="9" customHeight="1"/>
    <row r="226" s="189" customFormat="1" ht="9" customHeight="1"/>
    <row r="227" s="189" customFormat="1" ht="9" customHeight="1"/>
    <row r="228" s="189" customFormat="1" ht="9" customHeight="1"/>
    <row r="229" s="189" customFormat="1" ht="9" customHeight="1"/>
    <row r="230" s="189" customFormat="1" ht="9" customHeight="1"/>
    <row r="231" s="189" customFormat="1" ht="9" customHeight="1"/>
    <row r="232" s="189" customFormat="1" ht="9" customHeight="1"/>
    <row r="233" s="189" customFormat="1" ht="9" customHeight="1"/>
    <row r="234" s="189" customFormat="1" ht="9" customHeight="1"/>
    <row r="235" s="189" customFormat="1" ht="9" customHeight="1"/>
    <row r="236" s="189" customFormat="1" ht="9" customHeight="1"/>
    <row r="237" s="189" customFormat="1" ht="9" customHeight="1"/>
    <row r="238" s="189" customFormat="1" ht="9" customHeight="1"/>
    <row r="239" s="189" customFormat="1" ht="9" customHeight="1"/>
    <row r="240" s="189" customFormat="1" ht="9" customHeight="1"/>
    <row r="241" s="189" customFormat="1" ht="9" customHeight="1"/>
    <row r="242" s="189" customFormat="1" ht="9" customHeight="1"/>
    <row r="243" s="189" customFormat="1" ht="9" customHeight="1"/>
    <row r="244" s="189" customFormat="1" ht="9" customHeight="1"/>
    <row r="245" s="189" customFormat="1" ht="9" customHeight="1"/>
    <row r="246" s="189" customFormat="1" ht="9" customHeight="1"/>
    <row r="247" s="189" customFormat="1" ht="9" customHeight="1"/>
    <row r="248" s="189" customFormat="1" ht="9" customHeight="1"/>
    <row r="249" s="189" customFormat="1" ht="9" customHeight="1"/>
    <row r="250" s="189" customFormat="1" ht="9" customHeight="1"/>
    <row r="251" s="189" customFormat="1" ht="9" customHeight="1"/>
    <row r="252" s="189" customFormat="1" ht="9" customHeight="1"/>
    <row r="253" s="189" customFormat="1" ht="9" customHeight="1"/>
    <row r="254" s="189" customFormat="1" ht="9" customHeight="1"/>
    <row r="255" s="189" customFormat="1" ht="9" customHeight="1"/>
    <row r="256" s="189" customFormat="1" ht="9" customHeight="1"/>
    <row r="257" s="189" customFormat="1" ht="9" customHeight="1"/>
    <row r="258" s="189" customFormat="1" ht="9" customHeight="1"/>
    <row r="259" s="189" customFormat="1" ht="9" customHeight="1"/>
    <row r="260" s="189" customFormat="1" ht="9" customHeight="1"/>
    <row r="261" s="189" customFormat="1" ht="9" customHeight="1"/>
    <row r="262" s="189" customFormat="1" ht="9" customHeight="1"/>
    <row r="263" s="189" customFormat="1" ht="9" customHeight="1"/>
    <row r="264" s="189" customFormat="1" ht="9" customHeight="1"/>
    <row r="265" s="189" customFormat="1" ht="9" customHeight="1"/>
    <row r="266" s="189" customFormat="1" ht="9" customHeight="1"/>
    <row r="267" s="189" customFormat="1" ht="9" customHeight="1"/>
    <row r="268" s="189" customFormat="1" ht="9" customHeight="1"/>
    <row r="269" s="189" customFormat="1" ht="9" customHeight="1"/>
    <row r="270" s="189" customFormat="1" ht="9" customHeight="1"/>
    <row r="271" s="189" customFormat="1" ht="9" customHeight="1"/>
    <row r="272" s="189" customFormat="1" ht="9" customHeight="1"/>
    <row r="273" s="189" customFormat="1" ht="9" customHeight="1"/>
    <row r="274" s="189" customFormat="1" ht="9" customHeight="1"/>
    <row r="275" s="189" customFormat="1" ht="9" customHeight="1"/>
    <row r="276" s="189" customFormat="1" ht="9" customHeight="1"/>
    <row r="277" s="189" customFormat="1" ht="9" customHeight="1"/>
    <row r="278" s="189" customFormat="1" ht="9" customHeight="1"/>
    <row r="279" s="189" customFormat="1" ht="9" customHeight="1"/>
    <row r="280" s="189" customFormat="1" ht="9" customHeight="1"/>
    <row r="281" s="189" customFormat="1" ht="9" customHeight="1"/>
    <row r="282" s="189" customFormat="1" ht="9" customHeight="1"/>
    <row r="283" s="189" customFormat="1" ht="9" customHeight="1"/>
    <row r="284" s="189" customFormat="1" ht="9" customHeight="1"/>
    <row r="285" s="189" customFormat="1" ht="9" customHeight="1"/>
    <row r="286" s="189" customFormat="1" ht="9" customHeight="1"/>
    <row r="287" s="189" customFormat="1" ht="9" customHeight="1"/>
    <row r="288" s="189" customFormat="1" ht="9" customHeight="1"/>
    <row r="289" s="189" customFormat="1" ht="9" customHeight="1"/>
    <row r="290" s="189" customFormat="1" ht="9" customHeight="1"/>
    <row r="291" s="189" customFormat="1" ht="9" customHeight="1"/>
    <row r="292" s="189" customFormat="1" ht="9" customHeight="1"/>
    <row r="293" s="189" customFormat="1" ht="9" customHeight="1"/>
    <row r="294" s="189" customFormat="1" ht="9" customHeight="1"/>
    <row r="295" s="189" customFormat="1" ht="9" customHeight="1"/>
    <row r="296" s="189" customFormat="1" ht="9" customHeight="1"/>
    <row r="297" s="189" customFormat="1" ht="9" customHeight="1"/>
    <row r="298" s="189" customFormat="1" ht="9" customHeight="1"/>
    <row r="299" s="189" customFormat="1" ht="9" customHeight="1"/>
    <row r="300" s="189" customFormat="1" ht="9" customHeight="1"/>
    <row r="301" s="189" customFormat="1" ht="9" customHeight="1"/>
    <row r="302" s="189" customFormat="1" ht="9" customHeight="1"/>
    <row r="303" s="189" customFormat="1" ht="9" customHeight="1"/>
    <row r="304" s="189" customFormat="1" ht="9" customHeight="1"/>
    <row r="305" s="189" customFormat="1" ht="9" customHeight="1"/>
    <row r="306" s="189" customFormat="1" ht="9" customHeight="1"/>
    <row r="307" s="189" customFormat="1" ht="9" customHeight="1"/>
    <row r="308" s="189" customFormat="1" ht="9" customHeight="1"/>
    <row r="309" s="189" customFormat="1" ht="9" customHeight="1"/>
    <row r="310" s="189" customFormat="1" ht="9" customHeight="1"/>
    <row r="311" s="189" customFormat="1" ht="9" customHeight="1"/>
    <row r="312" s="189" customFormat="1" ht="9" customHeight="1"/>
    <row r="313" s="189" customFormat="1" ht="9" customHeight="1"/>
    <row r="314" s="189" customFormat="1" ht="9" customHeight="1"/>
    <row r="315" s="189" customFormat="1" ht="9" customHeight="1"/>
    <row r="316" s="189" customFormat="1" ht="9" customHeight="1"/>
    <row r="317" s="189" customFormat="1" ht="9" customHeight="1"/>
    <row r="318" s="189" customFormat="1" ht="9" customHeight="1"/>
    <row r="319" s="189" customFormat="1" ht="9" customHeight="1"/>
    <row r="320" s="189" customFormat="1" ht="9" customHeight="1"/>
    <row r="321" s="189" customFormat="1" ht="9" customHeight="1"/>
    <row r="322" s="189" customFormat="1" ht="9" customHeight="1"/>
    <row r="323" s="189" customFormat="1" ht="9" customHeight="1"/>
    <row r="324" s="189" customFormat="1" ht="9" customHeight="1"/>
    <row r="325" s="189" customFormat="1" ht="9" customHeight="1"/>
    <row r="326" s="189" customFormat="1" ht="9" customHeight="1"/>
    <row r="327" s="189" customFormat="1" ht="9" customHeight="1"/>
    <row r="328" s="189" customFormat="1" ht="9" customHeight="1"/>
    <row r="329" s="189" customFormat="1" ht="9" customHeight="1"/>
    <row r="330" s="189" customFormat="1" ht="9" customHeight="1"/>
    <row r="331" s="189" customFormat="1" ht="9" customHeight="1"/>
    <row r="332" s="189" customFormat="1" ht="9" customHeight="1"/>
    <row r="333" s="189" customFormat="1" ht="9" customHeight="1"/>
    <row r="334" s="189" customFormat="1" ht="9" customHeight="1"/>
    <row r="335" s="189" customFormat="1" ht="9" customHeight="1"/>
    <row r="336" s="189" customFormat="1" ht="9" customHeight="1"/>
    <row r="337" s="189" customFormat="1" ht="9" customHeight="1"/>
    <row r="338" s="189" customFormat="1" ht="9" customHeight="1"/>
    <row r="339" s="189" customFormat="1" ht="9" customHeight="1"/>
    <row r="340" s="189" customFormat="1" ht="9" customHeight="1"/>
    <row r="341" s="189" customFormat="1" ht="9" customHeight="1"/>
    <row r="342" s="189" customFormat="1" ht="9" customHeight="1"/>
    <row r="343" s="189" customFormat="1" ht="9" customHeight="1"/>
    <row r="344" s="189" customFormat="1" ht="9" customHeight="1"/>
    <row r="345" s="189" customFormat="1" ht="9" customHeight="1"/>
    <row r="346" s="189" customFormat="1" ht="9" customHeight="1"/>
    <row r="347" s="189" customFormat="1" ht="9" customHeight="1"/>
    <row r="348" s="189" customFormat="1" ht="9" customHeight="1"/>
    <row r="349" s="189" customFormat="1" ht="9" customHeight="1"/>
    <row r="350" s="189" customFormat="1" ht="9" customHeight="1"/>
    <row r="351" s="189" customFormat="1" ht="9" customHeight="1"/>
    <row r="352" s="189" customFormat="1" ht="9" customHeight="1"/>
    <row r="353" s="189" customFormat="1" ht="9" customHeight="1"/>
    <row r="354" s="189" customFormat="1" ht="9" customHeight="1"/>
    <row r="355" s="189" customFormat="1" ht="9" customHeight="1"/>
    <row r="356" s="189" customFormat="1" ht="9" customHeight="1"/>
    <row r="357" s="189" customFormat="1" ht="9" customHeight="1"/>
    <row r="358" s="189" customFormat="1" ht="9" customHeight="1"/>
    <row r="359" s="189" customFormat="1" ht="9" customHeight="1"/>
    <row r="360" s="189" customFormat="1" ht="9" customHeight="1"/>
    <row r="361" s="189" customFormat="1" ht="9" customHeight="1"/>
    <row r="362" s="189" customFormat="1" ht="9" customHeight="1"/>
    <row r="363" s="189" customFormat="1" ht="9" customHeight="1"/>
    <row r="364" s="189" customFormat="1" ht="9" customHeight="1"/>
    <row r="365" s="189" customFormat="1" ht="9" customHeight="1"/>
    <row r="366" s="189" customFormat="1" ht="9" customHeight="1"/>
    <row r="367" s="189" customFormat="1" ht="9" customHeight="1"/>
    <row r="368" s="189" customFormat="1" ht="9" customHeight="1"/>
    <row r="369" s="189" customFormat="1" ht="9" customHeight="1"/>
    <row r="370" s="189" customFormat="1" ht="9" customHeight="1"/>
    <row r="371" s="189" customFormat="1" ht="9" customHeight="1"/>
    <row r="372" s="189" customFormat="1" ht="9" customHeight="1"/>
    <row r="373" s="189" customFormat="1" ht="9" customHeight="1"/>
    <row r="374" s="189" customFormat="1" ht="9" customHeight="1"/>
    <row r="375" s="189" customFormat="1" ht="9" customHeight="1"/>
    <row r="376" s="189" customFormat="1" ht="9" customHeight="1"/>
    <row r="377" s="189" customFormat="1" ht="9" customHeight="1"/>
    <row r="378" s="189" customFormat="1" ht="9" customHeight="1"/>
    <row r="379" s="189" customFormat="1" ht="9" customHeight="1"/>
    <row r="380" s="189" customFormat="1" ht="9" customHeight="1"/>
    <row r="381" s="189" customFormat="1" ht="9" customHeight="1"/>
    <row r="382" s="189" customFormat="1" ht="9" customHeight="1"/>
    <row r="383" s="189" customFormat="1" ht="9" customHeight="1"/>
    <row r="384" s="189" customFormat="1" ht="9" customHeight="1"/>
    <row r="385" s="189" customFormat="1" ht="9" customHeight="1"/>
    <row r="386" s="189" customFormat="1" ht="9" customHeight="1"/>
    <row r="387" s="189" customFormat="1" ht="9" customHeight="1"/>
    <row r="388" s="189" customFormat="1" ht="9" customHeight="1"/>
    <row r="389" s="189" customFormat="1" ht="9" customHeight="1"/>
    <row r="390" s="189" customFormat="1" ht="9" customHeight="1"/>
    <row r="391" s="189" customFormat="1" ht="9" customHeight="1"/>
    <row r="392" s="189" customFormat="1" ht="9" customHeight="1"/>
    <row r="393" s="189" customFormat="1" ht="9" customHeight="1"/>
    <row r="394" s="189" customFormat="1" ht="9" customHeight="1"/>
    <row r="395" s="189" customFormat="1" ht="9" customHeight="1"/>
    <row r="396" s="189" customFormat="1" ht="9" customHeight="1"/>
    <row r="397" s="189" customFormat="1" ht="9" customHeight="1"/>
    <row r="398" s="189" customFormat="1" ht="9" customHeight="1"/>
    <row r="399" s="189" customFormat="1" ht="9" customHeight="1"/>
    <row r="400" s="189" customFormat="1" ht="9" customHeight="1"/>
    <row r="401" s="189" customFormat="1" ht="9" customHeight="1"/>
    <row r="402" s="189" customFormat="1" ht="9" customHeight="1"/>
    <row r="403" s="189" customFormat="1" ht="9" customHeight="1"/>
    <row r="404" s="189" customFormat="1" ht="9" customHeight="1"/>
    <row r="405" s="189" customFormat="1" ht="9" customHeight="1"/>
    <row r="406" s="189" customFormat="1" ht="9" customHeight="1"/>
    <row r="407" s="189" customFormat="1" ht="9" customHeight="1"/>
    <row r="408" s="189" customFormat="1" ht="9" customHeight="1"/>
    <row r="409" s="189" customFormat="1" ht="9" customHeight="1"/>
    <row r="410" s="189" customFormat="1" ht="9" customHeight="1"/>
    <row r="411" s="189" customFormat="1" ht="9" customHeight="1"/>
    <row r="412" s="189" customFormat="1" ht="9" customHeight="1"/>
    <row r="413" s="189" customFormat="1" ht="9" customHeight="1"/>
    <row r="414" s="189" customFormat="1" ht="9" customHeight="1"/>
    <row r="415" s="189" customFormat="1" ht="9" customHeight="1"/>
    <row r="416" s="189" customFormat="1" ht="9" customHeight="1"/>
    <row r="417" s="189" customFormat="1" ht="9" customHeight="1"/>
    <row r="418" s="189" customFormat="1" ht="9" customHeight="1"/>
    <row r="419" s="189" customFormat="1" ht="9" customHeight="1"/>
    <row r="420" s="189" customFormat="1" ht="9" customHeight="1"/>
    <row r="421" s="189" customFormat="1" ht="9" customHeight="1"/>
    <row r="422" s="189" customFormat="1" ht="9" customHeight="1"/>
    <row r="423" s="189" customFormat="1" ht="9" customHeight="1"/>
    <row r="424" s="189" customFormat="1" ht="9" customHeight="1"/>
    <row r="425" s="189" customFormat="1" ht="9" customHeight="1"/>
    <row r="426" s="189" customFormat="1" ht="9" customHeight="1"/>
    <row r="427" s="189" customFormat="1" ht="9" customHeight="1"/>
    <row r="428" s="189" customFormat="1" ht="9" customHeight="1"/>
    <row r="429" s="189" customFormat="1" ht="9" customHeight="1"/>
    <row r="430" s="189" customFormat="1" ht="9" customHeight="1"/>
    <row r="431" s="189" customFormat="1" ht="9" customHeight="1"/>
    <row r="432" s="189" customFormat="1" ht="9" customHeight="1"/>
    <row r="433" s="189" customFormat="1" ht="9" customHeight="1"/>
    <row r="434" s="189" customFormat="1" ht="9" customHeight="1"/>
    <row r="435" s="189" customFormat="1" ht="9" customHeight="1"/>
    <row r="436" s="189" customFormat="1" ht="9" customHeight="1"/>
    <row r="437" s="189" customFormat="1" ht="9" customHeight="1"/>
    <row r="438" s="189" customFormat="1" ht="9" customHeight="1"/>
    <row r="439" s="189" customFormat="1" ht="9" customHeight="1"/>
    <row r="440" s="189" customFormat="1" ht="9" customHeight="1"/>
    <row r="441" s="189" customFormat="1" ht="9" customHeight="1"/>
    <row r="442" s="189" customFormat="1" ht="9" customHeight="1"/>
    <row r="443" s="189" customFormat="1" ht="9" customHeight="1"/>
    <row r="444" s="189" customFormat="1" ht="9" customHeight="1"/>
    <row r="445" s="189" customFormat="1" ht="9" customHeight="1"/>
    <row r="446" s="189" customFormat="1" ht="9" customHeight="1"/>
    <row r="447" s="189" customFormat="1" ht="9" customHeight="1"/>
    <row r="448" s="189" customFormat="1" ht="9" customHeight="1"/>
    <row r="449" s="189" customFormat="1" ht="9" customHeight="1"/>
    <row r="450" s="189" customFormat="1" ht="9" customHeight="1"/>
    <row r="451" s="189" customFormat="1" ht="9" customHeight="1"/>
    <row r="452" s="189" customFormat="1" ht="9" customHeight="1"/>
    <row r="453" s="189" customFormat="1" ht="9" customHeight="1"/>
    <row r="454" s="189" customFormat="1" ht="9" customHeight="1"/>
    <row r="455" s="189" customFormat="1" ht="9" customHeight="1"/>
    <row r="456" s="189" customFormat="1" ht="9" customHeight="1"/>
    <row r="457" s="189" customFormat="1" ht="9" customHeight="1"/>
    <row r="458" s="189" customFormat="1" ht="9" customHeight="1"/>
    <row r="459" s="189" customFormat="1" ht="9" customHeight="1"/>
    <row r="460" s="189" customFormat="1" ht="9" customHeight="1"/>
    <row r="461" s="189" customFormat="1" ht="9" customHeight="1"/>
    <row r="462" s="189" customFormat="1" ht="9" customHeight="1"/>
    <row r="463" s="189" customFormat="1" ht="9" customHeight="1"/>
    <row r="464" s="189" customFormat="1" ht="9" customHeight="1"/>
    <row r="465" s="189" customFormat="1" ht="9" customHeight="1"/>
    <row r="466" s="189" customFormat="1" ht="9" customHeight="1"/>
    <row r="467" s="189" customFormat="1" ht="9" customHeight="1"/>
    <row r="468" s="189" customFormat="1" ht="9" customHeight="1"/>
    <row r="469" s="189" customFormat="1" ht="9" customHeight="1"/>
    <row r="470" s="189" customFormat="1" ht="9" customHeight="1"/>
    <row r="471" s="189" customFormat="1" ht="9" customHeight="1"/>
    <row r="472" s="189" customFormat="1" ht="9" customHeight="1"/>
    <row r="473" s="189" customFormat="1" ht="9" customHeight="1"/>
    <row r="474" s="189" customFormat="1" ht="9" customHeight="1"/>
    <row r="475" s="189" customFormat="1" ht="9" customHeight="1"/>
    <row r="476" s="189" customFormat="1" ht="9" customHeight="1"/>
    <row r="477" s="189" customFormat="1" ht="9" customHeight="1"/>
    <row r="478" s="189" customFormat="1" ht="9" customHeight="1"/>
    <row r="479" s="189" customFormat="1" ht="9" customHeight="1"/>
    <row r="480" s="189" customFormat="1" ht="9" customHeight="1"/>
    <row r="481" s="189" customFormat="1" ht="9" customHeight="1"/>
    <row r="482" s="189" customFormat="1" ht="9" customHeight="1"/>
    <row r="483" s="189" customFormat="1" ht="9" customHeight="1"/>
    <row r="484" s="189" customFormat="1" ht="9" customHeight="1"/>
    <row r="485" s="189" customFormat="1" ht="9" customHeight="1"/>
    <row r="486" s="189" customFormat="1" ht="9" customHeight="1"/>
    <row r="487" s="189" customFormat="1" ht="9" customHeight="1"/>
    <row r="488" s="189" customFormat="1" ht="9" customHeight="1"/>
    <row r="489" s="189" customFormat="1" ht="9" customHeight="1"/>
    <row r="490" s="189" customFormat="1" ht="9" customHeight="1"/>
    <row r="491" s="189" customFormat="1" ht="9" customHeight="1"/>
    <row r="492" s="189" customFormat="1" ht="9" customHeight="1"/>
    <row r="493" s="189" customFormat="1" ht="9" customHeight="1"/>
    <row r="494" s="189" customFormat="1" ht="9" customHeight="1"/>
    <row r="495" s="189" customFormat="1" ht="9" customHeight="1"/>
    <row r="496" s="189" customFormat="1" ht="9" customHeight="1"/>
    <row r="497" s="189" customFormat="1" ht="9" customHeight="1"/>
    <row r="498" s="189" customFormat="1" ht="9" customHeight="1"/>
    <row r="499" s="189" customFormat="1" ht="9" customHeight="1"/>
    <row r="500" s="189" customFormat="1" ht="9" customHeight="1"/>
    <row r="501" s="189" customFormat="1" ht="9" customHeight="1"/>
    <row r="502" s="189" customFormat="1" ht="9" customHeight="1"/>
    <row r="503" s="189" customFormat="1" ht="9" customHeight="1"/>
    <row r="504" s="189" customFormat="1" ht="9" customHeight="1"/>
    <row r="505" s="189" customFormat="1" ht="9" customHeight="1"/>
    <row r="506" s="189" customFormat="1" ht="9" customHeight="1"/>
    <row r="507" s="189" customFormat="1" ht="9" customHeight="1"/>
    <row r="508" s="189" customFormat="1" ht="9" customHeight="1"/>
    <row r="509" s="189" customFormat="1" ht="9" customHeight="1"/>
    <row r="510" s="189" customFormat="1" ht="9" customHeight="1"/>
    <row r="511" s="189" customFormat="1" ht="9" customHeight="1"/>
    <row r="512" s="189" customFormat="1" ht="9" customHeight="1"/>
    <row r="513" s="189" customFormat="1" ht="9" customHeight="1"/>
    <row r="514" s="189" customFormat="1" ht="9" customHeight="1"/>
    <row r="515" s="189" customFormat="1" ht="9" customHeight="1"/>
    <row r="516" s="189" customFormat="1" ht="9" customHeight="1"/>
    <row r="517" s="189" customFormat="1" ht="9" customHeight="1"/>
    <row r="518" s="189" customFormat="1" ht="9" customHeight="1"/>
    <row r="519" s="189" customFormat="1" ht="9" customHeight="1"/>
    <row r="520" s="189" customFormat="1" ht="9" customHeight="1"/>
    <row r="521" s="189" customFormat="1" ht="9" customHeight="1"/>
    <row r="522" s="189" customFormat="1" ht="9" customHeight="1"/>
    <row r="523" s="189" customFormat="1" ht="9" customHeight="1"/>
    <row r="524" s="189" customFormat="1" ht="9" customHeight="1"/>
    <row r="525" s="189" customFormat="1" ht="9" customHeight="1"/>
    <row r="526" s="189" customFormat="1" ht="9" customHeight="1"/>
    <row r="527" s="189" customFormat="1" ht="9" customHeight="1"/>
    <row r="528" s="189" customFormat="1" ht="9" customHeight="1"/>
    <row r="529" s="189" customFormat="1" ht="9" customHeight="1"/>
    <row r="530" s="189" customFormat="1" ht="9" customHeight="1"/>
    <row r="531" s="189" customFormat="1" ht="9" customHeight="1"/>
    <row r="532" s="189" customFormat="1" ht="9" customHeight="1"/>
    <row r="533" s="189" customFormat="1" ht="9" customHeight="1"/>
    <row r="534" s="189" customFormat="1" ht="9" customHeight="1"/>
    <row r="535" s="189" customFormat="1" ht="9" customHeight="1"/>
    <row r="536" s="189" customFormat="1" ht="9" customHeight="1"/>
    <row r="537" s="189" customFormat="1" ht="9" customHeight="1"/>
    <row r="538" s="189" customFormat="1" ht="9" customHeight="1"/>
    <row r="539" s="189" customFormat="1" ht="9" customHeight="1"/>
    <row r="540" s="189" customFormat="1" ht="9" customHeight="1"/>
    <row r="541" s="189" customFormat="1" ht="9" customHeight="1"/>
    <row r="542" s="189" customFormat="1" ht="9" customHeight="1"/>
    <row r="543" s="189" customFormat="1" ht="9" customHeight="1"/>
    <row r="544" s="189" customFormat="1" ht="9" customHeight="1"/>
    <row r="545" s="189" customFormat="1" ht="9" customHeight="1"/>
    <row r="546" s="189" customFormat="1" ht="9" customHeight="1"/>
    <row r="547" s="189" customFormat="1" ht="9" customHeight="1"/>
    <row r="548" s="189" customFormat="1" ht="9" customHeight="1"/>
    <row r="549" s="189" customFormat="1" ht="9" customHeight="1"/>
    <row r="550" s="189" customFormat="1" ht="9" customHeight="1"/>
    <row r="551" s="189" customFormat="1" ht="9" customHeight="1"/>
    <row r="552" s="189" customFormat="1" ht="9" customHeight="1"/>
    <row r="553" s="189" customFormat="1" ht="9" customHeight="1"/>
    <row r="554" s="189" customFormat="1" ht="9" customHeight="1"/>
    <row r="555" s="189" customFormat="1" ht="9" customHeight="1"/>
    <row r="556" s="189" customFormat="1" ht="9" customHeight="1"/>
    <row r="557" s="189" customFormat="1" ht="9" customHeight="1"/>
    <row r="558" s="189" customFormat="1" ht="9" customHeight="1"/>
    <row r="559" s="189" customFormat="1" ht="9" customHeight="1"/>
    <row r="560" s="189" customFormat="1" ht="9" customHeight="1"/>
    <row r="561" s="189" customFormat="1" ht="9" customHeight="1"/>
    <row r="562" s="189" customFormat="1" ht="9" customHeight="1"/>
    <row r="563" s="189" customFormat="1" ht="9" customHeight="1"/>
    <row r="564" s="189" customFormat="1" ht="9" customHeight="1"/>
    <row r="565" s="189" customFormat="1" ht="9" customHeight="1"/>
    <row r="566" s="189" customFormat="1" ht="9" customHeight="1"/>
    <row r="567" s="189" customFormat="1" ht="9" customHeight="1"/>
    <row r="568" s="189" customFormat="1" ht="9" customHeight="1"/>
    <row r="569" s="189" customFormat="1" ht="9" customHeight="1"/>
    <row r="570" s="189" customFormat="1" ht="9" customHeight="1"/>
    <row r="571" s="189" customFormat="1" ht="9" customHeight="1"/>
    <row r="572" s="189" customFormat="1" ht="9" customHeight="1"/>
    <row r="573" s="189" customFormat="1" ht="9" customHeight="1"/>
    <row r="574" s="189" customFormat="1" ht="9" customHeight="1"/>
    <row r="575" s="189" customFormat="1" ht="9" customHeight="1"/>
    <row r="576" s="189" customFormat="1" ht="9" customHeight="1"/>
    <row r="577" s="189" customFormat="1" ht="9" customHeight="1"/>
    <row r="578" s="189" customFormat="1" ht="9" customHeight="1"/>
    <row r="579" s="189" customFormat="1" ht="9" customHeight="1"/>
    <row r="580" s="189" customFormat="1" ht="9" customHeight="1"/>
    <row r="581" s="189" customFormat="1" ht="9" customHeight="1"/>
    <row r="582" s="189" customFormat="1" ht="9" customHeight="1"/>
    <row r="583" s="189" customFormat="1" ht="9" customHeight="1"/>
    <row r="584" s="189" customFormat="1" ht="9" customHeight="1"/>
    <row r="585" s="189" customFormat="1" ht="9" customHeight="1"/>
    <row r="586" s="189" customFormat="1" ht="9" customHeight="1"/>
    <row r="587" s="189" customFormat="1" ht="9" customHeight="1"/>
    <row r="588" s="189" customFormat="1" ht="9" customHeight="1"/>
    <row r="589" s="189" customFormat="1" ht="9" customHeight="1"/>
    <row r="590" s="189" customFormat="1" ht="9" customHeight="1"/>
    <row r="591" s="189" customFormat="1" ht="9" customHeight="1"/>
    <row r="592" s="189" customFormat="1" ht="9" customHeight="1"/>
    <row r="593" s="189" customFormat="1" ht="9" customHeight="1"/>
    <row r="594" s="189" customFormat="1" ht="9" customHeight="1"/>
    <row r="595" s="189" customFormat="1" ht="9" customHeight="1"/>
    <row r="596" s="189" customFormat="1" ht="9" customHeight="1"/>
    <row r="597" s="189" customFormat="1" ht="9" customHeight="1"/>
    <row r="598" s="189" customFormat="1" ht="9" customHeight="1"/>
    <row r="599" s="189" customFormat="1" ht="9" customHeight="1"/>
    <row r="600" s="189" customFormat="1" ht="9" customHeight="1"/>
    <row r="601" s="189" customFormat="1" ht="9" customHeight="1"/>
    <row r="602" s="189" customFormat="1" ht="9" customHeight="1"/>
    <row r="603" s="189" customFormat="1" ht="9" customHeight="1"/>
    <row r="604" s="189" customFormat="1" ht="9" customHeight="1"/>
    <row r="605" s="189" customFormat="1" ht="9" customHeight="1"/>
    <row r="606" s="189" customFormat="1" ht="9" customHeight="1"/>
    <row r="607" s="189" customFormat="1" ht="9" customHeight="1"/>
    <row r="608" s="189" customFormat="1" ht="9" customHeight="1"/>
    <row r="609" s="189" customFormat="1" ht="9" customHeight="1"/>
    <row r="610" s="189" customFormat="1" ht="9" customHeight="1"/>
    <row r="611" s="189" customFormat="1" ht="9" customHeight="1"/>
    <row r="612" s="189" customFormat="1" ht="9" customHeight="1"/>
    <row r="613" s="189" customFormat="1" ht="9" customHeight="1"/>
    <row r="614" s="189" customFormat="1" ht="9" customHeight="1"/>
    <row r="615" s="189" customFormat="1" ht="9" customHeight="1"/>
    <row r="616" s="189" customFormat="1" ht="9" customHeight="1"/>
    <row r="617" s="189" customFormat="1" ht="9" customHeight="1"/>
    <row r="618" s="189" customFormat="1" ht="9" customHeight="1"/>
    <row r="619" s="189" customFormat="1" ht="9" customHeight="1"/>
    <row r="620" s="189" customFormat="1" ht="9" customHeight="1"/>
    <row r="621" s="189" customFormat="1" ht="9" customHeight="1"/>
    <row r="622" s="189" customFormat="1" ht="9" customHeight="1"/>
    <row r="623" s="189" customFormat="1" ht="9" customHeight="1"/>
    <row r="624" s="189" customFormat="1" ht="9" customHeight="1"/>
    <row r="625" s="189" customFormat="1" ht="9" customHeight="1"/>
    <row r="626" s="189" customFormat="1" ht="9" customHeight="1"/>
    <row r="627" s="189" customFormat="1" ht="9" customHeight="1"/>
    <row r="628" s="189" customFormat="1" ht="9" customHeight="1"/>
    <row r="629" s="189" customFormat="1" ht="9" customHeight="1"/>
    <row r="630" s="189" customFormat="1" ht="9" customHeight="1"/>
    <row r="631" s="189" customFormat="1" ht="9" customHeight="1"/>
    <row r="632" s="189" customFormat="1" ht="9" customHeight="1"/>
    <row r="633" s="189" customFormat="1" ht="9" customHeight="1"/>
    <row r="634" s="189" customFormat="1" ht="9" customHeight="1"/>
    <row r="635" s="189" customFormat="1" ht="9" customHeight="1"/>
    <row r="636" s="189" customFormat="1" ht="9" customHeight="1"/>
    <row r="637" s="189" customFormat="1" ht="9" customHeight="1"/>
    <row r="638" s="189" customFormat="1" ht="9" customHeight="1"/>
    <row r="639" s="189" customFormat="1" ht="9" customHeight="1"/>
    <row r="640" s="189" customFormat="1" ht="9" customHeight="1"/>
    <row r="641" s="189" customFormat="1" ht="9" customHeight="1"/>
    <row r="642" s="189" customFormat="1" ht="9" customHeight="1"/>
    <row r="643" s="189" customFormat="1" ht="9" customHeight="1"/>
    <row r="644" s="189" customFormat="1" ht="9" customHeight="1"/>
    <row r="645" s="189" customFormat="1" ht="9" customHeight="1"/>
    <row r="646" s="189" customFormat="1" ht="9" customHeight="1"/>
    <row r="647" s="189" customFormat="1" ht="9" customHeight="1"/>
    <row r="648" s="189" customFormat="1" ht="9" customHeight="1"/>
    <row r="649" s="189" customFormat="1" ht="9" customHeight="1"/>
    <row r="650" s="189" customFormat="1" ht="9" customHeight="1"/>
    <row r="651" s="189" customFormat="1" ht="9" customHeight="1"/>
    <row r="652" s="189" customFormat="1" ht="9" customHeight="1"/>
    <row r="653" s="189" customFormat="1" ht="9" customHeight="1"/>
    <row r="654" s="189" customFormat="1" ht="9" customHeight="1"/>
    <row r="655" s="189" customFormat="1" ht="9" customHeight="1"/>
    <row r="656" s="189" customFormat="1" ht="9" customHeight="1"/>
    <row r="657" s="189" customFormat="1" ht="9" customHeight="1"/>
    <row r="658" s="189" customFormat="1" ht="9" customHeight="1"/>
    <row r="659" s="189" customFormat="1" ht="9" customHeight="1"/>
    <row r="660" s="189" customFormat="1" ht="9" customHeight="1"/>
    <row r="661" s="189" customFormat="1" ht="9" customHeight="1"/>
    <row r="662" s="189" customFormat="1" ht="9" customHeight="1"/>
    <row r="663" s="189" customFormat="1" ht="9" customHeight="1"/>
    <row r="664" s="189" customFormat="1" ht="9" customHeight="1"/>
    <row r="665" s="189" customFormat="1" ht="9" customHeight="1"/>
    <row r="666" s="189" customFormat="1" ht="9" customHeight="1"/>
    <row r="667" s="189" customFormat="1" ht="9" customHeight="1"/>
    <row r="668" s="189" customFormat="1" ht="9" customHeight="1"/>
    <row r="669" s="189" customFormat="1" ht="9" customHeight="1"/>
    <row r="670" s="189" customFormat="1" ht="9" customHeight="1"/>
    <row r="671" s="189" customFormat="1" ht="9" customHeight="1"/>
    <row r="672" s="189" customFormat="1" ht="9" customHeight="1"/>
    <row r="673" s="189" customFormat="1" ht="9" customHeight="1"/>
    <row r="674" s="189" customFormat="1" ht="9" customHeight="1"/>
    <row r="675" s="189" customFormat="1" ht="9" customHeight="1"/>
    <row r="676" s="189" customFormat="1" ht="9" customHeight="1"/>
    <row r="677" s="189" customFormat="1" ht="9" customHeight="1"/>
    <row r="678" s="189" customFormat="1" ht="9" customHeight="1"/>
    <row r="679" s="189" customFormat="1" ht="9" customHeight="1"/>
    <row r="680" s="189" customFormat="1" ht="9" customHeight="1"/>
    <row r="681" s="189" customFormat="1" ht="9" customHeight="1"/>
    <row r="682" s="189" customFormat="1" ht="9" customHeight="1"/>
    <row r="683" s="189" customFormat="1" ht="9" customHeight="1"/>
    <row r="684" s="189" customFormat="1" ht="9" customHeight="1"/>
    <row r="685" s="189" customFormat="1" ht="9" customHeight="1"/>
    <row r="686" s="189" customFormat="1" ht="9" customHeight="1"/>
    <row r="687" s="189" customFormat="1" ht="9" customHeight="1"/>
    <row r="688" s="189" customFormat="1" ht="9" customHeight="1"/>
    <row r="689" s="189" customFormat="1" ht="9" customHeight="1"/>
    <row r="690" s="189" customFormat="1" ht="9" customHeight="1"/>
    <row r="691" s="189" customFormat="1" ht="9" customHeight="1"/>
    <row r="692" s="189" customFormat="1" ht="9" customHeight="1"/>
    <row r="693" s="189" customFormat="1" ht="9" customHeight="1"/>
    <row r="694" s="189" customFormat="1" ht="9" customHeight="1"/>
    <row r="695" s="189" customFormat="1" ht="9" customHeight="1"/>
    <row r="696" s="189" customFormat="1" ht="9" customHeight="1"/>
    <row r="697" s="189" customFormat="1" ht="9" customHeight="1"/>
    <row r="698" s="189" customFormat="1" ht="9" customHeight="1"/>
    <row r="699" s="189" customFormat="1" ht="9" customHeight="1"/>
    <row r="700" s="189" customFormat="1" ht="9" customHeight="1"/>
    <row r="701" s="189" customFormat="1" ht="9" customHeight="1"/>
    <row r="702" s="189" customFormat="1" ht="9" customHeight="1"/>
    <row r="703" s="189" customFormat="1" ht="9" customHeight="1"/>
    <row r="704" s="189" customFormat="1" ht="9" customHeight="1"/>
    <row r="705" s="189" customFormat="1" ht="9" customHeight="1"/>
    <row r="706" s="189" customFormat="1" ht="9" customHeight="1"/>
    <row r="707" s="189" customFormat="1" ht="9" customHeight="1"/>
    <row r="708" s="189" customFormat="1" ht="9" customHeight="1"/>
    <row r="709" s="189" customFormat="1" ht="9" customHeight="1"/>
    <row r="710" s="189" customFormat="1" ht="9" customHeight="1"/>
    <row r="711" s="189" customFormat="1" ht="9" customHeight="1"/>
    <row r="712" s="189" customFormat="1" ht="9" customHeight="1"/>
    <row r="713" s="189" customFormat="1" ht="9" customHeight="1"/>
    <row r="714" s="189" customFormat="1" ht="9" customHeight="1"/>
    <row r="715" s="189" customFormat="1" ht="9" customHeight="1"/>
    <row r="716" s="189" customFormat="1" ht="9" customHeight="1"/>
    <row r="717" s="189" customFormat="1" ht="9" customHeight="1"/>
    <row r="718" s="189" customFormat="1" ht="9" customHeight="1"/>
    <row r="719" s="189" customFormat="1" ht="9" customHeight="1"/>
    <row r="720" s="189" customFormat="1" ht="9" customHeight="1"/>
    <row r="721" s="189" customFormat="1" ht="9" customHeight="1"/>
    <row r="722" s="189" customFormat="1" ht="9" customHeight="1"/>
    <row r="723" s="189" customFormat="1" ht="9" customHeight="1"/>
    <row r="724" s="189" customFormat="1" ht="9" customHeight="1"/>
    <row r="725" s="189" customFormat="1" ht="9" customHeight="1"/>
    <row r="726" s="189" customFormat="1" ht="9" customHeight="1"/>
    <row r="727" s="189" customFormat="1" ht="9" customHeight="1"/>
    <row r="728" s="189" customFormat="1" ht="9" customHeight="1"/>
    <row r="729" s="189" customFormat="1" ht="9" customHeight="1"/>
    <row r="730" s="189" customFormat="1" ht="9" customHeight="1"/>
    <row r="731" s="189" customFormat="1" ht="9" customHeight="1"/>
    <row r="732" s="189" customFormat="1" ht="9" customHeight="1"/>
    <row r="733" s="189" customFormat="1" ht="9" customHeight="1"/>
    <row r="734" s="189" customFormat="1" ht="9" customHeight="1"/>
    <row r="735" s="189" customFormat="1" ht="9" customHeight="1"/>
    <row r="736" s="189" customFormat="1" ht="9" customHeight="1"/>
    <row r="737" s="189" customFormat="1" ht="9" customHeight="1"/>
    <row r="738" s="189" customFormat="1" ht="9" customHeight="1"/>
    <row r="739" s="189" customFormat="1" ht="9" customHeight="1"/>
    <row r="740" s="189" customFormat="1" ht="9" customHeight="1"/>
    <row r="741" s="189" customFormat="1" ht="9" customHeight="1"/>
    <row r="742" s="189" customFormat="1" ht="9" customHeight="1"/>
    <row r="743" s="189" customFormat="1" ht="9" customHeight="1"/>
    <row r="744" s="189" customFormat="1" ht="9" customHeight="1"/>
    <row r="745" s="189" customFormat="1" ht="9" customHeight="1"/>
    <row r="746" s="189" customFormat="1" ht="9" customHeight="1"/>
    <row r="747" s="189" customFormat="1" ht="9" customHeight="1"/>
    <row r="748" s="189" customFormat="1" ht="9" customHeight="1"/>
    <row r="749" s="189" customFormat="1" ht="9" customHeight="1"/>
    <row r="750" s="189" customFormat="1" ht="9" customHeight="1"/>
    <row r="751" s="189" customFormat="1" ht="9" customHeight="1"/>
    <row r="752" s="189" customFormat="1" ht="9" customHeight="1"/>
    <row r="753" s="189" customFormat="1" ht="9" customHeight="1"/>
    <row r="754" s="189" customFormat="1" ht="9" customHeight="1"/>
    <row r="755" s="189" customFormat="1" ht="9" customHeight="1"/>
    <row r="756" s="189" customFormat="1" ht="9" customHeight="1"/>
    <row r="757" s="189" customFormat="1" ht="9" customHeight="1"/>
    <row r="758" s="189" customFormat="1" ht="9" customHeight="1"/>
    <row r="759" s="189" customFormat="1" ht="9" customHeight="1"/>
    <row r="760" s="189" customFormat="1" ht="9" customHeight="1"/>
    <row r="761" s="189" customFormat="1" ht="9" customHeight="1"/>
    <row r="762" s="189" customFormat="1" ht="9" customHeight="1"/>
    <row r="763" s="189" customFormat="1" ht="9" customHeight="1"/>
    <row r="764" s="189" customFormat="1" ht="9" customHeight="1"/>
    <row r="765" s="189" customFormat="1" ht="9" customHeight="1"/>
    <row r="766" s="189" customFormat="1" ht="9" customHeight="1"/>
    <row r="767" s="189" customFormat="1" ht="9" customHeight="1"/>
    <row r="768" s="189" customFormat="1" ht="9" customHeight="1"/>
    <row r="769" s="189" customFormat="1" ht="9" customHeight="1"/>
    <row r="770" s="189" customFormat="1" ht="9" customHeight="1"/>
    <row r="771" s="189" customFormat="1" ht="9" customHeight="1"/>
    <row r="772" s="189" customFormat="1" ht="9" customHeight="1"/>
    <row r="773" s="189" customFormat="1" ht="9" customHeight="1"/>
    <row r="774" s="189" customFormat="1" ht="9" customHeight="1"/>
    <row r="775" s="189" customFormat="1" ht="9" customHeight="1"/>
    <row r="776" s="189" customFormat="1" ht="9" customHeight="1"/>
    <row r="777" s="189" customFormat="1" ht="9" customHeight="1"/>
    <row r="778" s="189" customFormat="1" ht="9" customHeight="1"/>
    <row r="779" s="189" customFormat="1" ht="9" customHeight="1"/>
    <row r="780" s="189" customFormat="1" ht="9" customHeight="1"/>
    <row r="781" s="189" customFormat="1" ht="9" customHeight="1"/>
    <row r="782" s="189" customFormat="1" ht="9" customHeight="1"/>
    <row r="783" s="189" customFormat="1" ht="9" customHeight="1"/>
    <row r="784" s="189" customFormat="1" ht="9" customHeight="1"/>
    <row r="785" s="189" customFormat="1" ht="9" customHeight="1"/>
    <row r="786" s="189" customFormat="1" ht="9" customHeight="1"/>
    <row r="787" s="189" customFormat="1" ht="9" customHeight="1"/>
    <row r="788" s="189" customFormat="1" ht="9" customHeight="1"/>
    <row r="789" s="189" customFormat="1" ht="9" customHeight="1"/>
    <row r="790" s="189" customFormat="1" ht="9" customHeight="1"/>
    <row r="791" s="189" customFormat="1" ht="9" customHeight="1"/>
    <row r="792" s="189" customFormat="1" ht="9" customHeight="1"/>
    <row r="793" s="189" customFormat="1" ht="9" customHeight="1"/>
    <row r="794" s="189" customFormat="1" ht="9" customHeight="1"/>
    <row r="795" s="189" customFormat="1" ht="9" customHeight="1"/>
    <row r="796" s="189" customFormat="1" ht="9" customHeight="1"/>
    <row r="797" s="189" customFormat="1" ht="9" customHeight="1"/>
    <row r="798" s="189" customFormat="1" ht="9" customHeight="1"/>
    <row r="799" s="189" customFormat="1" ht="9" customHeight="1"/>
    <row r="800" s="189" customFormat="1" ht="9" customHeight="1"/>
    <row r="801" s="189" customFormat="1" ht="9" customHeight="1"/>
    <row r="802" s="189" customFormat="1" ht="9" customHeight="1"/>
    <row r="803" s="189" customFormat="1" ht="9" customHeight="1"/>
    <row r="804" s="189" customFormat="1" ht="9" customHeight="1"/>
    <row r="805" s="189" customFormat="1" ht="9" customHeight="1"/>
    <row r="806" s="189" customFormat="1" ht="9" customHeight="1"/>
    <row r="807" s="189" customFormat="1" ht="9" customHeight="1"/>
    <row r="808" s="189" customFormat="1" ht="9" customHeight="1"/>
    <row r="809" s="189" customFormat="1" ht="9" customHeight="1"/>
    <row r="810" s="189" customFormat="1" ht="9" customHeight="1"/>
    <row r="811" s="189" customFormat="1" ht="9" customHeight="1"/>
    <row r="812" s="189" customFormat="1" ht="9" customHeight="1"/>
    <row r="813" s="189" customFormat="1" ht="9" customHeight="1"/>
    <row r="814" s="189" customFormat="1" ht="9" customHeight="1"/>
    <row r="815" s="189" customFormat="1" ht="9" customHeight="1"/>
    <row r="816" s="189" customFormat="1" ht="9" customHeight="1"/>
    <row r="817" s="189" customFormat="1" ht="9" customHeight="1"/>
    <row r="818" s="189" customFormat="1" ht="9" customHeight="1"/>
    <row r="819" s="189" customFormat="1" ht="9" customHeight="1"/>
    <row r="820" s="189" customFormat="1" ht="9" customHeight="1"/>
    <row r="821" s="189" customFormat="1" ht="9" customHeight="1"/>
    <row r="822" s="189" customFormat="1" ht="9" customHeight="1"/>
    <row r="823" s="189" customFormat="1" ht="9" customHeight="1"/>
    <row r="824" s="189" customFormat="1" ht="9" customHeight="1"/>
    <row r="825" s="189" customFormat="1" ht="9" customHeight="1"/>
    <row r="826" s="189" customFormat="1" ht="9" customHeight="1"/>
    <row r="827" s="189" customFormat="1" ht="9" customHeight="1"/>
    <row r="828" s="189" customFormat="1" ht="9" customHeight="1"/>
    <row r="829" s="189" customFormat="1" ht="9" customHeight="1"/>
    <row r="830" s="189" customFormat="1" ht="9" customHeight="1"/>
    <row r="831" s="189" customFormat="1" ht="9" customHeight="1"/>
    <row r="832" s="189" customFormat="1" ht="9" customHeight="1"/>
    <row r="833" s="189" customFormat="1" ht="9" customHeight="1"/>
    <row r="834" s="189" customFormat="1" ht="9" customHeight="1"/>
    <row r="835" s="189" customFormat="1" ht="9" customHeight="1"/>
    <row r="836" s="189" customFormat="1" ht="9" customHeight="1"/>
    <row r="837" s="189" customFormat="1" ht="9" customHeight="1"/>
    <row r="838" s="189" customFormat="1" ht="9" customHeight="1"/>
    <row r="839" s="189" customFormat="1" ht="9" customHeight="1"/>
    <row r="840" s="189" customFormat="1" ht="9" customHeight="1"/>
    <row r="841" s="189" customFormat="1" ht="9" customHeight="1"/>
    <row r="842" s="189" customFormat="1" ht="9" customHeight="1"/>
    <row r="843" s="189" customFormat="1" ht="9" customHeight="1"/>
    <row r="844" s="189" customFormat="1" ht="9" customHeight="1"/>
    <row r="845" s="189" customFormat="1" ht="9" customHeight="1"/>
    <row r="846" s="189" customFormat="1" ht="9" customHeight="1"/>
    <row r="847" s="189" customFormat="1" ht="9" customHeight="1"/>
    <row r="848" s="189" customFormat="1" ht="9" customHeight="1"/>
    <row r="849" s="189" customFormat="1" ht="9" customHeight="1"/>
    <row r="850" s="189" customFormat="1" ht="9" customHeight="1"/>
    <row r="851" s="189" customFormat="1" ht="9" customHeight="1"/>
    <row r="852" s="189" customFormat="1" ht="9" customHeight="1"/>
    <row r="853" s="189" customFormat="1" ht="9" customHeight="1"/>
    <row r="854" s="189" customFormat="1" ht="9" customHeight="1"/>
    <row r="855" s="189" customFormat="1" ht="9" customHeight="1"/>
    <row r="856" s="189" customFormat="1" ht="9" customHeight="1"/>
    <row r="857" s="189" customFormat="1" ht="9" customHeight="1"/>
    <row r="858" s="189" customFormat="1" ht="9" customHeight="1"/>
    <row r="859" s="189" customFormat="1" ht="9" customHeight="1"/>
    <row r="860" s="189" customFormat="1" ht="9" customHeight="1"/>
    <row r="861" s="189" customFormat="1" ht="9" customHeight="1"/>
    <row r="862" s="189" customFormat="1" ht="9" customHeight="1"/>
    <row r="863" s="189" customFormat="1" ht="9" customHeight="1"/>
    <row r="864" s="189" customFormat="1" ht="9" customHeight="1"/>
    <row r="865" s="189" customFormat="1" ht="9" customHeight="1"/>
    <row r="866" s="189" customFormat="1" ht="9" customHeight="1"/>
    <row r="867" s="189" customFormat="1" ht="9" customHeight="1"/>
    <row r="868" s="189" customFormat="1" ht="9" customHeight="1"/>
    <row r="869" s="189" customFormat="1" ht="9" customHeight="1"/>
    <row r="870" s="189" customFormat="1" ht="9" customHeight="1"/>
    <row r="871" s="189" customFormat="1" ht="9" customHeight="1"/>
    <row r="872" s="189" customFormat="1" ht="9" customHeight="1"/>
    <row r="873" s="189" customFormat="1" ht="9" customHeight="1"/>
    <row r="874" s="189" customFormat="1" ht="9" customHeight="1"/>
    <row r="875" s="189" customFormat="1" ht="9" customHeight="1"/>
    <row r="876" s="189" customFormat="1" ht="9" customHeight="1"/>
    <row r="877" s="189" customFormat="1" ht="9" customHeight="1"/>
    <row r="878" s="189" customFormat="1" ht="9" customHeight="1"/>
    <row r="879" s="189" customFormat="1" ht="9" customHeight="1"/>
    <row r="880" s="189" customFormat="1" ht="9" customHeight="1"/>
    <row r="881" s="189" customFormat="1" ht="9" customHeight="1"/>
    <row r="882" s="189" customFormat="1" ht="9" customHeight="1"/>
    <row r="883" s="189" customFormat="1" ht="9" customHeight="1"/>
    <row r="884" s="189" customFormat="1" ht="9" customHeight="1"/>
    <row r="885" s="189" customFormat="1" ht="9" customHeight="1"/>
    <row r="886" s="189" customFormat="1" ht="9" customHeight="1"/>
    <row r="887" s="189" customFormat="1" ht="9" customHeight="1"/>
    <row r="888" s="189" customFormat="1" ht="9" customHeight="1"/>
    <row r="889" s="189" customFormat="1" ht="9" customHeight="1"/>
    <row r="890" s="189" customFormat="1" ht="9" customHeight="1"/>
    <row r="891" s="189" customFormat="1" ht="9" customHeight="1"/>
    <row r="892" s="189" customFormat="1" ht="9" customHeight="1"/>
    <row r="893" s="189" customFormat="1" ht="9" customHeight="1"/>
    <row r="894" s="189" customFormat="1" ht="9" customHeight="1"/>
    <row r="895" s="189" customFormat="1" ht="9" customHeight="1"/>
    <row r="896" s="189" customFormat="1" ht="9" customHeight="1"/>
    <row r="897" s="189" customFormat="1" ht="9" customHeight="1"/>
    <row r="898" s="189" customFormat="1" ht="9" customHeight="1"/>
    <row r="899" s="189" customFormat="1" ht="9" customHeight="1"/>
    <row r="900" s="189" customFormat="1" ht="9" customHeight="1"/>
    <row r="901" s="189" customFormat="1" ht="9" customHeight="1"/>
    <row r="902" s="189" customFormat="1" ht="9" customHeight="1"/>
    <row r="903" s="189" customFormat="1" ht="9" customHeight="1"/>
    <row r="904" s="189" customFormat="1" ht="9" customHeight="1"/>
    <row r="905" s="189" customFormat="1" ht="9" customHeight="1"/>
    <row r="906" s="189" customFormat="1" ht="9" customHeight="1"/>
    <row r="907" s="189" customFormat="1" ht="9" customHeight="1"/>
    <row r="908" s="189" customFormat="1" ht="9" customHeight="1"/>
    <row r="909" s="189" customFormat="1" ht="9" customHeight="1"/>
    <row r="910" s="189" customFormat="1" ht="9" customHeight="1"/>
    <row r="911" s="189" customFormat="1" ht="9" customHeight="1"/>
    <row r="912" s="189" customFormat="1" ht="9" customHeight="1"/>
    <row r="913" s="189" customFormat="1" ht="9" customHeight="1"/>
    <row r="914" s="189" customFormat="1" ht="9" customHeight="1"/>
    <row r="915" s="189" customFormat="1" ht="9" customHeight="1"/>
    <row r="916" s="189" customFormat="1" ht="9" customHeight="1"/>
    <row r="917" s="189" customFormat="1" ht="9" customHeight="1"/>
    <row r="918" s="189" customFormat="1" ht="9" customHeight="1"/>
    <row r="919" s="189" customFormat="1" ht="9" customHeight="1"/>
    <row r="920" s="189" customFormat="1" ht="9" customHeight="1"/>
    <row r="921" s="189" customFormat="1" ht="9" customHeight="1"/>
    <row r="922" s="189" customFormat="1" ht="9" customHeight="1"/>
    <row r="923" s="189" customFormat="1" ht="9" customHeight="1"/>
    <row r="924" s="189" customFormat="1" ht="9" customHeight="1"/>
    <row r="925" s="189" customFormat="1" ht="9" customHeight="1"/>
    <row r="926" s="189" customFormat="1" ht="9" customHeight="1"/>
    <row r="927" s="189" customFormat="1" ht="9" customHeight="1"/>
    <row r="928" s="189" customFormat="1" ht="9" customHeight="1"/>
    <row r="929" s="189" customFormat="1" ht="9" customHeight="1"/>
    <row r="930" s="189" customFormat="1" ht="9" customHeight="1"/>
    <row r="931" s="189" customFormat="1" ht="9" customHeight="1"/>
    <row r="932" s="189" customFormat="1" ht="9" customHeight="1"/>
    <row r="933" s="189" customFormat="1" ht="9" customHeight="1"/>
    <row r="934" s="189" customFormat="1" ht="9" customHeight="1"/>
    <row r="935" s="189" customFormat="1" ht="9" customHeight="1"/>
    <row r="936" s="189" customFormat="1" ht="9" customHeight="1"/>
    <row r="937" s="189" customFormat="1" ht="9" customHeight="1"/>
    <row r="938" s="189" customFormat="1" ht="9" customHeight="1"/>
    <row r="939" s="189" customFormat="1" ht="9" customHeight="1"/>
    <row r="940" s="189" customFormat="1" ht="9" customHeight="1"/>
    <row r="941" s="189" customFormat="1" ht="9" customHeight="1"/>
    <row r="942" s="189" customFormat="1" ht="9" customHeight="1"/>
    <row r="943" s="189" customFormat="1" ht="9" customHeight="1"/>
    <row r="944" s="189" customFormat="1" ht="9" customHeight="1"/>
    <row r="945" s="189" customFormat="1" ht="9" customHeight="1"/>
    <row r="946" s="189" customFormat="1" ht="9" customHeight="1"/>
    <row r="947" s="189" customFormat="1" ht="9" customHeight="1"/>
    <row r="948" s="189" customFormat="1" ht="9" customHeight="1"/>
    <row r="949" s="189" customFormat="1" ht="9" customHeight="1"/>
    <row r="950" s="189" customFormat="1" ht="9" customHeight="1"/>
    <row r="951" s="189" customFormat="1" ht="9" customHeight="1"/>
    <row r="952" s="189" customFormat="1" ht="9" customHeight="1"/>
    <row r="953" s="189" customFormat="1" ht="9" customHeight="1"/>
    <row r="954" s="189" customFormat="1" ht="9" customHeight="1"/>
    <row r="955" s="189" customFormat="1" ht="9" customHeight="1"/>
    <row r="956" s="189" customFormat="1" ht="9" customHeight="1"/>
    <row r="957" s="189" customFormat="1" ht="9" customHeight="1"/>
    <row r="958" s="189" customFormat="1" ht="9" customHeight="1"/>
    <row r="959" s="189" customFormat="1" ht="9" customHeight="1"/>
    <row r="960" s="189" customFormat="1" ht="9" customHeight="1"/>
    <row r="961" s="189" customFormat="1" ht="9" customHeight="1"/>
    <row r="962" s="189" customFormat="1" ht="9" customHeight="1"/>
    <row r="963" s="189" customFormat="1" ht="9" customHeight="1"/>
    <row r="964" s="189" customFormat="1" ht="9" customHeight="1"/>
    <row r="965" s="189" customFormat="1" ht="9" customHeight="1"/>
    <row r="966" s="189" customFormat="1" ht="9" customHeight="1"/>
    <row r="967" s="189" customFormat="1" ht="9" customHeight="1"/>
    <row r="968" s="189" customFormat="1" ht="9" customHeight="1"/>
    <row r="969" s="189" customFormat="1" ht="9" customHeight="1"/>
    <row r="970" s="189" customFormat="1" ht="9" customHeight="1"/>
    <row r="971" s="189" customFormat="1" ht="9" customHeight="1"/>
    <row r="972" s="189" customFormat="1" ht="9" customHeight="1"/>
    <row r="973" s="189" customFormat="1" ht="9" customHeight="1"/>
    <row r="974" s="189" customFormat="1" ht="9" customHeight="1"/>
    <row r="975" s="189" customFormat="1" ht="9" customHeight="1"/>
    <row r="976" s="189" customFormat="1" ht="9" customHeight="1"/>
    <row r="977" s="189" customFormat="1" ht="9" customHeight="1"/>
    <row r="978" s="189" customFormat="1" ht="9" customHeight="1"/>
    <row r="979" s="189" customFormat="1" ht="9" customHeight="1"/>
    <row r="980" s="189" customFormat="1" ht="9" customHeight="1"/>
    <row r="981" s="189" customFormat="1" ht="9" customHeight="1"/>
    <row r="982" s="189" customFormat="1" ht="9" customHeight="1"/>
    <row r="983" s="189" customFormat="1" ht="9" customHeight="1"/>
    <row r="984" s="189" customFormat="1" ht="9" customHeight="1"/>
    <row r="985" s="189" customFormat="1" ht="9" customHeight="1"/>
    <row r="986" s="189" customFormat="1" ht="9" customHeight="1"/>
    <row r="987" s="189" customFormat="1" ht="9" customHeight="1"/>
    <row r="988" s="189" customFormat="1" ht="9" customHeight="1"/>
    <row r="989" s="189" customFormat="1" ht="9" customHeight="1"/>
    <row r="990" s="189" customFormat="1" ht="9" customHeight="1"/>
    <row r="991" s="189" customFormat="1" ht="9" customHeight="1"/>
    <row r="992" s="189" customFormat="1" ht="9" customHeight="1"/>
    <row r="993" s="189" customFormat="1" ht="9" customHeight="1"/>
    <row r="994" s="189" customFormat="1" ht="9" customHeight="1"/>
    <row r="995" s="189" customFormat="1" ht="9" customHeight="1"/>
    <row r="996" s="189" customFormat="1" ht="9" customHeight="1"/>
    <row r="997" s="189" customFormat="1" ht="9" customHeight="1"/>
    <row r="998" s="189" customFormat="1" ht="9" customHeight="1"/>
    <row r="999" s="189" customFormat="1" ht="9" customHeight="1"/>
    <row r="1000" s="189" customFormat="1" ht="9" customHeight="1"/>
    <row r="1001" s="189" customFormat="1" ht="9" customHeight="1"/>
    <row r="1002" s="189" customFormat="1" ht="9" customHeight="1"/>
    <row r="1003" s="189" customFormat="1" ht="9" customHeight="1"/>
    <row r="1004" s="189" customFormat="1" ht="9" customHeight="1"/>
    <row r="1005" s="189" customFormat="1" ht="9" customHeight="1"/>
    <row r="1006" s="189" customFormat="1" ht="9" customHeight="1"/>
    <row r="1007" s="189" customFormat="1" ht="9" customHeight="1"/>
    <row r="1008" s="189" customFormat="1" ht="9" customHeight="1"/>
    <row r="1009" s="189" customFormat="1" ht="9" customHeight="1"/>
    <row r="1010" s="189" customFormat="1" ht="9" customHeight="1"/>
    <row r="1011" s="189" customFormat="1" ht="9" customHeight="1"/>
    <row r="1012" s="189" customFormat="1" ht="9" customHeight="1"/>
    <row r="1013" s="189" customFormat="1" ht="9" customHeight="1"/>
    <row r="1014" s="189" customFormat="1" ht="9" customHeight="1"/>
    <row r="1015" s="189" customFormat="1" ht="9" customHeight="1"/>
    <row r="1016" s="189" customFormat="1" ht="9" customHeight="1"/>
    <row r="1017" s="189" customFormat="1" ht="9" customHeight="1"/>
    <row r="1018" s="189" customFormat="1" ht="9" customHeight="1"/>
    <row r="1019" s="189" customFormat="1" ht="9" customHeight="1"/>
    <row r="1020" s="189" customFormat="1" ht="9" customHeight="1"/>
    <row r="1021" s="189" customFormat="1" ht="9" customHeight="1"/>
    <row r="1022" s="189" customFormat="1" ht="9" customHeight="1"/>
    <row r="1023" s="189" customFormat="1" ht="9" customHeight="1"/>
    <row r="1024" s="189" customFormat="1" ht="9" customHeight="1"/>
    <row r="1025" s="189" customFormat="1" ht="9" customHeight="1"/>
    <row r="1026" s="189" customFormat="1" ht="9" customHeight="1"/>
    <row r="1027" s="189" customFormat="1" ht="9" customHeight="1"/>
    <row r="1028" s="189" customFormat="1" ht="9" customHeight="1"/>
    <row r="1029" s="189" customFormat="1" ht="9" customHeight="1"/>
    <row r="1030" s="189" customFormat="1" ht="9" customHeight="1"/>
    <row r="1031" s="189" customFormat="1" ht="9" customHeight="1"/>
    <row r="1032" s="189" customFormat="1" ht="9" customHeight="1"/>
    <row r="1033" s="189" customFormat="1" ht="9" customHeight="1"/>
    <row r="1034" s="189" customFormat="1" ht="9" customHeight="1"/>
    <row r="1035" s="189" customFormat="1" ht="9" customHeight="1"/>
    <row r="1036" s="189" customFormat="1" ht="9" customHeight="1"/>
    <row r="1037" s="189" customFormat="1" ht="9" customHeight="1"/>
    <row r="1038" s="189" customFormat="1" ht="9" customHeight="1"/>
    <row r="1039" s="189" customFormat="1" ht="9" customHeight="1"/>
    <row r="1040" s="189" customFormat="1" ht="9" customHeight="1"/>
    <row r="1041" s="189" customFormat="1" ht="9" customHeight="1"/>
    <row r="1042" s="189" customFormat="1" ht="9" customHeight="1"/>
    <row r="1043" s="189" customFormat="1" ht="9" customHeight="1"/>
    <row r="1044" s="189" customFormat="1" ht="9" customHeight="1"/>
    <row r="1045" s="189" customFormat="1" ht="9" customHeight="1"/>
    <row r="1046" s="189" customFormat="1" ht="9" customHeight="1"/>
    <row r="1047" s="189" customFormat="1" ht="9" customHeight="1"/>
    <row r="1048" s="189" customFormat="1" ht="9" customHeight="1"/>
    <row r="1049" s="189" customFormat="1" ht="9" customHeight="1"/>
    <row r="1050" s="189" customFormat="1" ht="9" customHeight="1"/>
    <row r="1051" s="189" customFormat="1" ht="9" customHeight="1"/>
    <row r="1052" s="189" customFormat="1" ht="9" customHeight="1"/>
    <row r="1053" s="189" customFormat="1" ht="9" customHeight="1"/>
    <row r="1054" s="189" customFormat="1" ht="9" customHeight="1"/>
    <row r="1055" s="189" customFormat="1" ht="9" customHeight="1"/>
    <row r="1056" s="189" customFormat="1" ht="9" customHeight="1"/>
    <row r="1057" s="189" customFormat="1" ht="9" customHeight="1"/>
    <row r="1058" s="189" customFormat="1" ht="9" customHeight="1"/>
    <row r="1059" s="189" customFormat="1" ht="9" customHeight="1"/>
    <row r="1060" s="189" customFormat="1" ht="9" customHeight="1"/>
    <row r="1061" s="189" customFormat="1" ht="9" customHeight="1"/>
    <row r="1062" s="189" customFormat="1" ht="9" customHeight="1"/>
    <row r="1063" s="189" customFormat="1" ht="9" customHeight="1"/>
    <row r="1064" s="189" customFormat="1" ht="9" customHeight="1"/>
    <row r="1065" s="189" customFormat="1" ht="9" customHeight="1"/>
    <row r="1066" s="189" customFormat="1" ht="9" customHeight="1"/>
    <row r="1067" s="189" customFormat="1" ht="9" customHeight="1"/>
    <row r="1068" s="189" customFormat="1" ht="9" customHeight="1"/>
    <row r="1069" s="189" customFormat="1" ht="9" customHeight="1"/>
    <row r="1070" s="189" customFormat="1" ht="9" customHeight="1"/>
    <row r="1071" s="189" customFormat="1" ht="9" customHeight="1"/>
    <row r="1072" s="189" customFormat="1" ht="9" customHeight="1"/>
    <row r="1073" s="189" customFormat="1" ht="9" customHeight="1"/>
    <row r="1074" s="189" customFormat="1" ht="9" customHeight="1"/>
    <row r="1075" s="189" customFormat="1" ht="9" customHeight="1"/>
    <row r="1076" s="189" customFormat="1" ht="9" customHeight="1"/>
    <row r="1077" s="189" customFormat="1" ht="9" customHeight="1"/>
    <row r="1078" s="189" customFormat="1" ht="9" customHeight="1"/>
    <row r="1079" s="189" customFormat="1" ht="9" customHeight="1"/>
    <row r="1080" s="189" customFormat="1" ht="9" customHeight="1"/>
    <row r="1081" s="189" customFormat="1" ht="9" customHeight="1"/>
    <row r="1082" s="189" customFormat="1" ht="9" customHeight="1"/>
    <row r="1083" s="189" customFormat="1" ht="9" customHeight="1"/>
    <row r="1084" s="189" customFormat="1" ht="9" customHeight="1"/>
    <row r="1085" s="189" customFormat="1" ht="9" customHeight="1"/>
    <row r="1086" s="189" customFormat="1" ht="9" customHeight="1"/>
    <row r="1087" s="189" customFormat="1" ht="9" customHeight="1"/>
    <row r="1088" s="189" customFormat="1" ht="9" customHeight="1"/>
    <row r="1089" s="189" customFormat="1" ht="9" customHeight="1"/>
    <row r="1090" s="189" customFormat="1" ht="9" customHeight="1"/>
    <row r="1091" s="189" customFormat="1" ht="9" customHeight="1"/>
    <row r="1092" s="189" customFormat="1" ht="9" customHeight="1"/>
    <row r="1093" s="189" customFormat="1" ht="9" customHeight="1"/>
    <row r="1094" s="189" customFormat="1" ht="9" customHeight="1"/>
    <row r="1095" s="189" customFormat="1" ht="9" customHeight="1"/>
    <row r="1096" s="189" customFormat="1" ht="9" customHeight="1"/>
    <row r="1097" s="189" customFormat="1" ht="9" customHeight="1"/>
    <row r="1098" s="189" customFormat="1" ht="9" customHeight="1"/>
    <row r="1099" s="189" customFormat="1" ht="9" customHeight="1"/>
    <row r="1100" s="189" customFormat="1" ht="9" customHeight="1"/>
    <row r="1101" s="189" customFormat="1" ht="9" customHeight="1"/>
    <row r="1102" s="189" customFormat="1" ht="9" customHeight="1"/>
    <row r="1103" s="189" customFormat="1" ht="9" customHeight="1"/>
    <row r="1104" s="189" customFormat="1" ht="9" customHeight="1"/>
    <row r="1105" s="189" customFormat="1" ht="9" customHeight="1"/>
    <row r="1106" s="189" customFormat="1" ht="9" customHeight="1"/>
    <row r="1107" s="189" customFormat="1" ht="9" customHeight="1"/>
    <row r="1108" s="189" customFormat="1" ht="9" customHeight="1"/>
    <row r="1109" s="189" customFormat="1" ht="9" customHeight="1"/>
    <row r="1110" s="189" customFormat="1" ht="9" customHeight="1"/>
    <row r="1111" s="189" customFormat="1" ht="9" customHeight="1"/>
    <row r="1112" s="189" customFormat="1" ht="9" customHeight="1"/>
    <row r="1113" s="189" customFormat="1" ht="9" customHeight="1"/>
    <row r="1114" s="189" customFormat="1" ht="9" customHeight="1"/>
    <row r="1115" s="189" customFormat="1" ht="9" customHeight="1"/>
    <row r="1116" s="189" customFormat="1" ht="9" customHeight="1"/>
    <row r="1117" s="189" customFormat="1" ht="9" customHeight="1"/>
    <row r="1118" s="189" customFormat="1" ht="9" customHeight="1"/>
    <row r="1119" s="189" customFormat="1" ht="9" customHeight="1"/>
    <row r="1120" s="189" customFormat="1" ht="9" customHeight="1"/>
    <row r="1121" s="189" customFormat="1" ht="9" customHeight="1"/>
    <row r="1122" s="189" customFormat="1" ht="9" customHeight="1"/>
    <row r="1123" s="189" customFormat="1" ht="9" customHeight="1"/>
    <row r="1124" s="189" customFormat="1" ht="9" customHeight="1"/>
    <row r="1125" s="189" customFormat="1" ht="9" customHeight="1"/>
    <row r="1126" s="189" customFormat="1" ht="9" customHeight="1"/>
    <row r="1127" s="189" customFormat="1" ht="9" customHeight="1"/>
    <row r="1128" s="189" customFormat="1" ht="9" customHeight="1"/>
    <row r="1129" s="189" customFormat="1" ht="9" customHeight="1"/>
    <row r="1130" s="189" customFormat="1" ht="9" customHeight="1"/>
    <row r="1131" s="189" customFormat="1" ht="9" customHeight="1"/>
    <row r="1132" s="189" customFormat="1" ht="9" customHeight="1"/>
    <row r="1133" s="189" customFormat="1" ht="9" customHeight="1"/>
    <row r="1134" s="189" customFormat="1" ht="9" customHeight="1"/>
    <row r="1135" s="189" customFormat="1" ht="9" customHeight="1"/>
    <row r="1136" s="189" customFormat="1" ht="9" customHeight="1"/>
    <row r="1137" s="189" customFormat="1" ht="9" customHeight="1"/>
    <row r="1138" s="189" customFormat="1" ht="9" customHeight="1"/>
    <row r="1139" s="189" customFormat="1" ht="9" customHeight="1"/>
    <row r="1140" s="189" customFormat="1" ht="9" customHeight="1"/>
    <row r="1141" s="189" customFormat="1" ht="9" customHeight="1"/>
    <row r="1142" s="189" customFormat="1" ht="9" customHeight="1"/>
    <row r="1143" s="189" customFormat="1" ht="9" customHeight="1"/>
    <row r="1144" s="189" customFormat="1" ht="9" customHeight="1"/>
    <row r="1145" s="189" customFormat="1" ht="9" customHeight="1"/>
    <row r="1146" s="189" customFormat="1" ht="9" customHeight="1"/>
    <row r="1147" s="189" customFormat="1" ht="9" customHeight="1"/>
    <row r="1148" s="189" customFormat="1" ht="9" customHeight="1"/>
    <row r="1149" s="189" customFormat="1" ht="9" customHeight="1"/>
    <row r="1150" s="189" customFormat="1" ht="9" customHeight="1"/>
    <row r="1151" s="189" customFormat="1" ht="9" customHeight="1"/>
    <row r="1152" s="189" customFormat="1" ht="9" customHeight="1"/>
    <row r="1153" s="189" customFormat="1" ht="9" customHeight="1"/>
    <row r="1154" s="189" customFormat="1" ht="9" customHeight="1"/>
    <row r="1155" s="189" customFormat="1" ht="9" customHeight="1"/>
    <row r="1156" s="189" customFormat="1" ht="9" customHeight="1"/>
    <row r="1157" s="189" customFormat="1" ht="9" customHeight="1"/>
    <row r="1158" s="189" customFormat="1" ht="9" customHeight="1"/>
    <row r="1159" s="189" customFormat="1" ht="9" customHeight="1"/>
    <row r="1160" s="189" customFormat="1" ht="9" customHeight="1"/>
    <row r="1161" s="189" customFormat="1" ht="9" customHeight="1"/>
    <row r="1162" s="189" customFormat="1" ht="9" customHeight="1"/>
    <row r="1163" s="189" customFormat="1" ht="9" customHeight="1"/>
    <row r="1164" s="189" customFormat="1" ht="9" customHeight="1"/>
    <row r="1165" s="189" customFormat="1" ht="9" customHeight="1"/>
    <row r="1166" s="189" customFormat="1" ht="9" customHeight="1"/>
    <row r="1167" s="189" customFormat="1" ht="9" customHeight="1"/>
    <row r="1168" s="189" customFormat="1" ht="9" customHeight="1"/>
    <row r="1169" s="189" customFormat="1" ht="9" customHeight="1"/>
    <row r="1170" s="189" customFormat="1" ht="9" customHeight="1"/>
    <row r="1171" s="189" customFormat="1" ht="9" customHeight="1"/>
    <row r="1172" s="189" customFormat="1" ht="9" customHeight="1"/>
    <row r="1173" s="189" customFormat="1" ht="9" customHeight="1"/>
    <row r="1174" s="189" customFormat="1" ht="9" customHeight="1"/>
    <row r="1175" s="189" customFormat="1" ht="9" customHeight="1"/>
    <row r="1176" s="189" customFormat="1" ht="9" customHeight="1"/>
    <row r="1177" s="189" customFormat="1" ht="9" customHeight="1"/>
    <row r="1178" s="189" customFormat="1" ht="9" customHeight="1"/>
    <row r="1179" s="189" customFormat="1" ht="9" customHeight="1"/>
    <row r="1180" s="189" customFormat="1" ht="9" customHeight="1"/>
    <row r="1181" s="189" customFormat="1" ht="9" customHeight="1"/>
    <row r="1182" s="189" customFormat="1" ht="9" customHeight="1"/>
    <row r="1183" s="189" customFormat="1" ht="9" customHeight="1"/>
    <row r="1184" s="189" customFormat="1" ht="9" customHeight="1"/>
    <row r="1185" s="189" customFormat="1" ht="9" customHeight="1"/>
    <row r="1186" s="189" customFormat="1" ht="9" customHeight="1"/>
    <row r="1187" s="189" customFormat="1" ht="9" customHeight="1"/>
    <row r="1188" s="189" customFormat="1" ht="9" customHeight="1"/>
    <row r="1189" s="189" customFormat="1" ht="9" customHeight="1"/>
    <row r="1190" s="189" customFormat="1" ht="9" customHeight="1"/>
    <row r="1191" s="189" customFormat="1" ht="9" customHeight="1"/>
    <row r="1192" s="189" customFormat="1" ht="9" customHeight="1"/>
    <row r="1193" s="189" customFormat="1" ht="9" customHeight="1"/>
    <row r="1194" s="189" customFormat="1" ht="9" customHeight="1"/>
    <row r="1195" s="189" customFormat="1" ht="9" customHeight="1"/>
    <row r="1196" s="189" customFormat="1" ht="9" customHeight="1"/>
    <row r="1197" s="189" customFormat="1" ht="9" customHeight="1"/>
    <row r="1198" s="189" customFormat="1" ht="9" customHeight="1"/>
    <row r="1199" s="189" customFormat="1" ht="9" customHeight="1"/>
    <row r="1200" s="189" customFormat="1" ht="9" customHeight="1"/>
    <row r="1201" s="189" customFormat="1" ht="9" customHeight="1"/>
    <row r="1202" s="189" customFormat="1" ht="9" customHeight="1"/>
    <row r="1203" s="189" customFormat="1" ht="9" customHeight="1"/>
    <row r="1204" s="189" customFormat="1" ht="9" customHeight="1"/>
    <row r="1205" s="189" customFormat="1" ht="9" customHeight="1"/>
    <row r="1206" s="189" customFormat="1" ht="9" customHeight="1"/>
    <row r="1207" s="189" customFormat="1" ht="9" customHeight="1"/>
    <row r="1208" s="189" customFormat="1" ht="9" customHeight="1"/>
    <row r="1209" s="189" customFormat="1" ht="9" customHeight="1"/>
    <row r="1210" s="189" customFormat="1" ht="9" customHeight="1"/>
    <row r="1211" s="189" customFormat="1" ht="9" customHeight="1"/>
    <row r="1212" s="189" customFormat="1" ht="9" customHeight="1"/>
    <row r="1213" s="189" customFormat="1" ht="9" customHeight="1"/>
    <row r="1214" s="189" customFormat="1" ht="9" customHeight="1"/>
    <row r="1215" s="189" customFormat="1" ht="9" customHeight="1"/>
    <row r="1216" s="189" customFormat="1" ht="9" customHeight="1"/>
    <row r="1217" s="189" customFormat="1" ht="9" customHeight="1"/>
    <row r="1218" s="189" customFormat="1" ht="9" customHeight="1"/>
    <row r="1219" s="189" customFormat="1" ht="9" customHeight="1"/>
    <row r="1220" s="189" customFormat="1" ht="9" customHeight="1"/>
    <row r="1221" s="189" customFormat="1" ht="9" customHeight="1"/>
    <row r="1222" s="189" customFormat="1" ht="9" customHeight="1"/>
    <row r="1223" s="189" customFormat="1" ht="9" customHeight="1"/>
    <row r="1224" s="189" customFormat="1" ht="9" customHeight="1"/>
    <row r="1225" s="189" customFormat="1" ht="9" customHeight="1"/>
    <row r="1226" s="189" customFormat="1" ht="9" customHeight="1"/>
    <row r="1227" s="189" customFormat="1" ht="9" customHeight="1"/>
    <row r="1228" s="189" customFormat="1" ht="9" customHeight="1"/>
    <row r="1229" s="189" customFormat="1" ht="9" customHeight="1"/>
    <row r="1230" s="189" customFormat="1" ht="9" customHeight="1"/>
    <row r="1231" s="189" customFormat="1" ht="9" customHeight="1"/>
    <row r="1232" s="189" customFormat="1" ht="9" customHeight="1"/>
    <row r="1233" s="189" customFormat="1" ht="9" customHeight="1"/>
    <row r="1234" s="189" customFormat="1" ht="9" customHeight="1"/>
    <row r="1235" s="189" customFormat="1" ht="9" customHeight="1"/>
    <row r="1236" s="189" customFormat="1" ht="9" customHeight="1"/>
    <row r="1237" s="189" customFormat="1" ht="9" customHeight="1"/>
    <row r="1238" s="189" customFormat="1" ht="9" customHeight="1"/>
    <row r="1239" s="189" customFormat="1" ht="9" customHeight="1"/>
    <row r="1240" s="189" customFormat="1" ht="9" customHeight="1"/>
    <row r="1241" s="189" customFormat="1" ht="9" customHeight="1"/>
    <row r="1242" s="189" customFormat="1" ht="9" customHeight="1"/>
    <row r="1243" s="189" customFormat="1" ht="9" customHeight="1"/>
    <row r="1244" s="189" customFormat="1" ht="9" customHeight="1"/>
    <row r="1245" s="189" customFormat="1" ht="9" customHeight="1"/>
    <row r="1246" s="189" customFormat="1" ht="9" customHeight="1"/>
    <row r="1247" s="189" customFormat="1" ht="9" customHeight="1"/>
    <row r="1248" s="189" customFormat="1" ht="9" customHeight="1"/>
    <row r="1249" s="189" customFormat="1" ht="9" customHeight="1"/>
    <row r="1250" s="189" customFormat="1" ht="9" customHeight="1"/>
    <row r="1251" s="189" customFormat="1" ht="9" customHeight="1"/>
    <row r="1252" s="189" customFormat="1" ht="9" customHeight="1"/>
    <row r="1253" s="189" customFormat="1" ht="9" customHeight="1"/>
    <row r="1254" s="189" customFormat="1" ht="9" customHeight="1"/>
    <row r="1255" s="189" customFormat="1" ht="9" customHeight="1"/>
    <row r="1256" s="189" customFormat="1" ht="9" customHeight="1"/>
    <row r="1257" s="189" customFormat="1" ht="9" customHeight="1"/>
    <row r="1258" s="189" customFormat="1" ht="9" customHeight="1"/>
    <row r="1259" s="189" customFormat="1" ht="9" customHeight="1"/>
    <row r="1260" s="189" customFormat="1" ht="9" customHeight="1"/>
    <row r="1261" s="189" customFormat="1" ht="9" customHeight="1"/>
    <row r="1262" s="189" customFormat="1" ht="9" customHeight="1"/>
    <row r="1263" s="189" customFormat="1" ht="9" customHeight="1"/>
    <row r="1264" s="189" customFormat="1" ht="9" customHeight="1"/>
    <row r="1265" s="189" customFormat="1" ht="9" customHeight="1"/>
    <row r="1266" s="189" customFormat="1" ht="9" customHeight="1"/>
    <row r="1267" s="189" customFormat="1" ht="9" customHeight="1"/>
    <row r="1268" s="189" customFormat="1" ht="9" customHeight="1"/>
    <row r="1269" s="189" customFormat="1" ht="9" customHeight="1"/>
    <row r="1270" s="189" customFormat="1" ht="9" customHeight="1"/>
    <row r="1271" s="189" customFormat="1" ht="9" customHeight="1"/>
    <row r="1272" s="189" customFormat="1" ht="9" customHeight="1"/>
    <row r="1273" s="189" customFormat="1" ht="9" customHeight="1"/>
    <row r="1274" s="189" customFormat="1" ht="9" customHeight="1"/>
    <row r="1275" s="189" customFormat="1" ht="9" customHeight="1"/>
    <row r="1276" s="189" customFormat="1" ht="9" customHeight="1"/>
    <row r="1277" s="189" customFormat="1" ht="9" customHeight="1"/>
    <row r="1278" s="189" customFormat="1" ht="9" customHeight="1"/>
    <row r="1279" s="189" customFormat="1" ht="9" customHeight="1"/>
    <row r="1280" s="189" customFormat="1" ht="9" customHeight="1"/>
    <row r="1281" s="189" customFormat="1" ht="9" customHeight="1"/>
    <row r="1282" s="189" customFormat="1" ht="9" customHeight="1"/>
    <row r="1283" s="189" customFormat="1" ht="9" customHeight="1"/>
    <row r="1284" s="189" customFormat="1" ht="9" customHeight="1"/>
    <row r="1285" s="189" customFormat="1" ht="9" customHeight="1"/>
    <row r="1286" s="189" customFormat="1" ht="9" customHeight="1"/>
    <row r="1287" s="189" customFormat="1" ht="9" customHeight="1"/>
    <row r="1288" s="189" customFormat="1" ht="9" customHeight="1"/>
    <row r="1289" s="189" customFormat="1" ht="9" customHeight="1"/>
    <row r="1290" s="189" customFormat="1" ht="9" customHeight="1"/>
    <row r="1291" s="189" customFormat="1" ht="9" customHeight="1"/>
    <row r="1292" s="189" customFormat="1" ht="9" customHeight="1"/>
    <row r="1293" s="189" customFormat="1" ht="9" customHeight="1"/>
    <row r="1294" s="189" customFormat="1" ht="9" customHeight="1"/>
    <row r="1295" s="189" customFormat="1" ht="9" customHeight="1"/>
    <row r="1296" s="189" customFormat="1" ht="9" customHeight="1"/>
    <row r="1297" s="189" customFormat="1" ht="9" customHeight="1"/>
    <row r="1298" s="189" customFormat="1" ht="9" customHeight="1"/>
    <row r="1299" s="189" customFormat="1" ht="9" customHeight="1"/>
    <row r="1300" s="189" customFormat="1" ht="9" customHeight="1"/>
    <row r="1301" s="189" customFormat="1" ht="9" customHeight="1"/>
    <row r="1302" s="189" customFormat="1" ht="9" customHeight="1"/>
    <row r="1303" s="189" customFormat="1" ht="9" customHeight="1"/>
    <row r="1304" s="189" customFormat="1" ht="9" customHeight="1"/>
    <row r="1305" s="189" customFormat="1" ht="9" customHeight="1"/>
    <row r="1306" s="189" customFormat="1" ht="9" customHeight="1"/>
    <row r="1307" s="189" customFormat="1" ht="9" customHeight="1"/>
    <row r="1308" s="189" customFormat="1" ht="9" customHeight="1"/>
    <row r="1309" s="189" customFormat="1" ht="9" customHeight="1"/>
    <row r="1310" s="189" customFormat="1" ht="9" customHeight="1"/>
    <row r="1311" s="189" customFormat="1" ht="9" customHeight="1"/>
    <row r="1312" s="189" customFormat="1" ht="9" customHeight="1"/>
    <row r="1313" s="189" customFormat="1" ht="9" customHeight="1"/>
    <row r="1314" s="189" customFormat="1" ht="9" customHeight="1"/>
    <row r="1315" s="189" customFormat="1" ht="9" customHeight="1"/>
    <row r="1316" s="189" customFormat="1" ht="9" customHeight="1"/>
    <row r="1317" s="189" customFormat="1" ht="9" customHeight="1"/>
    <row r="1318" s="189" customFormat="1" ht="9" customHeight="1"/>
    <row r="1319" s="189" customFormat="1" ht="9" customHeight="1"/>
    <row r="1320" s="189" customFormat="1" ht="9" customHeight="1"/>
    <row r="1321" s="189" customFormat="1" ht="9" customHeight="1"/>
    <row r="1322" s="189" customFormat="1" ht="9" customHeight="1"/>
    <row r="1323" s="189" customFormat="1" ht="9" customHeight="1"/>
    <row r="1324" s="189" customFormat="1" ht="9" customHeight="1"/>
    <row r="1325" s="189" customFormat="1" ht="9" customHeight="1"/>
    <row r="1326" s="189" customFormat="1" ht="9" customHeight="1"/>
    <row r="1327" s="189" customFormat="1" ht="9" customHeight="1"/>
    <row r="1328" s="189" customFormat="1" ht="9" customHeight="1"/>
    <row r="1329" s="189" customFormat="1" ht="9" customHeight="1"/>
    <row r="1330" s="189" customFormat="1" ht="9" customHeight="1"/>
    <row r="1331" s="189" customFormat="1" ht="9" customHeight="1"/>
    <row r="1332" s="189" customFormat="1" ht="9" customHeight="1"/>
    <row r="1333" s="189" customFormat="1" ht="9" customHeight="1"/>
    <row r="1334" s="189" customFormat="1" ht="9" customHeight="1"/>
    <row r="1335" s="189" customFormat="1" ht="9" customHeight="1"/>
    <row r="1336" s="189" customFormat="1" ht="9" customHeight="1"/>
    <row r="1337" s="189" customFormat="1" ht="9" customHeight="1"/>
    <row r="1338" s="189" customFormat="1" ht="9" customHeight="1"/>
    <row r="1339" s="189" customFormat="1" ht="9" customHeight="1"/>
    <row r="1340" s="189" customFormat="1" ht="9" customHeight="1"/>
    <row r="1341" s="189" customFormat="1" ht="9" customHeight="1"/>
    <row r="1342" s="189" customFormat="1" ht="9" customHeight="1"/>
    <row r="1343" s="189" customFormat="1" ht="9" customHeight="1"/>
    <row r="1344" s="189" customFormat="1" ht="9" customHeight="1"/>
    <row r="1345" s="189" customFormat="1" ht="9" customHeight="1"/>
    <row r="1346" s="189" customFormat="1" ht="9" customHeight="1"/>
    <row r="1347" s="189" customFormat="1" ht="9" customHeight="1"/>
    <row r="1348" s="189" customFormat="1" ht="9" customHeight="1"/>
    <row r="1349" s="189" customFormat="1" ht="9" customHeight="1"/>
    <row r="1350" s="189" customFormat="1" ht="9" customHeight="1"/>
    <row r="1351" s="189" customFormat="1" ht="9" customHeight="1"/>
    <row r="1352" s="189" customFormat="1" ht="9" customHeight="1"/>
    <row r="1353" s="189" customFormat="1" ht="9" customHeight="1"/>
    <row r="1354" s="189" customFormat="1" ht="9" customHeight="1"/>
    <row r="1355" s="189" customFormat="1" ht="9" customHeight="1"/>
    <row r="1356" s="189" customFormat="1" ht="9" customHeight="1"/>
    <row r="1357" s="189" customFormat="1" ht="9" customHeight="1"/>
    <row r="1358" s="189" customFormat="1" ht="9" customHeight="1"/>
    <row r="1359" s="189" customFormat="1" ht="9" customHeight="1"/>
    <row r="1360" s="189" customFormat="1" ht="9" customHeight="1"/>
    <row r="1361" s="189" customFormat="1" ht="9" customHeight="1"/>
    <row r="1362" s="189" customFormat="1" ht="9" customHeight="1"/>
    <row r="1363" s="189" customFormat="1" ht="9" customHeight="1"/>
    <row r="1364" s="189" customFormat="1" ht="9" customHeight="1"/>
    <row r="1365" s="189" customFormat="1" ht="9" customHeight="1"/>
    <row r="1366" s="189" customFormat="1" ht="9" customHeight="1"/>
    <row r="1367" s="189" customFormat="1" ht="9" customHeight="1"/>
    <row r="1368" s="189" customFormat="1" ht="9" customHeight="1"/>
    <row r="1369" s="189" customFormat="1" ht="9" customHeight="1"/>
    <row r="1370" s="189" customFormat="1" ht="9" customHeight="1"/>
    <row r="1371" s="189" customFormat="1" ht="9" customHeight="1"/>
    <row r="1372" s="189" customFormat="1" ht="9" customHeight="1"/>
    <row r="1373" s="189" customFormat="1" ht="9" customHeight="1"/>
    <row r="1374" s="189" customFormat="1" ht="9" customHeight="1"/>
    <row r="1375" s="189" customFormat="1" ht="9" customHeight="1"/>
    <row r="1376" s="189" customFormat="1" ht="9" customHeight="1"/>
    <row r="1377" s="189" customFormat="1" ht="9" customHeight="1"/>
    <row r="1378" s="189" customFormat="1" ht="9" customHeight="1"/>
    <row r="1379" s="189" customFormat="1" ht="9" customHeight="1"/>
    <row r="1380" s="189" customFormat="1" ht="9" customHeight="1"/>
    <row r="1381" s="189" customFormat="1" ht="9" customHeight="1"/>
    <row r="1382" s="189" customFormat="1" ht="9" customHeight="1"/>
    <row r="1383" s="189" customFormat="1" ht="9" customHeight="1"/>
    <row r="1384" s="189" customFormat="1" ht="9" customHeight="1"/>
    <row r="1385" s="189" customFormat="1" ht="9" customHeight="1"/>
    <row r="1386" s="189" customFormat="1" ht="9" customHeight="1"/>
    <row r="1387" s="189" customFormat="1" ht="9" customHeight="1"/>
    <row r="1388" s="189" customFormat="1" ht="9" customHeight="1"/>
    <row r="1389" s="189" customFormat="1" ht="9" customHeight="1"/>
    <row r="1390" s="189" customFormat="1" ht="9" customHeight="1"/>
    <row r="1391" s="189" customFormat="1" ht="9" customHeight="1"/>
    <row r="1392" s="189" customFormat="1" ht="9" customHeight="1"/>
    <row r="1393" s="189" customFormat="1" ht="9" customHeight="1"/>
    <row r="1394" s="189" customFormat="1" ht="9" customHeight="1"/>
    <row r="1395" s="189" customFormat="1" ht="9" customHeight="1"/>
    <row r="1396" s="189" customFormat="1" ht="9" customHeight="1"/>
    <row r="1397" s="189" customFormat="1" ht="9" customHeight="1"/>
    <row r="1398" s="189" customFormat="1" ht="9" customHeight="1"/>
    <row r="1399" s="189" customFormat="1" ht="9" customHeight="1"/>
    <row r="1400" s="189" customFormat="1" ht="9" customHeight="1"/>
    <row r="1401" s="189" customFormat="1" ht="9" customHeight="1"/>
    <row r="1402" s="189" customFormat="1" ht="9" customHeight="1"/>
    <row r="1403" s="189" customFormat="1" ht="9" customHeight="1"/>
    <row r="1404" s="189" customFormat="1" ht="9" customHeight="1"/>
    <row r="1405" s="189" customFormat="1" ht="9" customHeight="1"/>
    <row r="1406" s="189" customFormat="1" ht="9" customHeight="1"/>
    <row r="1407" s="189" customFormat="1" ht="9" customHeight="1"/>
    <row r="1408" s="189" customFormat="1" ht="9" customHeight="1"/>
    <row r="1409" s="189" customFormat="1" ht="9" customHeight="1"/>
    <row r="1410" s="189" customFormat="1" ht="9" customHeight="1"/>
    <row r="1411" s="189" customFormat="1" ht="9" customHeight="1"/>
    <row r="1412" s="189" customFormat="1" ht="9" customHeight="1"/>
    <row r="1413" s="189" customFormat="1" ht="9" customHeight="1"/>
    <row r="1414" s="189" customFormat="1" ht="9" customHeight="1"/>
    <row r="1415" s="189" customFormat="1" ht="9" customHeight="1"/>
    <row r="1416" s="189" customFormat="1" ht="9" customHeight="1"/>
    <row r="1417" s="189" customFormat="1" ht="9" customHeight="1"/>
    <row r="1418" s="189" customFormat="1" ht="9" customHeight="1"/>
    <row r="1419" s="189" customFormat="1" ht="9" customHeight="1"/>
    <row r="1420" s="189" customFormat="1" ht="9" customHeight="1"/>
    <row r="1421" s="189" customFormat="1" ht="9" customHeight="1"/>
    <row r="1422" s="189" customFormat="1" ht="9" customHeight="1"/>
    <row r="1423" s="189" customFormat="1" ht="9" customHeight="1"/>
    <row r="1424" s="189" customFormat="1" ht="9" customHeight="1"/>
    <row r="1425" s="189" customFormat="1" ht="9" customHeight="1"/>
    <row r="1426" s="189" customFormat="1" ht="9" customHeight="1"/>
    <row r="1427" s="189" customFormat="1" ht="9" customHeight="1"/>
    <row r="1428" s="189" customFormat="1" ht="9" customHeight="1"/>
    <row r="1429" s="189" customFormat="1" ht="9" customHeight="1"/>
    <row r="1430" s="189" customFormat="1" ht="9" customHeight="1"/>
    <row r="1431" s="189" customFormat="1" ht="9" customHeight="1"/>
    <row r="1432" s="189" customFormat="1" ht="9" customHeight="1"/>
    <row r="1433" s="189" customFormat="1" ht="9" customHeight="1"/>
    <row r="1434" s="189" customFormat="1" ht="9" customHeight="1"/>
    <row r="1435" s="189" customFormat="1" ht="9" customHeight="1"/>
    <row r="1436" s="189" customFormat="1" ht="9" customHeight="1"/>
    <row r="1437" s="189" customFormat="1" ht="9" customHeight="1"/>
    <row r="1438" s="189" customFormat="1" ht="9" customHeight="1"/>
    <row r="1439" s="189" customFormat="1" ht="9" customHeight="1"/>
    <row r="1440" s="189" customFormat="1" ht="9" customHeight="1"/>
    <row r="1441" s="189" customFormat="1" ht="9" customHeight="1"/>
    <row r="1442" s="189" customFormat="1" ht="9" customHeight="1"/>
    <row r="1443" s="189" customFormat="1" ht="9" customHeight="1"/>
    <row r="1444" s="189" customFormat="1" ht="9" customHeight="1"/>
    <row r="1445" s="189" customFormat="1" ht="9" customHeight="1"/>
    <row r="1446" s="189" customFormat="1" ht="9" customHeight="1"/>
    <row r="1447" s="189" customFormat="1" ht="9" customHeight="1"/>
    <row r="1448" s="189" customFormat="1" ht="9" customHeight="1"/>
    <row r="1449" s="189" customFormat="1" ht="9" customHeight="1"/>
    <row r="1450" s="189" customFormat="1" ht="9" customHeight="1"/>
    <row r="1451" s="189" customFormat="1" ht="9" customHeight="1"/>
    <row r="1452" s="189" customFormat="1" ht="9" customHeight="1"/>
    <row r="1453" s="189" customFormat="1" ht="9" customHeight="1"/>
    <row r="1454" s="189" customFormat="1" ht="9" customHeight="1"/>
    <row r="1455" s="189" customFormat="1" ht="9" customHeight="1"/>
    <row r="1456" s="189" customFormat="1" ht="9" customHeight="1"/>
    <row r="1457" s="189" customFormat="1" ht="9" customHeight="1"/>
    <row r="1458" s="189" customFormat="1" ht="9" customHeight="1"/>
    <row r="1459" s="189" customFormat="1" ht="9" customHeight="1"/>
    <row r="1460" s="189" customFormat="1" ht="9" customHeight="1"/>
    <row r="1461" s="189" customFormat="1" ht="9" customHeight="1"/>
    <row r="1462" s="189" customFormat="1" ht="9" customHeight="1"/>
    <row r="1463" s="189" customFormat="1" ht="9" customHeight="1"/>
    <row r="1464" s="189" customFormat="1" ht="9" customHeight="1"/>
    <row r="1465" s="189" customFormat="1" ht="9" customHeight="1"/>
    <row r="1466" s="189" customFormat="1" ht="9" customHeight="1"/>
    <row r="1467" s="189" customFormat="1" ht="9" customHeight="1"/>
    <row r="1468" s="189" customFormat="1" ht="9" customHeight="1"/>
    <row r="1469" s="189" customFormat="1" ht="9" customHeight="1"/>
    <row r="1470" s="189" customFormat="1" ht="9" customHeight="1"/>
    <row r="1471" s="189" customFormat="1" ht="9" customHeight="1"/>
    <row r="1472" s="189" customFormat="1" ht="9" customHeight="1"/>
    <row r="1473" s="189" customFormat="1" ht="9" customHeight="1"/>
    <row r="1474" s="189" customFormat="1" ht="9" customHeight="1"/>
    <row r="1475" s="189" customFormat="1" ht="9" customHeight="1"/>
    <row r="1476" s="189" customFormat="1" ht="9" customHeight="1"/>
    <row r="1477" s="189" customFormat="1" ht="9" customHeight="1"/>
    <row r="1478" s="189" customFormat="1" ht="9" customHeight="1"/>
    <row r="1479" s="189" customFormat="1" ht="9" customHeight="1"/>
    <row r="1480" s="189" customFormat="1" ht="9" customHeight="1"/>
    <row r="1481" s="189" customFormat="1" ht="9" customHeight="1"/>
    <row r="1482" s="189" customFormat="1" ht="9" customHeight="1"/>
    <row r="1483" s="189" customFormat="1" ht="9" customHeight="1"/>
    <row r="1484" s="189" customFormat="1" ht="9" customHeight="1"/>
    <row r="1485" s="189" customFormat="1" ht="9" customHeight="1"/>
    <row r="1486" s="189" customFormat="1" ht="9" customHeight="1"/>
    <row r="1487" s="189" customFormat="1" ht="9" customHeight="1"/>
    <row r="1488" s="189" customFormat="1" ht="9" customHeight="1"/>
    <row r="1489" s="189" customFormat="1" ht="9" customHeight="1"/>
    <row r="1490" s="189" customFormat="1" ht="9" customHeight="1"/>
    <row r="1491" s="189" customFormat="1" ht="9" customHeight="1"/>
    <row r="1492" s="189" customFormat="1" ht="9" customHeight="1"/>
    <row r="1493" s="189" customFormat="1" ht="9" customHeight="1"/>
    <row r="1494" s="189" customFormat="1" ht="9" customHeight="1"/>
    <row r="1495" s="189" customFormat="1" ht="9" customHeight="1"/>
    <row r="1496" s="189" customFormat="1" ht="9" customHeight="1"/>
    <row r="1497" s="189" customFormat="1" ht="9" customHeight="1"/>
    <row r="1498" s="189" customFormat="1" ht="9" customHeight="1"/>
    <row r="1499" s="189" customFormat="1" ht="9" customHeight="1"/>
    <row r="1500" s="189" customFormat="1" ht="9" customHeight="1"/>
    <row r="1501" s="189" customFormat="1" ht="9" customHeight="1"/>
    <row r="1502" s="189" customFormat="1" ht="9" customHeight="1"/>
    <row r="1503" s="189" customFormat="1" ht="9" customHeight="1"/>
    <row r="1504" s="189" customFormat="1" ht="9" customHeight="1"/>
    <row r="1505" s="189" customFormat="1" ht="9" customHeight="1"/>
    <row r="1506" s="189" customFormat="1" ht="9" customHeight="1"/>
    <row r="1507" s="189" customFormat="1" ht="9" customHeight="1"/>
    <row r="1508" s="189" customFormat="1" ht="9" customHeight="1"/>
    <row r="1509" s="189" customFormat="1" ht="9" customHeight="1"/>
    <row r="1510" s="189" customFormat="1" ht="9" customHeight="1"/>
    <row r="1511" s="189" customFormat="1" ht="9" customHeight="1"/>
    <row r="1512" s="189" customFormat="1" ht="9" customHeight="1"/>
    <row r="1513" s="189" customFormat="1" ht="9" customHeight="1"/>
    <row r="1514" s="189" customFormat="1" ht="9" customHeight="1"/>
    <row r="1515" s="189" customFormat="1" ht="9" customHeight="1"/>
    <row r="1516" s="189" customFormat="1" ht="9" customHeight="1"/>
    <row r="1517" s="189" customFormat="1" ht="9" customHeight="1"/>
    <row r="1518" s="189" customFormat="1" ht="9" customHeight="1"/>
    <row r="1519" s="189" customFormat="1" ht="9" customHeight="1"/>
    <row r="1520" s="189" customFormat="1" ht="9" customHeight="1"/>
    <row r="1521" s="189" customFormat="1" ht="9" customHeight="1"/>
    <row r="1522" s="189" customFormat="1" ht="9" customHeight="1"/>
    <row r="1523" s="189" customFormat="1" ht="9" customHeight="1"/>
    <row r="1524" s="189" customFormat="1" ht="9" customHeight="1"/>
    <row r="1525" s="189" customFormat="1" ht="9" customHeight="1"/>
    <row r="1526" s="189" customFormat="1" ht="9" customHeight="1"/>
    <row r="1527" s="189" customFormat="1" ht="9" customHeight="1"/>
    <row r="1528" s="189" customFormat="1" ht="9" customHeight="1"/>
    <row r="1529" s="189" customFormat="1" ht="9" customHeight="1"/>
    <row r="1530" s="189" customFormat="1" ht="9" customHeight="1"/>
    <row r="1531" s="189" customFormat="1" ht="9" customHeight="1"/>
    <row r="1532" s="189" customFormat="1" ht="9" customHeight="1"/>
    <row r="1533" s="189" customFormat="1" ht="9" customHeight="1"/>
    <row r="1534" s="189" customFormat="1" ht="9" customHeight="1"/>
    <row r="1535" s="189" customFormat="1" ht="9" customHeight="1"/>
    <row r="1536" s="189" customFormat="1" ht="9" customHeight="1"/>
    <row r="1537" s="189" customFormat="1" ht="9" customHeight="1"/>
    <row r="1538" s="189" customFormat="1" ht="9" customHeight="1"/>
    <row r="1539" s="189" customFormat="1" ht="9" customHeight="1"/>
    <row r="1540" s="189" customFormat="1" ht="9" customHeight="1"/>
    <row r="1541" s="189" customFormat="1" ht="9" customHeight="1"/>
    <row r="1542" s="189" customFormat="1" ht="9" customHeight="1"/>
    <row r="1543" s="189" customFormat="1" ht="9" customHeight="1"/>
    <row r="1544" s="189" customFormat="1" ht="9" customHeight="1"/>
    <row r="1545" s="189" customFormat="1" ht="9" customHeight="1"/>
    <row r="1546" s="189" customFormat="1" ht="9" customHeight="1"/>
    <row r="1547" s="189" customFormat="1" ht="9" customHeight="1"/>
    <row r="1548" s="189" customFormat="1" ht="9" customHeight="1"/>
    <row r="1549" s="189" customFormat="1" ht="9" customHeight="1"/>
    <row r="1550" s="189" customFormat="1" ht="9" customHeight="1"/>
    <row r="1551" s="189" customFormat="1" ht="9" customHeight="1"/>
    <row r="1552" s="189" customFormat="1" ht="9" customHeight="1"/>
    <row r="1553" s="189" customFormat="1" ht="9" customHeight="1"/>
    <row r="1554" s="189" customFormat="1" ht="9" customHeight="1"/>
    <row r="1555" s="189" customFormat="1" ht="9" customHeight="1"/>
    <row r="1556" s="189" customFormat="1" ht="9" customHeight="1"/>
    <row r="1557" s="189" customFormat="1" ht="9" customHeight="1"/>
    <row r="1558" s="189" customFormat="1" ht="9" customHeight="1"/>
    <row r="1559" s="189" customFormat="1" ht="9" customHeight="1"/>
    <row r="1560" s="189" customFormat="1" ht="9" customHeight="1"/>
    <row r="1561" s="189" customFormat="1" ht="9" customHeight="1"/>
    <row r="1562" s="189" customFormat="1" ht="9" customHeight="1"/>
    <row r="1563" s="189" customFormat="1" ht="9" customHeight="1"/>
    <row r="1564" s="189" customFormat="1" ht="9" customHeight="1"/>
    <row r="1565" s="189" customFormat="1" ht="9" customHeight="1"/>
    <row r="1566" s="189" customFormat="1" ht="9" customHeight="1"/>
    <row r="1567" s="189" customFormat="1" ht="9" customHeight="1"/>
    <row r="1568" s="189" customFormat="1" ht="9" customHeight="1"/>
    <row r="1569" s="189" customFormat="1" ht="9" customHeight="1"/>
    <row r="1570" s="189" customFormat="1" ht="9" customHeight="1"/>
    <row r="1571" s="189" customFormat="1" ht="9" customHeight="1"/>
    <row r="1572" s="189" customFormat="1" ht="9" customHeight="1"/>
    <row r="1573" s="189" customFormat="1" ht="9" customHeight="1"/>
    <row r="1574" s="189" customFormat="1" ht="9" customHeight="1"/>
    <row r="1575" s="189" customFormat="1" ht="9" customHeight="1"/>
    <row r="1576" s="189" customFormat="1" ht="9" customHeight="1"/>
    <row r="1577" s="189" customFormat="1" ht="9" customHeight="1"/>
    <row r="1578" s="189" customFormat="1" ht="9" customHeight="1"/>
    <row r="1579" s="189" customFormat="1" ht="9" customHeight="1"/>
    <row r="1580" s="189" customFormat="1" ht="9" customHeight="1"/>
    <row r="1581" s="189" customFormat="1" ht="9" customHeight="1"/>
    <row r="1582" s="189" customFormat="1" ht="9" customHeight="1"/>
    <row r="1583" s="189" customFormat="1" ht="9" customHeight="1"/>
    <row r="1584" s="189" customFormat="1" ht="9" customHeight="1"/>
    <row r="1585" s="189" customFormat="1" ht="9" customHeight="1"/>
    <row r="1586" s="189" customFormat="1" ht="9" customHeight="1"/>
    <row r="1587" s="189" customFormat="1" ht="9" customHeight="1"/>
    <row r="1588" s="189" customFormat="1" ht="9" customHeight="1"/>
    <row r="1589" s="189" customFormat="1" ht="9" customHeight="1"/>
    <row r="1590" s="189" customFormat="1" ht="9" customHeight="1"/>
    <row r="1591" s="189" customFormat="1" ht="9" customHeight="1"/>
    <row r="1592" s="189" customFormat="1" ht="9" customHeight="1"/>
    <row r="1593" s="189" customFormat="1" ht="9" customHeight="1"/>
    <row r="1594" s="189" customFormat="1" ht="9" customHeight="1"/>
    <row r="1595" s="189" customFormat="1" ht="9" customHeight="1"/>
    <row r="1596" s="189" customFormat="1" ht="9" customHeight="1"/>
    <row r="1597" s="189" customFormat="1" ht="9" customHeight="1"/>
    <row r="1598" s="189" customFormat="1" ht="9" customHeight="1"/>
    <row r="1599" s="189" customFormat="1" ht="9" customHeight="1"/>
    <row r="1600" s="189" customFormat="1" ht="9" customHeight="1"/>
    <row r="1601" s="189" customFormat="1" ht="9" customHeight="1"/>
    <row r="1602" s="189" customFormat="1" ht="9" customHeight="1"/>
    <row r="1603" s="189" customFormat="1" ht="9" customHeight="1"/>
    <row r="1604" s="189" customFormat="1" ht="9" customHeight="1"/>
    <row r="1605" s="189" customFormat="1" ht="9" customHeight="1"/>
    <row r="1606" s="189" customFormat="1" ht="9" customHeight="1"/>
    <row r="1607" s="189" customFormat="1" ht="9" customHeight="1"/>
    <row r="1608" s="189" customFormat="1" ht="9" customHeight="1"/>
    <row r="1609" s="189" customFormat="1" ht="9" customHeight="1"/>
    <row r="1610" s="189" customFormat="1" ht="9" customHeight="1"/>
    <row r="1611" s="189" customFormat="1" ht="9" customHeight="1"/>
    <row r="1612" s="189" customFormat="1" ht="9" customHeight="1"/>
    <row r="1613" s="189" customFormat="1" ht="9" customHeight="1"/>
    <row r="1614" s="189" customFormat="1" ht="9" customHeight="1"/>
    <row r="1615" s="189" customFormat="1" ht="9" customHeight="1"/>
    <row r="1616" s="189" customFormat="1" ht="9" customHeight="1"/>
    <row r="1617" s="189" customFormat="1" ht="9" customHeight="1"/>
    <row r="1618" s="189" customFormat="1" ht="9" customHeight="1"/>
    <row r="1619" s="189" customFormat="1" ht="9" customHeight="1"/>
    <row r="1620" s="189" customFormat="1" ht="9" customHeight="1"/>
    <row r="1621" s="189" customFormat="1" ht="9" customHeight="1"/>
    <row r="1622" s="189" customFormat="1" ht="9" customHeight="1"/>
    <row r="1623" s="189" customFormat="1" ht="9" customHeight="1"/>
    <row r="1624" s="189" customFormat="1" ht="9" customHeight="1"/>
    <row r="1625" s="189" customFormat="1" ht="9" customHeight="1"/>
    <row r="1626" s="189" customFormat="1" ht="9" customHeight="1"/>
    <row r="1627" s="189" customFormat="1" ht="9" customHeight="1"/>
    <row r="1628" s="189" customFormat="1" ht="9" customHeight="1"/>
    <row r="1629" s="189" customFormat="1" ht="9" customHeight="1"/>
    <row r="1630" s="189" customFormat="1" ht="9" customHeight="1"/>
    <row r="1631" s="189" customFormat="1" ht="9" customHeight="1"/>
    <row r="1632" s="189" customFormat="1" ht="9" customHeight="1"/>
    <row r="1633" s="189" customFormat="1" ht="9" customHeight="1"/>
    <row r="1634" s="189" customFormat="1" ht="9" customHeight="1"/>
    <row r="1635" s="189" customFormat="1" ht="9" customHeight="1"/>
    <row r="1636" s="189" customFormat="1" ht="9" customHeight="1"/>
    <row r="1637" s="189" customFormat="1" ht="9" customHeight="1"/>
    <row r="1638" s="189" customFormat="1" ht="9" customHeight="1"/>
    <row r="1639" s="189" customFormat="1" ht="9" customHeight="1"/>
    <row r="1640" s="189" customFormat="1" ht="9" customHeight="1"/>
    <row r="1641" s="189" customFormat="1" ht="9" customHeight="1"/>
    <row r="1642" s="189" customFormat="1" ht="9" customHeight="1"/>
    <row r="1643" s="189" customFormat="1" ht="9" customHeight="1"/>
    <row r="1644" s="189" customFormat="1" ht="9" customHeight="1"/>
    <row r="1645" s="189" customFormat="1" ht="9" customHeight="1"/>
    <row r="1646" s="189" customFormat="1" ht="9" customHeight="1"/>
    <row r="1647" s="189" customFormat="1" ht="9" customHeight="1"/>
    <row r="1648" s="189" customFormat="1" ht="9" customHeight="1"/>
    <row r="1649" s="189" customFormat="1" ht="9" customHeight="1"/>
    <row r="1650" s="189" customFormat="1" ht="9" customHeight="1"/>
    <row r="1651" s="189" customFormat="1" ht="9" customHeight="1"/>
    <row r="1652" s="189" customFormat="1" ht="9" customHeight="1"/>
    <row r="1653" s="189" customFormat="1" ht="9" customHeight="1"/>
    <row r="1654" s="189" customFormat="1" ht="9" customHeight="1"/>
    <row r="1655" s="189" customFormat="1" ht="9" customHeight="1"/>
    <row r="1656" s="189" customFormat="1" ht="9" customHeight="1"/>
    <row r="1657" s="189" customFormat="1" ht="9" customHeight="1"/>
    <row r="1658" s="189" customFormat="1" ht="9" customHeight="1"/>
    <row r="1659" s="189" customFormat="1" ht="9" customHeight="1"/>
    <row r="1660" s="189" customFormat="1" ht="9" customHeight="1"/>
    <row r="1661" s="189" customFormat="1" ht="9" customHeight="1"/>
    <row r="1662" s="189" customFormat="1" ht="9" customHeight="1"/>
    <row r="1663" s="189" customFormat="1" ht="9" customHeight="1"/>
    <row r="1664" s="189" customFormat="1" ht="9" customHeight="1"/>
    <row r="1665" s="189" customFormat="1" ht="9" customHeight="1"/>
    <row r="1666" s="189" customFormat="1" ht="9" customHeight="1"/>
    <row r="1667" s="189" customFormat="1" ht="9" customHeight="1"/>
    <row r="1668" s="189" customFormat="1" ht="9" customHeight="1"/>
    <row r="1669" s="189" customFormat="1" ht="9" customHeight="1"/>
    <row r="1670" s="189" customFormat="1" ht="9" customHeight="1"/>
    <row r="1671" s="189" customFormat="1" ht="9" customHeight="1"/>
    <row r="1672" s="189" customFormat="1" ht="9" customHeight="1"/>
    <row r="1673" s="189" customFormat="1" ht="9" customHeight="1"/>
    <row r="1674" s="189" customFormat="1" ht="9" customHeight="1"/>
    <row r="1675" s="189" customFormat="1" ht="9" customHeight="1"/>
    <row r="1676" s="189" customFormat="1" ht="9" customHeight="1"/>
    <row r="1677" s="189" customFormat="1" ht="9" customHeight="1"/>
    <row r="1678" s="189" customFormat="1" ht="9" customHeight="1"/>
    <row r="1679" s="189" customFormat="1" ht="9" customHeight="1"/>
    <row r="1680" s="189" customFormat="1" ht="9" customHeight="1"/>
    <row r="1681" s="189" customFormat="1" ht="9" customHeight="1"/>
    <row r="1682" s="189" customFormat="1" ht="9" customHeight="1"/>
    <row r="1683" s="189" customFormat="1" ht="9" customHeight="1"/>
    <row r="1684" s="189" customFormat="1" ht="9" customHeight="1"/>
    <row r="1685" s="189" customFormat="1" ht="9" customHeight="1"/>
    <row r="1686" s="189" customFormat="1" ht="9" customHeight="1"/>
    <row r="1687" s="189" customFormat="1" ht="9" customHeight="1"/>
    <row r="1688" s="189" customFormat="1" ht="9" customHeight="1"/>
    <row r="1689" s="189" customFormat="1" ht="9" customHeight="1"/>
    <row r="1690" s="189" customFormat="1" ht="9" customHeight="1"/>
    <row r="1691" s="189" customFormat="1" ht="9" customHeight="1"/>
    <row r="1692" s="189" customFormat="1" ht="9" customHeight="1"/>
    <row r="1693" s="189" customFormat="1" ht="9" customHeight="1"/>
    <row r="1694" s="189" customFormat="1" ht="9" customHeight="1"/>
    <row r="1695" s="189" customFormat="1" ht="9" customHeight="1"/>
    <row r="1696" s="189" customFormat="1" ht="9" customHeight="1"/>
    <row r="1697" s="189" customFormat="1" ht="9" customHeight="1"/>
    <row r="1698" s="189" customFormat="1" ht="9" customHeight="1"/>
    <row r="1699" s="189" customFormat="1" ht="9" customHeight="1"/>
    <row r="1700" s="189" customFormat="1" ht="9" customHeight="1"/>
    <row r="1701" s="189" customFormat="1" ht="9" customHeight="1"/>
    <row r="1702" s="189" customFormat="1" ht="9" customHeight="1"/>
    <row r="1703" s="189" customFormat="1" ht="9" customHeight="1"/>
    <row r="1704" s="189" customFormat="1" ht="9" customHeight="1"/>
    <row r="1705" s="189" customFormat="1" ht="9" customHeight="1"/>
    <row r="1706" s="189" customFormat="1" ht="9" customHeight="1"/>
    <row r="1707" s="189" customFormat="1" ht="9" customHeight="1"/>
    <row r="1708" s="189" customFormat="1" ht="9" customHeight="1"/>
    <row r="1709" s="189" customFormat="1" ht="9" customHeight="1"/>
    <row r="1710" s="189" customFormat="1" ht="9" customHeight="1"/>
    <row r="1711" s="189" customFormat="1" ht="9" customHeight="1"/>
    <row r="1712" s="189" customFormat="1" ht="9" customHeight="1"/>
    <row r="1713" s="189" customFormat="1" ht="9" customHeight="1"/>
    <row r="1714" s="189" customFormat="1" ht="9" customHeight="1"/>
    <row r="1715" s="189" customFormat="1" ht="9" customHeight="1"/>
    <row r="1716" s="189" customFormat="1" ht="9" customHeight="1"/>
    <row r="1717" s="189" customFormat="1" ht="9" customHeight="1"/>
    <row r="1718" s="189" customFormat="1" ht="9" customHeight="1"/>
    <row r="1719" s="189" customFormat="1" ht="9" customHeight="1"/>
    <row r="1720" s="189" customFormat="1" ht="9" customHeight="1"/>
    <row r="1721" s="189" customFormat="1" ht="9" customHeight="1"/>
    <row r="1722" s="189" customFormat="1" ht="9" customHeight="1"/>
    <row r="1723" s="189" customFormat="1" ht="9" customHeight="1"/>
    <row r="1724" s="189" customFormat="1" ht="9" customHeight="1"/>
    <row r="1725" s="189" customFormat="1" ht="9" customHeight="1"/>
    <row r="1726" s="189" customFormat="1" ht="9" customHeight="1"/>
    <row r="1727" s="189" customFormat="1" ht="9" customHeight="1"/>
    <row r="1728" s="189" customFormat="1" ht="9" customHeight="1"/>
    <row r="1729" s="189" customFormat="1" ht="9" customHeight="1"/>
    <row r="1730" s="189" customFormat="1" ht="9" customHeight="1"/>
    <row r="1731" s="189" customFormat="1" ht="9" customHeight="1"/>
    <row r="1732" s="189" customFormat="1" ht="9" customHeight="1"/>
    <row r="1733" s="189" customFormat="1" ht="9" customHeight="1"/>
    <row r="1734" s="189" customFormat="1" ht="9" customHeight="1"/>
    <row r="1735" s="189" customFormat="1" ht="9" customHeight="1"/>
    <row r="1736" s="189" customFormat="1" ht="9" customHeight="1"/>
    <row r="1737" s="189" customFormat="1" ht="9" customHeight="1"/>
    <row r="1738" s="189" customFormat="1" ht="9" customHeight="1"/>
    <row r="1739" s="189" customFormat="1" ht="9" customHeight="1"/>
    <row r="1740" s="189" customFormat="1" ht="9" customHeight="1"/>
    <row r="1741" s="189" customFormat="1" ht="9" customHeight="1"/>
    <row r="1742" s="189" customFormat="1" ht="9" customHeight="1"/>
    <row r="1743" s="189" customFormat="1" ht="9" customHeight="1"/>
    <row r="1744" s="189" customFormat="1" ht="9" customHeight="1"/>
    <row r="1745" s="189" customFormat="1" ht="9" customHeight="1"/>
    <row r="1746" s="189" customFormat="1" ht="9" customHeight="1"/>
    <row r="1747" s="189" customFormat="1" ht="9" customHeight="1"/>
    <row r="1748" s="189" customFormat="1" ht="9" customHeight="1"/>
    <row r="1749" s="189" customFormat="1" ht="9" customHeight="1"/>
    <row r="1750" s="189" customFormat="1" ht="9" customHeight="1"/>
    <row r="1751" s="189" customFormat="1" ht="9" customHeight="1"/>
    <row r="1752" s="189" customFormat="1" ht="9" customHeight="1"/>
    <row r="1753" s="189" customFormat="1" ht="9" customHeight="1"/>
    <row r="1754" s="189" customFormat="1" ht="9" customHeight="1"/>
    <row r="1755" s="189" customFormat="1" ht="9" customHeight="1"/>
    <row r="1756" s="189" customFormat="1" ht="9" customHeight="1"/>
    <row r="1757" s="189" customFormat="1" ht="9" customHeight="1"/>
    <row r="1758" s="189" customFormat="1" ht="9" customHeight="1"/>
    <row r="1759" s="189" customFormat="1" ht="9" customHeight="1"/>
    <row r="1760" s="189" customFormat="1" ht="9" customHeight="1"/>
    <row r="1761" s="189" customFormat="1" ht="9" customHeight="1"/>
    <row r="1762" s="189" customFormat="1" ht="9" customHeight="1"/>
    <row r="1763" s="189" customFormat="1" ht="9" customHeight="1"/>
    <row r="1764" s="189" customFormat="1" ht="9" customHeight="1"/>
    <row r="1765" s="189" customFormat="1" ht="9" customHeight="1"/>
    <row r="1766" s="189" customFormat="1" ht="9" customHeight="1"/>
    <row r="1767" s="189" customFormat="1" ht="9" customHeight="1"/>
    <row r="1768" s="189" customFormat="1" ht="9" customHeight="1"/>
    <row r="1769" s="189" customFormat="1" ht="9" customHeight="1"/>
    <row r="1770" s="189" customFormat="1" ht="9" customHeight="1"/>
    <row r="1771" s="189" customFormat="1" ht="9" customHeight="1"/>
    <row r="1772" s="189" customFormat="1" ht="9" customHeight="1"/>
    <row r="1773" s="189" customFormat="1" ht="9" customHeight="1"/>
    <row r="1774" s="189" customFormat="1" ht="9" customHeight="1"/>
    <row r="1775" s="189" customFormat="1" ht="9" customHeight="1"/>
    <row r="1776" s="189" customFormat="1" ht="9" customHeight="1"/>
    <row r="1777" s="189" customFormat="1" ht="9" customHeight="1"/>
    <row r="1778" s="189" customFormat="1" ht="9" customHeight="1"/>
    <row r="1779" s="189" customFormat="1" ht="9" customHeight="1"/>
    <row r="1780" s="189" customFormat="1" ht="9" customHeight="1"/>
    <row r="1781" s="189" customFormat="1" ht="9" customHeight="1"/>
    <row r="1782" s="189" customFormat="1" ht="9" customHeight="1"/>
    <row r="1783" s="189" customFormat="1" ht="9" customHeight="1"/>
    <row r="1784" s="189" customFormat="1" ht="9" customHeight="1"/>
    <row r="1785" s="189" customFormat="1" ht="9" customHeight="1"/>
    <row r="1786" s="189" customFormat="1" ht="9" customHeight="1"/>
    <row r="1787" s="189" customFormat="1" ht="9" customHeight="1"/>
    <row r="1788" s="189" customFormat="1" ht="9" customHeight="1"/>
    <row r="1789" s="189" customFormat="1" ht="9" customHeight="1"/>
    <row r="1790" s="189" customFormat="1" ht="9" customHeight="1"/>
    <row r="1791" s="189" customFormat="1" ht="9" customHeight="1"/>
    <row r="1792" s="189" customFormat="1" ht="9" customHeight="1"/>
    <row r="1793" s="189" customFormat="1" ht="9" customHeight="1"/>
    <row r="1794" s="189" customFormat="1" ht="9" customHeight="1"/>
    <row r="1795" s="189" customFormat="1" ht="9" customHeight="1"/>
    <row r="1796" s="189" customFormat="1" ht="9" customHeight="1"/>
    <row r="1797" s="189" customFormat="1" ht="9" customHeight="1"/>
    <row r="1798" s="189" customFormat="1" ht="9" customHeight="1"/>
    <row r="1799" s="189" customFormat="1" ht="9" customHeight="1"/>
    <row r="1800" s="189" customFormat="1" ht="9" customHeight="1"/>
    <row r="1801" s="189" customFormat="1" ht="9" customHeight="1"/>
    <row r="1802" s="189" customFormat="1" ht="9" customHeight="1"/>
    <row r="1803" s="189" customFormat="1" ht="9" customHeight="1"/>
    <row r="1804" s="189" customFormat="1" ht="9" customHeight="1"/>
    <row r="1805" s="189" customFormat="1" ht="9" customHeight="1"/>
    <row r="1806" s="189" customFormat="1" ht="9" customHeight="1"/>
    <row r="1807" s="189" customFormat="1" ht="9" customHeight="1"/>
    <row r="1808" s="189" customFormat="1" ht="9" customHeight="1"/>
    <row r="1809" s="189" customFormat="1" ht="9" customHeight="1"/>
    <row r="1810" s="189" customFormat="1" ht="9" customHeight="1"/>
    <row r="1811" s="189" customFormat="1" ht="9" customHeight="1"/>
    <row r="1812" s="189" customFormat="1" ht="9" customHeight="1"/>
    <row r="1813" s="189" customFormat="1" ht="9" customHeight="1"/>
    <row r="1814" s="189" customFormat="1" ht="9" customHeight="1"/>
    <row r="1815" s="189" customFormat="1" ht="9" customHeight="1"/>
    <row r="1816" s="189" customFormat="1" ht="9" customHeight="1"/>
    <row r="1817" s="189" customFormat="1" ht="9" customHeight="1"/>
    <row r="1818" s="189" customFormat="1" ht="9" customHeight="1"/>
    <row r="1819" s="189" customFormat="1" ht="9" customHeight="1"/>
    <row r="1820" s="189" customFormat="1" ht="9" customHeight="1"/>
    <row r="1821" s="189" customFormat="1" ht="9" customHeight="1"/>
    <row r="1822" s="189" customFormat="1" ht="9" customHeight="1"/>
    <row r="1823" s="189" customFormat="1" ht="9" customHeight="1"/>
    <row r="1824" s="189" customFormat="1" ht="9" customHeight="1"/>
    <row r="1825" s="189" customFormat="1" ht="9" customHeight="1"/>
    <row r="1826" s="189" customFormat="1" ht="9" customHeight="1"/>
    <row r="1827" s="189" customFormat="1" ht="9" customHeight="1"/>
    <row r="1828" s="189" customFormat="1" ht="9" customHeight="1"/>
    <row r="1829" s="189" customFormat="1" ht="9" customHeight="1"/>
    <row r="1830" s="189" customFormat="1" ht="9" customHeight="1"/>
    <row r="1831" s="189" customFormat="1" ht="9" customHeight="1"/>
    <row r="1832" s="189" customFormat="1" ht="9" customHeight="1"/>
    <row r="1833" s="189" customFormat="1" ht="9" customHeight="1"/>
    <row r="1834" s="189" customFormat="1" ht="9" customHeight="1"/>
    <row r="1835" s="189" customFormat="1" ht="9" customHeight="1"/>
    <row r="1836" s="189" customFormat="1" ht="9" customHeight="1"/>
    <row r="1837" s="189" customFormat="1" ht="9" customHeight="1"/>
    <row r="1838" s="189" customFormat="1" ht="9" customHeight="1"/>
    <row r="1839" s="189" customFormat="1" ht="9" customHeight="1"/>
    <row r="1840" s="189" customFormat="1" ht="9" customHeight="1"/>
    <row r="1841" s="189" customFormat="1" ht="9" customHeight="1"/>
    <row r="1842" s="189" customFormat="1" ht="9" customHeight="1"/>
    <row r="1843" s="189" customFormat="1" ht="9" customHeight="1"/>
    <row r="1844" s="189" customFormat="1" ht="9" customHeight="1"/>
    <row r="1845" s="189" customFormat="1" ht="9" customHeight="1"/>
    <row r="1846" s="189" customFormat="1" ht="9" customHeight="1"/>
    <row r="1847" s="189" customFormat="1" ht="9" customHeight="1"/>
    <row r="1848" s="189" customFormat="1" ht="9" customHeight="1"/>
    <row r="1849" s="189" customFormat="1" ht="9" customHeight="1"/>
    <row r="1850" s="189" customFormat="1" ht="9" customHeight="1"/>
    <row r="1851" s="189" customFormat="1" ht="9" customHeight="1"/>
    <row r="1852" s="189" customFormat="1" ht="9" customHeight="1"/>
    <row r="1853" s="189" customFormat="1" ht="9" customHeight="1"/>
    <row r="1854" s="189" customFormat="1" ht="9" customHeight="1"/>
    <row r="1855" s="189" customFormat="1" ht="9" customHeight="1"/>
    <row r="1856" s="189" customFormat="1" ht="9" customHeight="1"/>
    <row r="1857" s="189" customFormat="1" ht="9" customHeight="1"/>
    <row r="1858" s="189" customFormat="1" ht="9" customHeight="1"/>
    <row r="1859" s="189" customFormat="1" ht="9" customHeight="1"/>
    <row r="1860" s="189" customFormat="1" ht="9" customHeight="1"/>
    <row r="1861" s="189" customFormat="1" ht="9" customHeight="1"/>
    <row r="1862" s="189" customFormat="1" ht="9" customHeight="1"/>
    <row r="1863" s="189" customFormat="1" ht="9" customHeight="1"/>
    <row r="1864" s="189" customFormat="1" ht="9" customHeight="1"/>
    <row r="1865" s="189" customFormat="1" ht="9" customHeight="1"/>
    <row r="1866" s="189" customFormat="1" ht="9" customHeight="1"/>
    <row r="1867" s="189" customFormat="1" ht="9" customHeight="1"/>
    <row r="1868" s="189" customFormat="1" ht="9" customHeight="1"/>
    <row r="1869" s="189" customFormat="1" ht="9" customHeight="1"/>
    <row r="1870" s="189" customFormat="1" ht="9" customHeight="1"/>
    <row r="1871" s="189" customFormat="1" ht="9" customHeight="1"/>
    <row r="1872" s="189" customFormat="1" ht="9" customHeight="1"/>
    <row r="1873" s="189" customFormat="1" ht="9" customHeight="1"/>
    <row r="1874" s="189" customFormat="1" ht="9" customHeight="1"/>
    <row r="1875" s="189" customFormat="1" ht="9" customHeight="1"/>
    <row r="1876" s="189" customFormat="1" ht="9" customHeight="1"/>
    <row r="1877" s="189" customFormat="1" ht="9" customHeight="1"/>
    <row r="1878" s="189" customFormat="1" ht="9" customHeight="1"/>
    <row r="1879" s="189" customFormat="1" ht="9" customHeight="1"/>
    <row r="1880" s="189" customFormat="1" ht="9" customHeight="1"/>
    <row r="1881" s="189" customFormat="1" ht="9" customHeight="1"/>
    <row r="1882" s="189" customFormat="1" ht="9" customHeight="1"/>
    <row r="1883" s="189" customFormat="1" ht="9" customHeight="1"/>
    <row r="1884" s="189" customFormat="1" ht="9" customHeight="1"/>
    <row r="1885" s="189" customFormat="1" ht="9" customHeight="1"/>
    <row r="1886" s="189" customFormat="1" ht="9" customHeight="1"/>
    <row r="1887" s="189" customFormat="1" ht="9" customHeight="1"/>
    <row r="1888" s="189" customFormat="1" ht="9" customHeight="1"/>
    <row r="1889" s="189" customFormat="1" ht="9" customHeight="1"/>
    <row r="1890" s="189" customFormat="1" ht="9" customHeight="1"/>
    <row r="1891" s="189" customFormat="1" ht="9" customHeight="1"/>
    <row r="1892" s="189" customFormat="1" ht="9" customHeight="1"/>
    <row r="1893" s="189" customFormat="1" ht="9" customHeight="1"/>
    <row r="1894" s="189" customFormat="1" ht="9" customHeight="1"/>
    <row r="1895" s="189" customFormat="1" ht="9" customHeight="1"/>
    <row r="1896" s="189" customFormat="1" ht="9" customHeight="1"/>
    <row r="1897" s="189" customFormat="1" ht="9" customHeight="1"/>
    <row r="1898" s="189" customFormat="1" ht="9" customHeight="1"/>
    <row r="1899" s="189" customFormat="1" ht="9" customHeight="1"/>
    <row r="1900" s="189" customFormat="1" ht="9" customHeight="1"/>
    <row r="1901" s="189" customFormat="1" ht="9" customHeight="1"/>
    <row r="1902" s="189" customFormat="1" ht="9" customHeight="1"/>
    <row r="1903" s="189" customFormat="1" ht="9" customHeight="1"/>
    <row r="1904" s="189" customFormat="1" ht="9" customHeight="1"/>
    <row r="1905" s="189" customFormat="1" ht="9" customHeight="1"/>
    <row r="1906" s="189" customFormat="1" ht="9" customHeight="1"/>
    <row r="1907" s="189" customFormat="1" ht="9" customHeight="1"/>
    <row r="1908" s="189" customFormat="1" ht="9" customHeight="1"/>
    <row r="1909" s="189" customFormat="1" ht="9" customHeight="1"/>
    <row r="1910" s="189" customFormat="1" ht="9" customHeight="1"/>
    <row r="1911" s="189" customFormat="1" ht="9" customHeight="1"/>
    <row r="1912" s="189" customFormat="1" ht="9" customHeight="1"/>
    <row r="1913" s="189" customFormat="1" ht="9" customHeight="1"/>
    <row r="1914" s="189" customFormat="1" ht="9" customHeight="1"/>
    <row r="1915" s="189" customFormat="1" ht="9" customHeight="1"/>
    <row r="1916" s="189" customFormat="1" ht="9" customHeight="1"/>
    <row r="1917" s="189" customFormat="1" ht="9" customHeight="1"/>
    <row r="1918" s="189" customFormat="1" ht="9" customHeight="1"/>
    <row r="1919" s="189" customFormat="1" ht="9" customHeight="1"/>
    <row r="1920" s="189" customFormat="1" ht="9" customHeight="1"/>
    <row r="1921" s="189" customFormat="1" ht="9" customHeight="1"/>
    <row r="1922" s="189" customFormat="1" ht="9" customHeight="1"/>
    <row r="1923" s="189" customFormat="1" ht="9" customHeight="1"/>
    <row r="1924" s="189" customFormat="1" ht="9" customHeight="1"/>
    <row r="1925" s="189" customFormat="1" ht="9" customHeight="1"/>
    <row r="1926" s="189" customFormat="1" ht="9" customHeight="1"/>
    <row r="1927" s="189" customFormat="1" ht="9" customHeight="1"/>
    <row r="1928" s="189" customFormat="1" ht="9" customHeight="1"/>
    <row r="1929" s="189" customFormat="1" ht="9" customHeight="1"/>
    <row r="1930" s="189" customFormat="1" ht="9" customHeight="1"/>
    <row r="1931" s="189" customFormat="1" ht="9" customHeight="1"/>
    <row r="1932" s="189" customFormat="1" ht="9" customHeight="1"/>
    <row r="1933" s="189" customFormat="1" ht="9" customHeight="1"/>
    <row r="1934" s="189" customFormat="1" ht="9" customHeight="1"/>
    <row r="1935" s="189" customFormat="1" ht="9" customHeight="1"/>
    <row r="1936" s="189" customFormat="1" ht="9" customHeight="1"/>
    <row r="1937" s="189" customFormat="1" ht="9" customHeight="1"/>
    <row r="1938" s="189" customFormat="1" ht="9" customHeight="1"/>
    <row r="1939" s="189" customFormat="1" ht="9" customHeight="1"/>
    <row r="1940" s="189" customFormat="1" ht="9" customHeight="1"/>
    <row r="1941" s="189" customFormat="1" ht="9" customHeight="1"/>
    <row r="1942" s="189" customFormat="1" ht="9" customHeight="1"/>
    <row r="1943" s="189" customFormat="1" ht="9" customHeight="1"/>
    <row r="1944" s="189" customFormat="1" ht="9" customHeight="1"/>
    <row r="1945" s="189" customFormat="1" ht="9" customHeight="1"/>
    <row r="1946" s="189" customFormat="1" ht="9" customHeight="1"/>
    <row r="1947" s="189" customFormat="1" ht="9" customHeight="1"/>
    <row r="1948" s="189" customFormat="1" ht="9" customHeight="1"/>
    <row r="1949" s="189" customFormat="1" ht="9" customHeight="1"/>
    <row r="1950" s="189" customFormat="1" ht="9" customHeight="1"/>
    <row r="1951" s="189" customFormat="1" ht="9" customHeight="1"/>
    <row r="1952" s="189" customFormat="1" ht="9" customHeight="1"/>
    <row r="1953" s="189" customFormat="1" ht="9" customHeight="1"/>
    <row r="1954" s="189" customFormat="1" ht="9" customHeight="1"/>
    <row r="1955" s="189" customFormat="1" ht="9" customHeight="1"/>
    <row r="1956" s="189" customFormat="1" ht="9" customHeight="1"/>
    <row r="1957" s="189" customFormat="1" ht="9" customHeight="1"/>
    <row r="1958" s="189" customFormat="1" ht="9" customHeight="1"/>
    <row r="1959" s="189" customFormat="1" ht="9" customHeight="1"/>
    <row r="1960" s="189" customFormat="1" ht="9" customHeight="1"/>
    <row r="1961" s="189" customFormat="1" ht="9" customHeight="1"/>
    <row r="1962" s="189" customFormat="1" ht="9" customHeight="1"/>
    <row r="1963" s="189" customFormat="1" ht="9" customHeight="1"/>
    <row r="1964" s="189" customFormat="1" ht="9" customHeight="1"/>
    <row r="1965" s="189" customFormat="1" ht="9" customHeight="1"/>
    <row r="1966" s="189" customFormat="1" ht="9" customHeight="1"/>
    <row r="1967" s="189" customFormat="1" ht="9" customHeight="1"/>
    <row r="1968" s="189" customFormat="1" ht="9" customHeight="1"/>
    <row r="1969" s="189" customFormat="1" ht="9" customHeight="1"/>
    <row r="1970" s="189" customFormat="1" ht="9" customHeight="1"/>
    <row r="1971" s="189" customFormat="1" ht="9" customHeight="1"/>
    <row r="1972" s="189" customFormat="1" ht="9" customHeight="1"/>
    <row r="1973" s="189" customFormat="1" ht="9" customHeight="1"/>
    <row r="1974" s="189" customFormat="1" ht="9" customHeight="1"/>
    <row r="1975" s="189" customFormat="1" ht="9" customHeight="1"/>
    <row r="1976" s="189" customFormat="1" ht="9" customHeight="1"/>
    <row r="1977" s="189" customFormat="1" ht="9" customHeight="1"/>
    <row r="1978" s="189" customFormat="1" ht="9" customHeight="1"/>
    <row r="1979" s="189" customFormat="1" ht="9" customHeight="1"/>
    <row r="1980" s="189" customFormat="1" ht="9" customHeight="1"/>
    <row r="1981" s="189" customFormat="1" ht="9" customHeight="1"/>
    <row r="1982" s="189" customFormat="1" ht="9" customHeight="1"/>
    <row r="1983" s="189" customFormat="1" ht="9" customHeight="1"/>
    <row r="1984" s="189" customFormat="1" ht="9" customHeight="1"/>
    <row r="1985" s="189" customFormat="1" ht="9" customHeight="1"/>
    <row r="1986" s="189" customFormat="1" ht="9" customHeight="1"/>
    <row r="1987" s="189" customFormat="1" ht="9" customHeight="1"/>
    <row r="1988" s="189" customFormat="1" ht="9" customHeight="1"/>
    <row r="1989" s="189" customFormat="1" ht="9" customHeight="1"/>
    <row r="1990" s="189" customFormat="1" ht="9" customHeight="1"/>
    <row r="1991" s="189" customFormat="1" ht="9" customHeight="1"/>
    <row r="1992" s="189" customFormat="1" ht="9" customHeight="1"/>
    <row r="1993" s="189" customFormat="1" ht="9" customHeight="1"/>
    <row r="1994" s="189" customFormat="1" ht="9" customHeight="1"/>
    <row r="1995" s="189" customFormat="1" ht="9" customHeight="1"/>
    <row r="1996" s="189" customFormat="1" ht="9" customHeight="1"/>
    <row r="1997" s="189" customFormat="1" ht="9" customHeight="1"/>
    <row r="1998" s="189" customFormat="1" ht="9" customHeight="1"/>
    <row r="1999" s="189" customFormat="1" ht="9" customHeight="1"/>
    <row r="2000" s="189" customFormat="1" ht="9" customHeight="1"/>
    <row r="2001" s="189" customFormat="1" ht="9" customHeight="1"/>
    <row r="2002" s="189" customFormat="1" ht="9" customHeight="1"/>
    <row r="2003" s="189" customFormat="1" ht="9" customHeight="1"/>
    <row r="2004" s="189" customFormat="1" ht="9" customHeight="1"/>
    <row r="2005" s="189" customFormat="1" ht="9" customHeight="1"/>
    <row r="2006" s="189" customFormat="1" ht="9" customHeight="1"/>
    <row r="2007" s="189" customFormat="1" ht="9" customHeight="1"/>
    <row r="2008" s="189" customFormat="1" ht="9" customHeight="1"/>
    <row r="2009" s="189" customFormat="1" ht="9" customHeight="1"/>
    <row r="2010" s="189" customFormat="1" ht="9" customHeight="1"/>
    <row r="2011" s="189" customFormat="1" ht="9" customHeight="1"/>
    <row r="2012" s="189" customFormat="1" ht="9" customHeight="1"/>
    <row r="2013" s="189" customFormat="1" ht="9" customHeight="1"/>
    <row r="2014" s="189" customFormat="1" ht="9" customHeight="1"/>
    <row r="2015" s="189" customFormat="1" ht="9" customHeight="1"/>
    <row r="2016" s="189" customFormat="1" ht="9" customHeight="1"/>
    <row r="2017" s="189" customFormat="1" ht="9" customHeight="1"/>
    <row r="2018" s="189" customFormat="1" ht="9" customHeight="1"/>
    <row r="2019" s="189" customFormat="1" ht="9" customHeight="1"/>
    <row r="2020" s="189" customFormat="1" ht="9" customHeight="1"/>
    <row r="2021" s="189" customFormat="1" ht="9" customHeight="1"/>
    <row r="2022" s="189" customFormat="1" ht="9" customHeight="1"/>
    <row r="2023" s="189" customFormat="1" ht="9" customHeight="1"/>
    <row r="2024" s="189" customFormat="1" ht="9" customHeight="1"/>
    <row r="2025" s="189" customFormat="1" ht="9" customHeight="1"/>
    <row r="2026" s="189" customFormat="1" ht="9" customHeight="1"/>
    <row r="2027" s="189" customFormat="1" ht="9" customHeight="1"/>
    <row r="2028" s="189" customFormat="1" ht="9" customHeight="1"/>
    <row r="2029" s="189" customFormat="1" ht="9" customHeight="1"/>
    <row r="2030" s="189" customFormat="1" ht="9" customHeight="1"/>
    <row r="2031" s="189" customFormat="1" ht="9" customHeight="1"/>
    <row r="2032" s="189" customFormat="1" ht="9" customHeight="1"/>
    <row r="2033" s="189" customFormat="1" ht="9" customHeight="1"/>
    <row r="2034" s="189" customFormat="1" ht="9" customHeight="1"/>
    <row r="2035" s="189" customFormat="1" ht="9" customHeight="1"/>
    <row r="2036" s="189" customFormat="1" ht="9" customHeight="1"/>
    <row r="2037" s="189" customFormat="1" ht="9" customHeight="1"/>
    <row r="2038" s="189" customFormat="1" ht="9" customHeight="1"/>
    <row r="2039" s="189" customFormat="1" ht="9" customHeight="1"/>
    <row r="2040" s="189" customFormat="1" ht="9" customHeight="1"/>
    <row r="2041" s="189" customFormat="1" ht="9" customHeight="1"/>
    <row r="2042" s="189" customFormat="1" ht="9" customHeight="1"/>
    <row r="2043" s="189" customFormat="1" ht="9" customHeight="1"/>
    <row r="2044" s="189" customFormat="1" ht="9" customHeight="1"/>
    <row r="2045" s="189" customFormat="1" ht="9" customHeight="1"/>
    <row r="2046" s="189" customFormat="1" ht="9" customHeight="1"/>
    <row r="2047" s="189" customFormat="1" ht="9" customHeight="1"/>
    <row r="2048" s="189" customFormat="1" ht="9" customHeight="1"/>
    <row r="2049" s="189" customFormat="1" ht="9" customHeight="1"/>
    <row r="2050" s="189" customFormat="1" ht="9" customHeight="1"/>
    <row r="2051" s="189" customFormat="1" ht="9" customHeight="1"/>
    <row r="2052" s="189" customFormat="1" ht="9" customHeight="1"/>
    <row r="2053" s="189" customFormat="1" ht="9" customHeight="1"/>
    <row r="2054" s="189" customFormat="1" ht="9" customHeight="1"/>
    <row r="2055" s="189" customFormat="1" ht="9" customHeight="1"/>
    <row r="2056" s="189" customFormat="1" ht="9" customHeight="1"/>
    <row r="2057" s="189" customFormat="1" ht="9" customHeight="1"/>
    <row r="2058" s="189" customFormat="1" ht="9" customHeight="1"/>
    <row r="2059" s="189" customFormat="1" ht="9" customHeight="1"/>
    <row r="2060" s="189" customFormat="1" ht="9" customHeight="1"/>
    <row r="2061" s="189" customFormat="1" ht="9" customHeight="1"/>
    <row r="2062" s="189" customFormat="1" ht="9" customHeight="1"/>
    <row r="2063" s="189" customFormat="1" ht="9" customHeight="1"/>
    <row r="2064" s="189" customFormat="1" ht="9" customHeight="1"/>
    <row r="2065" s="189" customFormat="1" ht="9" customHeight="1"/>
    <row r="2066" s="189" customFormat="1" ht="9" customHeight="1"/>
    <row r="2067" s="189" customFormat="1" ht="9" customHeight="1"/>
    <row r="2068" s="189" customFormat="1" ht="9" customHeight="1"/>
    <row r="2069" s="189" customFormat="1" ht="9" customHeight="1"/>
    <row r="2070" s="189" customFormat="1" ht="9" customHeight="1"/>
    <row r="2071" s="189" customFormat="1" ht="9" customHeight="1"/>
    <row r="2072" s="189" customFormat="1" ht="9" customHeight="1"/>
    <row r="2073" s="189" customFormat="1" ht="9" customHeight="1"/>
    <row r="2074" s="189" customFormat="1" ht="9" customHeight="1"/>
    <row r="2075" s="189" customFormat="1" ht="9" customHeight="1"/>
    <row r="2076" s="189" customFormat="1" ht="9" customHeight="1"/>
    <row r="2077" s="189" customFormat="1" ht="9" customHeight="1"/>
    <row r="2078" s="189" customFormat="1" ht="9" customHeight="1"/>
    <row r="2079" s="189" customFormat="1" ht="9" customHeight="1"/>
    <row r="2080" s="189" customFormat="1" ht="9" customHeight="1"/>
    <row r="2081" s="189" customFormat="1" ht="9" customHeight="1"/>
    <row r="2082" s="189" customFormat="1" ht="9" customHeight="1"/>
    <row r="2083" s="189" customFormat="1" ht="9" customHeight="1"/>
    <row r="2084" s="189" customFormat="1" ht="9" customHeight="1"/>
    <row r="2085" s="189" customFormat="1" ht="9" customHeight="1"/>
    <row r="2086" s="189" customFormat="1" ht="9" customHeight="1"/>
    <row r="2087" s="189" customFormat="1" ht="9" customHeight="1"/>
    <row r="2088" s="189" customFormat="1" ht="9" customHeight="1"/>
    <row r="2089" s="189" customFormat="1" ht="9" customHeight="1"/>
    <row r="2090" s="189" customFormat="1" ht="9" customHeight="1"/>
    <row r="2091" s="189" customFormat="1" ht="9" customHeight="1"/>
    <row r="2092" s="189" customFormat="1" ht="9" customHeight="1"/>
    <row r="2093" s="189" customFormat="1" ht="9" customHeight="1"/>
    <row r="2094" s="189" customFormat="1" ht="9" customHeight="1"/>
    <row r="2095" s="189" customFormat="1" ht="9" customHeight="1"/>
    <row r="2096" s="189" customFormat="1" ht="9" customHeight="1"/>
    <row r="2097" s="189" customFormat="1" ht="9" customHeight="1"/>
    <row r="2098" s="189" customFormat="1" ht="9" customHeight="1"/>
    <row r="2099" s="189" customFormat="1" ht="9" customHeight="1"/>
    <row r="2100" s="189" customFormat="1" ht="9" customHeight="1"/>
    <row r="2101" s="189" customFormat="1" ht="9" customHeight="1"/>
    <row r="2102" s="189" customFormat="1" ht="9" customHeight="1"/>
    <row r="2103" s="189" customFormat="1" ht="9" customHeight="1"/>
    <row r="2104" s="189" customFormat="1" ht="9" customHeight="1"/>
    <row r="2105" s="189" customFormat="1" ht="9" customHeight="1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showGridLines="0" workbookViewId="0">
      <selection sqref="A2"/>
    </sheetView>
  </sheetViews>
  <sheetFormatPr baseColWidth="10" defaultRowHeight="9" customHeight="1"/>
  <cols>
    <col min="1" max="1" width="4.42578125" style="45" customWidth="1"/>
    <col min="2" max="2" width="11.85546875" style="14" customWidth="1"/>
    <col min="3" max="3" width="10.140625" style="14" customWidth="1"/>
    <col min="4" max="4" width="9.7109375" style="63" customWidth="1"/>
    <col min="5" max="5" width="9.5703125" style="63" customWidth="1"/>
    <col min="6" max="6" width="9.85546875" style="63" customWidth="1"/>
    <col min="7" max="7" width="10.7109375" style="63" customWidth="1"/>
    <col min="8" max="8" width="10" style="63" customWidth="1"/>
    <col min="9" max="9" width="10.42578125" style="54" customWidth="1"/>
    <col min="10" max="16384" width="11.42578125" style="14"/>
  </cols>
  <sheetData>
    <row r="1" spans="1:12" s="6" customFormat="1" ht="11.25">
      <c r="A1" s="46" t="s">
        <v>39</v>
      </c>
      <c r="C1" s="1"/>
      <c r="D1" s="47"/>
      <c r="E1" s="47"/>
      <c r="F1" s="47"/>
      <c r="G1" s="47"/>
      <c r="H1" s="48"/>
      <c r="I1" s="49"/>
    </row>
    <row r="2" spans="1:12" s="2" customFormat="1" ht="11.25">
      <c r="A2" s="50" t="s">
        <v>40</v>
      </c>
      <c r="D2" s="51"/>
      <c r="E2" s="51"/>
      <c r="F2" s="51"/>
      <c r="G2" s="51"/>
      <c r="H2" s="52"/>
      <c r="I2" s="53"/>
    </row>
    <row r="3" spans="1:12" customFormat="1" ht="10.5" customHeight="1">
      <c r="A3" s="42"/>
      <c r="B3" s="14"/>
      <c r="C3" s="14"/>
      <c r="D3" s="14"/>
      <c r="E3" s="14"/>
      <c r="F3" s="14"/>
      <c r="G3" s="14"/>
      <c r="H3" s="14"/>
      <c r="I3" s="54"/>
    </row>
    <row r="4" spans="1:12" customFormat="1" ht="10.5" customHeight="1">
      <c r="A4" s="350" t="s">
        <v>2</v>
      </c>
      <c r="B4" s="374"/>
      <c r="C4" s="15"/>
      <c r="D4" s="55"/>
      <c r="E4" s="55"/>
      <c r="F4" s="56" t="s">
        <v>41</v>
      </c>
      <c r="G4" s="57"/>
      <c r="H4" s="55"/>
      <c r="I4" s="58"/>
    </row>
    <row r="5" spans="1:12" customFormat="1" ht="10.5" customHeight="1">
      <c r="A5" s="375"/>
      <c r="B5" s="376"/>
      <c r="C5" s="17" t="s">
        <v>42</v>
      </c>
      <c r="D5" s="59"/>
      <c r="E5" s="59"/>
      <c r="F5" s="373" t="s">
        <v>43</v>
      </c>
      <c r="G5" s="373" t="s">
        <v>44</v>
      </c>
      <c r="H5" s="373" t="s">
        <v>45</v>
      </c>
      <c r="I5" s="380" t="s">
        <v>46</v>
      </c>
    </row>
    <row r="6" spans="1:12" customFormat="1" ht="10.5" customHeight="1">
      <c r="A6" s="375"/>
      <c r="B6" s="376"/>
      <c r="C6" s="17" t="s">
        <v>47</v>
      </c>
      <c r="D6" s="17" t="s">
        <v>14</v>
      </c>
      <c r="E6" s="18" t="s">
        <v>15</v>
      </c>
      <c r="F6" s="363"/>
      <c r="G6" s="363"/>
      <c r="H6" s="363"/>
      <c r="I6" s="371"/>
    </row>
    <row r="7" spans="1:12" customFormat="1" ht="10.5" customHeight="1">
      <c r="A7" s="377"/>
      <c r="B7" s="378"/>
      <c r="C7" s="60"/>
      <c r="D7" s="61"/>
      <c r="E7" s="62"/>
      <c r="F7" s="379"/>
      <c r="G7" s="379"/>
      <c r="H7" s="379"/>
      <c r="I7" s="372"/>
    </row>
    <row r="8" spans="1:12" customFormat="1" ht="3.75" customHeight="1">
      <c r="A8" s="45"/>
      <c r="B8" s="24"/>
      <c r="C8" s="63"/>
      <c r="D8" s="63"/>
      <c r="E8" s="63"/>
      <c r="F8" s="63"/>
      <c r="G8" s="63"/>
      <c r="H8" s="64"/>
      <c r="I8" s="54"/>
    </row>
    <row r="9" spans="1:12" customFormat="1" ht="9.75" customHeight="1">
      <c r="A9" s="45">
        <v>1995</v>
      </c>
      <c r="B9" s="65" t="s">
        <v>22</v>
      </c>
      <c r="C9" s="66">
        <v>232.19575986834249</v>
      </c>
      <c r="D9" s="66">
        <v>392.99449767891753</v>
      </c>
      <c r="E9" s="66">
        <v>131.18897173449832</v>
      </c>
      <c r="F9" s="66">
        <v>969.5513062309459</v>
      </c>
      <c r="G9" s="66">
        <v>259.02407637125185</v>
      </c>
      <c r="H9" s="66">
        <v>93.899601719310695</v>
      </c>
      <c r="I9" s="66">
        <v>153.39130434782609</v>
      </c>
      <c r="J9" s="67"/>
      <c r="K9" s="67"/>
      <c r="L9" s="67"/>
    </row>
    <row r="10" spans="1:12" customFormat="1" ht="2.4500000000000002" customHeight="1">
      <c r="A10" s="45"/>
      <c r="B10" s="65"/>
      <c r="C10" s="66"/>
      <c r="D10" s="66"/>
      <c r="E10" s="66"/>
      <c r="F10" s="66"/>
      <c r="G10" s="66"/>
      <c r="H10" s="66"/>
      <c r="I10" s="66"/>
      <c r="J10" s="67"/>
      <c r="K10" s="67"/>
      <c r="L10" s="67"/>
    </row>
    <row r="11" spans="1:12" customFormat="1" ht="9.9499999999999993" customHeight="1">
      <c r="A11" s="45">
        <v>1996</v>
      </c>
      <c r="B11" s="65" t="s">
        <v>22</v>
      </c>
      <c r="C11" s="66">
        <v>210.72203100718139</v>
      </c>
      <c r="D11" s="66">
        <v>362.30424756428584</v>
      </c>
      <c r="E11" s="66">
        <v>115.5046615109203</v>
      </c>
      <c r="F11" s="66">
        <v>992.29352586945242</v>
      </c>
      <c r="G11" s="66">
        <v>215.9181017726537</v>
      </c>
      <c r="H11" s="66">
        <v>101.11343957907309</v>
      </c>
      <c r="I11" s="66">
        <v>124.07328833172613</v>
      </c>
      <c r="J11" s="67"/>
      <c r="K11" s="67"/>
      <c r="L11" s="67"/>
    </row>
    <row r="12" spans="1:12" customFormat="1" ht="2.4500000000000002" customHeight="1">
      <c r="A12" s="45"/>
      <c r="B12" s="65"/>
      <c r="C12" s="66"/>
      <c r="D12" s="66"/>
      <c r="E12" s="66"/>
      <c r="F12" s="66"/>
      <c r="G12" s="66"/>
      <c r="H12" s="66"/>
      <c r="I12" s="66"/>
      <c r="J12" s="67"/>
      <c r="K12" s="67"/>
      <c r="L12" s="67"/>
    </row>
    <row r="13" spans="1:12" ht="9.9499999999999993" customHeight="1">
      <c r="A13" s="45">
        <v>1997</v>
      </c>
      <c r="B13" s="65" t="s">
        <v>22</v>
      </c>
      <c r="C13" s="66">
        <v>175.38972035688025</v>
      </c>
      <c r="D13" s="66">
        <v>298.95559653661684</v>
      </c>
      <c r="E13" s="66">
        <v>97.770999925365359</v>
      </c>
      <c r="F13" s="66">
        <v>875.04470962044525</v>
      </c>
      <c r="G13" s="66">
        <v>165.09385031176888</v>
      </c>
      <c r="H13" s="66">
        <v>82.84801676496933</v>
      </c>
      <c r="I13" s="66">
        <v>106.65624082847678</v>
      </c>
      <c r="J13" s="68"/>
      <c r="K13" s="68"/>
      <c r="L13" s="68"/>
    </row>
    <row r="14" spans="1:12" ht="2.4500000000000002" customHeight="1">
      <c r="A14"/>
      <c r="B14" s="65"/>
      <c r="C14" s="66"/>
      <c r="D14" s="66"/>
      <c r="E14" s="66"/>
      <c r="F14" s="66"/>
      <c r="G14" s="66"/>
      <c r="H14" s="66"/>
      <c r="I14" s="66"/>
      <c r="J14" s="68"/>
      <c r="K14" s="68"/>
      <c r="L14" s="68"/>
    </row>
    <row r="15" spans="1:12" ht="9.75" customHeight="1">
      <c r="A15" s="45">
        <v>1998</v>
      </c>
      <c r="B15" s="65" t="s">
        <v>22</v>
      </c>
      <c r="C15" s="66">
        <v>174.5281873782578</v>
      </c>
      <c r="D15" s="66">
        <v>289.66323385199291</v>
      </c>
      <c r="E15" s="66">
        <v>102.20534825465336</v>
      </c>
      <c r="F15" s="66">
        <v>827.9316419857729</v>
      </c>
      <c r="G15" s="66">
        <v>164.58961691666948</v>
      </c>
      <c r="H15" s="66">
        <v>98.062817934461137</v>
      </c>
      <c r="I15" s="66">
        <v>104.67183765879838</v>
      </c>
      <c r="J15" s="68"/>
      <c r="K15" s="68"/>
      <c r="L15" s="68"/>
    </row>
    <row r="16" spans="1:12" customFormat="1" ht="2.4500000000000002" customHeight="1">
      <c r="A16" s="45"/>
      <c r="B16" s="65"/>
      <c r="C16" s="66"/>
      <c r="D16" s="66"/>
      <c r="E16" s="66"/>
      <c r="F16" s="66"/>
      <c r="G16" s="66"/>
      <c r="H16" s="66"/>
      <c r="I16" s="66"/>
      <c r="J16" s="67"/>
      <c r="K16" s="67"/>
      <c r="L16" s="67"/>
    </row>
    <row r="17" spans="1:12" ht="9.9499999999999993" customHeight="1">
      <c r="A17" s="45">
        <v>1999</v>
      </c>
      <c r="B17" s="65" t="s">
        <v>22</v>
      </c>
      <c r="C17" s="66">
        <v>165.000351870109</v>
      </c>
      <c r="D17" s="66">
        <v>258.29908328117733</v>
      </c>
      <c r="E17" s="66">
        <v>106.39413813293585</v>
      </c>
      <c r="F17" s="66">
        <v>665.39009421193475</v>
      </c>
      <c r="G17" s="66">
        <v>163.70622888071526</v>
      </c>
      <c r="H17" s="66">
        <v>96.204785001661847</v>
      </c>
      <c r="I17" s="66">
        <v>112.4609450337512</v>
      </c>
      <c r="J17" s="68"/>
      <c r="K17" s="68"/>
      <c r="L17" s="68"/>
    </row>
    <row r="18" spans="1:12" ht="2.4500000000000002" customHeight="1">
      <c r="A18"/>
      <c r="B18" s="65"/>
      <c r="C18" s="66"/>
      <c r="D18" s="66"/>
      <c r="E18" s="66"/>
      <c r="F18" s="66"/>
      <c r="G18" s="66"/>
      <c r="H18" s="66"/>
      <c r="I18" s="66"/>
      <c r="J18" s="68"/>
      <c r="K18" s="68"/>
      <c r="L18" s="68"/>
    </row>
    <row r="19" spans="1:12" ht="9.9499999999999993" customHeight="1">
      <c r="A19" s="45">
        <v>2000</v>
      </c>
      <c r="B19" s="65" t="s">
        <v>22</v>
      </c>
      <c r="C19" s="66">
        <v>141.24395445186707</v>
      </c>
      <c r="D19" s="66">
        <v>204.0531087779425</v>
      </c>
      <c r="E19" s="66">
        <v>101.78996973618234</v>
      </c>
      <c r="F19" s="66">
        <v>469.43858917294978</v>
      </c>
      <c r="G19" s="66">
        <v>142.38736467417138</v>
      </c>
      <c r="H19" s="66">
        <v>93.470337383740898</v>
      </c>
      <c r="I19" s="66">
        <v>106.74353276592173</v>
      </c>
      <c r="J19" s="68"/>
      <c r="K19" s="68"/>
      <c r="L19" s="68"/>
    </row>
    <row r="20" spans="1:12" ht="2.4500000000000002" customHeight="1">
      <c r="A20"/>
      <c r="B20" s="65"/>
      <c r="C20" s="66"/>
      <c r="D20" s="66"/>
      <c r="E20" s="66"/>
      <c r="F20" s="66"/>
      <c r="G20" s="66"/>
      <c r="H20" s="66"/>
      <c r="I20" s="66"/>
      <c r="J20" s="68"/>
      <c r="K20" s="68"/>
      <c r="L20" s="68"/>
    </row>
    <row r="21" spans="1:12" ht="9.75" customHeight="1">
      <c r="A21" s="45">
        <v>2001</v>
      </c>
      <c r="B21" s="65" t="s">
        <v>22</v>
      </c>
      <c r="C21" s="66">
        <v>119.6540761730994</v>
      </c>
      <c r="D21" s="66">
        <v>156.91940304501932</v>
      </c>
      <c r="E21" s="66">
        <v>96.245615215373462</v>
      </c>
      <c r="F21" s="66">
        <v>309.06440404183849</v>
      </c>
      <c r="G21" s="66">
        <v>121.56654694990353</v>
      </c>
      <c r="H21" s="66">
        <v>76.760152777543041</v>
      </c>
      <c r="I21" s="66">
        <v>107.8473858538426</v>
      </c>
      <c r="J21" s="68"/>
      <c r="K21" s="68"/>
      <c r="L21" s="68"/>
    </row>
    <row r="22" spans="1:12" ht="2.4500000000000002" customHeight="1">
      <c r="A22"/>
      <c r="B22" s="65"/>
      <c r="C22" s="66"/>
      <c r="D22" s="66"/>
      <c r="E22" s="66"/>
      <c r="F22" s="66"/>
      <c r="G22" s="66"/>
      <c r="H22" s="66"/>
      <c r="I22" s="66"/>
      <c r="J22" s="68"/>
      <c r="K22" s="68"/>
      <c r="L22" s="68"/>
    </row>
    <row r="23" spans="1:12" ht="9.9499999999999993" customHeight="1">
      <c r="A23" s="45">
        <v>2002</v>
      </c>
      <c r="B23" s="65" t="s">
        <v>22</v>
      </c>
      <c r="C23" s="66">
        <v>118.84874556692087</v>
      </c>
      <c r="D23" s="66">
        <v>133.57804828253282</v>
      </c>
      <c r="E23" s="66">
        <v>109.59643687959961</v>
      </c>
      <c r="F23" s="66">
        <v>232.53174050225661</v>
      </c>
      <c r="G23" s="66">
        <v>110.58487980375112</v>
      </c>
      <c r="H23" s="66">
        <v>91.036008630353834</v>
      </c>
      <c r="I23" s="66">
        <v>120.64743616619849</v>
      </c>
      <c r="J23" s="68"/>
      <c r="K23" s="68"/>
      <c r="L23" s="68"/>
    </row>
    <row r="24" spans="1:12" ht="2.4500000000000002" customHeight="1">
      <c r="A24"/>
      <c r="B24" s="65"/>
      <c r="C24" s="66"/>
      <c r="D24" s="66"/>
      <c r="E24" s="66"/>
      <c r="F24" s="66"/>
      <c r="G24" s="66"/>
      <c r="H24" s="66"/>
      <c r="I24" s="66"/>
      <c r="J24" s="68"/>
      <c r="K24" s="68"/>
      <c r="L24" s="68"/>
    </row>
    <row r="25" spans="1:12" ht="9.9499999999999993" customHeight="1">
      <c r="A25" s="45">
        <v>2003</v>
      </c>
      <c r="B25" s="65" t="s">
        <v>22</v>
      </c>
      <c r="C25" s="66">
        <v>113.23922583410969</v>
      </c>
      <c r="D25" s="66">
        <v>122.27251885147416</v>
      </c>
      <c r="E25" s="66">
        <v>107.56490322200862</v>
      </c>
      <c r="F25" s="66">
        <v>197.20869962679114</v>
      </c>
      <c r="G25" s="66">
        <v>104.8601293683471</v>
      </c>
      <c r="H25" s="66">
        <v>98.299983663168334</v>
      </c>
      <c r="I25" s="66">
        <v>113.08129638170305</v>
      </c>
      <c r="J25" s="68"/>
      <c r="K25" s="68"/>
      <c r="L25" s="68"/>
    </row>
    <row r="26" spans="1:12" ht="2.4500000000000002" customHeight="1">
      <c r="A26"/>
      <c r="B26" s="65"/>
      <c r="C26" s="66"/>
      <c r="D26" s="66"/>
      <c r="E26" s="66"/>
      <c r="F26" s="66"/>
      <c r="G26" s="66"/>
      <c r="H26" s="66"/>
      <c r="I26" s="66"/>
      <c r="J26" s="68"/>
      <c r="K26" s="68"/>
      <c r="L26" s="68"/>
    </row>
    <row r="27" spans="1:12" ht="9.9499999999999993" customHeight="1">
      <c r="A27" s="45">
        <v>2004</v>
      </c>
      <c r="B27" s="65" t="s">
        <v>22</v>
      </c>
      <c r="C27" s="66">
        <v>104.56640240898669</v>
      </c>
      <c r="D27" s="66">
        <v>110.17385527289036</v>
      </c>
      <c r="E27" s="66">
        <v>101.04404389357313</v>
      </c>
      <c r="F27" s="66">
        <v>141.65605321665197</v>
      </c>
      <c r="G27" s="66">
        <v>102.85855995479427</v>
      </c>
      <c r="H27" s="66">
        <v>94.483361781953988</v>
      </c>
      <c r="I27" s="66">
        <v>104.95031654857239</v>
      </c>
      <c r="J27" s="69"/>
      <c r="K27" s="69"/>
      <c r="L27" s="69"/>
    </row>
    <row r="28" spans="1:12" ht="2.4500000000000002" customHeight="1">
      <c r="A28"/>
      <c r="B28" s="65"/>
      <c r="C28" s="66"/>
      <c r="D28" s="66"/>
      <c r="E28" s="66"/>
      <c r="F28" s="66"/>
      <c r="G28" s="66"/>
      <c r="H28" s="66"/>
      <c r="I28" s="66"/>
      <c r="J28" s="68"/>
      <c r="K28" s="68"/>
      <c r="L28" s="68"/>
    </row>
    <row r="29" spans="1:12" ht="9.9499999999999993" customHeight="1">
      <c r="A29" s="45">
        <v>2005</v>
      </c>
      <c r="B29" s="65" t="s">
        <v>22</v>
      </c>
      <c r="C29" s="66">
        <v>96.919102802241881</v>
      </c>
      <c r="D29" s="66">
        <v>102.00413008772254</v>
      </c>
      <c r="E29" s="66">
        <v>93.724909360969875</v>
      </c>
      <c r="F29" s="66">
        <v>109.84454808891336</v>
      </c>
      <c r="G29" s="66">
        <v>100.18230769786004</v>
      </c>
      <c r="H29" s="66">
        <v>88.670970576802816</v>
      </c>
      <c r="I29" s="66">
        <v>96.734057272231766</v>
      </c>
      <c r="J29"/>
      <c r="K29"/>
      <c r="L29"/>
    </row>
    <row r="30" spans="1:12" ht="2.4500000000000002" customHeight="1">
      <c r="A30"/>
      <c r="B30" s="65"/>
      <c r="C30" s="66"/>
      <c r="D30" s="66"/>
      <c r="E30" s="66"/>
      <c r="F30" s="66"/>
      <c r="G30" s="66"/>
      <c r="H30" s="66"/>
      <c r="I30" s="66"/>
      <c r="J30" s="68"/>
      <c r="K30" s="68"/>
      <c r="L30" s="68"/>
    </row>
    <row r="31" spans="1:12" ht="9.9499999999999993" customHeight="1">
      <c r="A31" s="45">
        <v>2006</v>
      </c>
      <c r="B31" s="65" t="s">
        <v>22</v>
      </c>
      <c r="C31" s="66">
        <v>97.99127362129866</v>
      </c>
      <c r="D31" s="66">
        <v>102.34551497240471</v>
      </c>
      <c r="E31" s="66">
        <v>95.256128186557149</v>
      </c>
      <c r="F31" s="66">
        <v>111.06357863346101</v>
      </c>
      <c r="G31" s="66">
        <v>100.31976027775113</v>
      </c>
      <c r="H31" s="66">
        <v>95.293302462354859</v>
      </c>
      <c r="I31" s="66">
        <v>95.233994381786928</v>
      </c>
      <c r="J31"/>
      <c r="K31"/>
      <c r="L31"/>
    </row>
    <row r="32" spans="1:12" ht="2.4500000000000002" customHeight="1">
      <c r="A32"/>
      <c r="B32" s="65"/>
      <c r="C32" s="66"/>
      <c r="D32" s="66"/>
      <c r="E32" s="66"/>
      <c r="F32" s="66"/>
      <c r="G32" s="66"/>
      <c r="H32" s="66"/>
      <c r="I32" s="66"/>
      <c r="J32"/>
      <c r="K32"/>
      <c r="L32"/>
    </row>
    <row r="33" spans="1:13" ht="9.9499999999999993" customHeight="1">
      <c r="A33" s="45">
        <v>2007</v>
      </c>
      <c r="B33" s="65" t="s">
        <v>22</v>
      </c>
      <c r="C33" s="66">
        <v>100.07896094370919</v>
      </c>
      <c r="D33" s="66">
        <v>112.70688091357272</v>
      </c>
      <c r="E33" s="66">
        <v>92.14664969341986</v>
      </c>
      <c r="F33" s="66">
        <v>123.15359252339766</v>
      </c>
      <c r="G33" s="66">
        <v>110.27945254070733</v>
      </c>
      <c r="H33" s="66">
        <v>88.547176826485952</v>
      </c>
      <c r="I33" s="66">
        <v>94.289799169846106</v>
      </c>
      <c r="J33"/>
      <c r="K33"/>
      <c r="L33"/>
      <c r="M33"/>
    </row>
    <row r="34" spans="1:13" ht="2.4500000000000002" customHeight="1">
      <c r="A34"/>
      <c r="B34" s="65"/>
      <c r="C34" s="66"/>
      <c r="D34" s="66"/>
      <c r="E34" s="66"/>
      <c r="F34" s="66"/>
      <c r="G34" s="66"/>
      <c r="H34" s="66"/>
      <c r="I34" s="66"/>
      <c r="J34"/>
      <c r="K34"/>
      <c r="L34"/>
      <c r="M34"/>
    </row>
    <row r="35" spans="1:13" ht="9.9499999999999993" customHeight="1">
      <c r="A35" s="45">
        <v>2008</v>
      </c>
      <c r="B35" s="65" t="s">
        <v>22</v>
      </c>
      <c r="C35" s="66">
        <v>99.553221806649631</v>
      </c>
      <c r="D35" s="66">
        <v>101.92079201293247</v>
      </c>
      <c r="E35" s="66">
        <v>98.06601695993173</v>
      </c>
      <c r="F35" s="66">
        <v>106.56865311991054</v>
      </c>
      <c r="G35" s="66">
        <v>100.84080145268712</v>
      </c>
      <c r="H35" s="66">
        <v>104.22757769853477</v>
      </c>
      <c r="I35" s="66">
        <v>94.397383757494424</v>
      </c>
      <c r="J35"/>
      <c r="K35"/>
      <c r="L35"/>
      <c r="M35"/>
    </row>
    <row r="36" spans="1:13" ht="2.4500000000000002" customHeight="1">
      <c r="A36"/>
      <c r="B36" s="65"/>
      <c r="C36" s="66"/>
      <c r="D36" s="66"/>
      <c r="E36" s="66"/>
      <c r="F36" s="66"/>
      <c r="G36" s="66"/>
      <c r="H36" s="66"/>
      <c r="I36" s="66"/>
      <c r="J36"/>
      <c r="K36"/>
      <c r="L36"/>
      <c r="M36"/>
    </row>
    <row r="37" spans="1:13" ht="9.9499999999999993" customHeight="1">
      <c r="A37" s="45">
        <v>2009</v>
      </c>
      <c r="B37" s="65" t="s">
        <v>22</v>
      </c>
      <c r="C37" s="66">
        <v>98.174698021198708</v>
      </c>
      <c r="D37" s="66">
        <v>95.941368819511169</v>
      </c>
      <c r="E37" s="66">
        <v>99.57757849513456</v>
      </c>
      <c r="F37" s="66">
        <v>94.331308272278264</v>
      </c>
      <c r="G37" s="66">
        <v>96.315487183294508</v>
      </c>
      <c r="H37" s="66">
        <v>96.525184071025777</v>
      </c>
      <c r="I37" s="66">
        <v>101.39499392059032</v>
      </c>
      <c r="J37"/>
      <c r="K37"/>
      <c r="L37"/>
      <c r="M37"/>
    </row>
    <row r="38" spans="1:13" ht="2.4500000000000002" customHeight="1">
      <c r="A38"/>
      <c r="B38" s="65"/>
      <c r="C38" s="66"/>
      <c r="D38" s="66"/>
      <c r="E38" s="66"/>
      <c r="F38" s="66"/>
      <c r="G38" s="66"/>
      <c r="H38" s="66"/>
      <c r="I38" s="66"/>
      <c r="J38"/>
      <c r="K38"/>
      <c r="L38"/>
      <c r="M38"/>
    </row>
    <row r="39" spans="1:13" ht="9.9499999999999993" customHeight="1">
      <c r="A39" s="45">
        <v>2010</v>
      </c>
      <c r="B39" s="65" t="s">
        <v>22</v>
      </c>
      <c r="C39" s="70">
        <v>100</v>
      </c>
      <c r="D39" s="70">
        <v>100</v>
      </c>
      <c r="E39" s="70">
        <v>100</v>
      </c>
      <c r="F39" s="70">
        <v>100</v>
      </c>
      <c r="G39" s="70">
        <v>100</v>
      </c>
      <c r="H39" s="70">
        <v>100</v>
      </c>
      <c r="I39" s="70">
        <v>100</v>
      </c>
      <c r="J39"/>
      <c r="K39"/>
      <c r="L39"/>
      <c r="M39"/>
    </row>
    <row r="40" spans="1:13" ht="2.4500000000000002" customHeight="1">
      <c r="A40"/>
      <c r="B40" s="65"/>
      <c r="C40" s="70"/>
      <c r="D40" s="70"/>
      <c r="E40" s="70"/>
      <c r="F40" s="70"/>
      <c r="G40" s="70"/>
      <c r="H40" s="70"/>
      <c r="I40" s="70"/>
      <c r="J40"/>
      <c r="K40"/>
      <c r="L40"/>
      <c r="M40"/>
    </row>
    <row r="41" spans="1:13" ht="9.75" customHeight="1">
      <c r="A41" s="45">
        <v>2011</v>
      </c>
      <c r="B41" s="65" t="s">
        <v>22</v>
      </c>
      <c r="C41" s="66">
        <v>107.89738563737235</v>
      </c>
      <c r="D41" s="66">
        <v>107.4667066064669</v>
      </c>
      <c r="E41" s="66">
        <v>108.16791951233103</v>
      </c>
      <c r="F41" s="66">
        <v>136.16131852331782</v>
      </c>
      <c r="G41" s="66">
        <v>100.79914290634355</v>
      </c>
      <c r="H41" s="66">
        <v>95.186408882729708</v>
      </c>
      <c r="I41" s="66">
        <v>115.89719508615991</v>
      </c>
      <c r="J41" s="71"/>
      <c r="K41" s="71"/>
      <c r="L41" s="71"/>
      <c r="M41" s="71"/>
    </row>
    <row r="42" spans="1:13" ht="2.4500000000000002" customHeight="1">
      <c r="A42"/>
      <c r="B42" s="65"/>
      <c r="C42" s="66"/>
      <c r="D42" s="66"/>
      <c r="E42" s="66"/>
      <c r="F42" s="66"/>
      <c r="G42" s="66"/>
      <c r="H42" s="66"/>
      <c r="I42" s="66"/>
      <c r="J42"/>
      <c r="K42"/>
      <c r="L42"/>
      <c r="M42"/>
    </row>
    <row r="43" spans="1:13" ht="9.75" customHeight="1">
      <c r="A43" s="45">
        <v>2012</v>
      </c>
      <c r="B43" s="65" t="s">
        <v>22</v>
      </c>
      <c r="C43" s="66">
        <v>109.11521131252714</v>
      </c>
      <c r="D43" s="66">
        <v>119.93520381012307</v>
      </c>
      <c r="E43" s="66">
        <v>102.31856163296372</v>
      </c>
      <c r="F43" s="66">
        <v>149.42509862742574</v>
      </c>
      <c r="G43" s="66">
        <v>113.08284585616047</v>
      </c>
      <c r="H43" s="66">
        <v>99.841560899765099</v>
      </c>
      <c r="I43" s="66">
        <v>103.79338392520231</v>
      </c>
      <c r="J43" s="71"/>
      <c r="K43" s="71"/>
      <c r="L43" s="71"/>
      <c r="M43" s="71"/>
    </row>
    <row r="44" spans="1:13" ht="2.4500000000000002" customHeight="1">
      <c r="A44"/>
      <c r="B44" s="65"/>
      <c r="C44" s="66"/>
      <c r="D44" s="66"/>
      <c r="E44" s="66"/>
      <c r="F44" s="66"/>
      <c r="G44" s="66"/>
      <c r="H44" s="66"/>
      <c r="I44" s="66"/>
      <c r="J44"/>
      <c r="K44"/>
      <c r="L44"/>
      <c r="M44"/>
    </row>
    <row r="45" spans="1:13" ht="9.75" customHeight="1">
      <c r="A45" s="45">
        <v>2013</v>
      </c>
      <c r="B45" s="65" t="s">
        <v>22</v>
      </c>
      <c r="C45" s="66">
        <v>112.11604595488184</v>
      </c>
      <c r="D45" s="66">
        <v>112.94413038336631</v>
      </c>
      <c r="E45" s="66">
        <v>111.60791106074736</v>
      </c>
      <c r="F45" s="66">
        <v>161.97044523977519</v>
      </c>
      <c r="G45" s="66">
        <v>101.54202561072564</v>
      </c>
      <c r="H45" s="66">
        <v>106.50822052469398</v>
      </c>
      <c r="I45" s="66">
        <v>114.63773286934158</v>
      </c>
      <c r="J45" s="71"/>
      <c r="K45" s="71"/>
      <c r="L45" s="71"/>
      <c r="M45" s="71"/>
    </row>
    <row r="46" spans="1:13" ht="3.75" customHeight="1">
      <c r="A46"/>
      <c r="B46" s="65"/>
      <c r="C46" s="66"/>
      <c r="D46" s="66"/>
      <c r="E46" s="66"/>
      <c r="F46" s="66"/>
      <c r="G46" s="66"/>
      <c r="H46" s="66"/>
      <c r="I46" s="66"/>
      <c r="J46" s="71"/>
      <c r="K46" s="71"/>
      <c r="L46" s="71"/>
      <c r="M46" s="71"/>
    </row>
    <row r="47" spans="1:13" ht="9.75" customHeight="1">
      <c r="A47" s="72">
        <v>2014</v>
      </c>
      <c r="B47" s="73" t="s">
        <v>23</v>
      </c>
      <c r="C47" s="66">
        <v>76.400000000000006</v>
      </c>
      <c r="D47" s="66">
        <v>76.599999999999994</v>
      </c>
      <c r="E47" s="66">
        <v>76.3</v>
      </c>
      <c r="F47" s="66">
        <v>100.6</v>
      </c>
      <c r="G47" s="66">
        <v>71</v>
      </c>
      <c r="H47" s="66">
        <v>34.6</v>
      </c>
      <c r="I47" s="66">
        <v>101.1</v>
      </c>
      <c r="J47" s="69"/>
      <c r="K47" s="69"/>
      <c r="L47" s="69"/>
      <c r="M47"/>
    </row>
    <row r="48" spans="1:13" ht="9.75" customHeight="1">
      <c r="A48"/>
      <c r="B48" s="73" t="s">
        <v>24</v>
      </c>
      <c r="C48" s="66">
        <v>129.1</v>
      </c>
      <c r="D48" s="66">
        <v>131.4</v>
      </c>
      <c r="E48" s="66">
        <v>127.7</v>
      </c>
      <c r="F48" s="66">
        <v>159.6</v>
      </c>
      <c r="G48" s="66">
        <v>124.8</v>
      </c>
      <c r="H48" s="66">
        <v>161.80000000000001</v>
      </c>
      <c r="I48" s="66">
        <v>107.3</v>
      </c>
      <c r="J48" s="69"/>
      <c r="K48" s="69"/>
      <c r="L48" s="69"/>
      <c r="M48"/>
    </row>
    <row r="49" spans="1:13" ht="9.75" customHeight="1">
      <c r="A49"/>
      <c r="B49" s="73" t="s">
        <v>25</v>
      </c>
      <c r="C49" s="66">
        <v>122.8</v>
      </c>
      <c r="D49" s="66">
        <v>132.69999999999999</v>
      </c>
      <c r="E49" s="66">
        <v>116.5</v>
      </c>
      <c r="F49" s="66">
        <v>207.6</v>
      </c>
      <c r="G49" s="66">
        <v>115.3</v>
      </c>
      <c r="H49" s="66">
        <v>96.6</v>
      </c>
      <c r="I49" s="66">
        <v>128.30000000000001</v>
      </c>
      <c r="J49" s="69"/>
      <c r="K49" s="69"/>
      <c r="L49" s="69"/>
      <c r="M49"/>
    </row>
    <row r="50" spans="1:13" ht="9.75" customHeight="1">
      <c r="A50"/>
      <c r="B50" s="73" t="s">
        <v>26</v>
      </c>
      <c r="C50" s="66">
        <v>121</v>
      </c>
      <c r="D50" s="66">
        <v>120.5</v>
      </c>
      <c r="E50" s="66">
        <v>121.3</v>
      </c>
      <c r="F50" s="66">
        <v>149.5</v>
      </c>
      <c r="G50" s="66">
        <v>113.7</v>
      </c>
      <c r="H50" s="66">
        <v>106.8</v>
      </c>
      <c r="I50" s="66">
        <v>129.9</v>
      </c>
      <c r="J50" s="69"/>
      <c r="K50" s="69"/>
      <c r="L50" s="69"/>
      <c r="M50"/>
    </row>
    <row r="51" spans="1:13" ht="9.75" customHeight="1">
      <c r="A51" s="74"/>
      <c r="B51" s="73" t="s">
        <v>27</v>
      </c>
      <c r="C51" s="66">
        <v>126.6</v>
      </c>
      <c r="D51" s="66">
        <v>123.3</v>
      </c>
      <c r="E51" s="66">
        <v>128.80000000000001</v>
      </c>
      <c r="F51" s="66">
        <v>214.8</v>
      </c>
      <c r="G51" s="66">
        <v>102</v>
      </c>
      <c r="H51" s="66">
        <v>131.4</v>
      </c>
      <c r="I51" s="66">
        <v>127.2</v>
      </c>
      <c r="J51" s="69"/>
      <c r="K51" s="69"/>
      <c r="L51" s="69"/>
      <c r="M51"/>
    </row>
    <row r="52" spans="1:13" ht="9.75" customHeight="1">
      <c r="A52" s="74"/>
      <c r="B52" s="73" t="s">
        <v>28</v>
      </c>
      <c r="C52" s="66">
        <v>149.30000000000001</v>
      </c>
      <c r="D52" s="66">
        <v>165</v>
      </c>
      <c r="E52" s="66">
        <v>139.4</v>
      </c>
      <c r="F52" s="66">
        <v>319.60000000000002</v>
      </c>
      <c r="G52" s="66">
        <v>129</v>
      </c>
      <c r="H52" s="66">
        <v>95.4</v>
      </c>
      <c r="I52" s="66">
        <v>165.7</v>
      </c>
      <c r="J52" s="69"/>
      <c r="K52" s="69"/>
      <c r="L52" s="69"/>
      <c r="M52"/>
    </row>
    <row r="53" spans="1:13" ht="9.75" customHeight="1">
      <c r="A53"/>
      <c r="B53" s="73" t="s">
        <v>29</v>
      </c>
      <c r="C53" s="66">
        <v>125.4</v>
      </c>
      <c r="D53" s="66">
        <v>107.2</v>
      </c>
      <c r="E53" s="66">
        <v>136.80000000000001</v>
      </c>
      <c r="F53" s="66">
        <v>163</v>
      </c>
      <c r="G53" s="66">
        <v>94.3</v>
      </c>
      <c r="H53" s="66">
        <v>133.69999999999999</v>
      </c>
      <c r="I53" s="66">
        <v>138.5</v>
      </c>
      <c r="J53" s="69"/>
      <c r="K53" s="69"/>
      <c r="L53" s="69"/>
      <c r="M53"/>
    </row>
    <row r="54" spans="1:13" ht="9.75" customHeight="1">
      <c r="A54"/>
      <c r="B54" s="73" t="s">
        <v>30</v>
      </c>
      <c r="C54" s="66">
        <v>117.5</v>
      </c>
      <c r="D54" s="66">
        <v>83.9</v>
      </c>
      <c r="E54" s="66">
        <v>138.5</v>
      </c>
      <c r="F54" s="66">
        <v>142.19999999999999</v>
      </c>
      <c r="G54" s="66">
        <v>70.400000000000006</v>
      </c>
      <c r="H54" s="66">
        <v>139.69999999999999</v>
      </c>
      <c r="I54" s="66">
        <v>137.9</v>
      </c>
      <c r="J54" s="69"/>
      <c r="K54" s="69"/>
      <c r="L54" s="69"/>
      <c r="M54"/>
    </row>
    <row r="55" spans="1:13" ht="9.75" customHeight="1">
      <c r="A55"/>
      <c r="B55" s="73" t="s">
        <v>31</v>
      </c>
      <c r="C55" s="66">
        <v>140.19999999999999</v>
      </c>
      <c r="D55" s="66">
        <v>143.5</v>
      </c>
      <c r="E55" s="66">
        <v>138.1</v>
      </c>
      <c r="F55" s="66">
        <v>277.89999999999998</v>
      </c>
      <c r="G55" s="66">
        <v>112.3</v>
      </c>
      <c r="H55" s="66">
        <v>128.6</v>
      </c>
      <c r="I55" s="66">
        <v>143.80000000000001</v>
      </c>
      <c r="J55" s="69"/>
      <c r="K55" s="69"/>
      <c r="L55" s="69"/>
      <c r="M55"/>
    </row>
    <row r="56" spans="1:13" ht="9.75" customHeight="1">
      <c r="A56"/>
      <c r="B56" s="73" t="s">
        <v>32</v>
      </c>
      <c r="C56" s="66">
        <v>103.7</v>
      </c>
      <c r="D56" s="66">
        <v>119.1</v>
      </c>
      <c r="E56" s="66">
        <v>94</v>
      </c>
      <c r="F56" s="66">
        <v>213.4</v>
      </c>
      <c r="G56" s="66">
        <v>97.2</v>
      </c>
      <c r="H56" s="66">
        <v>76.099999999999994</v>
      </c>
      <c r="I56" s="66">
        <v>104.7</v>
      </c>
      <c r="J56" s="69"/>
      <c r="K56" s="69"/>
      <c r="L56" s="69"/>
      <c r="M56"/>
    </row>
    <row r="57" spans="1:13" ht="9.75" customHeight="1">
      <c r="A57"/>
      <c r="B57" s="73" t="s">
        <v>33</v>
      </c>
      <c r="C57" s="66">
        <v>94.8</v>
      </c>
      <c r="D57" s="66">
        <v>118.7</v>
      </c>
      <c r="E57" s="66">
        <v>79.8</v>
      </c>
      <c r="F57" s="66">
        <v>136.5</v>
      </c>
      <c r="G57" s="66">
        <v>114.5</v>
      </c>
      <c r="H57" s="66">
        <v>58.9</v>
      </c>
      <c r="I57" s="66">
        <v>92.2</v>
      </c>
      <c r="J57" s="69"/>
      <c r="K57" s="69"/>
      <c r="L57" s="69"/>
      <c r="M57"/>
    </row>
    <row r="58" spans="1:13" ht="9.75" customHeight="1">
      <c r="A58"/>
      <c r="B58" s="73" t="s">
        <v>34</v>
      </c>
      <c r="C58" s="66">
        <v>88.6</v>
      </c>
      <c r="D58" s="66">
        <v>98.1</v>
      </c>
      <c r="E58" s="66">
        <v>82.5</v>
      </c>
      <c r="F58" s="66">
        <v>167.4</v>
      </c>
      <c r="G58" s="66">
        <v>82</v>
      </c>
      <c r="H58" s="66">
        <v>63</v>
      </c>
      <c r="I58" s="66">
        <v>94.2</v>
      </c>
      <c r="J58"/>
      <c r="K58"/>
      <c r="L58"/>
      <c r="M58"/>
    </row>
    <row r="59" spans="1:13" ht="5.25" customHeight="1">
      <c r="A59"/>
      <c r="B59" s="65"/>
      <c r="C59" s="66"/>
      <c r="D59" s="66"/>
      <c r="E59" s="66"/>
      <c r="F59" s="66"/>
      <c r="G59" s="66"/>
      <c r="H59" s="66"/>
      <c r="I59" s="66"/>
      <c r="J59"/>
      <c r="K59"/>
      <c r="L59"/>
      <c r="M59"/>
    </row>
    <row r="60" spans="1:13" customFormat="1" ht="9.75" customHeight="1">
      <c r="A60" s="45">
        <v>2014</v>
      </c>
      <c r="B60" s="65" t="s">
        <v>22</v>
      </c>
      <c r="C60" s="66">
        <v>116.28333333333332</v>
      </c>
      <c r="D60" s="66">
        <v>118.33333333333331</v>
      </c>
      <c r="E60" s="66">
        <v>114.97499999999998</v>
      </c>
      <c r="F60" s="66">
        <v>187.67499999999998</v>
      </c>
      <c r="G60" s="66">
        <v>102.20833333333331</v>
      </c>
      <c r="H60" s="66">
        <v>102.21666666666665</v>
      </c>
      <c r="I60" s="66">
        <v>122.56666666666668</v>
      </c>
      <c r="J60" s="71"/>
      <c r="K60" s="71"/>
      <c r="L60" s="71"/>
      <c r="M60" s="71"/>
    </row>
    <row r="61" spans="1:13" customFormat="1" ht="3.75" customHeight="1">
      <c r="B61" s="65"/>
      <c r="C61" s="66"/>
      <c r="D61" s="66"/>
      <c r="E61" s="66"/>
      <c r="F61" s="66"/>
      <c r="G61" s="66"/>
      <c r="H61" s="66"/>
      <c r="I61" s="66"/>
      <c r="J61" s="71"/>
      <c r="K61" s="71"/>
      <c r="L61" s="71"/>
      <c r="M61" s="71"/>
    </row>
    <row r="62" spans="1:13" ht="9.75" customHeight="1">
      <c r="A62" s="72">
        <v>2015</v>
      </c>
      <c r="B62" s="73" t="s">
        <v>23</v>
      </c>
      <c r="C62" s="66">
        <v>76.599999999999994</v>
      </c>
      <c r="D62" s="66">
        <v>93.3</v>
      </c>
      <c r="E62" s="66">
        <v>66.099999999999994</v>
      </c>
      <c r="F62" s="66">
        <v>117.1</v>
      </c>
      <c r="G62" s="66">
        <v>87.8</v>
      </c>
      <c r="H62" s="66">
        <v>30.3</v>
      </c>
      <c r="I62" s="66">
        <v>87.3</v>
      </c>
      <c r="J62"/>
      <c r="K62"/>
      <c r="L62"/>
      <c r="M62"/>
    </row>
    <row r="63" spans="1:13" ht="9.75" customHeight="1">
      <c r="B63" s="73" t="s">
        <v>24</v>
      </c>
      <c r="C63" s="66">
        <v>101</v>
      </c>
      <c r="D63" s="66">
        <v>123.6</v>
      </c>
      <c r="E63" s="66">
        <v>86.8</v>
      </c>
      <c r="F63" s="66">
        <v>275.7</v>
      </c>
      <c r="G63" s="66">
        <v>88.3</v>
      </c>
      <c r="H63" s="66">
        <v>92.2</v>
      </c>
      <c r="I63" s="66">
        <v>83.6</v>
      </c>
      <c r="J63"/>
      <c r="K63"/>
      <c r="L63"/>
      <c r="M63"/>
    </row>
    <row r="64" spans="1:13" ht="9.75" customHeight="1">
      <c r="A64"/>
      <c r="B64" s="73" t="s">
        <v>25</v>
      </c>
      <c r="C64" s="66">
        <v>155.80000000000001</v>
      </c>
      <c r="D64" s="66">
        <v>135</v>
      </c>
      <c r="E64" s="66">
        <v>168.9</v>
      </c>
      <c r="F64" s="66">
        <v>196.8</v>
      </c>
      <c r="G64" s="66">
        <v>120.6</v>
      </c>
      <c r="H64" s="66">
        <v>125.7</v>
      </c>
      <c r="I64" s="66">
        <v>194.7</v>
      </c>
      <c r="J64"/>
      <c r="K64"/>
      <c r="L64"/>
      <c r="M64"/>
    </row>
    <row r="65" spans="1:13" ht="9.75" customHeight="1">
      <c r="A65"/>
      <c r="B65" s="73" t="s">
        <v>26</v>
      </c>
      <c r="C65" s="66">
        <v>126.5</v>
      </c>
      <c r="D65" s="66">
        <v>151.1</v>
      </c>
      <c r="E65" s="66">
        <v>111</v>
      </c>
      <c r="F65" s="66">
        <v>277.7</v>
      </c>
      <c r="G65" s="66">
        <v>121.7</v>
      </c>
      <c r="H65" s="66">
        <v>97.4</v>
      </c>
      <c r="I65" s="66">
        <v>119.1</v>
      </c>
      <c r="J65"/>
      <c r="K65"/>
      <c r="L65"/>
      <c r="M65"/>
    </row>
    <row r="66" spans="1:13" ht="9.75" customHeight="1">
      <c r="A66" s="74"/>
      <c r="B66" s="73" t="s">
        <v>27</v>
      </c>
      <c r="C66" s="66">
        <v>122.2</v>
      </c>
      <c r="D66" s="66">
        <v>99.5</v>
      </c>
      <c r="E66" s="66">
        <v>136.5</v>
      </c>
      <c r="F66" s="66">
        <v>171.6</v>
      </c>
      <c r="G66" s="66">
        <v>82.8</v>
      </c>
      <c r="H66" s="66">
        <v>127.8</v>
      </c>
      <c r="I66" s="66">
        <v>141.69999999999999</v>
      </c>
      <c r="J66"/>
      <c r="K66"/>
      <c r="L66"/>
      <c r="M66"/>
    </row>
    <row r="67" spans="1:13" ht="9.75" customHeight="1">
      <c r="A67" s="74"/>
      <c r="B67" s="73" t="s">
        <v>28</v>
      </c>
      <c r="C67" s="66">
        <v>134.69999999999999</v>
      </c>
      <c r="D67" s="66">
        <v>120.1</v>
      </c>
      <c r="E67" s="66">
        <v>143.9</v>
      </c>
      <c r="F67" s="66">
        <v>191.5</v>
      </c>
      <c r="G67" s="66">
        <v>103.5</v>
      </c>
      <c r="H67" s="66">
        <v>146.30000000000001</v>
      </c>
      <c r="I67" s="66">
        <v>142.5</v>
      </c>
      <c r="J67"/>
      <c r="K67"/>
      <c r="L67"/>
      <c r="M67"/>
    </row>
    <row r="68" spans="1:13" ht="9.75" customHeight="1">
      <c r="A68"/>
      <c r="B68" s="73" t="s">
        <v>29</v>
      </c>
      <c r="C68" s="66">
        <v>116.7</v>
      </c>
      <c r="D68" s="66">
        <v>105</v>
      </c>
      <c r="E68" s="66">
        <v>124</v>
      </c>
      <c r="F68" s="66">
        <v>160</v>
      </c>
      <c r="G68" s="66">
        <v>92.2</v>
      </c>
      <c r="H68" s="66">
        <v>141.6</v>
      </c>
      <c r="I68" s="66">
        <v>113.5</v>
      </c>
      <c r="J68"/>
      <c r="K68"/>
      <c r="L68"/>
      <c r="M68"/>
    </row>
    <row r="69" spans="1:13" ht="9.75" customHeight="1">
      <c r="A69"/>
      <c r="B69" s="73" t="s">
        <v>30</v>
      </c>
      <c r="C69" s="66">
        <v>119.3</v>
      </c>
      <c r="D69" s="66">
        <v>118.2</v>
      </c>
      <c r="E69" s="66">
        <v>120</v>
      </c>
      <c r="F69" s="66">
        <v>179.5</v>
      </c>
      <c r="G69" s="66">
        <v>104</v>
      </c>
      <c r="H69" s="66">
        <v>120.9</v>
      </c>
      <c r="I69" s="66">
        <v>119.5</v>
      </c>
      <c r="J69"/>
      <c r="K69"/>
      <c r="L69"/>
      <c r="M69"/>
    </row>
    <row r="70" spans="1:13" ht="9.75" customHeight="1">
      <c r="A70"/>
      <c r="B70" s="73" t="s">
        <v>31</v>
      </c>
      <c r="C70" s="66">
        <v>155.6</v>
      </c>
      <c r="D70" s="66">
        <v>167.1</v>
      </c>
      <c r="E70" s="66">
        <v>148.30000000000001</v>
      </c>
      <c r="F70" s="66">
        <v>320.7</v>
      </c>
      <c r="G70" s="66">
        <v>131.5</v>
      </c>
      <c r="H70" s="66">
        <v>112.8</v>
      </c>
      <c r="I70" s="66">
        <v>169.5</v>
      </c>
      <c r="J70"/>
      <c r="K70"/>
      <c r="L70"/>
      <c r="M70"/>
    </row>
    <row r="71" spans="1:13" ht="9.75" customHeight="1">
      <c r="A71"/>
      <c r="B71" s="73" t="s">
        <v>32</v>
      </c>
      <c r="C71" s="66">
        <v>132.4</v>
      </c>
      <c r="D71" s="66">
        <v>142.1</v>
      </c>
      <c r="E71" s="66">
        <v>126.3</v>
      </c>
      <c r="F71" s="66">
        <v>185</v>
      </c>
      <c r="G71" s="66">
        <v>132.1</v>
      </c>
      <c r="H71" s="66">
        <v>131.30000000000001</v>
      </c>
      <c r="I71" s="66">
        <v>123.2</v>
      </c>
      <c r="J71"/>
      <c r="K71"/>
      <c r="L71"/>
      <c r="M71"/>
    </row>
    <row r="72" spans="1:13" ht="9.75" customHeight="1">
      <c r="A72"/>
      <c r="B72" s="73" t="s">
        <v>33</v>
      </c>
      <c r="C72" s="66">
        <v>106.6</v>
      </c>
      <c r="D72" s="66">
        <v>103.5</v>
      </c>
      <c r="E72" s="66">
        <v>108.6</v>
      </c>
      <c r="F72" s="66">
        <v>146.80000000000001</v>
      </c>
      <c r="G72" s="66">
        <v>93.5</v>
      </c>
      <c r="H72" s="66">
        <v>73.099999999999994</v>
      </c>
      <c r="I72" s="66">
        <v>129.69999999999999</v>
      </c>
      <c r="J72"/>
      <c r="K72"/>
      <c r="L72"/>
      <c r="M72"/>
    </row>
    <row r="73" spans="1:13" ht="9.75" customHeight="1">
      <c r="A73"/>
      <c r="B73" s="73" t="s">
        <v>34</v>
      </c>
      <c r="C73" s="66">
        <v>112.2</v>
      </c>
      <c r="D73" s="66">
        <v>141.6</v>
      </c>
      <c r="E73" s="66">
        <v>93.7</v>
      </c>
      <c r="F73" s="66">
        <v>277.39999999999998</v>
      </c>
      <c r="G73" s="66">
        <v>110</v>
      </c>
      <c r="H73" s="66">
        <v>80.400000000000006</v>
      </c>
      <c r="I73" s="66">
        <v>101.6</v>
      </c>
      <c r="J73"/>
      <c r="K73"/>
      <c r="L73"/>
      <c r="M73"/>
    </row>
    <row r="74" spans="1:13" ht="5.25" customHeight="1">
      <c r="A74"/>
      <c r="B74" s="65"/>
      <c r="C74" s="66"/>
      <c r="D74" s="66"/>
      <c r="E74" s="66"/>
      <c r="F74" s="66"/>
      <c r="G74" s="66"/>
      <c r="H74" s="66"/>
      <c r="I74" s="66"/>
      <c r="J74"/>
      <c r="K74"/>
      <c r="L74"/>
      <c r="M74"/>
    </row>
    <row r="75" spans="1:13" s="75" customFormat="1" ht="9.75" customHeight="1">
      <c r="A75" s="45">
        <v>2015</v>
      </c>
      <c r="B75" s="65" t="s">
        <v>22</v>
      </c>
      <c r="C75" s="66">
        <v>121.63333333333333</v>
      </c>
      <c r="D75" s="66">
        <v>125.00833333333333</v>
      </c>
      <c r="E75" s="66">
        <v>119.50833333333333</v>
      </c>
      <c r="F75" s="66">
        <v>208.31666666666669</v>
      </c>
      <c r="G75" s="66">
        <v>105.66666666666667</v>
      </c>
      <c r="H75" s="66">
        <v>106.64999999999999</v>
      </c>
      <c r="I75" s="66">
        <v>127.15833333333332</v>
      </c>
      <c r="J75"/>
      <c r="K75"/>
      <c r="L75"/>
      <c r="M75"/>
    </row>
    <row r="76" spans="1:13" s="75" customFormat="1" ht="3.75" customHeight="1">
      <c r="A76"/>
      <c r="B76" s="65"/>
      <c r="C76" s="76"/>
      <c r="D76" s="76"/>
      <c r="E76" s="76"/>
      <c r="F76" s="76"/>
      <c r="G76" s="76"/>
      <c r="H76" s="76"/>
      <c r="I76" s="76"/>
      <c r="J76" s="71"/>
      <c r="K76" s="71"/>
      <c r="L76" s="71"/>
      <c r="M76" s="71"/>
    </row>
    <row r="77" spans="1:13" s="10" customFormat="1" ht="9.75" customHeight="1">
      <c r="A77" s="72">
        <v>2016</v>
      </c>
      <c r="B77" s="73" t="s">
        <v>23</v>
      </c>
      <c r="C77" s="317">
        <v>119.9</v>
      </c>
      <c r="D77" s="317">
        <v>114.2</v>
      </c>
      <c r="E77" s="317">
        <v>123.4</v>
      </c>
      <c r="F77" s="317">
        <v>140.69999999999999</v>
      </c>
      <c r="G77" s="317">
        <v>108</v>
      </c>
      <c r="H77" s="317">
        <v>106</v>
      </c>
      <c r="I77" s="317">
        <v>133.80000000000001</v>
      </c>
      <c r="J77" s="75"/>
      <c r="K77" s="75"/>
      <c r="L77" s="75"/>
      <c r="M77" s="75"/>
    </row>
    <row r="78" spans="1:13" s="10" customFormat="1" ht="9.75" customHeight="1">
      <c r="A78" s="45"/>
      <c r="B78" s="73" t="s">
        <v>24</v>
      </c>
      <c r="C78" s="317">
        <v>132.6</v>
      </c>
      <c r="D78" s="317">
        <v>140.19999999999999</v>
      </c>
      <c r="E78" s="317">
        <v>127.9</v>
      </c>
      <c r="F78" s="317">
        <v>175</v>
      </c>
      <c r="G78" s="317">
        <v>132.1</v>
      </c>
      <c r="H78" s="317">
        <v>118.8</v>
      </c>
      <c r="I78" s="317">
        <v>133.30000000000001</v>
      </c>
      <c r="J78" s="75"/>
      <c r="K78" s="75"/>
      <c r="L78" s="75"/>
      <c r="M78" s="75"/>
    </row>
    <row r="79" spans="1:13" s="10" customFormat="1" ht="9.75" customHeight="1">
      <c r="A79" s="45"/>
      <c r="B79" s="73" t="s">
        <v>25</v>
      </c>
      <c r="C79" s="317">
        <v>185.6</v>
      </c>
      <c r="D79" s="317">
        <v>157.19999999999999</v>
      </c>
      <c r="E79" s="317">
        <v>203.5</v>
      </c>
      <c r="F79" s="317">
        <v>230.3</v>
      </c>
      <c r="G79" s="317">
        <v>140.19999999999999</v>
      </c>
      <c r="H79" s="317">
        <v>156.1</v>
      </c>
      <c r="I79" s="317">
        <v>231.6</v>
      </c>
    </row>
    <row r="80" spans="1:13" s="10" customFormat="1" ht="9.75" customHeight="1">
      <c r="A80" s="45"/>
      <c r="B80" s="73" t="s">
        <v>26</v>
      </c>
      <c r="C80" s="317">
        <v>165.3</v>
      </c>
      <c r="D80" s="317">
        <v>153.19999999999999</v>
      </c>
      <c r="E80" s="317">
        <v>173</v>
      </c>
      <c r="F80" s="317">
        <v>239</v>
      </c>
      <c r="G80" s="317">
        <v>133.19999999999999</v>
      </c>
      <c r="H80" s="317">
        <v>208.5</v>
      </c>
      <c r="I80" s="317">
        <v>151.80000000000001</v>
      </c>
    </row>
    <row r="81" spans="1:9" s="10" customFormat="1" ht="9.75" customHeight="1">
      <c r="A81" s="74"/>
      <c r="B81" s="73" t="s">
        <v>27</v>
      </c>
      <c r="C81" s="317">
        <v>136.1</v>
      </c>
      <c r="D81" s="317">
        <v>141</v>
      </c>
      <c r="E81" s="317">
        <v>133</v>
      </c>
      <c r="F81" s="317">
        <v>260</v>
      </c>
      <c r="G81" s="317">
        <v>113.4</v>
      </c>
      <c r="H81" s="317">
        <v>130.69999999999999</v>
      </c>
      <c r="I81" s="317">
        <v>134.4</v>
      </c>
    </row>
    <row r="82" spans="1:9" s="10" customFormat="1" ht="9.75" customHeight="1">
      <c r="A82" s="74"/>
      <c r="B82" s="73" t="s">
        <v>28</v>
      </c>
      <c r="C82" s="317">
        <v>149.19999999999999</v>
      </c>
      <c r="D82" s="317">
        <v>158.5</v>
      </c>
      <c r="E82" s="317">
        <v>143.30000000000001</v>
      </c>
      <c r="F82" s="317">
        <v>240.5</v>
      </c>
      <c r="G82" s="317">
        <v>139.4</v>
      </c>
      <c r="H82" s="317">
        <v>137.5</v>
      </c>
      <c r="I82" s="317">
        <v>146.80000000000001</v>
      </c>
    </row>
    <row r="83" spans="1:9" s="10" customFormat="1" ht="9.75" customHeight="1">
      <c r="A83" s="45"/>
      <c r="B83" s="73" t="s">
        <v>29</v>
      </c>
      <c r="C83" s="317">
        <v>143.80000000000001</v>
      </c>
      <c r="D83" s="317">
        <v>136.5</v>
      </c>
      <c r="E83" s="317">
        <v>148.30000000000001</v>
      </c>
      <c r="F83" s="317">
        <v>162.5</v>
      </c>
      <c r="G83" s="317">
        <v>130.4</v>
      </c>
      <c r="H83" s="317">
        <v>168.2</v>
      </c>
      <c r="I83" s="317">
        <v>136.5</v>
      </c>
    </row>
    <row r="84" spans="1:9" s="10" customFormat="1" ht="9.75" customHeight="1">
      <c r="A84" s="45"/>
      <c r="B84" s="73" t="s">
        <v>30</v>
      </c>
      <c r="C84" s="317">
        <v>131.5</v>
      </c>
      <c r="D84" s="317">
        <v>123.7</v>
      </c>
      <c r="E84" s="317">
        <v>136.4</v>
      </c>
      <c r="F84" s="317">
        <v>260</v>
      </c>
      <c r="G84" s="317">
        <v>92</v>
      </c>
      <c r="H84" s="317">
        <v>126.4</v>
      </c>
      <c r="I84" s="317">
        <v>142.30000000000001</v>
      </c>
    </row>
    <row r="85" spans="1:9" s="10" customFormat="1" ht="9.75" customHeight="1">
      <c r="A85" s="45"/>
      <c r="B85" s="73" t="s">
        <v>31</v>
      </c>
      <c r="C85" s="317">
        <v>162</v>
      </c>
      <c r="D85" s="317">
        <v>170.7</v>
      </c>
      <c r="E85" s="317">
        <v>156.6</v>
      </c>
      <c r="F85" s="317">
        <v>240.1</v>
      </c>
      <c r="G85" s="317">
        <v>154.5</v>
      </c>
      <c r="H85" s="317">
        <v>141.69999999999999</v>
      </c>
      <c r="I85" s="317">
        <v>165.5</v>
      </c>
    </row>
    <row r="86" spans="1:9" s="10" customFormat="1" ht="9.75" customHeight="1">
      <c r="A86" s="45"/>
      <c r="B86" s="73" t="s">
        <v>32</v>
      </c>
      <c r="C86" s="317">
        <v>112.5</v>
      </c>
      <c r="D86" s="317">
        <v>137.6</v>
      </c>
      <c r="E86" s="317">
        <v>96.7</v>
      </c>
      <c r="F86" s="317">
        <v>155.69999999999999</v>
      </c>
      <c r="G86" s="317">
        <v>133.4</v>
      </c>
      <c r="H86" s="317">
        <v>77.599999999999994</v>
      </c>
      <c r="I86" s="317">
        <v>108.1</v>
      </c>
    </row>
    <row r="87" spans="1:9" ht="9.75" customHeight="1">
      <c r="B87" s="73" t="s">
        <v>33</v>
      </c>
      <c r="C87" s="317">
        <v>107.2</v>
      </c>
      <c r="D87" s="317">
        <v>124</v>
      </c>
      <c r="E87" s="317">
        <v>96.6</v>
      </c>
      <c r="F87" s="317">
        <v>166.8</v>
      </c>
      <c r="G87" s="317">
        <v>114</v>
      </c>
      <c r="H87" s="317">
        <v>63.2</v>
      </c>
      <c r="I87" s="317">
        <v>116.6</v>
      </c>
    </row>
    <row r="88" spans="1:9" ht="9.75" customHeight="1">
      <c r="B88" s="73" t="s">
        <v>34</v>
      </c>
      <c r="C88" s="317" t="s">
        <v>48</v>
      </c>
      <c r="D88" s="317" t="s">
        <v>48</v>
      </c>
      <c r="E88" s="317" t="s">
        <v>48</v>
      </c>
      <c r="F88" s="317" t="s">
        <v>48</v>
      </c>
      <c r="G88" s="317" t="s">
        <v>48</v>
      </c>
      <c r="H88" s="317" t="s">
        <v>48</v>
      </c>
      <c r="I88" s="317" t="s">
        <v>48</v>
      </c>
    </row>
    <row r="89" spans="1:9" ht="3" customHeight="1">
      <c r="A89"/>
      <c r="B89" s="65"/>
      <c r="C89" s="317"/>
      <c r="D89" s="317"/>
      <c r="E89" s="317"/>
      <c r="F89" s="317"/>
      <c r="G89" s="317"/>
      <c r="H89" s="317"/>
      <c r="I89" s="317"/>
    </row>
    <row r="90" spans="1:9" ht="9.75" customHeight="1">
      <c r="A90" s="45">
        <v>2016</v>
      </c>
      <c r="B90" s="65" t="s">
        <v>22</v>
      </c>
      <c r="C90" s="317">
        <v>140.51818181818183</v>
      </c>
      <c r="D90" s="317">
        <v>141.52727272727273</v>
      </c>
      <c r="E90" s="317">
        <v>139.88181818181818</v>
      </c>
      <c r="F90" s="317">
        <v>206.41818181818181</v>
      </c>
      <c r="G90" s="317">
        <v>126.41818181818181</v>
      </c>
      <c r="H90" s="317">
        <v>130.42727272727274</v>
      </c>
      <c r="I90" s="317">
        <v>145.5181818181818</v>
      </c>
    </row>
    <row r="91" spans="1:9" ht="20.25" customHeight="1">
      <c r="A91" s="42" t="s">
        <v>37</v>
      </c>
      <c r="B91"/>
      <c r="C91"/>
      <c r="D91" s="43"/>
      <c r="E91" s="43"/>
      <c r="F91" s="43"/>
      <c r="G91" s="43"/>
      <c r="H91" s="44"/>
      <c r="I91" s="44"/>
    </row>
    <row r="92" spans="1:9" ht="12.75">
      <c r="A92" s="14" t="s">
        <v>38</v>
      </c>
      <c r="B92"/>
      <c r="C92" s="43"/>
      <c r="D92" s="43"/>
      <c r="E92" s="43"/>
      <c r="F92" s="43"/>
      <c r="G92" s="43"/>
      <c r="H92" s="44"/>
      <c r="I92" s="44"/>
    </row>
    <row r="93" spans="1:9" ht="12.75">
      <c r="A93"/>
      <c r="B93" s="77"/>
      <c r="C93" s="66"/>
      <c r="D93" s="66"/>
      <c r="E93" s="66"/>
      <c r="F93" s="66"/>
      <c r="G93" s="66"/>
      <c r="H93" s="66"/>
      <c r="I93" s="66"/>
    </row>
    <row r="94" spans="1:9" ht="12.75">
      <c r="A94"/>
      <c r="B94"/>
      <c r="C94" s="63"/>
      <c r="D94"/>
      <c r="E94"/>
      <c r="F94"/>
      <c r="G94"/>
      <c r="H94"/>
      <c r="I94" s="63"/>
    </row>
    <row r="95" spans="1:9" ht="12.75">
      <c r="A95"/>
      <c r="B95"/>
      <c r="C95" s="66"/>
      <c r="D95" s="66"/>
      <c r="E95" s="66"/>
      <c r="F95" s="66"/>
      <c r="G95" s="66"/>
      <c r="H95" s="66"/>
      <c r="I95" s="66"/>
    </row>
    <row r="96" spans="1:9" ht="11.25">
      <c r="A96" s="72"/>
      <c r="B96" s="77"/>
      <c r="C96" s="71"/>
      <c r="D96" s="66"/>
      <c r="E96" s="66"/>
      <c r="F96" s="66"/>
      <c r="G96" s="66"/>
      <c r="H96" s="66"/>
      <c r="I96" s="66"/>
    </row>
    <row r="97" spans="1:9" ht="12.75">
      <c r="A97"/>
      <c r="B97" s="77"/>
      <c r="C97" s="71"/>
      <c r="D97" s="66"/>
      <c r="E97" s="66"/>
      <c r="F97" s="66"/>
      <c r="G97" s="66"/>
      <c r="H97" s="66"/>
      <c r="I97" s="66"/>
    </row>
    <row r="98" spans="1:9" ht="12.75">
      <c r="A98"/>
      <c r="B98" s="77"/>
      <c r="C98" s="71"/>
      <c r="D98" s="66"/>
      <c r="E98" s="66"/>
      <c r="F98" s="66"/>
      <c r="G98" s="66"/>
      <c r="H98" s="66"/>
      <c r="I98" s="71"/>
    </row>
    <row r="99" spans="1:9" ht="12.75">
      <c r="A99"/>
      <c r="B99" s="77"/>
      <c r="C99" s="71"/>
      <c r="D99" s="66"/>
      <c r="E99" s="71"/>
      <c r="F99" s="66"/>
      <c r="G99" s="66"/>
      <c r="H99" s="66"/>
      <c r="I99" s="71"/>
    </row>
    <row r="100" spans="1:9" ht="12.75">
      <c r="A100"/>
      <c r="B100" s="77"/>
      <c r="C100" s="71"/>
      <c r="D100" s="71"/>
      <c r="E100" s="71"/>
      <c r="F100" s="71"/>
      <c r="G100" s="71"/>
      <c r="H100" s="71"/>
      <c r="I100" s="71"/>
    </row>
    <row r="101" spans="1:9" ht="12.75">
      <c r="A101"/>
      <c r="B101" s="77"/>
      <c r="C101" s="71"/>
      <c r="D101" s="71"/>
      <c r="E101" s="71"/>
      <c r="F101" s="71"/>
      <c r="G101" s="71"/>
      <c r="H101" s="71"/>
      <c r="I101" s="71"/>
    </row>
    <row r="102" spans="1:9" ht="12.75">
      <c r="A102"/>
      <c r="B102" s="77"/>
      <c r="C102" s="71"/>
      <c r="D102" s="71"/>
      <c r="E102" s="71"/>
      <c r="F102" s="71"/>
      <c r="G102" s="71"/>
      <c r="H102" s="71"/>
      <c r="I102" s="71"/>
    </row>
    <row r="103" spans="1:9" ht="12.75">
      <c r="A103"/>
      <c r="B103" s="77"/>
      <c r="C103" s="71"/>
      <c r="D103" s="71"/>
      <c r="E103" s="71"/>
      <c r="F103" s="71"/>
      <c r="G103" s="71"/>
      <c r="H103" s="71"/>
      <c r="I103" s="71"/>
    </row>
    <row r="104" spans="1:9" ht="12.75">
      <c r="A104"/>
      <c r="B104" s="77"/>
      <c r="C104" s="71"/>
      <c r="D104" s="71"/>
      <c r="E104" s="71"/>
      <c r="F104" s="71"/>
      <c r="G104" s="71"/>
      <c r="H104" s="71"/>
      <c r="I104" s="71"/>
    </row>
    <row r="105" spans="1:9" ht="9" customHeight="1">
      <c r="A105"/>
      <c r="B105" s="77"/>
      <c r="C105" s="71"/>
      <c r="D105" s="71"/>
      <c r="E105" s="71"/>
      <c r="F105" s="71"/>
      <c r="G105" s="71"/>
      <c r="H105" s="71"/>
      <c r="I105" s="71"/>
    </row>
    <row r="106" spans="1:9" ht="9" customHeight="1">
      <c r="A106"/>
      <c r="B106" s="77"/>
      <c r="C106" s="71"/>
      <c r="D106" s="71"/>
      <c r="E106" s="71"/>
      <c r="F106" s="71"/>
      <c r="G106" s="71"/>
      <c r="H106" s="71"/>
      <c r="I106" s="71"/>
    </row>
    <row r="107" spans="1:9" ht="9" customHeight="1">
      <c r="A107"/>
      <c r="B107" s="77"/>
      <c r="C107" s="71"/>
      <c r="D107" s="71"/>
      <c r="E107" s="71"/>
      <c r="F107" s="71"/>
      <c r="G107" s="71"/>
      <c r="H107" s="71"/>
      <c r="I107" s="71"/>
    </row>
    <row r="108" spans="1:9" ht="9" customHeight="1">
      <c r="A108"/>
      <c r="B108" s="77"/>
      <c r="C108" s="71"/>
      <c r="D108" s="71"/>
      <c r="E108" s="71"/>
      <c r="F108" s="71"/>
      <c r="G108" s="71"/>
      <c r="H108" s="71"/>
      <c r="I108" s="71"/>
    </row>
    <row r="109" spans="1:9" ht="9" customHeight="1">
      <c r="A109"/>
      <c r="B109" s="77"/>
      <c r="C109" s="71"/>
      <c r="D109" s="71"/>
      <c r="E109" s="71"/>
      <c r="F109" s="71"/>
      <c r="G109" s="71"/>
      <c r="H109" s="71"/>
      <c r="I109" s="71"/>
    </row>
    <row r="110" spans="1:9" ht="9" customHeight="1">
      <c r="A110"/>
      <c r="B110"/>
      <c r="C110" s="63"/>
      <c r="D110"/>
      <c r="E110"/>
      <c r="F110"/>
      <c r="G110"/>
      <c r="H110"/>
      <c r="I110" s="63"/>
    </row>
    <row r="111" spans="1:9" ht="9" customHeight="1">
      <c r="A111" s="14"/>
      <c r="B111" s="77"/>
      <c r="C111" s="78"/>
      <c r="D111" s="78"/>
      <c r="E111" s="78"/>
      <c r="F111" s="78"/>
      <c r="G111" s="78"/>
      <c r="H111" s="78"/>
      <c r="I111" s="78"/>
    </row>
    <row r="112" spans="1:9" ht="9" customHeight="1">
      <c r="A112" s="79"/>
      <c r="B112" s="80"/>
      <c r="C112" s="78"/>
      <c r="D112" s="78"/>
      <c r="E112" s="78"/>
      <c r="F112" s="78"/>
      <c r="G112" s="78"/>
      <c r="H112" s="78"/>
      <c r="I112" s="78"/>
    </row>
    <row r="113" spans="1:9" ht="9" customHeight="1">
      <c r="A113" s="14"/>
      <c r="B113" s="77"/>
      <c r="C113" s="78"/>
      <c r="D113" s="78"/>
      <c r="E113" s="78"/>
      <c r="F113" s="78"/>
      <c r="G113" s="78"/>
      <c r="H113" s="78"/>
      <c r="I113" s="78"/>
    </row>
    <row r="114" spans="1:9" ht="9" customHeight="1">
      <c r="A114" s="14"/>
      <c r="B114"/>
      <c r="C114"/>
      <c r="D114" s="14"/>
      <c r="E114" s="14"/>
      <c r="F114" s="14"/>
      <c r="G114" s="14"/>
      <c r="H114" s="14"/>
      <c r="I114" s="14"/>
    </row>
    <row r="115" spans="1:9" ht="9" customHeight="1">
      <c r="A115"/>
      <c r="B115"/>
      <c r="C115"/>
      <c r="D115"/>
      <c r="E115"/>
      <c r="F115"/>
      <c r="G115"/>
      <c r="H115"/>
      <c r="I115"/>
    </row>
    <row r="116" spans="1:9" ht="9" customHeight="1">
      <c r="A116"/>
      <c r="B116"/>
      <c r="C116"/>
      <c r="D116"/>
      <c r="E116"/>
      <c r="F116"/>
      <c r="G116"/>
      <c r="H116"/>
      <c r="I116"/>
    </row>
    <row r="117" spans="1:9" ht="9" customHeight="1">
      <c r="A117"/>
      <c r="B117"/>
      <c r="C117"/>
      <c r="D117"/>
      <c r="E117"/>
      <c r="F117"/>
      <c r="G117"/>
      <c r="H117"/>
      <c r="I117"/>
    </row>
    <row r="118" spans="1:9" ht="9" customHeight="1">
      <c r="A118"/>
      <c r="B118"/>
      <c r="C118"/>
      <c r="D118"/>
      <c r="E118"/>
      <c r="F118"/>
      <c r="G118"/>
      <c r="H118"/>
      <c r="I118"/>
    </row>
    <row r="119" spans="1:9" ht="9" customHeight="1">
      <c r="A119"/>
      <c r="B119"/>
      <c r="C119"/>
      <c r="D119"/>
      <c r="E119"/>
      <c r="F119"/>
      <c r="G119"/>
      <c r="H119"/>
      <c r="I119"/>
    </row>
    <row r="120" spans="1:9" ht="9" customHeight="1">
      <c r="A120"/>
      <c r="B120"/>
      <c r="C120"/>
      <c r="D120"/>
      <c r="E120"/>
      <c r="F120"/>
      <c r="G120"/>
      <c r="H120"/>
      <c r="I120"/>
    </row>
    <row r="121" spans="1:9" ht="9" customHeight="1">
      <c r="A121"/>
      <c r="B121"/>
      <c r="C121"/>
      <c r="D121"/>
      <c r="E121"/>
      <c r="F121"/>
      <c r="G121"/>
      <c r="H121"/>
      <c r="I121"/>
    </row>
    <row r="122" spans="1:9" ht="9" customHeight="1">
      <c r="A122"/>
      <c r="B122"/>
      <c r="C122"/>
      <c r="D122"/>
      <c r="E122"/>
      <c r="F122"/>
      <c r="G122"/>
      <c r="H122"/>
      <c r="I122"/>
    </row>
    <row r="123" spans="1:9" ht="9" customHeight="1">
      <c r="A123"/>
      <c r="B123"/>
      <c r="C123"/>
      <c r="D123"/>
      <c r="E123"/>
      <c r="F123"/>
      <c r="G123"/>
      <c r="H123"/>
      <c r="I123"/>
    </row>
    <row r="124" spans="1:9" ht="9" customHeight="1">
      <c r="A124"/>
      <c r="B124"/>
      <c r="C124"/>
      <c r="D124"/>
      <c r="E124"/>
      <c r="F124"/>
      <c r="G124"/>
      <c r="H124"/>
      <c r="I124"/>
    </row>
    <row r="125" spans="1:9" ht="9" customHeight="1">
      <c r="A125"/>
      <c r="B125"/>
      <c r="C125"/>
      <c r="D125"/>
      <c r="E125"/>
      <c r="F125"/>
      <c r="G125"/>
      <c r="H125"/>
      <c r="I125"/>
    </row>
    <row r="126" spans="1:9" ht="9" customHeight="1">
      <c r="A126"/>
      <c r="B126"/>
      <c r="C126"/>
      <c r="D126"/>
      <c r="E126"/>
      <c r="F126"/>
      <c r="G126"/>
      <c r="H126"/>
      <c r="I126"/>
    </row>
    <row r="127" spans="1:9" ht="9" customHeight="1">
      <c r="A127"/>
      <c r="B127"/>
      <c r="C127"/>
      <c r="D127"/>
      <c r="E127"/>
      <c r="F127"/>
      <c r="G127"/>
      <c r="H127"/>
      <c r="I127"/>
    </row>
    <row r="128" spans="1:9" ht="9" customHeight="1">
      <c r="A128"/>
      <c r="B128"/>
      <c r="C128"/>
      <c r="D128"/>
      <c r="E128"/>
      <c r="F128"/>
      <c r="G128"/>
      <c r="H128"/>
      <c r="I12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sqref="A2"/>
    </sheetView>
  </sheetViews>
  <sheetFormatPr baseColWidth="10" defaultRowHeight="9" customHeight="1"/>
  <cols>
    <col min="1" max="1" width="5.85546875" style="194" customWidth="1"/>
    <col min="2" max="2" width="26.5703125" style="194" customWidth="1"/>
    <col min="3" max="5" width="8.42578125" style="194" customWidth="1"/>
    <col min="6" max="6" width="8.140625" style="194" customWidth="1"/>
    <col min="7" max="7" width="9" style="194" customWidth="1"/>
    <col min="8" max="8" width="8.140625" style="194" customWidth="1"/>
    <col min="9" max="9" width="7.7109375" style="194" customWidth="1"/>
    <col min="10" max="16384" width="11.42578125" style="194"/>
  </cols>
  <sheetData>
    <row r="1" spans="1:9" s="189" customFormat="1" ht="10.5" customHeight="1">
      <c r="A1" s="110" t="s">
        <v>313</v>
      </c>
      <c r="B1" s="9"/>
    </row>
    <row r="2" spans="1:9" s="189" customFormat="1" ht="10.5" customHeight="1">
      <c r="A2" s="190" t="s">
        <v>190</v>
      </c>
      <c r="B2" s="2"/>
      <c r="C2" s="190"/>
      <c r="D2" s="190"/>
      <c r="E2" s="207"/>
      <c r="F2" s="191"/>
      <c r="G2" s="191"/>
    </row>
    <row r="3" spans="1:9" ht="10.5" customHeight="1">
      <c r="G3" s="193"/>
      <c r="H3" s="193"/>
      <c r="I3" s="192" t="s">
        <v>160</v>
      </c>
    </row>
    <row r="4" spans="1:9" ht="10.5" customHeight="1">
      <c r="A4" s="209"/>
      <c r="B4" s="362" t="s">
        <v>225</v>
      </c>
      <c r="C4" s="426" t="s">
        <v>53</v>
      </c>
      <c r="D4" s="426" t="s">
        <v>202</v>
      </c>
      <c r="E4" s="274" t="s">
        <v>8</v>
      </c>
      <c r="F4" s="428" t="s">
        <v>204</v>
      </c>
      <c r="G4" s="429"/>
      <c r="H4" s="429"/>
      <c r="I4" s="429"/>
    </row>
    <row r="5" spans="1:9" ht="10.5" customHeight="1">
      <c r="A5" s="223" t="s">
        <v>302</v>
      </c>
      <c r="B5" s="385"/>
      <c r="C5" s="353"/>
      <c r="D5" s="353"/>
      <c r="E5" s="223" t="s">
        <v>306</v>
      </c>
      <c r="F5" s="373" t="s">
        <v>14</v>
      </c>
      <c r="G5" s="430" t="s">
        <v>205</v>
      </c>
      <c r="H5" s="373" t="s">
        <v>15</v>
      </c>
      <c r="I5" s="431" t="s">
        <v>206</v>
      </c>
    </row>
    <row r="6" spans="1:9" ht="10.5" customHeight="1">
      <c r="A6" s="223" t="s">
        <v>219</v>
      </c>
      <c r="B6" s="385"/>
      <c r="C6" s="353"/>
      <c r="D6" s="353"/>
      <c r="E6" s="223" t="s">
        <v>307</v>
      </c>
      <c r="F6" s="363"/>
      <c r="G6" s="385"/>
      <c r="H6" s="363"/>
      <c r="I6" s="401"/>
    </row>
    <row r="7" spans="1:9" ht="10.5" customHeight="1">
      <c r="A7" s="268"/>
      <c r="B7" s="396"/>
      <c r="C7" s="355"/>
      <c r="D7" s="355"/>
      <c r="E7" s="275" t="s">
        <v>308</v>
      </c>
      <c r="F7" s="379"/>
      <c r="G7" s="396"/>
      <c r="H7" s="379"/>
      <c r="I7" s="432"/>
    </row>
    <row r="8" spans="1:9" ht="9" customHeight="1">
      <c r="A8" s="208"/>
      <c r="B8" s="209" t="s">
        <v>181</v>
      </c>
      <c r="C8" s="269" t="s">
        <v>207</v>
      </c>
      <c r="D8" s="269"/>
      <c r="E8" s="269"/>
      <c r="F8" s="269"/>
      <c r="G8" s="269"/>
      <c r="H8" s="269"/>
    </row>
    <row r="9" spans="1:9" ht="9" customHeight="1">
      <c r="A9" s="45"/>
      <c r="B9" s="104"/>
      <c r="C9" s="270"/>
      <c r="D9" s="270"/>
      <c r="E9" s="270"/>
      <c r="F9" s="270"/>
      <c r="G9" s="271"/>
      <c r="H9" s="270"/>
    </row>
    <row r="10" spans="1:9" s="2" customFormat="1" ht="9.9499999999999993" customHeight="1">
      <c r="A10" s="224"/>
      <c r="B10" s="225" t="s">
        <v>227</v>
      </c>
      <c r="C10" s="226">
        <v>10.700000000000003</v>
      </c>
      <c r="D10" s="226">
        <v>7.9000000000000057</v>
      </c>
      <c r="E10" s="226">
        <v>10.900000000000006</v>
      </c>
      <c r="F10" s="226">
        <v>11.900000000000006</v>
      </c>
      <c r="G10" s="226">
        <v>12.400000000000006</v>
      </c>
      <c r="H10" s="226">
        <v>10.200000000000003</v>
      </c>
      <c r="I10" s="226">
        <v>11.5</v>
      </c>
    </row>
    <row r="11" spans="1:9" s="2" customFormat="1" ht="9.9499999999999993" customHeight="1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>
      <c r="A12" s="84">
        <v>41</v>
      </c>
      <c r="B12" s="227" t="s">
        <v>228</v>
      </c>
      <c r="C12" s="228">
        <v>3.2999999999999972</v>
      </c>
      <c r="D12" s="228">
        <v>6.7000000000000028</v>
      </c>
      <c r="E12" s="228">
        <v>3.2999999999999972</v>
      </c>
      <c r="F12" s="228">
        <v>8.5999999999999943</v>
      </c>
      <c r="G12" s="228">
        <v>4.7999999999999972</v>
      </c>
      <c r="H12" s="228">
        <v>-35.900000000000006</v>
      </c>
      <c r="I12" s="228">
        <v>-30.900000000000006</v>
      </c>
    </row>
    <row r="13" spans="1:9" s="9" customFormat="1" ht="9.9499999999999993" customHeight="1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>
      <c r="A14" s="84" t="s">
        <v>229</v>
      </c>
      <c r="B14" s="229" t="s">
        <v>230</v>
      </c>
      <c r="C14" s="228">
        <v>3.2999999999999972</v>
      </c>
      <c r="D14" s="228">
        <v>6.7000000000000028</v>
      </c>
      <c r="E14" s="228">
        <v>3.2999999999999972</v>
      </c>
      <c r="F14" s="228">
        <v>8.5999999999999943</v>
      </c>
      <c r="G14" s="228">
        <v>4.7999999999999972</v>
      </c>
      <c r="H14" s="228">
        <v>-35.900000000000006</v>
      </c>
      <c r="I14" s="228">
        <v>-30.900000000000006</v>
      </c>
    </row>
    <row r="15" spans="1:9" s="9" customFormat="1" ht="9.9499999999999993" customHeight="1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>
      <c r="A16" s="230" t="s">
        <v>231</v>
      </c>
      <c r="B16" s="229" t="s">
        <v>232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>
      <c r="B17" s="30" t="s">
        <v>233</v>
      </c>
      <c r="C17" s="228" t="s">
        <v>174</v>
      </c>
      <c r="D17" s="228" t="s">
        <v>174</v>
      </c>
      <c r="E17" s="228" t="s">
        <v>174</v>
      </c>
      <c r="F17" s="228" t="s">
        <v>174</v>
      </c>
      <c r="G17" s="228" t="s">
        <v>174</v>
      </c>
      <c r="H17" s="228" t="s">
        <v>174</v>
      </c>
      <c r="I17" s="228" t="s">
        <v>174</v>
      </c>
    </row>
    <row r="18" spans="1:9" s="9" customFormat="1" ht="9.9499999999999993" customHeight="1">
      <c r="A18" s="230" t="s">
        <v>234</v>
      </c>
      <c r="B18" s="229" t="s">
        <v>235</v>
      </c>
      <c r="C18" s="228" t="s">
        <v>174</v>
      </c>
      <c r="D18" s="228" t="s">
        <v>174</v>
      </c>
      <c r="E18" s="228" t="s">
        <v>174</v>
      </c>
      <c r="F18" s="228" t="s">
        <v>174</v>
      </c>
      <c r="G18" s="228" t="s">
        <v>174</v>
      </c>
      <c r="H18" s="228" t="s">
        <v>174</v>
      </c>
      <c r="I18" s="228" t="s">
        <v>174</v>
      </c>
    </row>
    <row r="19" spans="1:9" s="9" customFormat="1" ht="9.9499999999999993" customHeight="1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>
      <c r="A20" s="84">
        <v>42</v>
      </c>
      <c r="B20" s="227" t="s">
        <v>236</v>
      </c>
      <c r="C20" s="272">
        <v>15.200000000000003</v>
      </c>
      <c r="D20" s="228">
        <v>14.099999999999994</v>
      </c>
      <c r="E20" s="228">
        <v>15.700000000000003</v>
      </c>
      <c r="F20" s="228">
        <v>51.900000000000006</v>
      </c>
      <c r="G20" s="228">
        <v>-13.200000000000003</v>
      </c>
      <c r="H20" s="228">
        <v>14.900000000000006</v>
      </c>
      <c r="I20" s="228">
        <v>12</v>
      </c>
    </row>
    <row r="21" spans="1:9" s="9" customFormat="1" ht="9.9499999999999993" customHeight="1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>
      <c r="A22" s="230" t="s">
        <v>237</v>
      </c>
      <c r="B22" s="229" t="s">
        <v>238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>
      <c r="A23" s="230"/>
      <c r="B23" s="229" t="s">
        <v>239</v>
      </c>
      <c r="C23" s="228">
        <v>12.900000000000006</v>
      </c>
      <c r="D23" s="228">
        <v>11.900000000000006</v>
      </c>
      <c r="E23" s="228">
        <v>12.599999999999994</v>
      </c>
      <c r="F23" s="228">
        <v>426.6</v>
      </c>
      <c r="G23" s="228">
        <v>156.39999999999998</v>
      </c>
      <c r="H23" s="228">
        <v>9.4000000000000057</v>
      </c>
      <c r="I23" s="228">
        <v>14</v>
      </c>
    </row>
    <row r="24" spans="1:9" s="9" customFormat="1" ht="9.9499999999999993" customHeight="1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>
      <c r="A25" s="231" t="s">
        <v>240</v>
      </c>
      <c r="B25" s="232" t="s">
        <v>241</v>
      </c>
      <c r="C25" s="228">
        <v>12.900000000000006</v>
      </c>
      <c r="D25" s="228">
        <v>11.099999999999994</v>
      </c>
      <c r="E25" s="228">
        <v>12.700000000000003</v>
      </c>
      <c r="F25" s="228">
        <v>-7.5999999999999943</v>
      </c>
      <c r="G25" s="228">
        <v>156.39999999999998</v>
      </c>
      <c r="H25" s="228">
        <v>12.799999999999997</v>
      </c>
      <c r="I25" s="228">
        <v>14</v>
      </c>
    </row>
    <row r="26" spans="1:9" s="9" customFormat="1" ht="9.9499999999999993" customHeight="1">
      <c r="A26" s="231" t="s">
        <v>242</v>
      </c>
      <c r="B26" s="232" t="s">
        <v>243</v>
      </c>
      <c r="C26" s="228">
        <v>-12.700000000000003</v>
      </c>
      <c r="D26" s="228">
        <v>-11.299999999999997</v>
      </c>
      <c r="E26" s="228">
        <v>-13.200000000000003</v>
      </c>
      <c r="F26" s="228">
        <v>-57.4</v>
      </c>
      <c r="G26" s="228" t="s">
        <v>199</v>
      </c>
      <c r="H26" s="228">
        <v>-12.700000000000003</v>
      </c>
      <c r="I26" s="228" t="s">
        <v>199</v>
      </c>
    </row>
    <row r="27" spans="1:9" s="9" customFormat="1" ht="9.9499999999999993" customHeight="1">
      <c r="A27" s="230" t="s">
        <v>244</v>
      </c>
      <c r="B27" s="229" t="s">
        <v>245</v>
      </c>
      <c r="C27" s="228">
        <v>109.69999999999999</v>
      </c>
      <c r="D27" s="228">
        <v>108.19999999999999</v>
      </c>
      <c r="E27" s="228">
        <v>109.69999999999999</v>
      </c>
      <c r="F27" s="228" t="s">
        <v>303</v>
      </c>
      <c r="G27" s="228" t="s">
        <v>199</v>
      </c>
      <c r="H27" s="228">
        <v>60.900000000000006</v>
      </c>
      <c r="I27" s="228" t="s">
        <v>199</v>
      </c>
    </row>
    <row r="28" spans="1:9" s="9" customFormat="1" ht="9.9499999999999993" customHeight="1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>
      <c r="A29" s="230" t="s">
        <v>246</v>
      </c>
      <c r="B29" s="229" t="s">
        <v>247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>
      <c r="A30" s="230"/>
      <c r="B30" s="229" t="s">
        <v>248</v>
      </c>
      <c r="C30" s="228">
        <v>25.599999999999994</v>
      </c>
      <c r="D30" s="228">
        <v>20.900000000000006</v>
      </c>
      <c r="E30" s="228">
        <v>29.300000000000011</v>
      </c>
      <c r="F30" s="228">
        <v>201.60000000000002</v>
      </c>
      <c r="G30" s="228" t="s">
        <v>199</v>
      </c>
      <c r="H30" s="228">
        <v>29.099999999999994</v>
      </c>
      <c r="I30" s="228">
        <v>-12.700000000000003</v>
      </c>
    </row>
    <row r="31" spans="1:9" s="9" customFormat="1" ht="9.9499999999999993" customHeight="1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>
      <c r="A32" s="230" t="s">
        <v>249</v>
      </c>
      <c r="B32" s="229" t="s">
        <v>250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>
      <c r="A33" s="230"/>
      <c r="B33" s="229" t="s">
        <v>251</v>
      </c>
      <c r="C33" s="228">
        <v>44.5</v>
      </c>
      <c r="D33" s="228">
        <v>40.800000000000011</v>
      </c>
      <c r="E33" s="228">
        <v>45.300000000000011</v>
      </c>
      <c r="F33" s="228">
        <v>201.60000000000002</v>
      </c>
      <c r="G33" s="228" t="s">
        <v>199</v>
      </c>
      <c r="H33" s="228">
        <v>44.900000000000006</v>
      </c>
      <c r="I33" s="228">
        <v>-12.799999999999997</v>
      </c>
    </row>
    <row r="34" spans="1:9" s="9" customFormat="1" ht="9.9499999999999993" customHeight="1">
      <c r="A34" s="230" t="s">
        <v>252</v>
      </c>
      <c r="B34" s="229" t="s">
        <v>253</v>
      </c>
      <c r="C34" s="228">
        <v>-6.0999999999999943</v>
      </c>
      <c r="D34" s="228">
        <v>-12.200000000000003</v>
      </c>
      <c r="E34" s="228">
        <v>-0.40000000000000568</v>
      </c>
      <c r="F34" s="228" t="s">
        <v>199</v>
      </c>
      <c r="G34" s="228" t="s">
        <v>199</v>
      </c>
      <c r="H34" s="228">
        <v>-0.40000000000000568</v>
      </c>
      <c r="I34" s="228">
        <v>-11.700000000000003</v>
      </c>
    </row>
    <row r="35" spans="1:9" s="9" customFormat="1" ht="9.9499999999999993" customHeight="1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>
      <c r="A36" s="230" t="s">
        <v>254</v>
      </c>
      <c r="B36" s="229" t="s">
        <v>255</v>
      </c>
      <c r="C36" s="228">
        <v>5.2999999999999972</v>
      </c>
      <c r="D36" s="228">
        <v>9.5999999999999943</v>
      </c>
      <c r="E36" s="228">
        <v>4.5999999999999943</v>
      </c>
      <c r="F36" s="228">
        <v>-53.4</v>
      </c>
      <c r="G36" s="228">
        <v>-25</v>
      </c>
      <c r="H36" s="228">
        <v>13.5</v>
      </c>
      <c r="I36" s="228">
        <v>-21</v>
      </c>
    </row>
    <row r="37" spans="1:9" s="9" customFormat="1" ht="9.9499999999999993" customHeight="1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>
      <c r="A38" s="230" t="s">
        <v>256</v>
      </c>
      <c r="B38" s="229" t="s">
        <v>257</v>
      </c>
      <c r="C38" s="228" t="s">
        <v>174</v>
      </c>
      <c r="D38" s="228" t="s">
        <v>174</v>
      </c>
      <c r="E38" s="228" t="s">
        <v>174</v>
      </c>
      <c r="F38" s="228" t="s">
        <v>174</v>
      </c>
      <c r="G38" s="228" t="s">
        <v>174</v>
      </c>
      <c r="H38" s="228" t="s">
        <v>174</v>
      </c>
      <c r="I38" s="228" t="s">
        <v>174</v>
      </c>
    </row>
    <row r="39" spans="1:9" s="9" customFormat="1" ht="9.9499999999999993" customHeight="1">
      <c r="A39" s="230" t="s">
        <v>258</v>
      </c>
      <c r="B39" s="229" t="s">
        <v>259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>
      <c r="A40" s="84"/>
      <c r="B40" s="227" t="s">
        <v>260</v>
      </c>
      <c r="C40" s="228" t="s">
        <v>174</v>
      </c>
      <c r="D40" s="228" t="s">
        <v>174</v>
      </c>
      <c r="E40" s="228" t="s">
        <v>174</v>
      </c>
      <c r="F40" s="228" t="s">
        <v>174</v>
      </c>
      <c r="G40" s="228" t="s">
        <v>174</v>
      </c>
      <c r="H40" s="228" t="s">
        <v>174</v>
      </c>
      <c r="I40" s="228" t="s">
        <v>174</v>
      </c>
    </row>
    <row r="41" spans="1:9" s="9" customFormat="1" ht="9.9499999999999993" customHeight="1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>
      <c r="A42" s="230">
        <v>43</v>
      </c>
      <c r="B42" s="229" t="s">
        <v>261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>
      <c r="A43" s="230"/>
      <c r="B43" s="229" t="s">
        <v>262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>
      <c r="A44" s="230"/>
      <c r="B44" s="229" t="s">
        <v>263</v>
      </c>
      <c r="C44" s="228">
        <v>12.200000000000003</v>
      </c>
      <c r="D44" s="228">
        <v>2</v>
      </c>
      <c r="E44" s="228">
        <v>12.400000000000006</v>
      </c>
      <c r="F44" s="228">
        <v>17.599999999999994</v>
      </c>
      <c r="G44" s="228">
        <v>37.699999999999989</v>
      </c>
      <c r="H44" s="228">
        <v>8.9000000000000057</v>
      </c>
      <c r="I44" s="228">
        <v>106.6</v>
      </c>
    </row>
    <row r="45" spans="1:9" s="9" customFormat="1" ht="9.9499999999999993" customHeight="1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>
      <c r="A46" s="230" t="s">
        <v>264</v>
      </c>
      <c r="B46" s="229" t="s">
        <v>265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>
      <c r="A47" s="230"/>
      <c r="B47" s="229" t="s">
        <v>266</v>
      </c>
      <c r="C47" s="228">
        <v>4.9000000000000057</v>
      </c>
      <c r="D47" s="228">
        <v>9.7000000000000028</v>
      </c>
      <c r="E47" s="228">
        <v>5.0999999999999943</v>
      </c>
      <c r="F47" s="228">
        <v>-30.900000000000006</v>
      </c>
      <c r="G47" s="228">
        <v>-81.7</v>
      </c>
      <c r="H47" s="228">
        <v>15.900000000000006</v>
      </c>
      <c r="I47" s="228">
        <v>7.2000000000000028</v>
      </c>
    </row>
    <row r="48" spans="1:9" s="9" customFormat="1" ht="9.9499999999999993" customHeight="1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>
      <c r="A49" s="230" t="s">
        <v>267</v>
      </c>
      <c r="B49" s="229" t="s">
        <v>268</v>
      </c>
      <c r="C49" s="228">
        <v>-27.900000000000006</v>
      </c>
      <c r="D49" s="228">
        <v>2.0999999999999943</v>
      </c>
      <c r="E49" s="228">
        <v>-30.700000000000003</v>
      </c>
      <c r="F49" s="228">
        <v>-30.5</v>
      </c>
      <c r="G49" s="228">
        <v>-81.7</v>
      </c>
      <c r="H49" s="228">
        <v>-31</v>
      </c>
      <c r="I49" s="228" t="s">
        <v>199</v>
      </c>
    </row>
    <row r="50" spans="1:9" s="9" customFormat="1" ht="9.9499999999999993" customHeight="1">
      <c r="A50" s="230" t="s">
        <v>269</v>
      </c>
      <c r="B50" s="229" t="s">
        <v>270</v>
      </c>
      <c r="C50" s="228">
        <v>18.900000000000006</v>
      </c>
      <c r="D50" s="228">
        <v>15.5</v>
      </c>
      <c r="E50" s="228">
        <v>21.900000000000006</v>
      </c>
      <c r="F50" s="228">
        <v>-100</v>
      </c>
      <c r="G50" s="228" t="s">
        <v>199</v>
      </c>
      <c r="H50" s="228">
        <v>22.099999999999994</v>
      </c>
      <c r="I50" s="228">
        <v>7.2000000000000028</v>
      </c>
    </row>
    <row r="51" spans="1:9" s="9" customFormat="1" ht="9.9499999999999993" customHeight="1">
      <c r="A51" s="230" t="s">
        <v>271</v>
      </c>
      <c r="B51" s="229" t="s">
        <v>272</v>
      </c>
      <c r="C51" s="228" t="s">
        <v>303</v>
      </c>
      <c r="D51" s="228" t="s">
        <v>303</v>
      </c>
      <c r="E51" s="228" t="s">
        <v>303</v>
      </c>
      <c r="F51" s="228" t="s">
        <v>303</v>
      </c>
      <c r="G51" s="228" t="s">
        <v>303</v>
      </c>
      <c r="H51" s="228" t="s">
        <v>303</v>
      </c>
      <c r="I51" s="228" t="s">
        <v>303</v>
      </c>
    </row>
    <row r="52" spans="1:9" s="9" customFormat="1" ht="9.9499999999999993" customHeight="1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>
      <c r="A53" s="230" t="s">
        <v>273</v>
      </c>
      <c r="B53" s="229" t="s">
        <v>274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>
      <c r="A54" s="230"/>
      <c r="B54" s="229" t="s">
        <v>275</v>
      </c>
      <c r="C54" s="228">
        <v>13.599999999999994</v>
      </c>
      <c r="D54" s="228">
        <v>0.59999999999999432</v>
      </c>
      <c r="E54" s="228">
        <v>13.799999999999997</v>
      </c>
      <c r="F54" s="228">
        <v>22.200000000000003</v>
      </c>
      <c r="G54" s="228">
        <v>39.099999999999994</v>
      </c>
      <c r="H54" s="228">
        <v>7.0999999999999943</v>
      </c>
      <c r="I54" s="228">
        <v>114</v>
      </c>
    </row>
    <row r="55" spans="1:9" s="9" customFormat="1" ht="9.9499999999999993" customHeight="1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>
      <c r="A56" s="230" t="s">
        <v>276</v>
      </c>
      <c r="B56" s="229" t="s">
        <v>277</v>
      </c>
      <c r="C56" s="228">
        <v>-2.7999999999999972</v>
      </c>
      <c r="D56" s="228">
        <v>-7.2999999999999972</v>
      </c>
      <c r="E56" s="228">
        <v>-2.9000000000000057</v>
      </c>
      <c r="F56" s="228">
        <v>-2.9000000000000057</v>
      </c>
      <c r="G56" s="228">
        <v>8.7000000000000028</v>
      </c>
      <c r="H56" s="228" t="s">
        <v>199</v>
      </c>
      <c r="I56" s="228" t="s">
        <v>199</v>
      </c>
    </row>
    <row r="57" spans="1:9" s="9" customFormat="1" ht="9.9499999999999993" customHeight="1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>
      <c r="A58" s="230" t="s">
        <v>278</v>
      </c>
      <c r="B58" s="229" t="s">
        <v>279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>
      <c r="A59" s="230"/>
      <c r="B59" s="229" t="s">
        <v>280</v>
      </c>
      <c r="C59" s="228">
        <v>-3.2999999999999972</v>
      </c>
      <c r="D59" s="228">
        <v>-8.2999999999999972</v>
      </c>
      <c r="E59" s="228">
        <v>-3.4000000000000057</v>
      </c>
      <c r="F59" s="228">
        <v>-3.4000000000000057</v>
      </c>
      <c r="G59" s="228">
        <v>10.099999999999994</v>
      </c>
      <c r="H59" s="228" t="s">
        <v>199</v>
      </c>
      <c r="I59" s="228" t="s">
        <v>199</v>
      </c>
    </row>
    <row r="60" spans="1:9" s="9" customFormat="1" ht="9.9499999999999993" customHeight="1">
      <c r="A60" s="230" t="s">
        <v>281</v>
      </c>
      <c r="B60" s="229" t="s">
        <v>282</v>
      </c>
      <c r="C60" s="228">
        <v>5.0999999999999943</v>
      </c>
      <c r="D60" s="228">
        <v>5.0999999999999943</v>
      </c>
      <c r="E60" s="228">
        <v>5.2999999999999972</v>
      </c>
      <c r="F60" s="228">
        <v>5.2999999999999972</v>
      </c>
      <c r="G60" s="228">
        <v>-8.0999999999999943</v>
      </c>
      <c r="H60" s="228" t="s">
        <v>199</v>
      </c>
      <c r="I60" s="228" t="s">
        <v>199</v>
      </c>
    </row>
    <row r="61" spans="1:9" s="9" customFormat="1" ht="9.9499999999999993" customHeight="1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>
      <c r="A62" s="230" t="s">
        <v>283</v>
      </c>
      <c r="B62" s="229" t="s">
        <v>284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>
      <c r="A63" s="230"/>
      <c r="B63" s="229" t="s">
        <v>285</v>
      </c>
      <c r="C63" s="228">
        <v>17.099999999999994</v>
      </c>
      <c r="D63" s="228">
        <v>2.0999999999999943</v>
      </c>
      <c r="E63" s="228">
        <v>17.299999999999997</v>
      </c>
      <c r="F63" s="228">
        <v>38.599999999999994</v>
      </c>
      <c r="G63" s="228">
        <v>74.800000000000011</v>
      </c>
      <c r="H63" s="228">
        <v>7.0999999999999943</v>
      </c>
      <c r="I63" s="228">
        <v>114</v>
      </c>
    </row>
    <row r="64" spans="1:9" s="9" customFormat="1" ht="9.9499999999999993" customHeight="1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>
      <c r="A65" s="230" t="s">
        <v>286</v>
      </c>
      <c r="B65" s="229" t="s">
        <v>287</v>
      </c>
      <c r="C65" s="228">
        <v>-0.70000000000000284</v>
      </c>
      <c r="D65" s="228">
        <v>-3.0999999999999943</v>
      </c>
      <c r="E65" s="228">
        <v>-1.5</v>
      </c>
      <c r="F65" s="228">
        <v>-1.5</v>
      </c>
      <c r="G65" s="228">
        <v>10.099999999999994</v>
      </c>
      <c r="H65" s="228" t="s">
        <v>199</v>
      </c>
      <c r="I65" s="228" t="s">
        <v>199</v>
      </c>
    </row>
    <row r="66" spans="1:9" s="9" customFormat="1" ht="9.9499999999999993" customHeight="1">
      <c r="A66" s="230" t="s">
        <v>288</v>
      </c>
      <c r="B66" s="229" t="s">
        <v>289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>
      <c r="A67" s="230"/>
      <c r="B67" s="229" t="s">
        <v>290</v>
      </c>
      <c r="C67" s="228">
        <v>31.699999999999989</v>
      </c>
      <c r="D67" s="228">
        <v>30.900000000000006</v>
      </c>
      <c r="E67" s="228">
        <v>31.699999999999989</v>
      </c>
      <c r="F67" s="228">
        <v>31.699999999999989</v>
      </c>
      <c r="G67" s="228" t="s">
        <v>199</v>
      </c>
      <c r="H67" s="228" t="s">
        <v>199</v>
      </c>
      <c r="I67" s="228" t="s">
        <v>199</v>
      </c>
    </row>
    <row r="68" spans="1:9" s="9" customFormat="1" ht="9.9499999999999993" customHeight="1">
      <c r="A68" s="230" t="s">
        <v>291</v>
      </c>
      <c r="B68" s="229" t="s">
        <v>292</v>
      </c>
      <c r="C68" s="228">
        <v>18.400000000000006</v>
      </c>
      <c r="D68" s="228">
        <v>1.0999999999999943</v>
      </c>
      <c r="E68" s="228">
        <v>18.599999999999994</v>
      </c>
      <c r="F68" s="228">
        <v>54.199999999999989</v>
      </c>
      <c r="G68" s="228">
        <v>108.30000000000001</v>
      </c>
      <c r="H68" s="228">
        <v>7.0999999999999943</v>
      </c>
      <c r="I68" s="228">
        <v>114</v>
      </c>
    </row>
    <row r="69" spans="1:9" s="189" customFormat="1" ht="9.6" customHeight="1">
      <c r="A69" s="262"/>
      <c r="B69" s="262"/>
      <c r="C69" s="248"/>
      <c r="D69" s="248"/>
      <c r="E69" s="248"/>
      <c r="F69" s="248"/>
      <c r="G69" s="248"/>
      <c r="H69" s="248"/>
    </row>
    <row r="70" spans="1:9" s="189" customFormat="1" ht="9.6" customHeight="1">
      <c r="A70" s="262"/>
      <c r="B70" s="262"/>
      <c r="C70" s="276"/>
      <c r="D70" s="276"/>
      <c r="E70" s="276"/>
      <c r="F70" s="276"/>
      <c r="G70" s="276"/>
      <c r="H70" s="276"/>
    </row>
    <row r="71" spans="1:9" s="189" customFormat="1" ht="9.6" customHeight="1"/>
    <row r="72" spans="1:9" s="189" customFormat="1" ht="9.6" customHeight="1"/>
    <row r="73" spans="1:9" s="189" customFormat="1" ht="9.6" customHeight="1"/>
    <row r="74" spans="1:9" s="189" customFormat="1" ht="9.6" customHeight="1"/>
    <row r="75" spans="1:9" s="189" customFormat="1" ht="9.6" customHeight="1"/>
    <row r="76" spans="1:9" s="189" customFormat="1" ht="9.6" customHeight="1"/>
    <row r="77" spans="1:9" s="189" customFormat="1" ht="9.6" customHeight="1"/>
    <row r="78" spans="1:9" s="189" customFormat="1" ht="9.6" customHeight="1"/>
    <row r="79" spans="1:9" s="189" customFormat="1" ht="9.6" customHeight="1">
      <c r="B79" s="273"/>
    </row>
    <row r="80" spans="1:9" s="189" customFormat="1" ht="9.6" customHeight="1"/>
    <row r="81" s="189" customFormat="1" ht="9.6" customHeight="1"/>
    <row r="82" s="189" customFormat="1" ht="9.6" customHeight="1"/>
    <row r="83" s="189" customFormat="1" ht="9.6" customHeight="1"/>
    <row r="84" s="189" customFormat="1" ht="9.6" customHeight="1"/>
    <row r="85" s="189" customFormat="1" ht="9.6" customHeight="1"/>
    <row r="86" s="189" customFormat="1" ht="9.6" customHeight="1"/>
    <row r="87" s="189" customFormat="1" ht="9.6" customHeight="1"/>
    <row r="88" s="189" customFormat="1" ht="9.6" customHeight="1"/>
    <row r="89" s="189" customFormat="1" ht="9.6" customHeight="1"/>
    <row r="90" s="189" customFormat="1" ht="9.6" customHeight="1"/>
    <row r="91" s="189" customFormat="1" ht="9" customHeight="1"/>
    <row r="92" s="189" customFormat="1" ht="9" customHeight="1"/>
    <row r="93" s="189" customFormat="1" ht="9" customHeight="1"/>
    <row r="94" s="189" customFormat="1" ht="9" customHeight="1"/>
    <row r="95" s="189" customFormat="1" ht="9" customHeight="1"/>
    <row r="96" s="189" customFormat="1" ht="9" customHeight="1"/>
    <row r="97" s="189" customFormat="1" ht="9" customHeight="1"/>
    <row r="98" s="189" customFormat="1" ht="9" customHeight="1"/>
    <row r="99" s="189" customFormat="1" ht="9" customHeight="1"/>
    <row r="100" s="189" customFormat="1" ht="9" customHeight="1"/>
    <row r="101" s="189" customFormat="1" ht="9" customHeight="1"/>
    <row r="102" s="189" customFormat="1" ht="9" customHeight="1"/>
    <row r="103" s="189" customFormat="1" ht="9" customHeight="1"/>
    <row r="104" s="189" customFormat="1" ht="9" customHeight="1"/>
    <row r="105" s="189" customFormat="1" ht="9" customHeight="1"/>
    <row r="106" s="189" customFormat="1" ht="9" customHeight="1"/>
    <row r="107" s="189" customFormat="1" ht="9" customHeight="1"/>
    <row r="108" s="189" customFormat="1" ht="9" customHeight="1"/>
    <row r="109" s="189" customFormat="1" ht="9" customHeight="1"/>
    <row r="110" s="189" customFormat="1" ht="9" customHeight="1"/>
    <row r="111" s="189" customFormat="1" ht="9" customHeight="1"/>
    <row r="112" s="189" customFormat="1" ht="9" customHeight="1"/>
    <row r="113" s="189" customFormat="1" ht="9" customHeight="1"/>
    <row r="114" s="189" customFormat="1" ht="9" customHeight="1"/>
    <row r="115" s="189" customFormat="1" ht="9" customHeight="1"/>
    <row r="116" s="189" customFormat="1" ht="9" customHeight="1"/>
    <row r="117" s="189" customFormat="1" ht="9" customHeight="1"/>
    <row r="118" s="189" customFormat="1" ht="9" customHeight="1"/>
    <row r="119" s="189" customFormat="1" ht="9" customHeight="1"/>
    <row r="120" s="189" customFormat="1" ht="9" customHeight="1"/>
    <row r="121" s="189" customFormat="1" ht="9" customHeight="1"/>
    <row r="122" s="189" customFormat="1" ht="9" customHeight="1"/>
    <row r="123" s="189" customFormat="1" ht="9" customHeight="1"/>
    <row r="124" s="189" customFormat="1" ht="9" customHeight="1"/>
    <row r="125" s="189" customFormat="1" ht="9" customHeight="1"/>
    <row r="126" s="189" customFormat="1" ht="9" customHeight="1"/>
    <row r="127" s="189" customFormat="1" ht="9" customHeight="1"/>
    <row r="128" s="189" customFormat="1" ht="9" customHeight="1"/>
    <row r="129" s="189" customFormat="1" ht="9" customHeight="1"/>
    <row r="130" s="189" customFormat="1" ht="9" customHeight="1"/>
    <row r="131" s="189" customFormat="1" ht="9" customHeight="1"/>
    <row r="132" s="189" customFormat="1" ht="9" customHeight="1"/>
    <row r="133" s="189" customFormat="1" ht="9" customHeight="1"/>
    <row r="134" s="189" customFormat="1" ht="9" customHeight="1"/>
    <row r="135" s="189" customFormat="1" ht="9" customHeight="1"/>
    <row r="136" s="189" customFormat="1" ht="9" customHeight="1"/>
    <row r="137" s="189" customFormat="1" ht="9" customHeight="1"/>
    <row r="138" s="189" customFormat="1" ht="9" customHeight="1"/>
    <row r="139" s="189" customFormat="1" ht="9" customHeight="1"/>
    <row r="140" s="189" customFormat="1" ht="9" customHeight="1"/>
    <row r="141" s="189" customFormat="1" ht="9" customHeight="1"/>
    <row r="142" s="189" customFormat="1" ht="9" customHeight="1"/>
    <row r="143" s="189" customFormat="1" ht="9" customHeight="1"/>
    <row r="144" s="189" customFormat="1" ht="9" customHeight="1"/>
    <row r="145" s="189" customFormat="1" ht="9" customHeight="1"/>
    <row r="146" s="189" customFormat="1" ht="9" customHeight="1"/>
    <row r="147" s="189" customFormat="1" ht="9" customHeight="1"/>
    <row r="148" s="189" customFormat="1" ht="9" customHeight="1"/>
    <row r="149" s="189" customFormat="1" ht="9" customHeight="1"/>
    <row r="150" s="189" customFormat="1" ht="9" customHeight="1"/>
    <row r="151" s="189" customFormat="1" ht="9" customHeight="1"/>
    <row r="152" s="189" customFormat="1" ht="9" customHeight="1"/>
    <row r="153" s="189" customFormat="1" ht="9" customHeight="1"/>
    <row r="154" s="189" customFormat="1" ht="9" customHeight="1"/>
    <row r="155" s="189" customFormat="1" ht="9" customHeight="1"/>
    <row r="156" s="189" customFormat="1" ht="9" customHeight="1"/>
    <row r="157" s="189" customFormat="1" ht="9" customHeight="1"/>
    <row r="158" s="189" customFormat="1" ht="9" customHeight="1"/>
    <row r="159" s="189" customFormat="1" ht="9" customHeight="1"/>
    <row r="160" s="189" customFormat="1" ht="9" customHeight="1"/>
    <row r="161" s="189" customFormat="1" ht="9" customHeight="1"/>
    <row r="162" s="189" customFormat="1" ht="9" customHeight="1"/>
    <row r="163" s="189" customFormat="1" ht="9" customHeight="1"/>
    <row r="164" s="189" customFormat="1" ht="9" customHeight="1"/>
    <row r="165" s="189" customFormat="1" ht="9" customHeight="1"/>
    <row r="166" s="189" customFormat="1" ht="9" customHeight="1"/>
    <row r="167" s="189" customFormat="1" ht="9" customHeight="1"/>
    <row r="168" s="189" customFormat="1" ht="9" customHeight="1"/>
    <row r="169" s="189" customFormat="1" ht="9" customHeight="1"/>
    <row r="170" s="189" customFormat="1" ht="9" customHeight="1"/>
    <row r="171" s="189" customFormat="1" ht="9" customHeight="1"/>
    <row r="172" s="189" customFormat="1" ht="9" customHeight="1"/>
    <row r="173" s="189" customFormat="1" ht="9" customHeight="1"/>
    <row r="174" s="189" customFormat="1" ht="9" customHeight="1"/>
    <row r="175" s="189" customFormat="1" ht="9" customHeight="1"/>
    <row r="176" s="189" customFormat="1" ht="9" customHeight="1"/>
    <row r="177" s="189" customFormat="1" ht="9" customHeight="1"/>
    <row r="178" s="189" customFormat="1" ht="9" customHeight="1"/>
    <row r="179" s="189" customFormat="1" ht="9" customHeight="1"/>
    <row r="180" s="189" customFormat="1" ht="9" customHeight="1"/>
    <row r="181" s="189" customFormat="1" ht="9" customHeight="1"/>
    <row r="182" s="189" customFormat="1" ht="9" customHeight="1"/>
    <row r="183" s="189" customFormat="1" ht="9" customHeight="1"/>
    <row r="184" s="189" customFormat="1" ht="9" customHeight="1"/>
    <row r="185" s="189" customFormat="1" ht="9" customHeight="1"/>
    <row r="186" s="189" customFormat="1" ht="9" customHeight="1"/>
    <row r="187" s="189" customFormat="1" ht="9" customHeight="1"/>
    <row r="188" s="189" customFormat="1" ht="9" customHeight="1"/>
    <row r="189" s="189" customFormat="1" ht="9" customHeight="1"/>
    <row r="190" s="189" customFormat="1" ht="9" customHeight="1"/>
    <row r="191" s="189" customFormat="1" ht="9" customHeight="1"/>
    <row r="192" s="189" customFormat="1" ht="9" customHeight="1"/>
    <row r="193" s="189" customFormat="1" ht="9" customHeight="1"/>
    <row r="194" s="189" customFormat="1" ht="9" customHeight="1"/>
    <row r="195" s="189" customFormat="1" ht="9" customHeight="1"/>
    <row r="196" s="189" customFormat="1" ht="9" customHeight="1"/>
    <row r="197" s="189" customFormat="1" ht="9" customHeight="1"/>
    <row r="198" s="189" customFormat="1" ht="9" customHeight="1"/>
    <row r="199" s="189" customFormat="1" ht="9" customHeight="1"/>
    <row r="200" s="189" customFormat="1" ht="9" customHeight="1"/>
    <row r="201" s="189" customFormat="1" ht="9" customHeight="1"/>
    <row r="202" s="189" customFormat="1" ht="9" customHeight="1"/>
    <row r="203" s="189" customFormat="1" ht="9" customHeight="1"/>
    <row r="204" s="189" customFormat="1" ht="9" customHeight="1"/>
    <row r="205" s="189" customFormat="1" ht="9" customHeight="1"/>
    <row r="206" s="189" customFormat="1" ht="9" customHeight="1"/>
    <row r="207" s="189" customFormat="1" ht="9" customHeight="1"/>
    <row r="208" s="189" customFormat="1" ht="9" customHeight="1"/>
    <row r="209" s="189" customFormat="1" ht="9" customHeight="1"/>
    <row r="210" s="189" customFormat="1" ht="9" customHeight="1"/>
    <row r="211" s="189" customFormat="1" ht="9" customHeight="1"/>
    <row r="212" s="189" customFormat="1" ht="9" customHeight="1"/>
    <row r="213" s="189" customFormat="1" ht="9" customHeight="1"/>
    <row r="214" s="189" customFormat="1" ht="9" customHeight="1"/>
    <row r="215" s="189" customFormat="1" ht="9" customHeight="1"/>
    <row r="216" s="189" customFormat="1" ht="9" customHeight="1"/>
    <row r="217" s="189" customFormat="1" ht="9" customHeight="1"/>
    <row r="218" s="189" customFormat="1" ht="9" customHeight="1"/>
    <row r="219" s="189" customFormat="1" ht="9" customHeight="1"/>
    <row r="220" s="189" customFormat="1" ht="9" customHeight="1"/>
    <row r="221" s="189" customFormat="1" ht="9" customHeight="1"/>
    <row r="222" s="189" customFormat="1" ht="9" customHeight="1"/>
    <row r="223" s="189" customFormat="1" ht="9" customHeight="1"/>
    <row r="224" s="189" customFormat="1" ht="9" customHeight="1"/>
    <row r="225" s="189" customFormat="1" ht="9" customHeight="1"/>
    <row r="226" s="189" customFormat="1" ht="9" customHeight="1"/>
    <row r="227" s="189" customFormat="1" ht="9" customHeight="1"/>
    <row r="228" s="189" customFormat="1" ht="9" customHeight="1"/>
    <row r="229" s="189" customFormat="1" ht="9" customHeight="1"/>
    <row r="230" s="189" customFormat="1" ht="9" customHeight="1"/>
    <row r="231" s="189" customFormat="1" ht="9" customHeight="1"/>
    <row r="232" s="189" customFormat="1" ht="9" customHeight="1"/>
    <row r="233" s="189" customFormat="1" ht="9" customHeight="1"/>
    <row r="234" s="189" customFormat="1" ht="9" customHeight="1"/>
    <row r="235" s="189" customFormat="1" ht="9" customHeight="1"/>
    <row r="236" s="189" customFormat="1" ht="9" customHeight="1"/>
    <row r="237" s="189" customFormat="1" ht="9" customHeight="1"/>
    <row r="238" s="189" customFormat="1" ht="9" customHeight="1"/>
    <row r="239" s="189" customFormat="1" ht="9" customHeight="1"/>
    <row r="240" s="189" customFormat="1" ht="9" customHeight="1"/>
    <row r="241" s="189" customFormat="1" ht="9" customHeight="1"/>
    <row r="242" s="189" customFormat="1" ht="9" customHeight="1"/>
    <row r="243" s="189" customFormat="1" ht="9" customHeight="1"/>
    <row r="244" s="189" customFormat="1" ht="9" customHeight="1"/>
    <row r="245" s="189" customFormat="1" ht="9" customHeight="1"/>
    <row r="246" s="189" customFormat="1" ht="9" customHeight="1"/>
    <row r="247" s="189" customFormat="1" ht="9" customHeight="1"/>
    <row r="248" s="189" customFormat="1" ht="9" customHeight="1"/>
    <row r="249" s="189" customFormat="1" ht="9" customHeight="1"/>
    <row r="250" s="189" customFormat="1" ht="9" customHeight="1"/>
    <row r="251" s="189" customFormat="1" ht="9" customHeight="1"/>
    <row r="252" s="189" customFormat="1" ht="9" customHeight="1"/>
    <row r="253" s="189" customFormat="1" ht="9" customHeight="1"/>
    <row r="254" s="189" customFormat="1" ht="9" customHeight="1"/>
    <row r="255" s="189" customFormat="1" ht="9" customHeight="1"/>
    <row r="256" s="189" customFormat="1" ht="9" customHeight="1"/>
    <row r="257" s="189" customFormat="1" ht="9" customHeight="1"/>
    <row r="258" s="189" customFormat="1" ht="9" customHeight="1"/>
    <row r="259" s="189" customFormat="1" ht="9" customHeight="1"/>
    <row r="260" s="189" customFormat="1" ht="9" customHeight="1"/>
    <row r="261" s="189" customFormat="1" ht="9" customHeight="1"/>
    <row r="262" s="189" customFormat="1" ht="9" customHeight="1"/>
    <row r="263" s="189" customFormat="1" ht="9" customHeight="1"/>
    <row r="264" s="189" customFormat="1" ht="9" customHeight="1"/>
    <row r="265" s="189" customFormat="1" ht="9" customHeight="1"/>
    <row r="266" s="189" customFormat="1" ht="9" customHeight="1"/>
    <row r="267" s="189" customFormat="1" ht="9" customHeight="1"/>
    <row r="268" s="189" customFormat="1" ht="9" customHeight="1"/>
    <row r="269" s="189" customFormat="1" ht="9" customHeight="1"/>
    <row r="270" s="189" customFormat="1" ht="9" customHeight="1"/>
    <row r="271" s="189" customFormat="1" ht="9" customHeight="1"/>
    <row r="272" s="189" customFormat="1" ht="9" customHeight="1"/>
    <row r="273" s="189" customFormat="1" ht="9" customHeight="1"/>
    <row r="274" s="189" customFormat="1" ht="9" customHeight="1"/>
    <row r="275" s="189" customFormat="1" ht="9" customHeight="1"/>
    <row r="276" s="189" customFormat="1" ht="9" customHeight="1"/>
    <row r="277" s="189" customFormat="1" ht="9" customHeight="1"/>
    <row r="278" s="189" customFormat="1" ht="9" customHeight="1"/>
    <row r="279" s="189" customFormat="1" ht="9" customHeight="1"/>
    <row r="280" s="189" customFormat="1" ht="9" customHeight="1"/>
    <row r="281" s="189" customFormat="1" ht="9" customHeight="1"/>
    <row r="282" s="189" customFormat="1" ht="9" customHeight="1"/>
    <row r="283" s="189" customFormat="1" ht="9" customHeight="1"/>
    <row r="284" s="189" customFormat="1" ht="9" customHeight="1"/>
    <row r="285" s="189" customFormat="1" ht="9" customHeight="1"/>
    <row r="286" s="189" customFormat="1" ht="9" customHeight="1"/>
    <row r="287" s="189" customFormat="1" ht="9" customHeight="1"/>
    <row r="288" s="189" customFormat="1" ht="9" customHeight="1"/>
    <row r="289" s="189" customFormat="1" ht="9" customHeight="1"/>
    <row r="290" s="189" customFormat="1" ht="9" customHeight="1"/>
    <row r="291" s="189" customFormat="1" ht="9" customHeight="1"/>
    <row r="292" s="189" customFormat="1" ht="9" customHeight="1"/>
    <row r="293" s="189" customFormat="1" ht="9" customHeight="1"/>
    <row r="294" s="189" customFormat="1" ht="9" customHeight="1"/>
    <row r="295" s="189" customFormat="1" ht="9" customHeight="1"/>
    <row r="296" s="189" customFormat="1" ht="9" customHeight="1"/>
    <row r="297" s="189" customFormat="1" ht="9" customHeight="1"/>
    <row r="298" s="189" customFormat="1" ht="9" customHeight="1"/>
    <row r="299" s="189" customFormat="1" ht="9" customHeight="1"/>
    <row r="300" s="189" customFormat="1" ht="9" customHeight="1"/>
    <row r="301" s="189" customFormat="1" ht="9" customHeight="1"/>
    <row r="302" s="189" customFormat="1" ht="9" customHeight="1"/>
    <row r="303" s="189" customFormat="1" ht="9" customHeight="1"/>
    <row r="304" s="189" customFormat="1" ht="9" customHeight="1"/>
    <row r="305" s="189" customFormat="1" ht="9" customHeight="1"/>
    <row r="306" s="189" customFormat="1" ht="9" customHeight="1"/>
    <row r="307" s="189" customFormat="1" ht="9" customHeight="1"/>
    <row r="308" s="189" customFormat="1" ht="9" customHeight="1"/>
    <row r="309" s="189" customFormat="1" ht="9" customHeight="1"/>
    <row r="310" s="189" customFormat="1" ht="9" customHeight="1"/>
    <row r="311" s="189" customFormat="1" ht="9" customHeight="1"/>
    <row r="312" s="189" customFormat="1" ht="9" customHeight="1"/>
    <row r="313" s="189" customFormat="1" ht="9" customHeight="1"/>
    <row r="314" s="189" customFormat="1" ht="9" customHeight="1"/>
    <row r="315" s="189" customFormat="1" ht="9" customHeight="1"/>
    <row r="316" s="189" customFormat="1" ht="9" customHeight="1"/>
    <row r="317" s="189" customFormat="1" ht="9" customHeight="1"/>
    <row r="318" s="189" customFormat="1" ht="9" customHeight="1"/>
    <row r="319" s="189" customFormat="1" ht="9" customHeight="1"/>
    <row r="320" s="189" customFormat="1" ht="9" customHeight="1"/>
    <row r="321" s="189" customFormat="1" ht="9" customHeight="1"/>
    <row r="322" s="189" customFormat="1" ht="9" customHeight="1"/>
    <row r="323" s="189" customFormat="1" ht="9" customHeight="1"/>
    <row r="324" s="189" customFormat="1" ht="9" customHeight="1"/>
    <row r="325" s="189" customFormat="1" ht="9" customHeight="1"/>
    <row r="326" s="189" customFormat="1" ht="9" customHeight="1"/>
    <row r="327" s="189" customFormat="1" ht="9" customHeight="1"/>
    <row r="328" s="189" customFormat="1" ht="9" customHeight="1"/>
    <row r="329" s="189" customFormat="1" ht="9" customHeight="1"/>
    <row r="330" s="189" customFormat="1" ht="9" customHeight="1"/>
    <row r="331" s="189" customFormat="1" ht="9" customHeight="1"/>
    <row r="332" s="189" customFormat="1" ht="9" customHeight="1"/>
    <row r="333" s="189" customFormat="1" ht="9" customHeight="1"/>
    <row r="334" s="189" customFormat="1" ht="9" customHeight="1"/>
    <row r="335" s="189" customFormat="1" ht="9" customHeight="1"/>
    <row r="336" s="189" customFormat="1" ht="9" customHeight="1"/>
    <row r="337" s="189" customFormat="1" ht="9" customHeight="1"/>
    <row r="338" s="189" customFormat="1" ht="9" customHeight="1"/>
    <row r="339" s="189" customFormat="1" ht="9" customHeight="1"/>
    <row r="340" s="189" customFormat="1" ht="9" customHeight="1"/>
    <row r="341" s="189" customFormat="1" ht="9" customHeight="1"/>
    <row r="342" s="189" customFormat="1" ht="9" customHeight="1"/>
    <row r="343" s="189" customFormat="1" ht="9" customHeight="1"/>
    <row r="344" s="189" customFormat="1" ht="9" customHeight="1"/>
    <row r="345" s="189" customFormat="1" ht="9" customHeight="1"/>
    <row r="346" s="189" customFormat="1" ht="9" customHeight="1"/>
    <row r="347" s="189" customFormat="1" ht="9" customHeight="1"/>
    <row r="348" s="189" customFormat="1" ht="9" customHeight="1"/>
    <row r="349" s="189" customFormat="1" ht="9" customHeight="1"/>
    <row r="350" s="189" customFormat="1" ht="9" customHeight="1"/>
    <row r="351" s="189" customFormat="1" ht="9" customHeight="1"/>
    <row r="352" s="189" customFormat="1" ht="9" customHeight="1"/>
    <row r="353" s="189" customFormat="1" ht="9" customHeight="1"/>
    <row r="354" s="189" customFormat="1" ht="9" customHeight="1"/>
    <row r="355" s="189" customFormat="1" ht="9" customHeight="1"/>
    <row r="356" s="189" customFormat="1" ht="9" customHeight="1"/>
    <row r="357" s="189" customFormat="1" ht="9" customHeight="1"/>
    <row r="358" s="189" customFormat="1" ht="9" customHeight="1"/>
    <row r="359" s="189" customFormat="1" ht="9" customHeight="1"/>
    <row r="360" s="189" customFormat="1" ht="9" customHeight="1"/>
    <row r="361" s="189" customFormat="1" ht="9" customHeight="1"/>
    <row r="362" s="189" customFormat="1" ht="9" customHeight="1"/>
    <row r="363" s="189" customFormat="1" ht="9" customHeight="1"/>
    <row r="364" s="189" customFormat="1" ht="9" customHeight="1"/>
    <row r="365" s="189" customFormat="1" ht="9" customHeight="1"/>
    <row r="366" s="189" customFormat="1" ht="9" customHeight="1"/>
    <row r="367" s="189" customFormat="1" ht="9" customHeight="1"/>
    <row r="368" s="189" customFormat="1" ht="9" customHeight="1"/>
    <row r="369" s="189" customFormat="1" ht="9" customHeight="1"/>
    <row r="370" s="189" customFormat="1" ht="9" customHeight="1"/>
    <row r="371" s="189" customFormat="1" ht="9" customHeight="1"/>
    <row r="372" s="189" customFormat="1" ht="9" customHeight="1"/>
    <row r="373" s="189" customFormat="1" ht="9" customHeight="1"/>
    <row r="374" s="189" customFormat="1" ht="9" customHeight="1"/>
    <row r="375" s="189" customFormat="1" ht="9" customHeight="1"/>
    <row r="376" s="189" customFormat="1" ht="9" customHeight="1"/>
    <row r="377" s="189" customFormat="1" ht="9" customHeight="1"/>
    <row r="378" s="189" customFormat="1" ht="9" customHeight="1"/>
    <row r="379" s="189" customFormat="1" ht="9" customHeight="1"/>
    <row r="380" s="189" customFormat="1" ht="9" customHeight="1"/>
    <row r="381" s="189" customFormat="1" ht="9" customHeight="1"/>
    <row r="382" s="189" customFormat="1" ht="9" customHeight="1"/>
    <row r="383" s="189" customFormat="1" ht="9" customHeight="1"/>
    <row r="384" s="189" customFormat="1" ht="9" customHeight="1"/>
    <row r="385" s="189" customFormat="1" ht="9" customHeight="1"/>
    <row r="386" s="189" customFormat="1" ht="9" customHeight="1"/>
    <row r="387" s="189" customFormat="1" ht="9" customHeight="1"/>
    <row r="388" s="189" customFormat="1" ht="9" customHeight="1"/>
    <row r="389" s="189" customFormat="1" ht="9" customHeight="1"/>
    <row r="390" s="189" customFormat="1" ht="9" customHeight="1"/>
    <row r="391" s="189" customFormat="1" ht="9" customHeight="1"/>
    <row r="392" s="189" customFormat="1" ht="9" customHeight="1"/>
    <row r="393" s="189" customFormat="1" ht="9" customHeight="1"/>
    <row r="394" s="189" customFormat="1" ht="9" customHeight="1"/>
    <row r="395" s="189" customFormat="1" ht="9" customHeight="1"/>
    <row r="396" s="189" customFormat="1" ht="9" customHeight="1"/>
    <row r="397" s="189" customFormat="1" ht="9" customHeight="1"/>
    <row r="398" s="189" customFormat="1" ht="9" customHeight="1"/>
    <row r="399" s="189" customFormat="1" ht="9" customHeight="1"/>
    <row r="400" s="189" customFormat="1" ht="9" customHeight="1"/>
    <row r="401" s="189" customFormat="1" ht="9" customHeight="1"/>
    <row r="402" s="189" customFormat="1" ht="9" customHeight="1"/>
    <row r="403" s="189" customFormat="1" ht="9" customHeight="1"/>
    <row r="404" s="189" customFormat="1" ht="9" customHeight="1"/>
    <row r="405" s="189" customFormat="1" ht="9" customHeight="1"/>
    <row r="406" s="189" customFormat="1" ht="9" customHeight="1"/>
    <row r="407" s="189" customFormat="1" ht="9" customHeight="1"/>
    <row r="408" s="189" customFormat="1" ht="9" customHeight="1"/>
    <row r="409" s="189" customFormat="1" ht="9" customHeight="1"/>
    <row r="410" s="189" customFormat="1" ht="9" customHeight="1"/>
    <row r="411" s="189" customFormat="1" ht="9" customHeight="1"/>
    <row r="412" s="189" customFormat="1" ht="9" customHeight="1"/>
    <row r="413" s="189" customFormat="1" ht="9" customHeight="1"/>
    <row r="414" s="189" customFormat="1" ht="9" customHeight="1"/>
    <row r="415" s="189" customFormat="1" ht="9" customHeight="1"/>
    <row r="416" s="189" customFormat="1" ht="9" customHeight="1"/>
    <row r="417" s="189" customFormat="1" ht="9" customHeight="1"/>
    <row r="418" s="189" customFormat="1" ht="9" customHeight="1"/>
    <row r="419" s="189" customFormat="1" ht="9" customHeight="1"/>
    <row r="420" s="189" customFormat="1" ht="9" customHeight="1"/>
    <row r="421" s="189" customFormat="1" ht="9" customHeight="1"/>
    <row r="422" s="189" customFormat="1" ht="9" customHeight="1"/>
    <row r="423" s="189" customFormat="1" ht="9" customHeight="1"/>
    <row r="424" s="189" customFormat="1" ht="9" customHeight="1"/>
    <row r="425" s="189" customFormat="1" ht="9" customHeight="1"/>
    <row r="426" s="189" customFormat="1" ht="9" customHeight="1"/>
    <row r="427" s="189" customFormat="1" ht="9" customHeight="1"/>
    <row r="428" s="189" customFormat="1" ht="9" customHeight="1"/>
    <row r="429" s="189" customFormat="1" ht="9" customHeight="1"/>
    <row r="430" s="189" customFormat="1" ht="9" customHeight="1"/>
    <row r="431" s="189" customFormat="1" ht="9" customHeight="1"/>
    <row r="432" s="189" customFormat="1" ht="9" customHeight="1"/>
    <row r="433" s="189" customFormat="1" ht="9" customHeight="1"/>
    <row r="434" s="189" customFormat="1" ht="9" customHeight="1"/>
    <row r="435" s="189" customFormat="1" ht="9" customHeight="1"/>
    <row r="436" s="189" customFormat="1" ht="9" customHeight="1"/>
    <row r="437" s="189" customFormat="1" ht="9" customHeight="1"/>
    <row r="438" s="189" customFormat="1" ht="9" customHeight="1"/>
    <row r="439" s="189" customFormat="1" ht="9" customHeight="1"/>
    <row r="440" s="189" customFormat="1" ht="9" customHeight="1"/>
    <row r="441" s="189" customFormat="1" ht="9" customHeight="1"/>
    <row r="442" s="189" customFormat="1" ht="9" customHeight="1"/>
    <row r="443" s="189" customFormat="1" ht="9" customHeight="1"/>
    <row r="444" s="189" customFormat="1" ht="9" customHeight="1"/>
    <row r="445" s="189" customFormat="1" ht="9" customHeight="1"/>
    <row r="446" s="189" customFormat="1" ht="9" customHeight="1"/>
    <row r="447" s="189" customFormat="1" ht="9" customHeight="1"/>
    <row r="448" s="189" customFormat="1" ht="9" customHeight="1"/>
    <row r="449" s="189" customFormat="1" ht="9" customHeight="1"/>
    <row r="450" s="189" customFormat="1" ht="9" customHeight="1"/>
    <row r="451" s="189" customFormat="1" ht="9" customHeight="1"/>
    <row r="452" s="189" customFormat="1" ht="9" customHeight="1"/>
    <row r="453" s="189" customFormat="1" ht="9" customHeight="1"/>
    <row r="454" s="189" customFormat="1" ht="9" customHeight="1"/>
    <row r="455" s="189" customFormat="1" ht="9" customHeight="1"/>
    <row r="456" s="189" customFormat="1" ht="9" customHeight="1"/>
    <row r="457" s="189" customFormat="1" ht="9" customHeight="1"/>
    <row r="458" s="189" customFormat="1" ht="9" customHeight="1"/>
    <row r="459" s="189" customFormat="1" ht="9" customHeight="1"/>
    <row r="460" s="189" customFormat="1" ht="9" customHeight="1"/>
    <row r="461" s="189" customFormat="1" ht="9" customHeight="1"/>
    <row r="462" s="189" customFormat="1" ht="9" customHeight="1"/>
    <row r="463" s="189" customFormat="1" ht="9" customHeight="1"/>
    <row r="464" s="189" customFormat="1" ht="9" customHeight="1"/>
    <row r="465" s="189" customFormat="1" ht="9" customHeight="1"/>
    <row r="466" s="189" customFormat="1" ht="9" customHeight="1"/>
    <row r="467" s="189" customFormat="1" ht="9" customHeight="1"/>
    <row r="468" s="189" customFormat="1" ht="9" customHeight="1"/>
    <row r="469" s="189" customFormat="1" ht="9" customHeight="1"/>
    <row r="470" s="189" customFormat="1" ht="9" customHeight="1"/>
    <row r="471" s="189" customFormat="1" ht="9" customHeight="1"/>
    <row r="472" s="189" customFormat="1" ht="9" customHeight="1"/>
    <row r="473" s="189" customFormat="1" ht="9" customHeight="1"/>
    <row r="474" s="189" customFormat="1" ht="9" customHeight="1"/>
    <row r="475" s="189" customFormat="1" ht="9" customHeight="1"/>
    <row r="476" s="189" customFormat="1" ht="9" customHeight="1"/>
    <row r="477" s="189" customFormat="1" ht="9" customHeight="1"/>
    <row r="478" s="189" customFormat="1" ht="9" customHeight="1"/>
    <row r="479" s="189" customFormat="1" ht="9" customHeight="1"/>
    <row r="480" s="189" customFormat="1" ht="9" customHeight="1"/>
    <row r="481" s="189" customFormat="1" ht="9" customHeight="1"/>
    <row r="482" s="189" customFormat="1" ht="9" customHeight="1"/>
    <row r="483" s="189" customFormat="1" ht="9" customHeight="1"/>
    <row r="484" s="189" customFormat="1" ht="9" customHeight="1"/>
    <row r="485" s="189" customFormat="1" ht="9" customHeight="1"/>
    <row r="486" s="189" customFormat="1" ht="9" customHeight="1"/>
    <row r="487" s="189" customFormat="1" ht="9" customHeight="1"/>
    <row r="488" s="189" customFormat="1" ht="9" customHeight="1"/>
    <row r="489" s="189" customFormat="1" ht="9" customHeight="1"/>
    <row r="490" s="189" customFormat="1" ht="9" customHeight="1"/>
    <row r="491" s="189" customFormat="1" ht="9" customHeight="1"/>
    <row r="492" s="189" customFormat="1" ht="9" customHeight="1"/>
    <row r="493" s="189" customFormat="1" ht="9" customHeight="1"/>
    <row r="494" s="189" customFormat="1" ht="9" customHeight="1"/>
    <row r="495" s="189" customFormat="1" ht="9" customHeight="1"/>
    <row r="496" s="189" customFormat="1" ht="9" customHeight="1"/>
    <row r="497" s="189" customFormat="1" ht="9" customHeight="1"/>
    <row r="498" s="189" customFormat="1" ht="9" customHeight="1"/>
    <row r="499" s="189" customFormat="1" ht="9" customHeight="1"/>
    <row r="500" s="189" customFormat="1" ht="9" customHeight="1"/>
    <row r="501" s="189" customFormat="1" ht="9" customHeight="1"/>
    <row r="502" s="189" customFormat="1" ht="9" customHeight="1"/>
    <row r="503" s="189" customFormat="1" ht="9" customHeight="1"/>
    <row r="504" s="189" customFormat="1" ht="9" customHeight="1"/>
    <row r="505" s="189" customFormat="1" ht="9" customHeight="1"/>
    <row r="506" s="189" customFormat="1" ht="9" customHeight="1"/>
    <row r="507" s="189" customFormat="1" ht="9" customHeight="1"/>
    <row r="508" s="189" customFormat="1" ht="9" customHeight="1"/>
    <row r="509" s="189" customFormat="1" ht="9" customHeight="1"/>
    <row r="510" s="189" customFormat="1" ht="9" customHeight="1"/>
    <row r="511" s="189" customFormat="1" ht="9" customHeight="1"/>
    <row r="512" s="189" customFormat="1" ht="9" customHeight="1"/>
    <row r="513" s="189" customFormat="1" ht="9" customHeight="1"/>
    <row r="514" s="189" customFormat="1" ht="9" customHeight="1"/>
    <row r="515" s="189" customFormat="1" ht="9" customHeight="1"/>
    <row r="516" s="189" customFormat="1" ht="9" customHeight="1"/>
    <row r="517" s="189" customFormat="1" ht="9" customHeight="1"/>
    <row r="518" s="189" customFormat="1" ht="9" customHeight="1"/>
    <row r="519" s="189" customFormat="1" ht="9" customHeight="1"/>
    <row r="520" s="189" customFormat="1" ht="9" customHeight="1"/>
    <row r="521" s="189" customFormat="1" ht="9" customHeight="1"/>
    <row r="522" s="189" customFormat="1" ht="9" customHeight="1"/>
    <row r="523" s="189" customFormat="1" ht="9" customHeight="1"/>
    <row r="524" s="189" customFormat="1" ht="9" customHeight="1"/>
    <row r="525" s="189" customFormat="1" ht="9" customHeight="1"/>
    <row r="526" s="189" customFormat="1" ht="9" customHeight="1"/>
    <row r="527" s="189" customFormat="1" ht="9" customHeight="1"/>
    <row r="528" s="189" customFormat="1" ht="9" customHeight="1"/>
    <row r="529" s="189" customFormat="1" ht="9" customHeight="1"/>
    <row r="530" s="189" customFormat="1" ht="9" customHeight="1"/>
    <row r="531" s="189" customFormat="1" ht="9" customHeight="1"/>
    <row r="532" s="189" customFormat="1" ht="9" customHeight="1"/>
    <row r="533" s="189" customFormat="1" ht="9" customHeight="1"/>
    <row r="534" s="189" customFormat="1" ht="9" customHeight="1"/>
    <row r="535" s="189" customFormat="1" ht="9" customHeight="1"/>
    <row r="536" s="189" customFormat="1" ht="9" customHeight="1"/>
    <row r="537" s="189" customFormat="1" ht="9" customHeight="1"/>
    <row r="538" s="189" customFormat="1" ht="9" customHeight="1"/>
    <row r="539" s="189" customFormat="1" ht="9" customHeight="1"/>
    <row r="540" s="189" customFormat="1" ht="9" customHeight="1"/>
    <row r="541" s="189" customFormat="1" ht="9" customHeight="1"/>
    <row r="542" s="189" customFormat="1" ht="9" customHeight="1"/>
    <row r="543" s="189" customFormat="1" ht="9" customHeight="1"/>
    <row r="544" s="189" customFormat="1" ht="9" customHeight="1"/>
    <row r="545" s="189" customFormat="1" ht="9" customHeight="1"/>
    <row r="546" s="189" customFormat="1" ht="9" customHeight="1"/>
    <row r="547" s="189" customFormat="1" ht="9" customHeight="1"/>
    <row r="548" s="189" customFormat="1" ht="9" customHeight="1"/>
    <row r="549" s="189" customFormat="1" ht="9" customHeight="1"/>
    <row r="550" s="189" customFormat="1" ht="9" customHeight="1"/>
    <row r="551" s="189" customFormat="1" ht="9" customHeight="1"/>
    <row r="552" s="189" customFormat="1" ht="9" customHeight="1"/>
    <row r="553" s="189" customFormat="1" ht="9" customHeight="1"/>
    <row r="554" s="189" customFormat="1" ht="9" customHeight="1"/>
    <row r="555" s="189" customFormat="1" ht="9" customHeight="1"/>
    <row r="556" s="189" customFormat="1" ht="9" customHeight="1"/>
    <row r="557" s="189" customFormat="1" ht="9" customHeight="1"/>
    <row r="558" s="189" customFormat="1" ht="9" customHeight="1"/>
    <row r="559" s="189" customFormat="1" ht="9" customHeight="1"/>
    <row r="560" s="189" customFormat="1" ht="9" customHeight="1"/>
    <row r="561" s="189" customFormat="1" ht="9" customHeight="1"/>
    <row r="562" s="189" customFormat="1" ht="9" customHeight="1"/>
    <row r="563" s="189" customFormat="1" ht="9" customHeight="1"/>
    <row r="564" s="189" customFormat="1" ht="9" customHeight="1"/>
    <row r="565" s="189" customFormat="1" ht="9" customHeight="1"/>
    <row r="566" s="189" customFormat="1" ht="9" customHeight="1"/>
    <row r="567" s="189" customFormat="1" ht="9" customHeight="1"/>
    <row r="568" s="189" customFormat="1" ht="9" customHeight="1"/>
    <row r="569" s="189" customFormat="1" ht="9" customHeight="1"/>
    <row r="570" s="189" customFormat="1" ht="9" customHeight="1"/>
    <row r="571" s="189" customFormat="1" ht="9" customHeight="1"/>
    <row r="572" s="189" customFormat="1" ht="9" customHeight="1"/>
    <row r="573" s="189" customFormat="1" ht="9" customHeight="1"/>
    <row r="574" s="189" customFormat="1" ht="9" customHeight="1"/>
    <row r="575" s="189" customFormat="1" ht="9" customHeight="1"/>
    <row r="576" s="189" customFormat="1" ht="9" customHeight="1"/>
    <row r="577" s="189" customFormat="1" ht="9" customHeight="1"/>
    <row r="578" s="189" customFormat="1" ht="9" customHeight="1"/>
    <row r="579" s="189" customFormat="1" ht="9" customHeight="1"/>
    <row r="580" s="189" customFormat="1" ht="9" customHeight="1"/>
    <row r="581" s="189" customFormat="1" ht="9" customHeight="1"/>
    <row r="582" s="189" customFormat="1" ht="9" customHeight="1"/>
    <row r="583" s="189" customFormat="1" ht="9" customHeight="1"/>
    <row r="584" s="189" customFormat="1" ht="9" customHeight="1"/>
    <row r="585" s="189" customFormat="1" ht="9" customHeight="1"/>
    <row r="586" s="189" customFormat="1" ht="9" customHeight="1"/>
    <row r="587" s="189" customFormat="1" ht="9" customHeight="1"/>
    <row r="588" s="189" customFormat="1" ht="9" customHeight="1"/>
    <row r="589" s="189" customFormat="1" ht="9" customHeight="1"/>
    <row r="590" s="189" customFormat="1" ht="9" customHeight="1"/>
    <row r="591" s="189" customFormat="1" ht="9" customHeight="1"/>
    <row r="592" s="189" customFormat="1" ht="9" customHeight="1"/>
    <row r="593" s="189" customFormat="1" ht="9" customHeight="1"/>
    <row r="594" s="189" customFormat="1" ht="9" customHeight="1"/>
    <row r="595" s="189" customFormat="1" ht="9" customHeight="1"/>
    <row r="596" s="189" customFormat="1" ht="9" customHeight="1"/>
    <row r="597" s="189" customFormat="1" ht="9" customHeight="1"/>
    <row r="598" s="189" customFormat="1" ht="9" customHeight="1"/>
    <row r="599" s="189" customFormat="1" ht="9" customHeight="1"/>
    <row r="600" s="189" customFormat="1" ht="9" customHeight="1"/>
    <row r="601" s="189" customFormat="1" ht="9" customHeight="1"/>
    <row r="602" s="189" customFormat="1" ht="9" customHeight="1"/>
    <row r="603" s="189" customFormat="1" ht="9" customHeight="1"/>
    <row r="604" s="189" customFormat="1" ht="9" customHeight="1"/>
    <row r="605" s="189" customFormat="1" ht="9" customHeight="1"/>
    <row r="606" s="189" customFormat="1" ht="9" customHeight="1"/>
    <row r="607" s="189" customFormat="1" ht="9" customHeight="1"/>
    <row r="608" s="189" customFormat="1" ht="9" customHeight="1"/>
    <row r="609" s="189" customFormat="1" ht="9" customHeight="1"/>
    <row r="610" s="189" customFormat="1" ht="9" customHeight="1"/>
    <row r="611" s="189" customFormat="1" ht="9" customHeight="1"/>
    <row r="612" s="189" customFormat="1" ht="9" customHeight="1"/>
    <row r="613" s="189" customFormat="1" ht="9" customHeight="1"/>
    <row r="614" s="189" customFormat="1" ht="9" customHeight="1"/>
    <row r="615" s="189" customFormat="1" ht="9" customHeight="1"/>
    <row r="616" s="189" customFormat="1" ht="9" customHeight="1"/>
    <row r="617" s="189" customFormat="1" ht="9" customHeight="1"/>
    <row r="618" s="189" customFormat="1" ht="9" customHeight="1"/>
    <row r="619" s="189" customFormat="1" ht="9" customHeight="1"/>
    <row r="620" s="189" customFormat="1" ht="9" customHeight="1"/>
    <row r="621" s="189" customFormat="1" ht="9" customHeight="1"/>
    <row r="622" s="189" customFormat="1" ht="9" customHeight="1"/>
    <row r="623" s="189" customFormat="1" ht="9" customHeight="1"/>
    <row r="624" s="189" customFormat="1" ht="9" customHeight="1"/>
    <row r="625" s="189" customFormat="1" ht="9" customHeight="1"/>
    <row r="626" s="189" customFormat="1" ht="9" customHeight="1"/>
    <row r="627" s="189" customFormat="1" ht="9" customHeight="1"/>
    <row r="628" s="189" customFormat="1" ht="9" customHeight="1"/>
    <row r="629" s="189" customFormat="1" ht="9" customHeight="1"/>
    <row r="630" s="189" customFormat="1" ht="9" customHeight="1"/>
    <row r="631" s="189" customFormat="1" ht="9" customHeight="1"/>
    <row r="632" s="189" customFormat="1" ht="9" customHeight="1"/>
    <row r="633" s="189" customFormat="1" ht="9" customHeight="1"/>
    <row r="634" s="189" customFormat="1" ht="9" customHeight="1"/>
    <row r="635" s="189" customFormat="1" ht="9" customHeight="1"/>
    <row r="636" s="189" customFormat="1" ht="9" customHeight="1"/>
    <row r="637" s="189" customFormat="1" ht="9" customHeight="1"/>
    <row r="638" s="189" customFormat="1" ht="9" customHeight="1"/>
    <row r="639" s="189" customFormat="1" ht="9" customHeight="1"/>
    <row r="640" s="189" customFormat="1" ht="9" customHeight="1"/>
    <row r="641" s="189" customFormat="1" ht="9" customHeight="1"/>
    <row r="642" s="189" customFormat="1" ht="9" customHeight="1"/>
    <row r="643" s="189" customFormat="1" ht="9" customHeight="1"/>
    <row r="644" s="189" customFormat="1" ht="9" customHeight="1"/>
    <row r="645" s="189" customFormat="1" ht="9" customHeight="1"/>
    <row r="646" s="189" customFormat="1" ht="9" customHeight="1"/>
    <row r="647" s="189" customFormat="1" ht="9" customHeight="1"/>
    <row r="648" s="189" customFormat="1" ht="9" customHeight="1"/>
    <row r="649" s="189" customFormat="1" ht="9" customHeight="1"/>
    <row r="650" s="189" customFormat="1" ht="9" customHeight="1"/>
    <row r="651" s="189" customFormat="1" ht="9" customHeight="1"/>
    <row r="652" s="189" customFormat="1" ht="9" customHeight="1"/>
    <row r="653" s="189" customFormat="1" ht="9" customHeight="1"/>
    <row r="654" s="189" customFormat="1" ht="9" customHeight="1"/>
    <row r="655" s="189" customFormat="1" ht="9" customHeight="1"/>
    <row r="656" s="189" customFormat="1" ht="9" customHeight="1"/>
    <row r="657" s="189" customFormat="1" ht="9" customHeight="1"/>
    <row r="658" s="189" customFormat="1" ht="9" customHeight="1"/>
    <row r="659" s="189" customFormat="1" ht="9" customHeight="1"/>
    <row r="660" s="189" customFormat="1" ht="9" customHeight="1"/>
    <row r="661" s="189" customFormat="1" ht="9" customHeight="1"/>
    <row r="662" s="189" customFormat="1" ht="9" customHeight="1"/>
    <row r="663" s="189" customFormat="1" ht="9" customHeight="1"/>
    <row r="664" s="189" customFormat="1" ht="9" customHeight="1"/>
    <row r="665" s="189" customFormat="1" ht="9" customHeight="1"/>
    <row r="666" s="189" customFormat="1" ht="9" customHeight="1"/>
    <row r="667" s="189" customFormat="1" ht="9" customHeight="1"/>
    <row r="668" s="189" customFormat="1" ht="9" customHeight="1"/>
    <row r="669" s="189" customFormat="1" ht="9" customHeight="1"/>
    <row r="670" s="189" customFormat="1" ht="9" customHeight="1"/>
    <row r="671" s="189" customFormat="1" ht="9" customHeight="1"/>
    <row r="672" s="189" customFormat="1" ht="9" customHeight="1"/>
    <row r="673" s="189" customFormat="1" ht="9" customHeight="1"/>
    <row r="674" s="189" customFormat="1" ht="9" customHeight="1"/>
    <row r="675" s="189" customFormat="1" ht="9" customHeight="1"/>
    <row r="676" s="189" customFormat="1" ht="9" customHeight="1"/>
    <row r="677" s="189" customFormat="1" ht="9" customHeight="1"/>
    <row r="678" s="189" customFormat="1" ht="9" customHeight="1"/>
    <row r="679" s="189" customFormat="1" ht="9" customHeight="1"/>
    <row r="680" s="189" customFormat="1" ht="9" customHeight="1"/>
    <row r="681" s="189" customFormat="1" ht="9" customHeight="1"/>
    <row r="682" s="189" customFormat="1" ht="9" customHeight="1"/>
    <row r="683" s="189" customFormat="1" ht="9" customHeight="1"/>
    <row r="684" s="189" customFormat="1" ht="9" customHeight="1"/>
    <row r="685" s="189" customFormat="1" ht="9" customHeight="1"/>
    <row r="686" s="189" customFormat="1" ht="9" customHeight="1"/>
    <row r="687" s="189" customFormat="1" ht="9" customHeight="1"/>
    <row r="688" s="189" customFormat="1" ht="9" customHeight="1"/>
    <row r="689" s="189" customFormat="1" ht="9" customHeight="1"/>
    <row r="690" s="189" customFormat="1" ht="9" customHeight="1"/>
    <row r="691" s="189" customFormat="1" ht="9" customHeight="1"/>
    <row r="692" s="189" customFormat="1" ht="9" customHeight="1"/>
    <row r="693" s="189" customFormat="1" ht="9" customHeight="1"/>
    <row r="694" s="189" customFormat="1" ht="9" customHeight="1"/>
    <row r="695" s="189" customFormat="1" ht="9" customHeight="1"/>
    <row r="696" s="189" customFormat="1" ht="9" customHeight="1"/>
    <row r="697" s="189" customFormat="1" ht="9" customHeight="1"/>
    <row r="698" s="189" customFormat="1" ht="9" customHeight="1"/>
    <row r="699" s="189" customFormat="1" ht="9" customHeight="1"/>
    <row r="700" s="189" customFormat="1" ht="9" customHeight="1"/>
    <row r="701" s="189" customFormat="1" ht="9" customHeight="1"/>
    <row r="702" s="189" customFormat="1" ht="9" customHeight="1"/>
    <row r="703" s="189" customFormat="1" ht="9" customHeight="1"/>
    <row r="704" s="189" customFormat="1" ht="9" customHeight="1"/>
    <row r="705" s="189" customFormat="1" ht="9" customHeight="1"/>
    <row r="706" s="189" customFormat="1" ht="9" customHeight="1"/>
    <row r="707" s="189" customFormat="1" ht="9" customHeight="1"/>
    <row r="708" s="189" customFormat="1" ht="9" customHeight="1"/>
    <row r="709" s="189" customFormat="1" ht="9" customHeight="1"/>
    <row r="710" s="189" customFormat="1" ht="9" customHeight="1"/>
    <row r="711" s="189" customFormat="1" ht="9" customHeight="1"/>
    <row r="712" s="189" customFormat="1" ht="9" customHeight="1"/>
    <row r="713" s="189" customFormat="1" ht="9" customHeight="1"/>
    <row r="714" s="189" customFormat="1" ht="9" customHeight="1"/>
    <row r="715" s="189" customFormat="1" ht="9" customHeight="1"/>
    <row r="716" s="189" customFormat="1" ht="9" customHeight="1"/>
    <row r="717" s="189" customFormat="1" ht="9" customHeight="1"/>
    <row r="718" s="189" customFormat="1" ht="9" customHeight="1"/>
    <row r="719" s="189" customFormat="1" ht="9" customHeight="1"/>
    <row r="720" s="189" customFormat="1" ht="9" customHeight="1"/>
    <row r="721" s="189" customFormat="1" ht="9" customHeight="1"/>
    <row r="722" s="189" customFormat="1" ht="9" customHeight="1"/>
    <row r="723" s="189" customFormat="1" ht="9" customHeight="1"/>
    <row r="724" s="189" customFormat="1" ht="9" customHeight="1"/>
    <row r="725" s="189" customFormat="1" ht="9" customHeight="1"/>
    <row r="726" s="189" customFormat="1" ht="9" customHeight="1"/>
    <row r="727" s="189" customFormat="1" ht="9" customHeight="1"/>
    <row r="728" s="189" customFormat="1" ht="9" customHeight="1"/>
    <row r="729" s="189" customFormat="1" ht="9" customHeight="1"/>
    <row r="730" s="189" customFormat="1" ht="9" customHeight="1"/>
    <row r="731" s="189" customFormat="1" ht="9" customHeight="1"/>
    <row r="732" s="189" customFormat="1" ht="9" customHeight="1"/>
    <row r="733" s="189" customFormat="1" ht="9" customHeight="1"/>
    <row r="734" s="189" customFormat="1" ht="9" customHeight="1"/>
    <row r="735" s="189" customFormat="1" ht="9" customHeight="1"/>
    <row r="736" s="189" customFormat="1" ht="9" customHeight="1"/>
    <row r="737" s="189" customFormat="1" ht="9" customHeight="1"/>
    <row r="738" s="189" customFormat="1" ht="9" customHeight="1"/>
    <row r="739" s="189" customFormat="1" ht="9" customHeight="1"/>
    <row r="740" s="189" customFormat="1" ht="9" customHeight="1"/>
    <row r="741" s="189" customFormat="1" ht="9" customHeight="1"/>
    <row r="742" s="189" customFormat="1" ht="9" customHeight="1"/>
    <row r="743" s="189" customFormat="1" ht="9" customHeight="1"/>
    <row r="744" s="189" customFormat="1" ht="9" customHeight="1"/>
    <row r="745" s="189" customFormat="1" ht="9" customHeight="1"/>
    <row r="746" s="189" customFormat="1" ht="9" customHeight="1"/>
    <row r="747" s="189" customFormat="1" ht="9" customHeight="1"/>
    <row r="748" s="189" customFormat="1" ht="9" customHeight="1"/>
    <row r="749" s="189" customFormat="1" ht="9" customHeight="1"/>
    <row r="750" s="189" customFormat="1" ht="9" customHeight="1"/>
    <row r="751" s="189" customFormat="1" ht="9" customHeight="1"/>
    <row r="752" s="189" customFormat="1" ht="9" customHeight="1"/>
    <row r="753" s="189" customFormat="1" ht="9" customHeight="1"/>
    <row r="754" s="189" customFormat="1" ht="9" customHeight="1"/>
    <row r="755" s="189" customFormat="1" ht="9" customHeight="1"/>
    <row r="756" s="189" customFormat="1" ht="9" customHeight="1"/>
    <row r="757" s="189" customFormat="1" ht="9" customHeight="1"/>
    <row r="758" s="189" customFormat="1" ht="9" customHeight="1"/>
    <row r="759" s="189" customFormat="1" ht="9" customHeight="1"/>
    <row r="760" s="189" customFormat="1" ht="9" customHeight="1"/>
    <row r="761" s="189" customFormat="1" ht="9" customHeight="1"/>
    <row r="762" s="189" customFormat="1" ht="9" customHeight="1"/>
    <row r="763" s="189" customFormat="1" ht="9" customHeight="1"/>
    <row r="764" s="189" customFormat="1" ht="9" customHeight="1"/>
    <row r="765" s="189" customFormat="1" ht="9" customHeight="1"/>
    <row r="766" s="189" customFormat="1" ht="9" customHeight="1"/>
    <row r="767" s="189" customFormat="1" ht="9" customHeight="1"/>
    <row r="768" s="189" customFormat="1" ht="9" customHeight="1"/>
    <row r="769" s="189" customFormat="1" ht="9" customHeight="1"/>
    <row r="770" s="189" customFormat="1" ht="9" customHeight="1"/>
    <row r="771" s="189" customFormat="1" ht="9" customHeight="1"/>
    <row r="772" s="189" customFormat="1" ht="9" customHeight="1"/>
    <row r="773" s="189" customFormat="1" ht="9" customHeight="1"/>
    <row r="774" s="189" customFormat="1" ht="9" customHeight="1"/>
    <row r="775" s="189" customFormat="1" ht="9" customHeight="1"/>
    <row r="776" s="189" customFormat="1" ht="9" customHeight="1"/>
    <row r="777" s="189" customFormat="1" ht="9" customHeight="1"/>
    <row r="778" s="189" customFormat="1" ht="9" customHeight="1"/>
    <row r="779" s="189" customFormat="1" ht="9" customHeight="1"/>
    <row r="780" s="189" customFormat="1" ht="9" customHeight="1"/>
    <row r="781" s="189" customFormat="1" ht="9" customHeight="1"/>
    <row r="782" s="189" customFormat="1" ht="9" customHeight="1"/>
    <row r="783" s="189" customFormat="1" ht="9" customHeight="1"/>
    <row r="784" s="189" customFormat="1" ht="9" customHeight="1"/>
    <row r="785" s="189" customFormat="1" ht="9" customHeight="1"/>
    <row r="786" s="189" customFormat="1" ht="9" customHeight="1"/>
    <row r="787" s="189" customFormat="1" ht="9" customHeight="1"/>
    <row r="788" s="189" customFormat="1" ht="9" customHeight="1"/>
    <row r="789" s="189" customFormat="1" ht="9" customHeight="1"/>
    <row r="790" s="189" customFormat="1" ht="9" customHeight="1"/>
    <row r="791" s="189" customFormat="1" ht="9" customHeight="1"/>
    <row r="792" s="189" customFormat="1" ht="9" customHeight="1"/>
    <row r="793" s="189" customFormat="1" ht="9" customHeight="1"/>
    <row r="794" s="189" customFormat="1" ht="9" customHeight="1"/>
    <row r="795" s="189" customFormat="1" ht="9" customHeight="1"/>
    <row r="796" s="189" customFormat="1" ht="9" customHeight="1"/>
    <row r="797" s="189" customFormat="1" ht="9" customHeight="1"/>
    <row r="798" s="189" customFormat="1" ht="9" customHeight="1"/>
    <row r="799" s="189" customFormat="1" ht="9" customHeight="1"/>
    <row r="800" s="189" customFormat="1" ht="9" customHeight="1"/>
    <row r="801" s="189" customFormat="1" ht="9" customHeight="1"/>
    <row r="802" s="189" customFormat="1" ht="9" customHeight="1"/>
    <row r="803" s="189" customFormat="1" ht="9" customHeight="1"/>
    <row r="804" s="189" customFormat="1" ht="9" customHeight="1"/>
    <row r="805" s="189" customFormat="1" ht="9" customHeight="1"/>
    <row r="806" s="189" customFormat="1" ht="9" customHeight="1"/>
    <row r="807" s="189" customFormat="1" ht="9" customHeight="1"/>
    <row r="808" s="189" customFormat="1" ht="9" customHeight="1"/>
    <row r="809" s="189" customFormat="1" ht="9" customHeight="1"/>
    <row r="810" s="189" customFormat="1" ht="9" customHeight="1"/>
    <row r="811" s="189" customFormat="1" ht="9" customHeight="1"/>
    <row r="812" s="189" customFormat="1" ht="9" customHeight="1"/>
    <row r="813" s="189" customFormat="1" ht="9" customHeight="1"/>
    <row r="814" s="189" customFormat="1" ht="9" customHeight="1"/>
    <row r="815" s="189" customFormat="1" ht="9" customHeight="1"/>
    <row r="816" s="189" customFormat="1" ht="9" customHeight="1"/>
    <row r="817" s="189" customFormat="1" ht="9" customHeight="1"/>
    <row r="818" s="189" customFormat="1" ht="9" customHeight="1"/>
    <row r="819" s="189" customFormat="1" ht="9" customHeight="1"/>
    <row r="820" s="189" customFormat="1" ht="9" customHeight="1"/>
    <row r="821" s="189" customFormat="1" ht="9" customHeight="1"/>
    <row r="822" s="189" customFormat="1" ht="9" customHeight="1"/>
    <row r="823" s="189" customFormat="1" ht="9" customHeight="1"/>
    <row r="824" s="189" customFormat="1" ht="9" customHeight="1"/>
    <row r="825" s="189" customFormat="1" ht="9" customHeight="1"/>
    <row r="826" s="189" customFormat="1" ht="9" customHeight="1"/>
    <row r="827" s="189" customFormat="1" ht="9" customHeight="1"/>
    <row r="828" s="189" customFormat="1" ht="9" customHeight="1"/>
    <row r="829" s="189" customFormat="1" ht="9" customHeight="1"/>
    <row r="830" s="189" customFormat="1" ht="9" customHeight="1"/>
    <row r="831" s="189" customFormat="1" ht="9" customHeight="1"/>
    <row r="832" s="189" customFormat="1" ht="9" customHeight="1"/>
    <row r="833" s="189" customFormat="1" ht="9" customHeight="1"/>
    <row r="834" s="189" customFormat="1" ht="9" customHeight="1"/>
    <row r="835" s="189" customFormat="1" ht="9" customHeight="1"/>
    <row r="836" s="189" customFormat="1" ht="9" customHeight="1"/>
    <row r="837" s="189" customFormat="1" ht="9" customHeight="1"/>
    <row r="838" s="189" customFormat="1" ht="9" customHeight="1"/>
    <row r="839" s="189" customFormat="1" ht="9" customHeight="1"/>
    <row r="840" s="189" customFormat="1" ht="9" customHeight="1"/>
    <row r="841" s="189" customFormat="1" ht="9" customHeight="1"/>
    <row r="842" s="189" customFormat="1" ht="9" customHeight="1"/>
    <row r="843" s="189" customFormat="1" ht="9" customHeight="1"/>
    <row r="844" s="189" customFormat="1" ht="9" customHeight="1"/>
    <row r="845" s="189" customFormat="1" ht="9" customHeight="1"/>
    <row r="846" s="189" customFormat="1" ht="9" customHeight="1"/>
    <row r="847" s="189" customFormat="1" ht="9" customHeight="1"/>
    <row r="848" s="189" customFormat="1" ht="9" customHeight="1"/>
    <row r="849" s="189" customFormat="1" ht="9" customHeight="1"/>
    <row r="850" s="189" customFormat="1" ht="9" customHeight="1"/>
    <row r="851" s="189" customFormat="1" ht="9" customHeight="1"/>
    <row r="852" s="189" customFormat="1" ht="9" customHeight="1"/>
    <row r="853" s="189" customFormat="1" ht="9" customHeight="1"/>
    <row r="854" s="189" customFormat="1" ht="9" customHeight="1"/>
    <row r="855" s="189" customFormat="1" ht="9" customHeight="1"/>
    <row r="856" s="189" customFormat="1" ht="9" customHeight="1"/>
    <row r="857" s="189" customFormat="1" ht="9" customHeight="1"/>
    <row r="858" s="189" customFormat="1" ht="9" customHeight="1"/>
    <row r="859" s="189" customFormat="1" ht="9" customHeight="1"/>
    <row r="860" s="189" customFormat="1" ht="9" customHeight="1"/>
    <row r="861" s="189" customFormat="1" ht="9" customHeight="1"/>
    <row r="862" s="189" customFormat="1" ht="9" customHeight="1"/>
    <row r="863" s="189" customFormat="1" ht="9" customHeight="1"/>
    <row r="864" s="189" customFormat="1" ht="9" customHeight="1"/>
    <row r="865" s="189" customFormat="1" ht="9" customHeight="1"/>
    <row r="866" s="189" customFormat="1" ht="9" customHeight="1"/>
    <row r="867" s="189" customFormat="1" ht="9" customHeight="1"/>
    <row r="868" s="189" customFormat="1" ht="9" customHeight="1"/>
    <row r="869" s="189" customFormat="1" ht="9" customHeight="1"/>
    <row r="870" s="189" customFormat="1" ht="9" customHeight="1"/>
    <row r="871" s="189" customFormat="1" ht="9" customHeight="1"/>
    <row r="872" s="189" customFormat="1" ht="9" customHeight="1"/>
    <row r="873" s="189" customFormat="1" ht="9" customHeight="1"/>
    <row r="874" s="189" customFormat="1" ht="9" customHeight="1"/>
    <row r="875" s="189" customFormat="1" ht="9" customHeight="1"/>
    <row r="876" s="189" customFormat="1" ht="9" customHeight="1"/>
    <row r="877" s="189" customFormat="1" ht="9" customHeight="1"/>
    <row r="878" s="189" customFormat="1" ht="9" customHeight="1"/>
    <row r="879" s="189" customFormat="1" ht="9" customHeight="1"/>
    <row r="880" s="189" customFormat="1" ht="9" customHeight="1"/>
    <row r="881" s="189" customFormat="1" ht="9" customHeight="1"/>
    <row r="882" s="189" customFormat="1" ht="9" customHeight="1"/>
    <row r="883" s="189" customFormat="1" ht="9" customHeight="1"/>
    <row r="884" s="189" customFormat="1" ht="9" customHeight="1"/>
    <row r="885" s="189" customFormat="1" ht="9" customHeight="1"/>
    <row r="886" s="189" customFormat="1" ht="9" customHeight="1"/>
    <row r="887" s="189" customFormat="1" ht="9" customHeight="1"/>
    <row r="888" s="189" customFormat="1" ht="9" customHeight="1"/>
    <row r="889" s="189" customFormat="1" ht="9" customHeight="1"/>
    <row r="890" s="189" customFormat="1" ht="9" customHeight="1"/>
    <row r="891" s="189" customFormat="1" ht="9" customHeight="1"/>
    <row r="892" s="189" customFormat="1" ht="9" customHeight="1"/>
    <row r="893" s="189" customFormat="1" ht="9" customHeight="1"/>
    <row r="894" s="189" customFormat="1" ht="9" customHeight="1"/>
    <row r="895" s="189" customFormat="1" ht="9" customHeight="1"/>
    <row r="896" s="189" customFormat="1" ht="9" customHeight="1"/>
    <row r="897" s="189" customFormat="1" ht="9" customHeight="1"/>
    <row r="898" s="189" customFormat="1" ht="9" customHeight="1"/>
    <row r="899" s="189" customFormat="1" ht="9" customHeight="1"/>
    <row r="900" s="189" customFormat="1" ht="9" customHeight="1"/>
    <row r="901" s="189" customFormat="1" ht="9" customHeight="1"/>
    <row r="902" s="189" customFormat="1" ht="9" customHeight="1"/>
    <row r="903" s="189" customFormat="1" ht="9" customHeight="1"/>
    <row r="904" s="189" customFormat="1" ht="9" customHeight="1"/>
    <row r="905" s="189" customFormat="1" ht="9" customHeight="1"/>
    <row r="906" s="189" customFormat="1" ht="9" customHeight="1"/>
    <row r="907" s="189" customFormat="1" ht="9" customHeight="1"/>
    <row r="908" s="189" customFormat="1" ht="9" customHeight="1"/>
    <row r="909" s="189" customFormat="1" ht="9" customHeight="1"/>
    <row r="910" s="189" customFormat="1" ht="9" customHeight="1"/>
    <row r="911" s="189" customFormat="1" ht="9" customHeight="1"/>
    <row r="912" s="189" customFormat="1" ht="9" customHeight="1"/>
    <row r="913" s="189" customFormat="1" ht="9" customHeight="1"/>
    <row r="914" s="189" customFormat="1" ht="9" customHeight="1"/>
    <row r="915" s="189" customFormat="1" ht="9" customHeight="1"/>
    <row r="916" s="189" customFormat="1" ht="9" customHeight="1"/>
    <row r="917" s="189" customFormat="1" ht="9" customHeight="1"/>
    <row r="918" s="189" customFormat="1" ht="9" customHeight="1"/>
    <row r="919" s="189" customFormat="1" ht="9" customHeight="1"/>
    <row r="920" s="189" customFormat="1" ht="9" customHeight="1"/>
    <row r="921" s="189" customFormat="1" ht="9" customHeight="1"/>
    <row r="922" s="189" customFormat="1" ht="9" customHeight="1"/>
    <row r="923" s="189" customFormat="1" ht="9" customHeight="1"/>
    <row r="924" s="189" customFormat="1" ht="9" customHeight="1"/>
    <row r="925" s="189" customFormat="1" ht="9" customHeight="1"/>
    <row r="926" s="189" customFormat="1" ht="9" customHeight="1"/>
    <row r="927" s="189" customFormat="1" ht="9" customHeight="1"/>
    <row r="928" s="189" customFormat="1" ht="9" customHeight="1"/>
    <row r="929" s="189" customFormat="1" ht="9" customHeight="1"/>
    <row r="930" s="189" customFormat="1" ht="9" customHeight="1"/>
    <row r="931" s="189" customFormat="1" ht="9" customHeight="1"/>
    <row r="932" s="189" customFormat="1" ht="9" customHeight="1"/>
    <row r="933" s="189" customFormat="1" ht="9" customHeight="1"/>
    <row r="934" s="189" customFormat="1" ht="9" customHeight="1"/>
    <row r="935" s="189" customFormat="1" ht="9" customHeight="1"/>
    <row r="936" s="189" customFormat="1" ht="9" customHeight="1"/>
    <row r="937" s="189" customFormat="1" ht="9" customHeight="1"/>
    <row r="938" s="189" customFormat="1" ht="9" customHeight="1"/>
    <row r="939" s="189" customFormat="1" ht="9" customHeight="1"/>
    <row r="940" s="189" customFormat="1" ht="9" customHeight="1"/>
    <row r="941" s="189" customFormat="1" ht="9" customHeight="1"/>
    <row r="942" s="189" customFormat="1" ht="9" customHeight="1"/>
    <row r="943" s="189" customFormat="1" ht="9" customHeight="1"/>
    <row r="944" s="189" customFormat="1" ht="9" customHeight="1"/>
    <row r="945" s="189" customFormat="1" ht="9" customHeight="1"/>
    <row r="946" s="189" customFormat="1" ht="9" customHeight="1"/>
    <row r="947" s="189" customFormat="1" ht="9" customHeight="1"/>
    <row r="948" s="189" customFormat="1" ht="9" customHeight="1"/>
    <row r="949" s="189" customFormat="1" ht="9" customHeight="1"/>
    <row r="950" s="189" customFormat="1" ht="9" customHeight="1"/>
    <row r="951" s="189" customFormat="1" ht="9" customHeight="1"/>
    <row r="952" s="189" customFormat="1" ht="9" customHeight="1"/>
    <row r="953" s="189" customFormat="1" ht="9" customHeight="1"/>
    <row r="954" s="189" customFormat="1" ht="9" customHeight="1"/>
    <row r="955" s="189" customFormat="1" ht="9" customHeight="1"/>
    <row r="956" s="189" customFormat="1" ht="9" customHeight="1"/>
    <row r="957" s="189" customFormat="1" ht="9" customHeight="1"/>
    <row r="958" s="189" customFormat="1" ht="9" customHeight="1"/>
    <row r="959" s="189" customFormat="1" ht="9" customHeight="1"/>
    <row r="960" s="189" customFormat="1" ht="9" customHeight="1"/>
    <row r="961" s="189" customFormat="1" ht="9" customHeight="1"/>
    <row r="962" s="189" customFormat="1" ht="9" customHeight="1"/>
    <row r="963" s="189" customFormat="1" ht="9" customHeight="1"/>
    <row r="964" s="189" customFormat="1" ht="9" customHeight="1"/>
    <row r="965" s="189" customFormat="1" ht="9" customHeight="1"/>
    <row r="966" s="189" customFormat="1" ht="9" customHeight="1"/>
    <row r="967" s="189" customFormat="1" ht="9" customHeight="1"/>
    <row r="968" s="189" customFormat="1" ht="9" customHeight="1"/>
    <row r="969" s="189" customFormat="1" ht="9" customHeight="1"/>
    <row r="970" s="189" customFormat="1" ht="9" customHeight="1"/>
    <row r="971" s="189" customFormat="1" ht="9" customHeight="1"/>
    <row r="972" s="189" customFormat="1" ht="9" customHeight="1"/>
    <row r="973" s="189" customFormat="1" ht="9" customHeight="1"/>
    <row r="974" s="189" customFormat="1" ht="9" customHeight="1"/>
    <row r="975" s="189" customFormat="1" ht="9" customHeight="1"/>
    <row r="976" s="189" customFormat="1" ht="9" customHeight="1"/>
    <row r="977" s="189" customFormat="1" ht="9" customHeight="1"/>
    <row r="978" s="189" customFormat="1" ht="9" customHeight="1"/>
    <row r="979" s="189" customFormat="1" ht="9" customHeight="1"/>
    <row r="980" s="189" customFormat="1" ht="9" customHeight="1"/>
    <row r="981" s="189" customFormat="1" ht="9" customHeight="1"/>
    <row r="982" s="189" customFormat="1" ht="9" customHeight="1"/>
    <row r="983" s="189" customFormat="1" ht="9" customHeight="1"/>
    <row r="984" s="189" customFormat="1" ht="9" customHeight="1"/>
    <row r="985" s="189" customFormat="1" ht="9" customHeight="1"/>
    <row r="986" s="189" customFormat="1" ht="9" customHeight="1"/>
    <row r="987" s="189" customFormat="1" ht="9" customHeight="1"/>
    <row r="988" s="189" customFormat="1" ht="9" customHeight="1"/>
    <row r="989" s="189" customFormat="1" ht="9" customHeight="1"/>
    <row r="990" s="189" customFormat="1" ht="9" customHeight="1"/>
    <row r="991" s="189" customFormat="1" ht="9" customHeight="1"/>
    <row r="992" s="189" customFormat="1" ht="9" customHeight="1"/>
    <row r="993" s="189" customFormat="1" ht="9" customHeight="1"/>
    <row r="994" s="189" customFormat="1" ht="9" customHeight="1"/>
    <row r="995" s="189" customFormat="1" ht="9" customHeight="1"/>
    <row r="996" s="189" customFormat="1" ht="9" customHeight="1"/>
    <row r="997" s="189" customFormat="1" ht="9" customHeight="1"/>
    <row r="998" s="189" customFormat="1" ht="9" customHeight="1"/>
    <row r="999" s="189" customFormat="1" ht="9" customHeight="1"/>
    <row r="1000" s="189" customFormat="1" ht="9" customHeight="1"/>
    <row r="1001" s="189" customFormat="1" ht="9" customHeight="1"/>
    <row r="1002" s="189" customFormat="1" ht="9" customHeight="1"/>
    <row r="1003" s="189" customFormat="1" ht="9" customHeight="1"/>
    <row r="1004" s="189" customFormat="1" ht="9" customHeight="1"/>
    <row r="1005" s="189" customFormat="1" ht="9" customHeight="1"/>
    <row r="1006" s="189" customFormat="1" ht="9" customHeight="1"/>
    <row r="1007" s="189" customFormat="1" ht="9" customHeight="1"/>
    <row r="1008" s="189" customFormat="1" ht="9" customHeight="1"/>
    <row r="1009" s="189" customFormat="1" ht="9" customHeight="1"/>
    <row r="1010" s="189" customFormat="1" ht="9" customHeight="1"/>
    <row r="1011" s="189" customFormat="1" ht="9" customHeight="1"/>
    <row r="1012" s="189" customFormat="1" ht="9" customHeight="1"/>
    <row r="1013" s="189" customFormat="1" ht="9" customHeight="1"/>
    <row r="1014" s="189" customFormat="1" ht="9" customHeight="1"/>
    <row r="1015" s="189" customFormat="1" ht="9" customHeight="1"/>
    <row r="1016" s="189" customFormat="1" ht="9" customHeight="1"/>
    <row r="1017" s="189" customFormat="1" ht="9" customHeight="1"/>
    <row r="1018" s="189" customFormat="1" ht="9" customHeight="1"/>
    <row r="1019" s="189" customFormat="1" ht="9" customHeight="1"/>
    <row r="1020" s="189" customFormat="1" ht="9" customHeight="1"/>
    <row r="1021" s="189" customFormat="1" ht="9" customHeight="1"/>
    <row r="1022" s="189" customFormat="1" ht="9" customHeight="1"/>
    <row r="1023" s="189" customFormat="1" ht="9" customHeight="1"/>
    <row r="1024" s="189" customFormat="1" ht="9" customHeight="1"/>
    <row r="1025" s="189" customFormat="1" ht="9" customHeight="1"/>
    <row r="1026" s="189" customFormat="1" ht="9" customHeight="1"/>
    <row r="1027" s="189" customFormat="1" ht="9" customHeight="1"/>
    <row r="1028" s="189" customFormat="1" ht="9" customHeight="1"/>
    <row r="1029" s="189" customFormat="1" ht="9" customHeight="1"/>
    <row r="1030" s="189" customFormat="1" ht="9" customHeight="1"/>
    <row r="1031" s="189" customFormat="1" ht="9" customHeight="1"/>
    <row r="1032" s="189" customFormat="1" ht="9" customHeight="1"/>
    <row r="1033" s="189" customFormat="1" ht="9" customHeight="1"/>
    <row r="1034" s="189" customFormat="1" ht="9" customHeight="1"/>
    <row r="1035" s="189" customFormat="1" ht="9" customHeight="1"/>
    <row r="1036" s="189" customFormat="1" ht="9" customHeight="1"/>
    <row r="1037" s="189" customFormat="1" ht="9" customHeight="1"/>
    <row r="1038" s="189" customFormat="1" ht="9" customHeight="1"/>
    <row r="1039" s="189" customFormat="1" ht="9" customHeight="1"/>
    <row r="1040" s="189" customFormat="1" ht="9" customHeight="1"/>
    <row r="1041" s="189" customFormat="1" ht="9" customHeight="1"/>
    <row r="1042" s="189" customFormat="1" ht="9" customHeight="1"/>
    <row r="1043" s="189" customFormat="1" ht="9" customHeight="1"/>
    <row r="1044" s="189" customFormat="1" ht="9" customHeight="1"/>
    <row r="1045" s="189" customFormat="1" ht="9" customHeight="1"/>
    <row r="1046" s="189" customFormat="1" ht="9" customHeight="1"/>
    <row r="1047" s="189" customFormat="1" ht="9" customHeight="1"/>
    <row r="1048" s="189" customFormat="1" ht="9" customHeight="1"/>
    <row r="1049" s="189" customFormat="1" ht="9" customHeight="1"/>
    <row r="1050" s="189" customFormat="1" ht="9" customHeight="1"/>
    <row r="1051" s="189" customFormat="1" ht="9" customHeight="1"/>
    <row r="1052" s="189" customFormat="1" ht="9" customHeight="1"/>
    <row r="1053" s="189" customFormat="1" ht="9" customHeight="1"/>
    <row r="1054" s="189" customFormat="1" ht="9" customHeight="1"/>
    <row r="1055" s="189" customFormat="1" ht="9" customHeight="1"/>
    <row r="1056" s="189" customFormat="1" ht="9" customHeight="1"/>
    <row r="1057" s="189" customFormat="1" ht="9" customHeight="1"/>
    <row r="1058" s="189" customFormat="1" ht="9" customHeight="1"/>
    <row r="1059" s="189" customFormat="1" ht="9" customHeight="1"/>
    <row r="1060" s="189" customFormat="1" ht="9" customHeight="1"/>
    <row r="1061" s="189" customFormat="1" ht="9" customHeight="1"/>
    <row r="1062" s="189" customFormat="1" ht="9" customHeight="1"/>
    <row r="1063" s="189" customFormat="1" ht="9" customHeight="1"/>
    <row r="1064" s="189" customFormat="1" ht="9" customHeight="1"/>
    <row r="1065" s="189" customFormat="1" ht="9" customHeight="1"/>
    <row r="1066" s="189" customFormat="1" ht="9" customHeight="1"/>
    <row r="1067" s="189" customFormat="1" ht="9" customHeight="1"/>
    <row r="1068" s="189" customFormat="1" ht="9" customHeight="1"/>
    <row r="1069" s="189" customFormat="1" ht="9" customHeight="1"/>
    <row r="1070" s="189" customFormat="1" ht="9" customHeight="1"/>
    <row r="1071" s="189" customFormat="1" ht="9" customHeight="1"/>
    <row r="1072" s="189" customFormat="1" ht="9" customHeight="1"/>
    <row r="1073" s="189" customFormat="1" ht="9" customHeight="1"/>
    <row r="1074" s="189" customFormat="1" ht="9" customHeight="1"/>
    <row r="1075" s="189" customFormat="1" ht="9" customHeight="1"/>
    <row r="1076" s="189" customFormat="1" ht="9" customHeight="1"/>
    <row r="1077" s="189" customFormat="1" ht="9" customHeight="1"/>
    <row r="1078" s="189" customFormat="1" ht="9" customHeight="1"/>
    <row r="1079" s="189" customFormat="1" ht="9" customHeight="1"/>
    <row r="1080" s="189" customFormat="1" ht="9" customHeight="1"/>
    <row r="1081" s="189" customFormat="1" ht="9" customHeight="1"/>
    <row r="1082" s="189" customFormat="1" ht="9" customHeight="1"/>
    <row r="1083" s="189" customFormat="1" ht="9" customHeight="1"/>
    <row r="1084" s="189" customFormat="1" ht="9" customHeight="1"/>
    <row r="1085" s="189" customFormat="1" ht="9" customHeight="1"/>
    <row r="1086" s="189" customFormat="1" ht="9" customHeight="1"/>
    <row r="1087" s="189" customFormat="1" ht="9" customHeight="1"/>
    <row r="1088" s="189" customFormat="1" ht="9" customHeight="1"/>
    <row r="1089" s="189" customFormat="1" ht="9" customHeight="1"/>
    <row r="1090" s="189" customFormat="1" ht="9" customHeight="1"/>
    <row r="1091" s="189" customFormat="1" ht="9" customHeight="1"/>
    <row r="1092" s="189" customFormat="1" ht="9" customHeight="1"/>
    <row r="1093" s="189" customFormat="1" ht="9" customHeight="1"/>
    <row r="1094" s="189" customFormat="1" ht="9" customHeight="1"/>
    <row r="1095" s="189" customFormat="1" ht="9" customHeight="1"/>
    <row r="1096" s="189" customFormat="1" ht="9" customHeight="1"/>
    <row r="1097" s="189" customFormat="1" ht="9" customHeight="1"/>
    <row r="1098" s="189" customFormat="1" ht="9" customHeight="1"/>
    <row r="1099" s="189" customFormat="1" ht="9" customHeight="1"/>
    <row r="1100" s="189" customFormat="1" ht="9" customHeight="1"/>
    <row r="1101" s="189" customFormat="1" ht="9" customHeight="1"/>
    <row r="1102" s="189" customFormat="1" ht="9" customHeight="1"/>
    <row r="1103" s="189" customFormat="1" ht="9" customHeight="1"/>
    <row r="1104" s="189" customFormat="1" ht="9" customHeight="1"/>
    <row r="1105" s="189" customFormat="1" ht="9" customHeight="1"/>
    <row r="1106" s="189" customFormat="1" ht="9" customHeight="1"/>
    <row r="1107" s="189" customFormat="1" ht="9" customHeight="1"/>
    <row r="1108" s="189" customFormat="1" ht="9" customHeight="1"/>
    <row r="1109" s="189" customFormat="1" ht="9" customHeight="1"/>
    <row r="1110" s="189" customFormat="1" ht="9" customHeight="1"/>
    <row r="1111" s="189" customFormat="1" ht="9" customHeight="1"/>
    <row r="1112" s="189" customFormat="1" ht="9" customHeight="1"/>
    <row r="1113" s="189" customFormat="1" ht="9" customHeight="1"/>
    <row r="1114" s="189" customFormat="1" ht="9" customHeight="1"/>
    <row r="1115" s="189" customFormat="1" ht="9" customHeight="1"/>
    <row r="1116" s="189" customFormat="1" ht="9" customHeight="1"/>
    <row r="1117" s="189" customFormat="1" ht="9" customHeight="1"/>
    <row r="1118" s="189" customFormat="1" ht="9" customHeight="1"/>
    <row r="1119" s="189" customFormat="1" ht="9" customHeight="1"/>
    <row r="1120" s="189" customFormat="1" ht="9" customHeight="1"/>
    <row r="1121" s="189" customFormat="1" ht="9" customHeight="1"/>
    <row r="1122" s="189" customFormat="1" ht="9" customHeight="1"/>
    <row r="1123" s="189" customFormat="1" ht="9" customHeight="1"/>
    <row r="1124" s="189" customFormat="1" ht="9" customHeight="1"/>
    <row r="1125" s="189" customFormat="1" ht="9" customHeight="1"/>
    <row r="1126" s="189" customFormat="1" ht="9" customHeight="1"/>
    <row r="1127" s="189" customFormat="1" ht="9" customHeight="1"/>
    <row r="1128" s="189" customFormat="1" ht="9" customHeight="1"/>
    <row r="1129" s="189" customFormat="1" ht="9" customHeight="1"/>
    <row r="1130" s="189" customFormat="1" ht="9" customHeight="1"/>
    <row r="1131" s="189" customFormat="1" ht="9" customHeight="1"/>
    <row r="1132" s="189" customFormat="1" ht="9" customHeight="1"/>
    <row r="1133" s="189" customFormat="1" ht="9" customHeight="1"/>
    <row r="1134" s="189" customFormat="1" ht="9" customHeight="1"/>
    <row r="1135" s="189" customFormat="1" ht="9" customHeight="1"/>
    <row r="1136" s="189" customFormat="1" ht="9" customHeight="1"/>
    <row r="1137" s="189" customFormat="1" ht="9" customHeight="1"/>
    <row r="1138" s="189" customFormat="1" ht="9" customHeight="1"/>
    <row r="1139" s="189" customFormat="1" ht="9" customHeight="1"/>
    <row r="1140" s="189" customFormat="1" ht="9" customHeight="1"/>
    <row r="1141" s="189" customFormat="1" ht="9" customHeight="1"/>
    <row r="1142" s="189" customFormat="1" ht="9" customHeight="1"/>
    <row r="1143" s="189" customFormat="1" ht="9" customHeight="1"/>
    <row r="1144" s="189" customFormat="1" ht="9" customHeight="1"/>
    <row r="1145" s="189" customFormat="1" ht="9" customHeight="1"/>
    <row r="1146" s="189" customFormat="1" ht="9" customHeight="1"/>
    <row r="1147" s="189" customFormat="1" ht="9" customHeight="1"/>
    <row r="1148" s="189" customFormat="1" ht="9" customHeight="1"/>
    <row r="1149" s="189" customFormat="1" ht="9" customHeight="1"/>
    <row r="1150" s="189" customFormat="1" ht="9" customHeight="1"/>
    <row r="1151" s="189" customFormat="1" ht="9" customHeight="1"/>
    <row r="1152" s="189" customFormat="1" ht="9" customHeight="1"/>
    <row r="1153" s="189" customFormat="1" ht="9" customHeight="1"/>
    <row r="1154" s="189" customFormat="1" ht="9" customHeight="1"/>
    <row r="1155" s="189" customFormat="1" ht="9" customHeight="1"/>
    <row r="1156" s="189" customFormat="1" ht="9" customHeight="1"/>
    <row r="1157" s="189" customFormat="1" ht="9" customHeight="1"/>
    <row r="1158" s="189" customFormat="1" ht="9" customHeight="1"/>
    <row r="1159" s="189" customFormat="1" ht="9" customHeight="1"/>
    <row r="1160" s="189" customFormat="1" ht="9" customHeight="1"/>
    <row r="1161" s="189" customFormat="1" ht="9" customHeight="1"/>
    <row r="1162" s="189" customFormat="1" ht="9" customHeight="1"/>
    <row r="1163" s="189" customFormat="1" ht="9" customHeight="1"/>
    <row r="1164" s="189" customFormat="1" ht="9" customHeight="1"/>
    <row r="1165" s="189" customFormat="1" ht="9" customHeight="1"/>
    <row r="1166" s="189" customFormat="1" ht="9" customHeight="1"/>
    <row r="1167" s="189" customFormat="1" ht="9" customHeight="1"/>
    <row r="1168" s="189" customFormat="1" ht="9" customHeight="1"/>
    <row r="1169" s="189" customFormat="1" ht="9" customHeight="1"/>
    <row r="1170" s="189" customFormat="1" ht="9" customHeight="1"/>
    <row r="1171" s="189" customFormat="1" ht="9" customHeight="1"/>
    <row r="1172" s="189" customFormat="1" ht="9" customHeight="1"/>
    <row r="1173" s="189" customFormat="1" ht="9" customHeight="1"/>
    <row r="1174" s="189" customFormat="1" ht="9" customHeight="1"/>
    <row r="1175" s="189" customFormat="1" ht="9" customHeight="1"/>
    <row r="1176" s="189" customFormat="1" ht="9" customHeight="1"/>
    <row r="1177" s="189" customFormat="1" ht="9" customHeight="1"/>
    <row r="1178" s="189" customFormat="1" ht="9" customHeight="1"/>
    <row r="1179" s="189" customFormat="1" ht="9" customHeight="1"/>
    <row r="1180" s="189" customFormat="1" ht="9" customHeight="1"/>
    <row r="1181" s="189" customFormat="1" ht="9" customHeight="1"/>
    <row r="1182" s="189" customFormat="1" ht="9" customHeight="1"/>
    <row r="1183" s="189" customFormat="1" ht="9" customHeight="1"/>
    <row r="1184" s="189" customFormat="1" ht="9" customHeight="1"/>
    <row r="1185" s="189" customFormat="1" ht="9" customHeight="1"/>
    <row r="1186" s="189" customFormat="1" ht="9" customHeight="1"/>
    <row r="1187" s="189" customFormat="1" ht="9" customHeight="1"/>
    <row r="1188" s="189" customFormat="1" ht="9" customHeight="1"/>
    <row r="1189" s="189" customFormat="1" ht="9" customHeight="1"/>
    <row r="1190" s="189" customFormat="1" ht="9" customHeight="1"/>
    <row r="1191" s="189" customFormat="1" ht="9" customHeight="1"/>
    <row r="1192" s="189" customFormat="1" ht="9" customHeight="1"/>
    <row r="1193" s="189" customFormat="1" ht="9" customHeight="1"/>
    <row r="1194" s="189" customFormat="1" ht="9" customHeight="1"/>
    <row r="1195" s="189" customFormat="1" ht="9" customHeight="1"/>
    <row r="1196" s="189" customFormat="1" ht="9" customHeight="1"/>
    <row r="1197" s="189" customFormat="1" ht="9" customHeight="1"/>
    <row r="1198" s="189" customFormat="1" ht="9" customHeight="1"/>
    <row r="1199" s="189" customFormat="1" ht="9" customHeight="1"/>
    <row r="1200" s="189" customFormat="1" ht="9" customHeight="1"/>
    <row r="1201" s="189" customFormat="1" ht="9" customHeight="1"/>
    <row r="1202" s="189" customFormat="1" ht="9" customHeight="1"/>
    <row r="1203" s="189" customFormat="1" ht="9" customHeight="1"/>
    <row r="1204" s="189" customFormat="1" ht="9" customHeight="1"/>
    <row r="1205" s="189" customFormat="1" ht="9" customHeight="1"/>
    <row r="1206" s="189" customFormat="1" ht="9" customHeight="1"/>
    <row r="1207" s="189" customFormat="1" ht="9" customHeight="1"/>
    <row r="1208" s="189" customFormat="1" ht="9" customHeight="1"/>
    <row r="1209" s="189" customFormat="1" ht="9" customHeight="1"/>
    <row r="1210" s="189" customFormat="1" ht="9" customHeight="1"/>
    <row r="1211" s="189" customFormat="1" ht="9" customHeight="1"/>
    <row r="1212" s="189" customFormat="1" ht="9" customHeight="1"/>
    <row r="1213" s="189" customFormat="1" ht="9" customHeight="1"/>
    <row r="1214" s="189" customFormat="1" ht="9" customHeight="1"/>
    <row r="1215" s="189" customFormat="1" ht="9" customHeight="1"/>
    <row r="1216" s="189" customFormat="1" ht="9" customHeight="1"/>
    <row r="1217" s="189" customFormat="1" ht="9" customHeight="1"/>
    <row r="1218" s="189" customFormat="1" ht="9" customHeight="1"/>
    <row r="1219" s="189" customFormat="1" ht="9" customHeight="1"/>
    <row r="1220" s="189" customFormat="1" ht="9" customHeight="1"/>
    <row r="1221" s="189" customFormat="1" ht="9" customHeight="1"/>
    <row r="1222" s="189" customFormat="1" ht="9" customHeight="1"/>
    <row r="1223" s="189" customFormat="1" ht="9" customHeight="1"/>
    <row r="1224" s="189" customFormat="1" ht="9" customHeight="1"/>
    <row r="1225" s="189" customFormat="1" ht="9" customHeight="1"/>
    <row r="1226" s="189" customFormat="1" ht="9" customHeight="1"/>
    <row r="1227" s="189" customFormat="1" ht="9" customHeight="1"/>
    <row r="1228" s="189" customFormat="1" ht="9" customHeight="1"/>
    <row r="1229" s="189" customFormat="1" ht="9" customHeight="1"/>
    <row r="1230" s="189" customFormat="1" ht="9" customHeight="1"/>
    <row r="1231" s="189" customFormat="1" ht="9" customHeight="1"/>
    <row r="1232" s="189" customFormat="1" ht="9" customHeight="1"/>
    <row r="1233" s="189" customFormat="1" ht="9" customHeight="1"/>
    <row r="1234" s="189" customFormat="1" ht="9" customHeight="1"/>
    <row r="1235" s="189" customFormat="1" ht="9" customHeight="1"/>
    <row r="1236" s="189" customFormat="1" ht="9" customHeight="1"/>
    <row r="1237" s="189" customFormat="1" ht="9" customHeight="1"/>
    <row r="1238" s="189" customFormat="1" ht="9" customHeight="1"/>
    <row r="1239" s="189" customFormat="1" ht="9" customHeight="1"/>
    <row r="1240" s="189" customFormat="1" ht="9" customHeight="1"/>
    <row r="1241" s="189" customFormat="1" ht="9" customHeight="1"/>
    <row r="1242" s="189" customFormat="1" ht="9" customHeight="1"/>
    <row r="1243" s="189" customFormat="1" ht="9" customHeight="1"/>
    <row r="1244" s="189" customFormat="1" ht="9" customHeight="1"/>
    <row r="1245" s="189" customFormat="1" ht="9" customHeight="1"/>
    <row r="1246" s="189" customFormat="1" ht="9" customHeight="1"/>
    <row r="1247" s="189" customFormat="1" ht="9" customHeight="1"/>
    <row r="1248" s="189" customFormat="1" ht="9" customHeight="1"/>
    <row r="1249" s="189" customFormat="1" ht="9" customHeight="1"/>
    <row r="1250" s="189" customFormat="1" ht="9" customHeight="1"/>
    <row r="1251" s="189" customFormat="1" ht="9" customHeight="1"/>
    <row r="1252" s="189" customFormat="1" ht="9" customHeight="1"/>
    <row r="1253" s="189" customFormat="1" ht="9" customHeight="1"/>
    <row r="1254" s="189" customFormat="1" ht="9" customHeight="1"/>
    <row r="1255" s="189" customFormat="1" ht="9" customHeight="1"/>
    <row r="1256" s="189" customFormat="1" ht="9" customHeight="1"/>
    <row r="1257" s="189" customFormat="1" ht="9" customHeight="1"/>
    <row r="1258" s="189" customFormat="1" ht="9" customHeight="1"/>
    <row r="1259" s="189" customFormat="1" ht="9" customHeight="1"/>
    <row r="1260" s="189" customFormat="1" ht="9" customHeight="1"/>
    <row r="1261" s="189" customFormat="1" ht="9" customHeight="1"/>
    <row r="1262" s="189" customFormat="1" ht="9" customHeight="1"/>
    <row r="1263" s="189" customFormat="1" ht="9" customHeight="1"/>
    <row r="1264" s="189" customFormat="1" ht="9" customHeight="1"/>
    <row r="1265" s="189" customFormat="1" ht="9" customHeight="1"/>
    <row r="1266" s="189" customFormat="1" ht="9" customHeight="1"/>
    <row r="1267" s="189" customFormat="1" ht="9" customHeight="1"/>
    <row r="1268" s="189" customFormat="1" ht="9" customHeight="1"/>
    <row r="1269" s="189" customFormat="1" ht="9" customHeight="1"/>
    <row r="1270" s="189" customFormat="1" ht="9" customHeight="1"/>
    <row r="1271" s="189" customFormat="1" ht="9" customHeight="1"/>
    <row r="1272" s="189" customFormat="1" ht="9" customHeight="1"/>
    <row r="1273" s="189" customFormat="1" ht="9" customHeight="1"/>
    <row r="1274" s="189" customFormat="1" ht="9" customHeight="1"/>
    <row r="1275" s="189" customFormat="1" ht="9" customHeight="1"/>
    <row r="1276" s="189" customFormat="1" ht="9" customHeight="1"/>
    <row r="1277" s="189" customFormat="1" ht="9" customHeight="1"/>
    <row r="1278" s="189" customFormat="1" ht="9" customHeight="1"/>
    <row r="1279" s="189" customFormat="1" ht="9" customHeight="1"/>
    <row r="1280" s="189" customFormat="1" ht="9" customHeight="1"/>
    <row r="1281" s="189" customFormat="1" ht="9" customHeight="1"/>
    <row r="1282" s="189" customFormat="1" ht="9" customHeight="1"/>
    <row r="1283" s="189" customFormat="1" ht="9" customHeight="1"/>
    <row r="1284" s="189" customFormat="1" ht="9" customHeight="1"/>
    <row r="1285" s="189" customFormat="1" ht="9" customHeight="1"/>
    <row r="1286" s="189" customFormat="1" ht="9" customHeight="1"/>
    <row r="1287" s="189" customFormat="1" ht="9" customHeight="1"/>
    <row r="1288" s="189" customFormat="1" ht="9" customHeight="1"/>
    <row r="1289" s="189" customFormat="1" ht="9" customHeight="1"/>
    <row r="1290" s="189" customFormat="1" ht="9" customHeight="1"/>
    <row r="1291" s="189" customFormat="1" ht="9" customHeight="1"/>
    <row r="1292" s="189" customFormat="1" ht="9" customHeight="1"/>
    <row r="1293" s="189" customFormat="1" ht="9" customHeight="1"/>
    <row r="1294" s="189" customFormat="1" ht="9" customHeight="1"/>
    <row r="1295" s="189" customFormat="1" ht="9" customHeight="1"/>
    <row r="1296" s="189" customFormat="1" ht="9" customHeight="1"/>
    <row r="1297" s="189" customFormat="1" ht="9" customHeight="1"/>
    <row r="1298" s="189" customFormat="1" ht="9" customHeight="1"/>
    <row r="1299" s="189" customFormat="1" ht="9" customHeight="1"/>
    <row r="1300" s="189" customFormat="1" ht="9" customHeight="1"/>
    <row r="1301" s="189" customFormat="1" ht="9" customHeight="1"/>
    <row r="1302" s="189" customFormat="1" ht="9" customHeight="1"/>
    <row r="1303" s="189" customFormat="1" ht="9" customHeight="1"/>
    <row r="1304" s="189" customFormat="1" ht="9" customHeight="1"/>
    <row r="1305" s="189" customFormat="1" ht="9" customHeight="1"/>
    <row r="1306" s="189" customFormat="1" ht="9" customHeight="1"/>
    <row r="1307" s="189" customFormat="1" ht="9" customHeight="1"/>
    <row r="1308" s="189" customFormat="1" ht="9" customHeight="1"/>
    <row r="1309" s="189" customFormat="1" ht="9" customHeight="1"/>
    <row r="1310" s="189" customFormat="1" ht="9" customHeight="1"/>
    <row r="1311" s="189" customFormat="1" ht="9" customHeight="1"/>
    <row r="1312" s="189" customFormat="1" ht="9" customHeight="1"/>
    <row r="1313" s="189" customFormat="1" ht="9" customHeight="1"/>
    <row r="1314" s="189" customFormat="1" ht="9" customHeight="1"/>
    <row r="1315" s="189" customFormat="1" ht="9" customHeight="1"/>
    <row r="1316" s="189" customFormat="1" ht="9" customHeight="1"/>
    <row r="1317" s="189" customFormat="1" ht="9" customHeight="1"/>
    <row r="1318" s="189" customFormat="1" ht="9" customHeight="1"/>
    <row r="1319" s="189" customFormat="1" ht="9" customHeight="1"/>
    <row r="1320" s="189" customFormat="1" ht="9" customHeight="1"/>
    <row r="1321" s="189" customFormat="1" ht="9" customHeight="1"/>
    <row r="1322" s="189" customFormat="1" ht="9" customHeight="1"/>
    <row r="1323" s="189" customFormat="1" ht="9" customHeight="1"/>
    <row r="1324" s="189" customFormat="1" ht="9" customHeight="1"/>
    <row r="1325" s="189" customFormat="1" ht="9" customHeight="1"/>
    <row r="1326" s="189" customFormat="1" ht="9" customHeight="1"/>
    <row r="1327" s="189" customFormat="1" ht="9" customHeight="1"/>
    <row r="1328" s="189" customFormat="1" ht="9" customHeight="1"/>
    <row r="1329" s="189" customFormat="1" ht="9" customHeight="1"/>
    <row r="1330" s="189" customFormat="1" ht="9" customHeight="1"/>
    <row r="1331" s="189" customFormat="1" ht="9" customHeight="1"/>
    <row r="1332" s="189" customFormat="1" ht="9" customHeight="1"/>
    <row r="1333" s="189" customFormat="1" ht="9" customHeight="1"/>
    <row r="1334" s="189" customFormat="1" ht="9" customHeight="1"/>
    <row r="1335" s="189" customFormat="1" ht="9" customHeight="1"/>
    <row r="1336" s="189" customFormat="1" ht="9" customHeight="1"/>
    <row r="1337" s="189" customFormat="1" ht="9" customHeight="1"/>
    <row r="1338" s="189" customFormat="1" ht="9" customHeight="1"/>
    <row r="1339" s="189" customFormat="1" ht="9" customHeight="1"/>
    <row r="1340" s="189" customFormat="1" ht="9" customHeight="1"/>
    <row r="1341" s="189" customFormat="1" ht="9" customHeight="1"/>
    <row r="1342" s="189" customFormat="1" ht="9" customHeight="1"/>
    <row r="1343" s="189" customFormat="1" ht="9" customHeight="1"/>
    <row r="1344" s="189" customFormat="1" ht="9" customHeight="1"/>
    <row r="1345" s="189" customFormat="1" ht="9" customHeight="1"/>
    <row r="1346" s="189" customFormat="1" ht="9" customHeight="1"/>
    <row r="1347" s="189" customFormat="1" ht="9" customHeight="1"/>
    <row r="1348" s="189" customFormat="1" ht="9" customHeight="1"/>
    <row r="1349" s="189" customFormat="1" ht="9" customHeight="1"/>
    <row r="1350" s="189" customFormat="1" ht="9" customHeight="1"/>
    <row r="1351" s="189" customFormat="1" ht="9" customHeight="1"/>
    <row r="1352" s="189" customFormat="1" ht="9" customHeight="1"/>
    <row r="1353" s="189" customFormat="1" ht="9" customHeight="1"/>
    <row r="1354" s="189" customFormat="1" ht="9" customHeight="1"/>
    <row r="1355" s="189" customFormat="1" ht="9" customHeight="1"/>
    <row r="1356" s="189" customFormat="1" ht="9" customHeight="1"/>
    <row r="1357" s="189" customFormat="1" ht="9" customHeight="1"/>
    <row r="1358" s="189" customFormat="1" ht="9" customHeight="1"/>
    <row r="1359" s="189" customFormat="1" ht="9" customHeight="1"/>
    <row r="1360" s="189" customFormat="1" ht="9" customHeight="1"/>
    <row r="1361" s="189" customFormat="1" ht="9" customHeight="1"/>
    <row r="1362" s="189" customFormat="1" ht="9" customHeight="1"/>
    <row r="1363" s="189" customFormat="1" ht="9" customHeight="1"/>
    <row r="1364" s="189" customFormat="1" ht="9" customHeight="1"/>
    <row r="1365" s="189" customFormat="1" ht="9" customHeight="1"/>
    <row r="1366" s="189" customFormat="1" ht="9" customHeight="1"/>
    <row r="1367" s="189" customFormat="1" ht="9" customHeight="1"/>
    <row r="1368" s="189" customFormat="1" ht="9" customHeight="1"/>
    <row r="1369" s="189" customFormat="1" ht="9" customHeight="1"/>
    <row r="1370" s="189" customFormat="1" ht="9" customHeight="1"/>
    <row r="1371" s="189" customFormat="1" ht="9" customHeight="1"/>
    <row r="1372" s="189" customFormat="1" ht="9" customHeight="1"/>
    <row r="1373" s="189" customFormat="1" ht="9" customHeight="1"/>
    <row r="1374" s="189" customFormat="1" ht="9" customHeight="1"/>
    <row r="1375" s="189" customFormat="1" ht="9" customHeight="1"/>
    <row r="1376" s="189" customFormat="1" ht="9" customHeight="1"/>
    <row r="1377" s="189" customFormat="1" ht="9" customHeight="1"/>
    <row r="1378" s="189" customFormat="1" ht="9" customHeight="1"/>
    <row r="1379" s="189" customFormat="1" ht="9" customHeight="1"/>
    <row r="1380" s="189" customFormat="1" ht="9" customHeight="1"/>
    <row r="1381" s="189" customFormat="1" ht="9" customHeight="1"/>
    <row r="1382" s="189" customFormat="1" ht="9" customHeight="1"/>
    <row r="1383" s="189" customFormat="1" ht="9" customHeight="1"/>
    <row r="1384" s="189" customFormat="1" ht="9" customHeight="1"/>
    <row r="1385" s="189" customFormat="1" ht="9" customHeight="1"/>
    <row r="1386" s="189" customFormat="1" ht="9" customHeight="1"/>
    <row r="1387" s="189" customFormat="1" ht="9" customHeight="1"/>
    <row r="1388" s="189" customFormat="1" ht="9" customHeight="1"/>
    <row r="1389" s="189" customFormat="1" ht="9" customHeight="1"/>
    <row r="1390" s="189" customFormat="1" ht="9" customHeight="1"/>
    <row r="1391" s="189" customFormat="1" ht="9" customHeight="1"/>
    <row r="1392" s="189" customFormat="1" ht="9" customHeight="1"/>
    <row r="1393" s="189" customFormat="1" ht="9" customHeight="1"/>
    <row r="1394" s="189" customFormat="1" ht="9" customHeight="1"/>
    <row r="1395" s="189" customFormat="1" ht="9" customHeight="1"/>
    <row r="1396" s="189" customFormat="1" ht="9" customHeight="1"/>
    <row r="1397" s="189" customFormat="1" ht="9" customHeight="1"/>
    <row r="1398" s="189" customFormat="1" ht="9" customHeight="1"/>
    <row r="1399" s="189" customFormat="1" ht="9" customHeight="1"/>
    <row r="1400" s="189" customFormat="1" ht="9" customHeight="1"/>
    <row r="1401" s="189" customFormat="1" ht="9" customHeight="1"/>
    <row r="1402" s="189" customFormat="1" ht="9" customHeight="1"/>
    <row r="1403" s="189" customFormat="1" ht="9" customHeight="1"/>
    <row r="1404" s="189" customFormat="1" ht="9" customHeight="1"/>
    <row r="1405" s="189" customFormat="1" ht="9" customHeight="1"/>
    <row r="1406" s="189" customFormat="1" ht="9" customHeight="1"/>
    <row r="1407" s="189" customFormat="1" ht="9" customHeight="1"/>
    <row r="1408" s="189" customFormat="1" ht="9" customHeight="1"/>
    <row r="1409" s="189" customFormat="1" ht="9" customHeight="1"/>
    <row r="1410" s="189" customFormat="1" ht="9" customHeight="1"/>
    <row r="1411" s="189" customFormat="1" ht="9" customHeight="1"/>
    <row r="1412" s="189" customFormat="1" ht="9" customHeight="1"/>
    <row r="1413" s="189" customFormat="1" ht="9" customHeight="1"/>
    <row r="1414" s="189" customFormat="1" ht="9" customHeight="1"/>
    <row r="1415" s="189" customFormat="1" ht="9" customHeight="1"/>
    <row r="1416" s="189" customFormat="1" ht="9" customHeight="1"/>
    <row r="1417" s="189" customFormat="1" ht="9" customHeight="1"/>
    <row r="1418" s="189" customFormat="1" ht="9" customHeight="1"/>
    <row r="1419" s="189" customFormat="1" ht="9" customHeight="1"/>
    <row r="1420" s="189" customFormat="1" ht="9" customHeight="1"/>
    <row r="1421" s="189" customFormat="1" ht="9" customHeight="1"/>
    <row r="1422" s="189" customFormat="1" ht="9" customHeight="1"/>
    <row r="1423" s="189" customFormat="1" ht="9" customHeight="1"/>
    <row r="1424" s="189" customFormat="1" ht="9" customHeight="1"/>
    <row r="1425" s="189" customFormat="1" ht="9" customHeight="1"/>
    <row r="1426" s="189" customFormat="1" ht="9" customHeight="1"/>
    <row r="1427" s="189" customFormat="1" ht="9" customHeight="1"/>
    <row r="1428" s="189" customFormat="1" ht="9" customHeight="1"/>
    <row r="1429" s="189" customFormat="1" ht="9" customHeight="1"/>
    <row r="1430" s="189" customFormat="1" ht="9" customHeight="1"/>
    <row r="1431" s="189" customFormat="1" ht="9" customHeight="1"/>
    <row r="1432" s="189" customFormat="1" ht="9" customHeight="1"/>
    <row r="1433" s="189" customFormat="1" ht="9" customHeight="1"/>
    <row r="1434" s="189" customFormat="1" ht="9" customHeight="1"/>
    <row r="1435" s="189" customFormat="1" ht="9" customHeight="1"/>
    <row r="1436" s="189" customFormat="1" ht="9" customHeight="1"/>
    <row r="1437" s="189" customFormat="1" ht="9" customHeight="1"/>
    <row r="1438" s="189" customFormat="1" ht="9" customHeight="1"/>
    <row r="1439" s="189" customFormat="1" ht="9" customHeight="1"/>
    <row r="1440" s="189" customFormat="1" ht="9" customHeight="1"/>
    <row r="1441" s="189" customFormat="1" ht="9" customHeight="1"/>
    <row r="1442" s="189" customFormat="1" ht="9" customHeight="1"/>
    <row r="1443" s="189" customFormat="1" ht="9" customHeight="1"/>
    <row r="1444" s="189" customFormat="1" ht="9" customHeight="1"/>
    <row r="1445" s="189" customFormat="1" ht="9" customHeight="1"/>
    <row r="1446" s="189" customFormat="1" ht="9" customHeight="1"/>
    <row r="1447" s="189" customFormat="1" ht="9" customHeight="1"/>
    <row r="1448" s="189" customFormat="1" ht="9" customHeight="1"/>
    <row r="1449" s="189" customFormat="1" ht="9" customHeight="1"/>
    <row r="1450" s="189" customFormat="1" ht="9" customHeight="1"/>
    <row r="1451" s="189" customFormat="1" ht="9" customHeight="1"/>
    <row r="1452" s="189" customFormat="1" ht="9" customHeight="1"/>
    <row r="1453" s="189" customFormat="1" ht="9" customHeight="1"/>
    <row r="1454" s="189" customFormat="1" ht="9" customHeight="1"/>
    <row r="1455" s="189" customFormat="1" ht="9" customHeight="1"/>
    <row r="1456" s="189" customFormat="1" ht="9" customHeight="1"/>
    <row r="1457" s="189" customFormat="1" ht="9" customHeight="1"/>
    <row r="1458" s="189" customFormat="1" ht="9" customHeight="1"/>
    <row r="1459" s="189" customFormat="1" ht="9" customHeight="1"/>
    <row r="1460" s="189" customFormat="1" ht="9" customHeight="1"/>
    <row r="1461" s="189" customFormat="1" ht="9" customHeight="1"/>
    <row r="1462" s="189" customFormat="1" ht="9" customHeight="1"/>
    <row r="1463" s="189" customFormat="1" ht="9" customHeight="1"/>
    <row r="1464" s="189" customFormat="1" ht="9" customHeight="1"/>
    <row r="1465" s="189" customFormat="1" ht="9" customHeight="1"/>
    <row r="1466" s="189" customFormat="1" ht="9" customHeight="1"/>
    <row r="1467" s="189" customFormat="1" ht="9" customHeight="1"/>
    <row r="1468" s="189" customFormat="1" ht="9" customHeight="1"/>
    <row r="1469" s="189" customFormat="1" ht="9" customHeight="1"/>
    <row r="1470" s="189" customFormat="1" ht="9" customHeight="1"/>
    <row r="1471" s="189" customFormat="1" ht="9" customHeight="1"/>
    <row r="1472" s="189" customFormat="1" ht="9" customHeight="1"/>
    <row r="1473" s="189" customFormat="1" ht="9" customHeight="1"/>
    <row r="1474" s="189" customFormat="1" ht="9" customHeight="1"/>
    <row r="1475" s="189" customFormat="1" ht="9" customHeight="1"/>
    <row r="1476" s="189" customFormat="1" ht="9" customHeight="1"/>
    <row r="1477" s="189" customFormat="1" ht="9" customHeight="1"/>
    <row r="1478" s="189" customFormat="1" ht="9" customHeight="1"/>
    <row r="1479" s="189" customFormat="1" ht="9" customHeight="1"/>
    <row r="1480" s="189" customFormat="1" ht="9" customHeight="1"/>
    <row r="1481" s="189" customFormat="1" ht="9" customHeight="1"/>
    <row r="1482" s="189" customFormat="1" ht="9" customHeight="1"/>
    <row r="1483" s="189" customFormat="1" ht="9" customHeight="1"/>
    <row r="1484" s="189" customFormat="1" ht="9" customHeight="1"/>
    <row r="1485" s="189" customFormat="1" ht="9" customHeight="1"/>
    <row r="1486" s="189" customFormat="1" ht="9" customHeight="1"/>
    <row r="1487" s="189" customFormat="1" ht="9" customHeight="1"/>
    <row r="1488" s="189" customFormat="1" ht="9" customHeight="1"/>
    <row r="1489" s="189" customFormat="1" ht="9" customHeight="1"/>
    <row r="1490" s="189" customFormat="1" ht="9" customHeight="1"/>
    <row r="1491" s="189" customFormat="1" ht="9" customHeight="1"/>
    <row r="1492" s="189" customFormat="1" ht="9" customHeight="1"/>
    <row r="1493" s="189" customFormat="1" ht="9" customHeight="1"/>
    <row r="1494" s="189" customFormat="1" ht="9" customHeight="1"/>
    <row r="1495" s="189" customFormat="1" ht="9" customHeight="1"/>
    <row r="1496" s="189" customFormat="1" ht="9" customHeight="1"/>
    <row r="1497" s="189" customFormat="1" ht="9" customHeight="1"/>
    <row r="1498" s="189" customFormat="1" ht="9" customHeight="1"/>
    <row r="1499" s="189" customFormat="1" ht="9" customHeight="1"/>
    <row r="1500" s="189" customFormat="1" ht="9" customHeight="1"/>
    <row r="1501" s="189" customFormat="1" ht="9" customHeight="1"/>
    <row r="1502" s="189" customFormat="1" ht="9" customHeight="1"/>
    <row r="1503" s="189" customFormat="1" ht="9" customHeight="1"/>
    <row r="1504" s="189" customFormat="1" ht="9" customHeight="1"/>
    <row r="1505" s="189" customFormat="1" ht="9" customHeight="1"/>
    <row r="1506" s="189" customFormat="1" ht="9" customHeight="1"/>
    <row r="1507" s="189" customFormat="1" ht="9" customHeight="1"/>
    <row r="1508" s="189" customFormat="1" ht="9" customHeight="1"/>
    <row r="1509" s="189" customFormat="1" ht="9" customHeight="1"/>
    <row r="1510" s="189" customFormat="1" ht="9" customHeight="1"/>
    <row r="1511" s="189" customFormat="1" ht="9" customHeight="1"/>
    <row r="1512" s="189" customFormat="1" ht="9" customHeight="1"/>
    <row r="1513" s="189" customFormat="1" ht="9" customHeight="1"/>
    <row r="1514" s="189" customFormat="1" ht="9" customHeight="1"/>
    <row r="1515" s="189" customFormat="1" ht="9" customHeight="1"/>
    <row r="1516" s="189" customFormat="1" ht="9" customHeight="1"/>
    <row r="1517" s="189" customFormat="1" ht="9" customHeight="1"/>
    <row r="1518" s="189" customFormat="1" ht="9" customHeight="1"/>
    <row r="1519" s="189" customFormat="1" ht="9" customHeight="1"/>
    <row r="1520" s="189" customFormat="1" ht="9" customHeight="1"/>
    <row r="1521" s="189" customFormat="1" ht="9" customHeight="1"/>
    <row r="1522" s="189" customFormat="1" ht="9" customHeight="1"/>
    <row r="1523" s="189" customFormat="1" ht="9" customHeight="1"/>
    <row r="1524" s="189" customFormat="1" ht="9" customHeight="1"/>
    <row r="1525" s="189" customFormat="1" ht="9" customHeight="1"/>
    <row r="1526" s="189" customFormat="1" ht="9" customHeight="1"/>
    <row r="1527" s="189" customFormat="1" ht="9" customHeight="1"/>
    <row r="1528" s="189" customFormat="1" ht="9" customHeight="1"/>
    <row r="1529" s="189" customFormat="1" ht="9" customHeight="1"/>
    <row r="1530" s="189" customFormat="1" ht="9" customHeight="1"/>
    <row r="1531" s="189" customFormat="1" ht="9" customHeight="1"/>
    <row r="1532" s="189" customFormat="1" ht="9" customHeight="1"/>
    <row r="1533" s="189" customFormat="1" ht="9" customHeight="1"/>
    <row r="1534" s="189" customFormat="1" ht="9" customHeight="1"/>
    <row r="1535" s="189" customFormat="1" ht="9" customHeight="1"/>
    <row r="1536" s="189" customFormat="1" ht="9" customHeight="1"/>
    <row r="1537" s="189" customFormat="1" ht="9" customHeight="1"/>
    <row r="1538" s="189" customFormat="1" ht="9" customHeight="1"/>
    <row r="1539" s="189" customFormat="1" ht="9" customHeight="1"/>
    <row r="1540" s="189" customFormat="1" ht="9" customHeight="1"/>
    <row r="1541" s="189" customFormat="1" ht="9" customHeight="1"/>
    <row r="1542" s="189" customFormat="1" ht="9" customHeight="1"/>
    <row r="1543" s="189" customFormat="1" ht="9" customHeight="1"/>
    <row r="1544" s="189" customFormat="1" ht="9" customHeight="1"/>
    <row r="1545" s="189" customFormat="1" ht="9" customHeight="1"/>
    <row r="1546" s="189" customFormat="1" ht="9" customHeight="1"/>
    <row r="1547" s="189" customFormat="1" ht="9" customHeight="1"/>
    <row r="1548" s="189" customFormat="1" ht="9" customHeight="1"/>
    <row r="1549" s="189" customFormat="1" ht="9" customHeight="1"/>
    <row r="1550" s="189" customFormat="1" ht="9" customHeight="1"/>
    <row r="1551" s="189" customFormat="1" ht="9" customHeight="1"/>
    <row r="1552" s="189" customFormat="1" ht="9" customHeight="1"/>
    <row r="1553" s="189" customFormat="1" ht="9" customHeight="1"/>
    <row r="1554" s="189" customFormat="1" ht="9" customHeight="1"/>
    <row r="1555" s="189" customFormat="1" ht="9" customHeight="1"/>
    <row r="1556" s="189" customFormat="1" ht="9" customHeight="1"/>
    <row r="1557" s="189" customFormat="1" ht="9" customHeight="1"/>
    <row r="1558" s="189" customFormat="1" ht="9" customHeight="1"/>
    <row r="1559" s="189" customFormat="1" ht="9" customHeight="1"/>
    <row r="1560" s="189" customFormat="1" ht="9" customHeight="1"/>
    <row r="1561" s="189" customFormat="1" ht="9" customHeight="1"/>
    <row r="1562" s="189" customFormat="1" ht="9" customHeight="1"/>
    <row r="1563" s="189" customFormat="1" ht="9" customHeight="1"/>
    <row r="1564" s="189" customFormat="1" ht="9" customHeight="1"/>
    <row r="1565" s="189" customFormat="1" ht="9" customHeight="1"/>
    <row r="1566" s="189" customFormat="1" ht="9" customHeight="1"/>
    <row r="1567" s="189" customFormat="1" ht="9" customHeight="1"/>
    <row r="1568" s="189" customFormat="1" ht="9" customHeight="1"/>
    <row r="1569" s="189" customFormat="1" ht="9" customHeight="1"/>
    <row r="1570" s="189" customFormat="1" ht="9" customHeight="1"/>
    <row r="1571" s="189" customFormat="1" ht="9" customHeight="1"/>
    <row r="1572" s="189" customFormat="1" ht="9" customHeight="1"/>
    <row r="1573" s="189" customFormat="1" ht="9" customHeight="1"/>
    <row r="1574" s="189" customFormat="1" ht="9" customHeight="1"/>
    <row r="1575" s="189" customFormat="1" ht="9" customHeight="1"/>
    <row r="1576" s="189" customFormat="1" ht="9" customHeight="1"/>
    <row r="1577" s="189" customFormat="1" ht="9" customHeight="1"/>
    <row r="1578" s="189" customFormat="1" ht="9" customHeight="1"/>
    <row r="1579" s="189" customFormat="1" ht="9" customHeight="1"/>
    <row r="1580" s="189" customFormat="1" ht="9" customHeight="1"/>
    <row r="1581" s="189" customFormat="1" ht="9" customHeight="1"/>
    <row r="1582" s="189" customFormat="1" ht="9" customHeight="1"/>
    <row r="1583" s="189" customFormat="1" ht="9" customHeight="1"/>
    <row r="1584" s="189" customFormat="1" ht="9" customHeight="1"/>
    <row r="1585" s="189" customFormat="1" ht="9" customHeight="1"/>
    <row r="1586" s="189" customFormat="1" ht="9" customHeight="1"/>
    <row r="1587" s="189" customFormat="1" ht="9" customHeight="1"/>
    <row r="1588" s="189" customFormat="1" ht="9" customHeight="1"/>
    <row r="1589" s="189" customFormat="1" ht="9" customHeight="1"/>
    <row r="1590" s="189" customFormat="1" ht="9" customHeight="1"/>
    <row r="1591" s="189" customFormat="1" ht="9" customHeight="1"/>
    <row r="1592" s="189" customFormat="1" ht="9" customHeight="1"/>
    <row r="1593" s="189" customFormat="1" ht="9" customHeight="1"/>
    <row r="1594" s="189" customFormat="1" ht="9" customHeight="1"/>
    <row r="1595" s="189" customFormat="1" ht="9" customHeight="1"/>
    <row r="1596" s="189" customFormat="1" ht="9" customHeight="1"/>
    <row r="1597" s="189" customFormat="1" ht="9" customHeight="1"/>
    <row r="1598" s="189" customFormat="1" ht="9" customHeight="1"/>
    <row r="1599" s="189" customFormat="1" ht="9" customHeight="1"/>
    <row r="1600" s="189" customFormat="1" ht="9" customHeight="1"/>
    <row r="1601" s="189" customFormat="1" ht="9" customHeight="1"/>
    <row r="1602" s="189" customFormat="1" ht="9" customHeight="1"/>
    <row r="1603" s="189" customFormat="1" ht="9" customHeight="1"/>
    <row r="1604" s="189" customFormat="1" ht="9" customHeight="1"/>
    <row r="1605" s="189" customFormat="1" ht="9" customHeight="1"/>
    <row r="1606" s="189" customFormat="1" ht="9" customHeight="1"/>
    <row r="1607" s="189" customFormat="1" ht="9" customHeight="1"/>
    <row r="1608" s="189" customFormat="1" ht="9" customHeight="1"/>
    <row r="1609" s="189" customFormat="1" ht="9" customHeight="1"/>
    <row r="1610" s="189" customFormat="1" ht="9" customHeight="1"/>
    <row r="1611" s="189" customFormat="1" ht="9" customHeight="1"/>
    <row r="1612" s="189" customFormat="1" ht="9" customHeight="1"/>
    <row r="1613" s="189" customFormat="1" ht="9" customHeight="1"/>
    <row r="1614" s="189" customFormat="1" ht="9" customHeight="1"/>
    <row r="1615" s="189" customFormat="1" ht="9" customHeight="1"/>
    <row r="1616" s="189" customFormat="1" ht="9" customHeight="1"/>
    <row r="1617" s="189" customFormat="1" ht="9" customHeight="1"/>
    <row r="1618" s="189" customFormat="1" ht="9" customHeight="1"/>
    <row r="1619" s="189" customFormat="1" ht="9" customHeight="1"/>
    <row r="1620" s="189" customFormat="1" ht="9" customHeight="1"/>
    <row r="1621" s="189" customFormat="1" ht="9" customHeight="1"/>
    <row r="1622" s="189" customFormat="1" ht="9" customHeight="1"/>
    <row r="1623" s="189" customFormat="1" ht="9" customHeight="1"/>
    <row r="1624" s="189" customFormat="1" ht="9" customHeight="1"/>
    <row r="1625" s="189" customFormat="1" ht="9" customHeight="1"/>
    <row r="1626" s="189" customFormat="1" ht="9" customHeight="1"/>
    <row r="1627" s="189" customFormat="1" ht="9" customHeight="1"/>
    <row r="1628" s="189" customFormat="1" ht="9" customHeight="1"/>
    <row r="1629" s="189" customFormat="1" ht="9" customHeight="1"/>
    <row r="1630" s="189" customFormat="1" ht="9" customHeight="1"/>
    <row r="1631" s="189" customFormat="1" ht="9" customHeight="1"/>
    <row r="1632" s="189" customFormat="1" ht="9" customHeight="1"/>
    <row r="1633" s="189" customFormat="1" ht="9" customHeight="1"/>
    <row r="1634" s="189" customFormat="1" ht="9" customHeight="1"/>
    <row r="1635" s="189" customFormat="1" ht="9" customHeight="1"/>
    <row r="1636" s="189" customFormat="1" ht="9" customHeight="1"/>
    <row r="1637" s="189" customFormat="1" ht="9" customHeight="1"/>
    <row r="1638" s="189" customFormat="1" ht="9" customHeight="1"/>
    <row r="1639" s="189" customFormat="1" ht="9" customHeight="1"/>
    <row r="1640" s="189" customFormat="1" ht="9" customHeight="1"/>
    <row r="1641" s="189" customFormat="1" ht="9" customHeight="1"/>
    <row r="1642" s="189" customFormat="1" ht="9" customHeight="1"/>
    <row r="1643" s="189" customFormat="1" ht="9" customHeight="1"/>
    <row r="1644" s="189" customFormat="1" ht="9" customHeight="1"/>
    <row r="1645" s="189" customFormat="1" ht="9" customHeight="1"/>
    <row r="1646" s="189" customFormat="1" ht="9" customHeight="1"/>
    <row r="1647" s="189" customFormat="1" ht="9" customHeight="1"/>
    <row r="1648" s="189" customFormat="1" ht="9" customHeight="1"/>
    <row r="1649" s="189" customFormat="1" ht="9" customHeight="1"/>
    <row r="1650" s="189" customFormat="1" ht="9" customHeight="1"/>
    <row r="1651" s="189" customFormat="1" ht="9" customHeight="1"/>
    <row r="1652" s="189" customFormat="1" ht="9" customHeight="1"/>
    <row r="1653" s="189" customFormat="1" ht="9" customHeight="1"/>
    <row r="1654" s="189" customFormat="1" ht="9" customHeight="1"/>
    <row r="1655" s="189" customFormat="1" ht="9" customHeight="1"/>
    <row r="1656" s="189" customFormat="1" ht="9" customHeight="1"/>
    <row r="1657" s="189" customFormat="1" ht="9" customHeight="1"/>
    <row r="1658" s="189" customFormat="1" ht="9" customHeight="1"/>
    <row r="1659" s="189" customFormat="1" ht="9" customHeight="1"/>
    <row r="1660" s="189" customFormat="1" ht="9" customHeight="1"/>
    <row r="1661" s="189" customFormat="1" ht="9" customHeight="1"/>
    <row r="1662" s="189" customFormat="1" ht="9" customHeight="1"/>
    <row r="1663" s="189" customFormat="1" ht="9" customHeight="1"/>
    <row r="1664" s="189" customFormat="1" ht="9" customHeight="1"/>
    <row r="1665" s="189" customFormat="1" ht="9" customHeight="1"/>
    <row r="1666" s="189" customFormat="1" ht="9" customHeight="1"/>
    <row r="1667" s="189" customFormat="1" ht="9" customHeight="1"/>
    <row r="1668" s="189" customFormat="1" ht="9" customHeight="1"/>
    <row r="1669" s="189" customFormat="1" ht="9" customHeight="1"/>
    <row r="1670" s="189" customFormat="1" ht="9" customHeight="1"/>
    <row r="1671" s="189" customFormat="1" ht="9" customHeight="1"/>
    <row r="1672" s="189" customFormat="1" ht="9" customHeight="1"/>
    <row r="1673" s="189" customFormat="1" ht="9" customHeight="1"/>
    <row r="1674" s="189" customFormat="1" ht="9" customHeight="1"/>
    <row r="1675" s="189" customFormat="1" ht="9" customHeight="1"/>
    <row r="1676" s="189" customFormat="1" ht="9" customHeight="1"/>
    <row r="1677" s="189" customFormat="1" ht="9" customHeight="1"/>
    <row r="1678" s="189" customFormat="1" ht="9" customHeight="1"/>
    <row r="1679" s="189" customFormat="1" ht="9" customHeight="1"/>
    <row r="1680" s="189" customFormat="1" ht="9" customHeight="1"/>
    <row r="1681" s="189" customFormat="1" ht="9" customHeight="1"/>
    <row r="1682" s="189" customFormat="1" ht="9" customHeight="1"/>
    <row r="1683" s="189" customFormat="1" ht="9" customHeight="1"/>
    <row r="1684" s="189" customFormat="1" ht="9" customHeight="1"/>
    <row r="1685" s="189" customFormat="1" ht="9" customHeight="1"/>
    <row r="1686" s="189" customFormat="1" ht="9" customHeight="1"/>
    <row r="1687" s="189" customFormat="1" ht="9" customHeight="1"/>
    <row r="1688" s="189" customFormat="1" ht="9" customHeight="1"/>
    <row r="1689" s="189" customFormat="1" ht="9" customHeight="1"/>
    <row r="1690" s="189" customFormat="1" ht="9" customHeight="1"/>
    <row r="1691" s="189" customFormat="1" ht="9" customHeight="1"/>
    <row r="1692" s="189" customFormat="1" ht="9" customHeight="1"/>
    <row r="1693" s="189" customFormat="1" ht="9" customHeight="1"/>
    <row r="1694" s="189" customFormat="1" ht="9" customHeight="1"/>
    <row r="1695" s="189" customFormat="1" ht="9" customHeight="1"/>
    <row r="1696" s="189" customFormat="1" ht="9" customHeight="1"/>
    <row r="1697" s="189" customFormat="1" ht="9" customHeight="1"/>
    <row r="1698" s="189" customFormat="1" ht="9" customHeight="1"/>
    <row r="1699" s="189" customFormat="1" ht="9" customHeight="1"/>
    <row r="1700" s="189" customFormat="1" ht="9" customHeight="1"/>
    <row r="1701" s="189" customFormat="1" ht="9" customHeight="1"/>
    <row r="1702" s="189" customFormat="1" ht="9" customHeight="1"/>
    <row r="1703" s="189" customFormat="1" ht="9" customHeight="1"/>
    <row r="1704" s="189" customFormat="1" ht="9" customHeight="1"/>
    <row r="1705" s="189" customFormat="1" ht="9" customHeight="1"/>
    <row r="1706" s="189" customFormat="1" ht="9" customHeight="1"/>
    <row r="1707" s="189" customFormat="1" ht="9" customHeight="1"/>
    <row r="1708" s="189" customFormat="1" ht="9" customHeight="1"/>
    <row r="1709" s="189" customFormat="1" ht="9" customHeight="1"/>
    <row r="1710" s="189" customFormat="1" ht="9" customHeight="1"/>
    <row r="1711" s="189" customFormat="1" ht="9" customHeight="1"/>
    <row r="1712" s="189" customFormat="1" ht="9" customHeight="1"/>
    <row r="1713" s="189" customFormat="1" ht="9" customHeight="1"/>
    <row r="1714" s="189" customFormat="1" ht="9" customHeight="1"/>
    <row r="1715" s="189" customFormat="1" ht="9" customHeight="1"/>
    <row r="1716" s="189" customFormat="1" ht="9" customHeight="1"/>
    <row r="1717" s="189" customFormat="1" ht="9" customHeight="1"/>
    <row r="1718" s="189" customFormat="1" ht="9" customHeight="1"/>
    <row r="1719" s="189" customFormat="1" ht="9" customHeight="1"/>
    <row r="1720" s="189" customFormat="1" ht="9" customHeight="1"/>
    <row r="1721" s="189" customFormat="1" ht="9" customHeight="1"/>
    <row r="1722" s="189" customFormat="1" ht="9" customHeight="1"/>
    <row r="1723" s="189" customFormat="1" ht="9" customHeight="1"/>
    <row r="1724" s="189" customFormat="1" ht="9" customHeight="1"/>
    <row r="1725" s="189" customFormat="1" ht="9" customHeight="1"/>
    <row r="1726" s="189" customFormat="1" ht="9" customHeight="1"/>
    <row r="1727" s="189" customFormat="1" ht="9" customHeight="1"/>
    <row r="1728" s="189" customFormat="1" ht="9" customHeight="1"/>
    <row r="1729" s="189" customFormat="1" ht="9" customHeight="1"/>
    <row r="1730" s="189" customFormat="1" ht="9" customHeight="1"/>
    <row r="1731" s="189" customFormat="1" ht="9" customHeight="1"/>
    <row r="1732" s="189" customFormat="1" ht="9" customHeight="1"/>
    <row r="1733" s="189" customFormat="1" ht="9" customHeight="1"/>
    <row r="1734" s="189" customFormat="1" ht="9" customHeight="1"/>
    <row r="1735" s="189" customFormat="1" ht="9" customHeight="1"/>
    <row r="1736" s="189" customFormat="1" ht="9" customHeight="1"/>
    <row r="1737" s="189" customFormat="1" ht="9" customHeight="1"/>
    <row r="1738" s="189" customFormat="1" ht="9" customHeight="1"/>
    <row r="1739" s="189" customFormat="1" ht="9" customHeight="1"/>
    <row r="1740" s="189" customFormat="1" ht="9" customHeight="1"/>
    <row r="1741" s="189" customFormat="1" ht="9" customHeight="1"/>
    <row r="1742" s="189" customFormat="1" ht="9" customHeight="1"/>
    <row r="1743" s="189" customFormat="1" ht="9" customHeight="1"/>
    <row r="1744" s="189" customFormat="1" ht="9" customHeight="1"/>
    <row r="1745" s="189" customFormat="1" ht="9" customHeight="1"/>
    <row r="1746" s="189" customFormat="1" ht="9" customHeight="1"/>
    <row r="1747" s="189" customFormat="1" ht="9" customHeight="1"/>
    <row r="1748" s="189" customFormat="1" ht="9" customHeight="1"/>
    <row r="1749" s="189" customFormat="1" ht="9" customHeight="1"/>
    <row r="1750" s="189" customFormat="1" ht="9" customHeight="1"/>
    <row r="1751" s="189" customFormat="1" ht="9" customHeight="1"/>
    <row r="1752" s="189" customFormat="1" ht="9" customHeight="1"/>
    <row r="1753" s="189" customFormat="1" ht="9" customHeight="1"/>
    <row r="1754" s="189" customFormat="1" ht="9" customHeight="1"/>
    <row r="1755" s="189" customFormat="1" ht="9" customHeight="1"/>
    <row r="1756" s="189" customFormat="1" ht="9" customHeight="1"/>
    <row r="1757" s="189" customFormat="1" ht="9" customHeight="1"/>
    <row r="1758" s="189" customFormat="1" ht="9" customHeight="1"/>
    <row r="1759" s="189" customFormat="1" ht="9" customHeight="1"/>
    <row r="1760" s="189" customFormat="1" ht="9" customHeight="1"/>
    <row r="1761" s="189" customFormat="1" ht="9" customHeight="1"/>
    <row r="1762" s="189" customFormat="1" ht="9" customHeight="1"/>
    <row r="1763" s="189" customFormat="1" ht="9" customHeight="1"/>
    <row r="1764" s="189" customFormat="1" ht="9" customHeight="1"/>
    <row r="1765" s="189" customFormat="1" ht="9" customHeight="1"/>
    <row r="1766" s="189" customFormat="1" ht="9" customHeight="1"/>
    <row r="1767" s="189" customFormat="1" ht="9" customHeight="1"/>
    <row r="1768" s="189" customFormat="1" ht="9" customHeight="1"/>
    <row r="1769" s="189" customFormat="1" ht="9" customHeight="1"/>
    <row r="1770" s="189" customFormat="1" ht="9" customHeight="1"/>
    <row r="1771" s="189" customFormat="1" ht="9" customHeight="1"/>
    <row r="1772" s="189" customFormat="1" ht="9" customHeight="1"/>
    <row r="1773" s="189" customFormat="1" ht="9" customHeight="1"/>
    <row r="1774" s="189" customFormat="1" ht="9" customHeight="1"/>
    <row r="1775" s="189" customFormat="1" ht="9" customHeight="1"/>
    <row r="1776" s="189" customFormat="1" ht="9" customHeight="1"/>
    <row r="1777" s="189" customFormat="1" ht="9" customHeight="1"/>
    <row r="1778" s="189" customFormat="1" ht="9" customHeight="1"/>
    <row r="1779" s="189" customFormat="1" ht="9" customHeight="1"/>
    <row r="1780" s="189" customFormat="1" ht="9" customHeight="1"/>
    <row r="1781" s="189" customFormat="1" ht="9" customHeight="1"/>
    <row r="1782" s="189" customFormat="1" ht="9" customHeight="1"/>
    <row r="1783" s="189" customFormat="1" ht="9" customHeight="1"/>
    <row r="1784" s="189" customFormat="1" ht="9" customHeight="1"/>
    <row r="1785" s="189" customFormat="1" ht="9" customHeight="1"/>
    <row r="1786" s="189" customFormat="1" ht="9" customHeight="1"/>
    <row r="1787" s="189" customFormat="1" ht="9" customHeight="1"/>
    <row r="1788" s="189" customFormat="1" ht="9" customHeight="1"/>
    <row r="1789" s="189" customFormat="1" ht="9" customHeight="1"/>
    <row r="1790" s="189" customFormat="1" ht="9" customHeight="1"/>
    <row r="1791" s="189" customFormat="1" ht="9" customHeight="1"/>
    <row r="1792" s="189" customFormat="1" ht="9" customHeight="1"/>
    <row r="1793" s="189" customFormat="1" ht="9" customHeight="1"/>
    <row r="1794" s="189" customFormat="1" ht="9" customHeight="1"/>
    <row r="1795" s="189" customFormat="1" ht="9" customHeight="1"/>
    <row r="1796" s="189" customFormat="1" ht="9" customHeight="1"/>
    <row r="1797" s="189" customFormat="1" ht="9" customHeight="1"/>
    <row r="1798" s="189" customFormat="1" ht="9" customHeight="1"/>
    <row r="1799" s="189" customFormat="1" ht="9" customHeight="1"/>
    <row r="1800" s="189" customFormat="1" ht="9" customHeight="1"/>
    <row r="1801" s="189" customFormat="1" ht="9" customHeight="1"/>
    <row r="1802" s="189" customFormat="1" ht="9" customHeight="1"/>
    <row r="1803" s="189" customFormat="1" ht="9" customHeight="1"/>
    <row r="1804" s="189" customFormat="1" ht="9" customHeight="1"/>
    <row r="1805" s="189" customFormat="1" ht="9" customHeight="1"/>
    <row r="1806" s="189" customFormat="1" ht="9" customHeight="1"/>
    <row r="1807" s="189" customFormat="1" ht="9" customHeight="1"/>
    <row r="1808" s="189" customFormat="1" ht="9" customHeight="1"/>
    <row r="1809" s="189" customFormat="1" ht="9" customHeight="1"/>
    <row r="1810" s="189" customFormat="1" ht="9" customHeight="1"/>
    <row r="1811" s="189" customFormat="1" ht="9" customHeight="1"/>
    <row r="1812" s="189" customFormat="1" ht="9" customHeight="1"/>
    <row r="1813" s="189" customFormat="1" ht="9" customHeight="1"/>
    <row r="1814" s="189" customFormat="1" ht="9" customHeight="1"/>
    <row r="1815" s="189" customFormat="1" ht="9" customHeight="1"/>
    <row r="1816" s="189" customFormat="1" ht="9" customHeight="1"/>
    <row r="1817" s="189" customFormat="1" ht="9" customHeight="1"/>
    <row r="1818" s="189" customFormat="1" ht="9" customHeight="1"/>
    <row r="1819" s="189" customFormat="1" ht="9" customHeight="1"/>
    <row r="1820" s="189" customFormat="1" ht="9" customHeight="1"/>
    <row r="1821" s="189" customFormat="1" ht="9" customHeight="1"/>
    <row r="1822" s="189" customFormat="1" ht="9" customHeight="1"/>
    <row r="1823" s="189" customFormat="1" ht="9" customHeight="1"/>
    <row r="1824" s="189" customFormat="1" ht="9" customHeight="1"/>
    <row r="1825" s="189" customFormat="1" ht="9" customHeight="1"/>
    <row r="1826" s="189" customFormat="1" ht="9" customHeight="1"/>
    <row r="1827" s="189" customFormat="1" ht="9" customHeight="1"/>
    <row r="1828" s="189" customFormat="1" ht="9" customHeight="1"/>
    <row r="1829" s="189" customFormat="1" ht="9" customHeight="1"/>
    <row r="1830" s="189" customFormat="1" ht="9" customHeight="1"/>
    <row r="1831" s="189" customFormat="1" ht="9" customHeight="1"/>
    <row r="1832" s="189" customFormat="1" ht="9" customHeight="1"/>
    <row r="1833" s="189" customFormat="1" ht="9" customHeight="1"/>
    <row r="1834" s="189" customFormat="1" ht="9" customHeight="1"/>
    <row r="1835" s="189" customFormat="1" ht="9" customHeight="1"/>
    <row r="1836" s="189" customFormat="1" ht="9" customHeight="1"/>
    <row r="1837" s="189" customFormat="1" ht="9" customHeight="1"/>
    <row r="1838" s="189" customFormat="1" ht="9" customHeight="1"/>
    <row r="1839" s="189" customFormat="1" ht="9" customHeight="1"/>
    <row r="1840" s="189" customFormat="1" ht="9" customHeight="1"/>
    <row r="1841" s="189" customFormat="1" ht="9" customHeight="1"/>
    <row r="1842" s="189" customFormat="1" ht="9" customHeight="1"/>
    <row r="1843" s="189" customFormat="1" ht="9" customHeight="1"/>
    <row r="1844" s="189" customFormat="1" ht="9" customHeight="1"/>
    <row r="1845" s="189" customFormat="1" ht="9" customHeight="1"/>
    <row r="1846" s="189" customFormat="1" ht="9" customHeight="1"/>
    <row r="1847" s="189" customFormat="1" ht="9" customHeight="1"/>
    <row r="1848" s="189" customFormat="1" ht="9" customHeight="1"/>
    <row r="1849" s="189" customFormat="1" ht="9" customHeight="1"/>
    <row r="1850" s="189" customFormat="1" ht="9" customHeight="1"/>
    <row r="1851" s="189" customFormat="1" ht="9" customHeight="1"/>
    <row r="1852" s="189" customFormat="1" ht="9" customHeight="1"/>
    <row r="1853" s="189" customFormat="1" ht="9" customHeight="1"/>
    <row r="1854" s="189" customFormat="1" ht="9" customHeight="1"/>
    <row r="1855" s="189" customFormat="1" ht="9" customHeight="1"/>
    <row r="1856" s="189" customFormat="1" ht="9" customHeight="1"/>
    <row r="1857" s="189" customFormat="1" ht="9" customHeight="1"/>
    <row r="1858" s="189" customFormat="1" ht="9" customHeight="1"/>
    <row r="1859" s="189" customFormat="1" ht="9" customHeight="1"/>
    <row r="1860" s="189" customFormat="1" ht="9" customHeight="1"/>
    <row r="1861" s="189" customFormat="1" ht="9" customHeight="1"/>
    <row r="1862" s="189" customFormat="1" ht="9" customHeight="1"/>
    <row r="1863" s="189" customFormat="1" ht="9" customHeight="1"/>
    <row r="1864" s="189" customFormat="1" ht="9" customHeight="1"/>
    <row r="1865" s="189" customFormat="1" ht="9" customHeight="1"/>
    <row r="1866" s="189" customFormat="1" ht="9" customHeight="1"/>
    <row r="1867" s="189" customFormat="1" ht="9" customHeight="1"/>
    <row r="1868" s="189" customFormat="1" ht="9" customHeight="1"/>
    <row r="1869" s="189" customFormat="1" ht="9" customHeight="1"/>
    <row r="1870" s="189" customFormat="1" ht="9" customHeight="1"/>
    <row r="1871" s="189" customFormat="1" ht="9" customHeight="1"/>
    <row r="1872" s="189" customFormat="1" ht="9" customHeight="1"/>
    <row r="1873" s="189" customFormat="1" ht="9" customHeight="1"/>
    <row r="1874" s="189" customFormat="1" ht="9" customHeight="1"/>
    <row r="1875" s="189" customFormat="1" ht="9" customHeight="1"/>
    <row r="1876" s="189" customFormat="1" ht="9" customHeight="1"/>
    <row r="1877" s="189" customFormat="1" ht="9" customHeight="1"/>
    <row r="1878" s="189" customFormat="1" ht="9" customHeight="1"/>
    <row r="1879" s="189" customFormat="1" ht="9" customHeight="1"/>
    <row r="1880" s="189" customFormat="1" ht="9" customHeight="1"/>
    <row r="1881" s="189" customFormat="1" ht="9" customHeight="1"/>
    <row r="1882" s="189" customFormat="1" ht="9" customHeight="1"/>
    <row r="1883" s="189" customFormat="1" ht="9" customHeight="1"/>
    <row r="1884" s="189" customFormat="1" ht="9" customHeight="1"/>
    <row r="1885" s="189" customFormat="1" ht="9" customHeight="1"/>
    <row r="1886" s="189" customFormat="1" ht="9" customHeight="1"/>
    <row r="1887" s="189" customFormat="1" ht="9" customHeight="1"/>
    <row r="1888" s="189" customFormat="1" ht="9" customHeight="1"/>
    <row r="1889" s="189" customFormat="1" ht="9" customHeight="1"/>
    <row r="1890" s="189" customFormat="1" ht="9" customHeight="1"/>
    <row r="1891" s="189" customFormat="1" ht="9" customHeight="1"/>
    <row r="1892" s="189" customFormat="1" ht="9" customHeight="1"/>
    <row r="1893" s="189" customFormat="1" ht="9" customHeight="1"/>
    <row r="1894" s="189" customFormat="1" ht="9" customHeight="1"/>
    <row r="1895" s="189" customFormat="1" ht="9" customHeight="1"/>
    <row r="1896" s="189" customFormat="1" ht="9" customHeight="1"/>
    <row r="1897" s="189" customFormat="1" ht="9" customHeight="1"/>
    <row r="1898" s="189" customFormat="1" ht="9" customHeight="1"/>
    <row r="1899" s="189" customFormat="1" ht="9" customHeight="1"/>
    <row r="1900" s="189" customFormat="1" ht="9" customHeight="1"/>
    <row r="1901" s="189" customFormat="1" ht="9" customHeight="1"/>
    <row r="1902" s="189" customFormat="1" ht="9" customHeight="1"/>
    <row r="1903" s="189" customFormat="1" ht="9" customHeight="1"/>
    <row r="1904" s="189" customFormat="1" ht="9" customHeight="1"/>
    <row r="1905" s="189" customFormat="1" ht="9" customHeight="1"/>
    <row r="1906" s="189" customFormat="1" ht="9" customHeight="1"/>
    <row r="1907" s="189" customFormat="1" ht="9" customHeight="1"/>
    <row r="1908" s="189" customFormat="1" ht="9" customHeight="1"/>
    <row r="1909" s="189" customFormat="1" ht="9" customHeight="1"/>
    <row r="1910" s="189" customFormat="1" ht="9" customHeight="1"/>
    <row r="1911" s="189" customFormat="1" ht="9" customHeight="1"/>
    <row r="1912" s="189" customFormat="1" ht="9" customHeight="1"/>
    <row r="1913" s="189" customFormat="1" ht="9" customHeight="1"/>
    <row r="1914" s="189" customFormat="1" ht="9" customHeight="1"/>
    <row r="1915" s="189" customFormat="1" ht="9" customHeight="1"/>
    <row r="1916" s="189" customFormat="1" ht="9" customHeight="1"/>
    <row r="1917" s="189" customFormat="1" ht="9" customHeight="1"/>
    <row r="1918" s="189" customFormat="1" ht="9" customHeight="1"/>
    <row r="1919" s="189" customFormat="1" ht="9" customHeight="1"/>
    <row r="1920" s="189" customFormat="1" ht="9" customHeight="1"/>
    <row r="1921" s="189" customFormat="1" ht="9" customHeight="1"/>
    <row r="1922" s="189" customFormat="1" ht="9" customHeight="1"/>
    <row r="1923" s="189" customFormat="1" ht="9" customHeight="1"/>
    <row r="1924" s="189" customFormat="1" ht="9" customHeight="1"/>
    <row r="1925" s="189" customFormat="1" ht="9" customHeight="1"/>
    <row r="1926" s="189" customFormat="1" ht="9" customHeight="1"/>
    <row r="1927" s="189" customFormat="1" ht="9" customHeight="1"/>
    <row r="1928" s="189" customFormat="1" ht="9" customHeight="1"/>
    <row r="1929" s="189" customFormat="1" ht="9" customHeight="1"/>
    <row r="1930" s="189" customFormat="1" ht="9" customHeight="1"/>
    <row r="1931" s="189" customFormat="1" ht="9" customHeight="1"/>
    <row r="1932" s="189" customFormat="1" ht="9" customHeight="1"/>
    <row r="1933" s="189" customFormat="1" ht="9" customHeight="1"/>
    <row r="1934" s="189" customFormat="1" ht="9" customHeight="1"/>
    <row r="1935" s="189" customFormat="1" ht="9" customHeight="1"/>
    <row r="1936" s="189" customFormat="1" ht="9" customHeight="1"/>
    <row r="1937" s="189" customFormat="1" ht="9" customHeight="1"/>
    <row r="1938" s="189" customFormat="1" ht="9" customHeight="1"/>
    <row r="1939" s="189" customFormat="1" ht="9" customHeight="1"/>
    <row r="1940" s="189" customFormat="1" ht="9" customHeight="1"/>
    <row r="1941" s="189" customFormat="1" ht="9" customHeight="1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>
      <selection sqref="A2"/>
    </sheetView>
  </sheetViews>
  <sheetFormatPr baseColWidth="10" defaultRowHeight="9" customHeight="1"/>
  <cols>
    <col min="1" max="1" width="5.85546875" style="194" customWidth="1"/>
    <col min="2" max="2" width="26.5703125" style="194" customWidth="1"/>
    <col min="3" max="4" width="9.5703125" style="194" customWidth="1"/>
    <col min="5" max="5" width="9.42578125" style="194" customWidth="1"/>
    <col min="6" max="6" width="9.5703125" style="194" customWidth="1"/>
    <col min="7" max="7" width="9.28515625" style="194" customWidth="1"/>
    <col min="8" max="8" width="9.5703125" style="194" customWidth="1"/>
    <col min="9" max="16384" width="11.42578125" style="194"/>
  </cols>
  <sheetData>
    <row r="1" spans="1:9" s="189" customFormat="1" ht="10.5" customHeight="1">
      <c r="A1" s="110" t="s">
        <v>314</v>
      </c>
      <c r="B1" s="9"/>
    </row>
    <row r="2" spans="1:9" s="189" customFormat="1" ht="10.5" customHeight="1">
      <c r="A2" s="190" t="s">
        <v>190</v>
      </c>
      <c r="B2" s="2"/>
      <c r="C2" s="190"/>
      <c r="D2" s="207"/>
      <c r="E2" s="191"/>
      <c r="F2" s="191"/>
    </row>
    <row r="3" spans="1:9" ht="10.5" customHeight="1">
      <c r="G3" s="193"/>
      <c r="H3" s="192" t="s">
        <v>160</v>
      </c>
      <c r="I3" s="193"/>
    </row>
    <row r="4" spans="1:9" ht="10.5" customHeight="1">
      <c r="A4" s="209"/>
      <c r="B4" s="362" t="s">
        <v>225</v>
      </c>
      <c r="C4" s="426" t="s">
        <v>210</v>
      </c>
      <c r="D4" s="428" t="s">
        <v>204</v>
      </c>
      <c r="E4" s="429"/>
      <c r="F4" s="429"/>
      <c r="G4" s="429"/>
      <c r="H4" s="425" t="s">
        <v>211</v>
      </c>
    </row>
    <row r="5" spans="1:9" ht="10.5" customHeight="1">
      <c r="A5" s="223" t="s">
        <v>302</v>
      </c>
      <c r="B5" s="385"/>
      <c r="C5" s="353"/>
      <c r="D5" s="373" t="s">
        <v>14</v>
      </c>
      <c r="E5" s="430" t="s">
        <v>205</v>
      </c>
      <c r="F5" s="373" t="s">
        <v>15</v>
      </c>
      <c r="G5" s="431" t="s">
        <v>206</v>
      </c>
      <c r="H5" s="371"/>
    </row>
    <row r="6" spans="1:9" ht="10.5" customHeight="1">
      <c r="A6" s="223" t="s">
        <v>219</v>
      </c>
      <c r="B6" s="385"/>
      <c r="C6" s="353"/>
      <c r="D6" s="363"/>
      <c r="E6" s="385"/>
      <c r="F6" s="363"/>
      <c r="G6" s="401"/>
      <c r="H6" s="371"/>
    </row>
    <row r="7" spans="1:9" ht="10.5" customHeight="1">
      <c r="A7" s="268"/>
      <c r="B7" s="396"/>
      <c r="C7" s="355"/>
      <c r="D7" s="379"/>
      <c r="E7" s="396"/>
      <c r="F7" s="379"/>
      <c r="G7" s="432"/>
      <c r="H7" s="372"/>
    </row>
    <row r="8" spans="1:9" ht="9" customHeight="1">
      <c r="A8" s="208"/>
      <c r="B8" s="209" t="s">
        <v>181</v>
      </c>
      <c r="C8" s="269" t="s">
        <v>207</v>
      </c>
      <c r="D8" s="269"/>
      <c r="E8" s="269"/>
      <c r="F8" s="269"/>
      <c r="G8" s="269"/>
    </row>
    <row r="9" spans="1:9" ht="9" customHeight="1">
      <c r="A9" s="45"/>
      <c r="B9" s="104"/>
      <c r="C9" s="270"/>
      <c r="D9" s="270"/>
      <c r="E9" s="270"/>
      <c r="F9" s="270"/>
      <c r="G9" s="271"/>
    </row>
    <row r="10" spans="1:9" s="2" customFormat="1" ht="9.9499999999999993" customHeight="1">
      <c r="A10" s="224"/>
      <c r="B10" s="225" t="s">
        <v>227</v>
      </c>
      <c r="C10" s="226">
        <v>0.5</v>
      </c>
      <c r="D10" s="226">
        <v>19.700000000000003</v>
      </c>
      <c r="E10" s="226">
        <v>13.599999999999994</v>
      </c>
      <c r="F10" s="226">
        <v>-11</v>
      </c>
      <c r="G10" s="226">
        <v>-13.599999999999994</v>
      </c>
      <c r="H10" s="226">
        <v>-2</v>
      </c>
    </row>
    <row r="11" spans="1:9" s="2" customFormat="1" ht="9.9499999999999993" customHeight="1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>
      <c r="A12" s="84">
        <v>41</v>
      </c>
      <c r="B12" s="227" t="s">
        <v>228</v>
      </c>
      <c r="C12" s="228">
        <v>10.400000000000006</v>
      </c>
      <c r="D12" s="228">
        <v>14.200000000000003</v>
      </c>
      <c r="E12" s="228">
        <v>-6.2999999999999972</v>
      </c>
      <c r="F12" s="228">
        <v>-46.7</v>
      </c>
      <c r="G12" s="228">
        <v>-61.4</v>
      </c>
      <c r="H12" s="228">
        <v>13.900000000000006</v>
      </c>
      <c r="I12" s="228"/>
    </row>
    <row r="13" spans="1:9" s="9" customFormat="1" ht="9.9499999999999993" customHeight="1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>
      <c r="A14" s="84" t="s">
        <v>229</v>
      </c>
      <c r="B14" s="229" t="s">
        <v>230</v>
      </c>
      <c r="C14" s="228">
        <v>10.400000000000006</v>
      </c>
      <c r="D14" s="228">
        <v>14.200000000000003</v>
      </c>
      <c r="E14" s="228">
        <v>-6.2999999999999972</v>
      </c>
      <c r="F14" s="228">
        <v>-46.7</v>
      </c>
      <c r="G14" s="228">
        <v>-61.4</v>
      </c>
      <c r="H14" s="228">
        <v>13.900000000000006</v>
      </c>
      <c r="I14" s="228"/>
    </row>
    <row r="15" spans="1:9" s="9" customFormat="1" ht="9.9499999999999993" customHeight="1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>
      <c r="A16" s="230" t="s">
        <v>231</v>
      </c>
      <c r="B16" s="229" t="s">
        <v>232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>
      <c r="B17" s="30" t="s">
        <v>233</v>
      </c>
      <c r="C17" s="228" t="s">
        <v>174</v>
      </c>
      <c r="D17" s="228" t="s">
        <v>174</v>
      </c>
      <c r="E17" s="228" t="s">
        <v>174</v>
      </c>
      <c r="F17" s="228" t="s">
        <v>174</v>
      </c>
      <c r="G17" s="228" t="s">
        <v>174</v>
      </c>
      <c r="H17" s="228" t="s">
        <v>174</v>
      </c>
      <c r="I17" s="228"/>
    </row>
    <row r="18" spans="1:9" s="9" customFormat="1" ht="9.9499999999999993" customHeight="1">
      <c r="A18" s="230" t="s">
        <v>234</v>
      </c>
      <c r="B18" s="229" t="s">
        <v>235</v>
      </c>
      <c r="C18" s="228" t="s">
        <v>174</v>
      </c>
      <c r="D18" s="228" t="s">
        <v>174</v>
      </c>
      <c r="E18" s="228" t="s">
        <v>174</v>
      </c>
      <c r="F18" s="228" t="s">
        <v>174</v>
      </c>
      <c r="G18" s="228" t="s">
        <v>174</v>
      </c>
      <c r="H18" s="228" t="s">
        <v>174</v>
      </c>
      <c r="I18" s="228"/>
    </row>
    <row r="19" spans="1:9" s="9" customFormat="1" ht="9.9499999999999993" customHeight="1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>
      <c r="A20" s="84">
        <v>42</v>
      </c>
      <c r="B20" s="227" t="s">
        <v>236</v>
      </c>
      <c r="C20" s="228">
        <v>-7.9000000000000057</v>
      </c>
      <c r="D20" s="228">
        <v>58.699999999999989</v>
      </c>
      <c r="E20" s="228">
        <v>-0.20000000000000284</v>
      </c>
      <c r="F20" s="228">
        <v>-11.900000000000006</v>
      </c>
      <c r="G20" s="228">
        <v>-9.9000000000000057</v>
      </c>
      <c r="H20" s="228">
        <v>-8.9000000000000057</v>
      </c>
      <c r="I20" s="228"/>
    </row>
    <row r="21" spans="1:9" s="9" customFormat="1" ht="9.9499999999999993" customHeight="1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>
      <c r="A22" s="230" t="s">
        <v>237</v>
      </c>
      <c r="B22" s="229" t="s">
        <v>238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>
      <c r="A23" s="230"/>
      <c r="B23" s="229" t="s">
        <v>239</v>
      </c>
      <c r="C23" s="228">
        <v>-9.7000000000000028</v>
      </c>
      <c r="D23" s="228">
        <v>87.699999999999989</v>
      </c>
      <c r="E23" s="228">
        <v>185.7</v>
      </c>
      <c r="F23" s="228">
        <v>-17.5</v>
      </c>
      <c r="G23" s="228">
        <v>-7.2999999999999972</v>
      </c>
      <c r="H23" s="228">
        <v>-10.5</v>
      </c>
      <c r="I23" s="228"/>
    </row>
    <row r="24" spans="1:9" s="9" customFormat="1" ht="9.9499999999999993" customHeight="1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>
      <c r="A25" s="231" t="s">
        <v>240</v>
      </c>
      <c r="B25" s="232" t="s">
        <v>241</v>
      </c>
      <c r="C25" s="228">
        <v>-9.7999999999999972</v>
      </c>
      <c r="D25" s="228">
        <v>-18.400000000000006</v>
      </c>
      <c r="E25" s="228">
        <v>185.7</v>
      </c>
      <c r="F25" s="228">
        <v>-9.7999999999999972</v>
      </c>
      <c r="G25" s="228">
        <v>-7.2999999999999972</v>
      </c>
      <c r="H25" s="228">
        <v>-11.299999999999997</v>
      </c>
      <c r="I25" s="228"/>
    </row>
    <row r="26" spans="1:9" s="9" customFormat="1" ht="9.9499999999999993" customHeight="1">
      <c r="A26" s="231" t="s">
        <v>242</v>
      </c>
      <c r="B26" s="232" t="s">
        <v>243</v>
      </c>
      <c r="C26" s="228">
        <v>11.200000000000003</v>
      </c>
      <c r="D26" s="228">
        <v>-52.2</v>
      </c>
      <c r="E26" s="228" t="s">
        <v>199</v>
      </c>
      <c r="F26" s="228">
        <v>11.299999999999997</v>
      </c>
      <c r="G26" s="228" t="s">
        <v>199</v>
      </c>
      <c r="H26" s="228">
        <v>13</v>
      </c>
      <c r="I26" s="228"/>
    </row>
    <row r="27" spans="1:9" s="9" customFormat="1" ht="9.9499999999999993" customHeight="1">
      <c r="A27" s="230" t="s">
        <v>244</v>
      </c>
      <c r="B27" s="229" t="s">
        <v>245</v>
      </c>
      <c r="C27" s="228">
        <v>-20.799999999999997</v>
      </c>
      <c r="D27" s="228">
        <v>95</v>
      </c>
      <c r="E27" s="228" t="s">
        <v>199</v>
      </c>
      <c r="F27" s="228">
        <v>-51.6</v>
      </c>
      <c r="G27" s="228" t="s">
        <v>199</v>
      </c>
      <c r="H27" s="228">
        <v>-21.400000000000006</v>
      </c>
      <c r="I27" s="228"/>
    </row>
    <row r="28" spans="1:9" s="9" customFormat="1" ht="9.9499999999999993" customHeight="1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>
      <c r="A29" s="230" t="s">
        <v>246</v>
      </c>
      <c r="B29" s="229" t="s">
        <v>247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>
      <c r="A30" s="230"/>
      <c r="B30" s="229" t="s">
        <v>248</v>
      </c>
      <c r="C30" s="228">
        <v>5.2000000000000028</v>
      </c>
      <c r="D30" s="228">
        <v>-93.9</v>
      </c>
      <c r="E30" s="228">
        <v>-100</v>
      </c>
      <c r="F30" s="228">
        <v>6.2000000000000028</v>
      </c>
      <c r="G30" s="228">
        <v>22.700000000000003</v>
      </c>
      <c r="H30" s="228">
        <v>1.2999999999999972</v>
      </c>
      <c r="I30" s="228"/>
    </row>
    <row r="31" spans="1:9" s="9" customFormat="1" ht="9.9499999999999993" customHeight="1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>
      <c r="A32" s="230" t="s">
        <v>249</v>
      </c>
      <c r="B32" s="229" t="s">
        <v>250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>
      <c r="A33" s="230"/>
      <c r="B33" s="229" t="s">
        <v>251</v>
      </c>
      <c r="C33" s="228">
        <v>6.5999999999999943</v>
      </c>
      <c r="D33" s="228">
        <v>-93.9</v>
      </c>
      <c r="E33" s="228">
        <v>-100</v>
      </c>
      <c r="F33" s="228">
        <v>7.7999999999999972</v>
      </c>
      <c r="G33" s="228">
        <v>28.599999999999994</v>
      </c>
      <c r="H33" s="228">
        <v>3.7999999999999972</v>
      </c>
      <c r="I33" s="228"/>
    </row>
    <row r="34" spans="1:9" s="9" customFormat="1" ht="9.9499999999999993" customHeight="1">
      <c r="A34" s="230" t="s">
        <v>252</v>
      </c>
      <c r="B34" s="229" t="s">
        <v>253</v>
      </c>
      <c r="C34" s="228">
        <v>1.7000000000000028</v>
      </c>
      <c r="D34" s="228" t="s">
        <v>199</v>
      </c>
      <c r="E34" s="228" t="s">
        <v>199</v>
      </c>
      <c r="F34" s="228">
        <v>1.7000000000000028</v>
      </c>
      <c r="G34" s="228">
        <v>-22</v>
      </c>
      <c r="H34" s="228">
        <v>-4.9000000000000057</v>
      </c>
      <c r="I34" s="228"/>
    </row>
    <row r="35" spans="1:9" s="9" customFormat="1" ht="9.9499999999999993" customHeight="1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>
      <c r="A36" s="230" t="s">
        <v>254</v>
      </c>
      <c r="B36" s="229" t="s">
        <v>255</v>
      </c>
      <c r="C36" s="228">
        <v>-21.299999999999997</v>
      </c>
      <c r="D36" s="228">
        <v>-20.099999999999994</v>
      </c>
      <c r="E36" s="228">
        <v>-10.200000000000003</v>
      </c>
      <c r="F36" s="228">
        <v>-21.400000000000006</v>
      </c>
      <c r="G36" s="228">
        <v>-77.8</v>
      </c>
      <c r="H36" s="228">
        <v>-18.099999999999994</v>
      </c>
      <c r="I36" s="228"/>
    </row>
    <row r="37" spans="1:9" s="9" customFormat="1" ht="9.9499999999999993" customHeight="1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>
      <c r="A38" s="230" t="s">
        <v>256</v>
      </c>
      <c r="B38" s="229" t="s">
        <v>257</v>
      </c>
      <c r="C38" s="228" t="s">
        <v>174</v>
      </c>
      <c r="D38" s="228" t="s">
        <v>174</v>
      </c>
      <c r="E38" s="228" t="s">
        <v>174</v>
      </c>
      <c r="F38" s="228" t="s">
        <v>174</v>
      </c>
      <c r="G38" s="228" t="s">
        <v>174</v>
      </c>
      <c r="H38" s="228" t="s">
        <v>174</v>
      </c>
      <c r="I38" s="228"/>
    </row>
    <row r="39" spans="1:9" s="9" customFormat="1" ht="9.9499999999999993" customHeight="1">
      <c r="A39" s="230" t="s">
        <v>258</v>
      </c>
      <c r="B39" s="229" t="s">
        <v>259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>
      <c r="A40" s="84"/>
      <c r="B40" s="227" t="s">
        <v>260</v>
      </c>
      <c r="C40" s="228" t="s">
        <v>174</v>
      </c>
      <c r="D40" s="228" t="s">
        <v>174</v>
      </c>
      <c r="E40" s="228" t="s">
        <v>174</v>
      </c>
      <c r="F40" s="228" t="s">
        <v>174</v>
      </c>
      <c r="G40" s="228" t="s">
        <v>174</v>
      </c>
      <c r="H40" s="228" t="s">
        <v>174</v>
      </c>
      <c r="I40" s="228"/>
    </row>
    <row r="41" spans="1:9" s="9" customFormat="1" ht="9.9499999999999993" customHeight="1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>
      <c r="A42" s="230">
        <v>43</v>
      </c>
      <c r="B42" s="229" t="s">
        <v>261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>
      <c r="A43" s="230"/>
      <c r="B43" s="229" t="s">
        <v>262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>
      <c r="A44" s="230"/>
      <c r="B44" s="229" t="s">
        <v>263</v>
      </c>
      <c r="C44" s="228">
        <v>7.7000000000000028</v>
      </c>
      <c r="D44" s="228">
        <v>21.700000000000003</v>
      </c>
      <c r="E44" s="228">
        <v>63.300000000000011</v>
      </c>
      <c r="F44" s="228">
        <v>-3.5999999999999943</v>
      </c>
      <c r="G44" s="228">
        <v>-17.5</v>
      </c>
      <c r="H44" s="228">
        <v>-2.2000000000000028</v>
      </c>
      <c r="I44" s="228"/>
    </row>
    <row r="45" spans="1:9" s="9" customFormat="1" ht="9.9499999999999993" customHeight="1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>
      <c r="A46" s="230" t="s">
        <v>264</v>
      </c>
      <c r="B46" s="229" t="s">
        <v>265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>
      <c r="A47" s="230"/>
      <c r="B47" s="229" t="s">
        <v>266</v>
      </c>
      <c r="C47" s="228">
        <v>16.099999999999994</v>
      </c>
      <c r="D47" s="228">
        <v>34.699999999999989</v>
      </c>
      <c r="E47" s="228">
        <v>-81</v>
      </c>
      <c r="F47" s="228">
        <v>12.400000000000006</v>
      </c>
      <c r="G47" s="228">
        <v>-86.8</v>
      </c>
      <c r="H47" s="228">
        <v>21.299999999999997</v>
      </c>
      <c r="I47" s="228"/>
    </row>
    <row r="48" spans="1:9" s="9" customFormat="1" ht="9.9499999999999993" customHeight="1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>
      <c r="A49" s="230" t="s">
        <v>267</v>
      </c>
      <c r="B49" s="229" t="s">
        <v>268</v>
      </c>
      <c r="C49" s="228">
        <v>31.699999999999989</v>
      </c>
      <c r="D49" s="228">
        <v>34.800000000000011</v>
      </c>
      <c r="E49" s="228">
        <v>-81</v>
      </c>
      <c r="F49" s="228">
        <v>25.200000000000003</v>
      </c>
      <c r="G49" s="228" t="s">
        <v>199</v>
      </c>
      <c r="H49" s="228">
        <v>86.4</v>
      </c>
      <c r="I49" s="228"/>
    </row>
    <row r="50" spans="1:9" s="9" customFormat="1" ht="9.9499999999999993" customHeight="1">
      <c r="A50" s="230" t="s">
        <v>269</v>
      </c>
      <c r="B50" s="229" t="s">
        <v>270</v>
      </c>
      <c r="C50" s="228">
        <v>11</v>
      </c>
      <c r="D50" s="228">
        <v>-100</v>
      </c>
      <c r="E50" s="228" t="s">
        <v>199</v>
      </c>
      <c r="F50" s="228">
        <v>11</v>
      </c>
      <c r="G50" s="228">
        <v>-86.8</v>
      </c>
      <c r="H50" s="228">
        <v>7.7999999999999972</v>
      </c>
      <c r="I50" s="228"/>
    </row>
    <row r="51" spans="1:9" s="9" customFormat="1" ht="9.9499999999999993" customHeight="1">
      <c r="A51" s="230" t="s">
        <v>271</v>
      </c>
      <c r="B51" s="229" t="s">
        <v>272</v>
      </c>
      <c r="C51" s="228" t="s">
        <v>303</v>
      </c>
      <c r="D51" s="228" t="s">
        <v>303</v>
      </c>
      <c r="E51" s="228" t="s">
        <v>303</v>
      </c>
      <c r="F51" s="228" t="s">
        <v>303</v>
      </c>
      <c r="G51" s="228" t="s">
        <v>303</v>
      </c>
      <c r="H51" s="228" t="s">
        <v>303</v>
      </c>
      <c r="I51" s="228"/>
    </row>
    <row r="52" spans="1:9" s="9" customFormat="1" ht="9.9499999999999993" customHeight="1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>
      <c r="A53" s="230" t="s">
        <v>273</v>
      </c>
      <c r="B53" s="229" t="s">
        <v>274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>
      <c r="A54" s="230"/>
      <c r="B54" s="229" t="s">
        <v>275</v>
      </c>
      <c r="C54" s="228">
        <v>6</v>
      </c>
      <c r="D54" s="228">
        <v>20.900000000000006</v>
      </c>
      <c r="E54" s="228">
        <v>65.5</v>
      </c>
      <c r="F54" s="228">
        <v>-8.7999999999999972</v>
      </c>
      <c r="G54" s="228">
        <v>-10</v>
      </c>
      <c r="H54" s="228">
        <v>-6.0999999999999943</v>
      </c>
      <c r="I54" s="228"/>
    </row>
    <row r="55" spans="1:9" s="9" customFormat="1" ht="9.9499999999999993" customHeight="1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>
      <c r="A56" s="230" t="s">
        <v>276</v>
      </c>
      <c r="B56" s="229" t="s">
        <v>277</v>
      </c>
      <c r="C56" s="228">
        <v>35</v>
      </c>
      <c r="D56" s="228">
        <v>35</v>
      </c>
      <c r="E56" s="228">
        <v>54.199999999999989</v>
      </c>
      <c r="F56" s="228" t="s">
        <v>199</v>
      </c>
      <c r="G56" s="228" t="s">
        <v>199</v>
      </c>
      <c r="H56" s="228">
        <v>28.699999999999989</v>
      </c>
      <c r="I56" s="228"/>
    </row>
    <row r="57" spans="1:9" s="9" customFormat="1" ht="9.9499999999999993" customHeight="1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>
      <c r="A58" s="230" t="s">
        <v>278</v>
      </c>
      <c r="B58" s="229" t="s">
        <v>279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>
      <c r="A59" s="230"/>
      <c r="B59" s="229" t="s">
        <v>280</v>
      </c>
      <c r="C59" s="228">
        <v>34.5</v>
      </c>
      <c r="D59" s="228">
        <v>34.5</v>
      </c>
      <c r="E59" s="228">
        <v>55.599999999999994</v>
      </c>
      <c r="F59" s="228" t="s">
        <v>199</v>
      </c>
      <c r="G59" s="228" t="s">
        <v>199</v>
      </c>
      <c r="H59" s="228">
        <v>27.599999999999994</v>
      </c>
      <c r="I59" s="228"/>
    </row>
    <row r="60" spans="1:9" s="9" customFormat="1" ht="9.9499999999999993" customHeight="1">
      <c r="A60" s="230" t="s">
        <v>281</v>
      </c>
      <c r="B60" s="229" t="s">
        <v>282</v>
      </c>
      <c r="C60" s="228">
        <v>43.400000000000006</v>
      </c>
      <c r="D60" s="228">
        <v>43.400000000000006</v>
      </c>
      <c r="E60" s="228">
        <v>35.699999999999989</v>
      </c>
      <c r="F60" s="228" t="s">
        <v>199</v>
      </c>
      <c r="G60" s="228" t="s">
        <v>199</v>
      </c>
      <c r="H60" s="228">
        <v>43.400000000000006</v>
      </c>
      <c r="I60" s="228"/>
    </row>
    <row r="61" spans="1:9" s="9" customFormat="1" ht="9.9499999999999993" customHeight="1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>
      <c r="A62" s="230" t="s">
        <v>283</v>
      </c>
      <c r="B62" s="229" t="s">
        <v>284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>
      <c r="A63" s="230"/>
      <c r="B63" s="229" t="s">
        <v>285</v>
      </c>
      <c r="C63" s="228">
        <v>0.29999999999999716</v>
      </c>
      <c r="D63" s="228">
        <v>14</v>
      </c>
      <c r="E63" s="228">
        <v>75</v>
      </c>
      <c r="F63" s="228">
        <v>-8.7999999999999972</v>
      </c>
      <c r="G63" s="228">
        <v>-10</v>
      </c>
      <c r="H63" s="228">
        <v>-12.5</v>
      </c>
      <c r="I63" s="228"/>
    </row>
    <row r="64" spans="1:9" s="9" customFormat="1" ht="9.9499999999999993" customHeight="1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>
      <c r="A65" s="230" t="s">
        <v>286</v>
      </c>
      <c r="B65" s="229" t="s">
        <v>287</v>
      </c>
      <c r="C65" s="228" t="s">
        <v>174</v>
      </c>
      <c r="D65" s="228" t="s">
        <v>174</v>
      </c>
      <c r="E65" s="228" t="s">
        <v>174</v>
      </c>
      <c r="F65" s="228" t="s">
        <v>174</v>
      </c>
      <c r="G65" s="228" t="s">
        <v>174</v>
      </c>
      <c r="H65" s="228" t="s">
        <v>174</v>
      </c>
      <c r="I65" s="228"/>
    </row>
    <row r="66" spans="1:9" s="9" customFormat="1" ht="9.9499999999999993" customHeight="1">
      <c r="A66" s="230" t="s">
        <v>288</v>
      </c>
      <c r="B66" s="229" t="s">
        <v>289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>
      <c r="A67" s="230"/>
      <c r="B67" s="229" t="s">
        <v>290</v>
      </c>
      <c r="C67" s="228" t="s">
        <v>174</v>
      </c>
      <c r="D67" s="228" t="s">
        <v>174</v>
      </c>
      <c r="E67" s="228" t="s">
        <v>174</v>
      </c>
      <c r="F67" s="228" t="s">
        <v>174</v>
      </c>
      <c r="G67" s="228" t="s">
        <v>174</v>
      </c>
      <c r="H67" s="228" t="s">
        <v>174</v>
      </c>
      <c r="I67" s="228"/>
    </row>
    <row r="68" spans="1:9" s="9" customFormat="1" ht="9.9499999999999993" customHeight="1">
      <c r="A68" s="230" t="s">
        <v>291</v>
      </c>
      <c r="B68" s="229" t="s">
        <v>292</v>
      </c>
      <c r="C68" s="228">
        <v>2</v>
      </c>
      <c r="D68" s="228">
        <v>27.299999999999997</v>
      </c>
      <c r="E68" s="228">
        <v>102.19999999999999</v>
      </c>
      <c r="F68" s="228">
        <v>-8.7999999999999972</v>
      </c>
      <c r="G68" s="228">
        <v>-10</v>
      </c>
      <c r="H68" s="228">
        <v>-12.900000000000006</v>
      </c>
      <c r="I68" s="228"/>
    </row>
    <row r="69" spans="1:9" ht="9" customHeight="1">
      <c r="C69" s="277"/>
      <c r="D69" s="277"/>
      <c r="E69" s="277"/>
      <c r="F69" s="277"/>
      <c r="G69" s="277"/>
    </row>
    <row r="79" spans="1:9" ht="9" customHeight="1">
      <c r="B79" s="278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sqref="A2"/>
    </sheetView>
  </sheetViews>
  <sheetFormatPr baseColWidth="10" defaultColWidth="69.28515625" defaultRowHeight="9" customHeight="1"/>
  <cols>
    <col min="1" max="1" width="8.28515625" style="281" customWidth="1"/>
    <col min="2" max="2" width="4.5703125" style="282" customWidth="1"/>
    <col min="3" max="3" width="51.5703125" style="282" customWidth="1"/>
    <col min="4" max="4" width="22.5703125" style="282" customWidth="1"/>
    <col min="5" max="16384" width="69.28515625" style="282"/>
  </cols>
  <sheetData>
    <row r="1" spans="1:5" s="280" customFormat="1" ht="10.5" customHeight="1">
      <c r="A1" s="279" t="s">
        <v>319</v>
      </c>
    </row>
    <row r="2" spans="1:5" ht="10.5" customHeight="1"/>
    <row r="3" spans="1:5" ht="11.45" customHeight="1">
      <c r="A3" s="283"/>
      <c r="B3" s="284"/>
      <c r="C3" s="285"/>
    </row>
    <row r="4" spans="1:5" ht="11.45" customHeight="1">
      <c r="A4" s="286" t="s">
        <v>320</v>
      </c>
      <c r="B4" s="287"/>
      <c r="C4" s="282" t="s">
        <v>225</v>
      </c>
    </row>
    <row r="5" spans="1:5" ht="11.45" customHeight="1">
      <c r="A5" s="288"/>
      <c r="B5" s="289"/>
      <c r="C5" s="289"/>
    </row>
    <row r="6" spans="1:5" ht="12" customHeight="1">
      <c r="A6" s="283"/>
      <c r="B6" s="287"/>
      <c r="C6" s="287"/>
    </row>
    <row r="7" spans="1:5" ht="11.45" customHeight="1">
      <c r="A7" s="290" t="s">
        <v>321</v>
      </c>
      <c r="C7" s="291" t="s">
        <v>14</v>
      </c>
    </row>
    <row r="8" spans="1:5" ht="11.45" customHeight="1">
      <c r="A8" s="290"/>
      <c r="C8" s="291"/>
    </row>
    <row r="9" spans="1:5" ht="11.45" customHeight="1">
      <c r="A9" s="290" t="s">
        <v>315</v>
      </c>
      <c r="C9" s="291" t="s">
        <v>322</v>
      </c>
      <c r="D9" s="443" t="s">
        <v>323</v>
      </c>
    </row>
    <row r="10" spans="1:5" ht="6.75" customHeight="1">
      <c r="A10" s="290"/>
      <c r="C10" s="291"/>
      <c r="D10" s="444"/>
    </row>
    <row r="11" spans="1:5" ht="11.25" customHeight="1">
      <c r="A11" s="290" t="s">
        <v>316</v>
      </c>
      <c r="C11" s="291" t="s">
        <v>324</v>
      </c>
      <c r="D11" s="444"/>
    </row>
    <row r="12" spans="1:5" ht="11.25" customHeight="1">
      <c r="A12" s="290" t="s">
        <v>317</v>
      </c>
      <c r="C12" s="291" t="s">
        <v>325</v>
      </c>
      <c r="D12" s="444"/>
    </row>
    <row r="13" spans="1:5" ht="11.25" customHeight="1">
      <c r="A13" s="290" t="s">
        <v>318</v>
      </c>
      <c r="C13" s="291" t="s">
        <v>326</v>
      </c>
      <c r="D13" s="444"/>
    </row>
    <row r="14" spans="1:5" ht="11.45" customHeight="1">
      <c r="A14" s="290"/>
      <c r="C14" s="291"/>
      <c r="D14" s="444"/>
      <c r="E14" s="292"/>
    </row>
    <row r="15" spans="1:5" ht="14.25" customHeight="1">
      <c r="A15" s="290" t="s">
        <v>229</v>
      </c>
      <c r="C15" s="291" t="s">
        <v>327</v>
      </c>
    </row>
    <row r="16" spans="1:5" ht="6" customHeight="1">
      <c r="A16" s="290"/>
      <c r="C16" s="291"/>
    </row>
    <row r="17" spans="1:3" ht="11.25" customHeight="1">
      <c r="A17" s="290" t="s">
        <v>231</v>
      </c>
      <c r="C17" s="291" t="s">
        <v>328</v>
      </c>
    </row>
    <row r="18" spans="1:3" ht="11.25" customHeight="1">
      <c r="A18" s="290" t="s">
        <v>234</v>
      </c>
      <c r="C18" s="291" t="s">
        <v>329</v>
      </c>
    </row>
    <row r="19" spans="1:3" ht="9" customHeight="1">
      <c r="A19" s="293"/>
    </row>
    <row r="20" spans="1:3" ht="11.45" customHeight="1">
      <c r="A20" s="290" t="s">
        <v>330</v>
      </c>
      <c r="C20" s="291" t="s">
        <v>15</v>
      </c>
    </row>
    <row r="21" spans="1:3" ht="11.45" customHeight="1">
      <c r="A21" s="290"/>
      <c r="C21" s="291"/>
    </row>
    <row r="22" spans="1:3" ht="11.25" customHeight="1">
      <c r="A22" s="290" t="s">
        <v>237</v>
      </c>
      <c r="C22" s="291" t="s">
        <v>331</v>
      </c>
    </row>
    <row r="23" spans="1:3" ht="6" customHeight="1">
      <c r="A23" s="290"/>
      <c r="C23" s="291"/>
    </row>
    <row r="24" spans="1:3" ht="11.25" customHeight="1">
      <c r="A24" s="290" t="s">
        <v>240</v>
      </c>
      <c r="C24" s="291" t="s">
        <v>332</v>
      </c>
    </row>
    <row r="25" spans="1:3" ht="11.25" customHeight="1">
      <c r="A25" s="290" t="s">
        <v>242</v>
      </c>
      <c r="C25" s="291" t="s">
        <v>333</v>
      </c>
    </row>
    <row r="26" spans="1:3" ht="11.25" customHeight="1">
      <c r="A26" s="290" t="s">
        <v>244</v>
      </c>
      <c r="C26" s="291" t="s">
        <v>334</v>
      </c>
    </row>
    <row r="27" spans="1:3" ht="11.45" customHeight="1">
      <c r="A27" s="290"/>
      <c r="C27" s="291"/>
    </row>
    <row r="28" spans="1:3" ht="11.25" customHeight="1">
      <c r="A28" s="290" t="s">
        <v>246</v>
      </c>
      <c r="C28" s="291" t="s">
        <v>335</v>
      </c>
    </row>
    <row r="29" spans="1:3" ht="6" customHeight="1">
      <c r="A29" s="290"/>
      <c r="C29" s="291"/>
    </row>
    <row r="30" spans="1:3" ht="11.25" customHeight="1">
      <c r="A30" s="290" t="s">
        <v>249</v>
      </c>
      <c r="C30" s="291" t="s">
        <v>336</v>
      </c>
    </row>
    <row r="31" spans="1:3" ht="11.25" customHeight="1">
      <c r="A31" s="290" t="s">
        <v>252</v>
      </c>
      <c r="C31" s="291" t="s">
        <v>337</v>
      </c>
    </row>
    <row r="32" spans="1:3" ht="11.25" customHeight="1">
      <c r="A32" s="290"/>
      <c r="C32" s="291"/>
    </row>
    <row r="33" spans="1:3" ht="11.45" customHeight="1">
      <c r="A33" s="290" t="s">
        <v>254</v>
      </c>
      <c r="C33" s="291" t="s">
        <v>338</v>
      </c>
    </row>
    <row r="34" spans="1:3" ht="6" customHeight="1">
      <c r="A34" s="290"/>
      <c r="C34" s="291"/>
    </row>
    <row r="35" spans="1:3" ht="11.25" customHeight="1">
      <c r="A35" s="290" t="s">
        <v>256</v>
      </c>
      <c r="C35" s="291" t="s">
        <v>339</v>
      </c>
    </row>
    <row r="36" spans="1:3" ht="11.25" customHeight="1">
      <c r="A36" s="290" t="s">
        <v>258</v>
      </c>
      <c r="C36" s="291" t="s">
        <v>340</v>
      </c>
    </row>
    <row r="37" spans="1:3" ht="11.45" customHeight="1">
      <c r="A37" s="290"/>
      <c r="C37" s="291"/>
    </row>
    <row r="38" spans="1:3" ht="11.25" customHeight="1">
      <c r="A38" s="290" t="s">
        <v>341</v>
      </c>
      <c r="C38" s="291" t="s">
        <v>342</v>
      </c>
    </row>
    <row r="39" spans="1:3" ht="11.25" customHeight="1">
      <c r="A39" s="290"/>
      <c r="C39" s="291"/>
    </row>
    <row r="40" spans="1:3" ht="11.45" customHeight="1">
      <c r="A40" s="290" t="s">
        <v>264</v>
      </c>
      <c r="C40" s="291" t="s">
        <v>343</v>
      </c>
    </row>
    <row r="41" spans="1:3" ht="6" customHeight="1">
      <c r="A41" s="290"/>
      <c r="C41" s="291"/>
    </row>
    <row r="42" spans="1:3" ht="11.25" customHeight="1">
      <c r="A42" s="290" t="s">
        <v>267</v>
      </c>
      <c r="C42" s="291" t="s">
        <v>344</v>
      </c>
    </row>
    <row r="43" spans="1:3" ht="11.25" customHeight="1">
      <c r="A43" s="290" t="s">
        <v>269</v>
      </c>
      <c r="C43" s="291" t="s">
        <v>345</v>
      </c>
    </row>
    <row r="44" spans="1:3" ht="11.25" customHeight="1">
      <c r="A44" s="290" t="s">
        <v>271</v>
      </c>
      <c r="C44" s="291" t="s">
        <v>346</v>
      </c>
    </row>
    <row r="45" spans="1:3" ht="11.25" customHeight="1">
      <c r="A45" s="290"/>
      <c r="C45" s="291"/>
    </row>
    <row r="46" spans="1:3" ht="11.45" customHeight="1">
      <c r="A46" s="290" t="s">
        <v>273</v>
      </c>
      <c r="C46" s="291" t="s">
        <v>347</v>
      </c>
    </row>
    <row r="47" spans="1:3" ht="3" customHeight="1">
      <c r="A47" s="290"/>
      <c r="C47" s="291"/>
    </row>
    <row r="48" spans="1:3" ht="11.25" customHeight="1">
      <c r="A48" s="290" t="s">
        <v>276</v>
      </c>
      <c r="C48" s="291" t="s">
        <v>348</v>
      </c>
    </row>
    <row r="49" spans="1:3" ht="11.25" customHeight="1">
      <c r="A49" s="290" t="s">
        <v>278</v>
      </c>
      <c r="C49" s="291" t="s">
        <v>349</v>
      </c>
    </row>
    <row r="50" spans="1:3" ht="11.25" customHeight="1">
      <c r="A50" s="290" t="s">
        <v>281</v>
      </c>
      <c r="C50" s="291" t="s">
        <v>350</v>
      </c>
    </row>
    <row r="51" spans="1:3" ht="11.25" customHeight="1">
      <c r="A51" s="290"/>
      <c r="C51" s="291"/>
    </row>
    <row r="52" spans="1:3" ht="11.45" customHeight="1">
      <c r="A52" s="290" t="s">
        <v>283</v>
      </c>
      <c r="C52" s="291" t="s">
        <v>351</v>
      </c>
    </row>
    <row r="53" spans="1:3" ht="6" customHeight="1">
      <c r="A53" s="290"/>
      <c r="C53" s="291"/>
    </row>
    <row r="54" spans="1:3" ht="11.25" customHeight="1">
      <c r="A54" s="290" t="s">
        <v>286</v>
      </c>
      <c r="C54" s="291" t="s">
        <v>352</v>
      </c>
    </row>
    <row r="55" spans="1:3" ht="11.25" customHeight="1">
      <c r="A55" s="290" t="s">
        <v>288</v>
      </c>
      <c r="C55" s="291" t="s">
        <v>353</v>
      </c>
    </row>
    <row r="56" spans="1:3" ht="11.25" customHeight="1">
      <c r="A56" s="290" t="s">
        <v>291</v>
      </c>
      <c r="C56" s="291" t="s">
        <v>354</v>
      </c>
    </row>
    <row r="60" spans="1:3" ht="9.75" customHeight="1"/>
    <row r="70" ht="10.7" customHeight="1"/>
    <row r="124" ht="12" customHeight="1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workbookViewId="0">
      <selection sqref="A2"/>
    </sheetView>
  </sheetViews>
  <sheetFormatPr baseColWidth="10" defaultColWidth="11.42578125" defaultRowHeight="9" customHeight="1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>
      <c r="A4" s="350" t="s">
        <v>2</v>
      </c>
      <c r="B4" s="351"/>
      <c r="C4" s="362" t="s">
        <v>51</v>
      </c>
      <c r="D4" s="362" t="s">
        <v>52</v>
      </c>
      <c r="E4" s="356" t="s">
        <v>4</v>
      </c>
      <c r="F4" s="359" t="s">
        <v>53</v>
      </c>
      <c r="G4" s="370" t="s">
        <v>54</v>
      </c>
      <c r="H4" s="350"/>
      <c r="I4" s="350"/>
    </row>
    <row r="5" spans="1:10" s="14" customFormat="1" ht="11.1" customHeight="1">
      <c r="A5" s="352"/>
      <c r="B5" s="353"/>
      <c r="C5" s="383"/>
      <c r="D5" s="385"/>
      <c r="E5" s="357"/>
      <c r="F5" s="360"/>
      <c r="G5" s="381" t="s">
        <v>55</v>
      </c>
      <c r="H5" s="382"/>
      <c r="I5" s="382"/>
    </row>
    <row r="6" spans="1:10" s="14" customFormat="1" ht="11.1" customHeight="1">
      <c r="A6" s="352"/>
      <c r="B6" s="353"/>
      <c r="C6" s="383"/>
      <c r="D6" s="386"/>
      <c r="E6" s="358"/>
      <c r="F6" s="361"/>
      <c r="G6" s="81" t="s">
        <v>56</v>
      </c>
      <c r="H6" s="81" t="s">
        <v>14</v>
      </c>
      <c r="I6" s="82" t="s">
        <v>15</v>
      </c>
    </row>
    <row r="7" spans="1:10" s="14" customFormat="1" ht="11.1" customHeight="1">
      <c r="A7" s="354"/>
      <c r="B7" s="355"/>
      <c r="C7" s="384"/>
      <c r="D7" s="21" t="s">
        <v>18</v>
      </c>
      <c r="E7" s="365">
        <v>1000</v>
      </c>
      <c r="F7" s="366"/>
      <c r="G7" s="366"/>
      <c r="H7" s="366"/>
      <c r="I7" s="366"/>
    </row>
    <row r="8" spans="1:10" s="14" customFormat="1" ht="5.0999999999999996" customHeight="1">
      <c r="A8" s="10"/>
      <c r="B8" s="24"/>
      <c r="C8" s="11"/>
      <c r="D8" s="26"/>
      <c r="E8" s="26"/>
      <c r="F8" s="26"/>
      <c r="G8" s="26"/>
      <c r="H8" s="25"/>
      <c r="I8" s="83"/>
    </row>
    <row r="9" spans="1:10" ht="9.75" customHeight="1">
      <c r="A9" s="45">
        <v>2005</v>
      </c>
      <c r="B9" s="65" t="s">
        <v>20</v>
      </c>
      <c r="C9" s="27" t="s">
        <v>57</v>
      </c>
      <c r="D9" s="27">
        <v>63826</v>
      </c>
      <c r="E9" s="44">
        <v>1167978</v>
      </c>
      <c r="F9" s="27">
        <v>4932529</v>
      </c>
      <c r="G9" s="27">
        <v>4866702</v>
      </c>
      <c r="H9" s="44">
        <v>2475054</v>
      </c>
      <c r="I9" s="44">
        <v>2391648</v>
      </c>
      <c r="J9" s="83"/>
    </row>
    <row r="10" spans="1:10" ht="0.95" customHeight="1">
      <c r="A10" s="45"/>
      <c r="B10" s="65"/>
      <c r="C10" s="27"/>
      <c r="D10" s="27"/>
      <c r="E10" s="44"/>
      <c r="F10" s="27"/>
      <c r="G10" s="27"/>
      <c r="H10" s="44"/>
      <c r="I10" s="44"/>
      <c r="J10" s="83"/>
    </row>
    <row r="11" spans="1:10" ht="9.75" customHeight="1">
      <c r="A11" s="45">
        <v>2005</v>
      </c>
      <c r="B11" s="65" t="s">
        <v>22</v>
      </c>
      <c r="C11" s="27">
        <v>56380</v>
      </c>
      <c r="D11" s="27">
        <v>5318.833333333333</v>
      </c>
      <c r="E11" s="44">
        <v>97331.5</v>
      </c>
      <c r="F11" s="27">
        <v>411044.16666666669</v>
      </c>
      <c r="G11" s="27">
        <v>405558.58333333331</v>
      </c>
      <c r="H11" s="44">
        <v>206254.5</v>
      </c>
      <c r="I11" s="44">
        <v>199304</v>
      </c>
      <c r="J11" s="83"/>
    </row>
    <row r="12" spans="1:10" ht="3" customHeight="1">
      <c r="A12" s="45"/>
      <c r="B12" s="65"/>
      <c r="C12" s="27"/>
      <c r="D12" s="27"/>
      <c r="E12" s="44"/>
      <c r="F12" s="27"/>
      <c r="G12" s="27"/>
      <c r="H12" s="44"/>
      <c r="I12" s="44"/>
      <c r="J12" s="83"/>
    </row>
    <row r="13" spans="1:10" ht="9.75" customHeight="1">
      <c r="A13" s="84">
        <v>2006</v>
      </c>
      <c r="B13" s="30" t="s">
        <v>20</v>
      </c>
      <c r="C13" s="85" t="s">
        <v>57</v>
      </c>
      <c r="D13" s="85">
        <v>65313</v>
      </c>
      <c r="E13" s="85">
        <v>1167356</v>
      </c>
      <c r="F13" s="85">
        <v>5603121</v>
      </c>
      <c r="G13" s="85">
        <v>5548256</v>
      </c>
      <c r="H13" s="85">
        <v>2743822</v>
      </c>
      <c r="I13" s="85">
        <v>2804434</v>
      </c>
      <c r="J13" s="83"/>
    </row>
    <row r="14" spans="1:10" ht="0.95" customHeight="1">
      <c r="A14" s="45"/>
      <c r="B14" s="65"/>
      <c r="C14" s="27"/>
      <c r="D14" s="27"/>
      <c r="E14" s="44"/>
      <c r="F14" s="27"/>
      <c r="G14" s="27"/>
      <c r="H14" s="44"/>
      <c r="I14" s="44"/>
      <c r="J14" s="83"/>
    </row>
    <row r="15" spans="1:10" ht="9.75" customHeight="1">
      <c r="A15" s="45">
        <v>2006</v>
      </c>
      <c r="B15" s="65" t="s">
        <v>22</v>
      </c>
      <c r="C15" s="85">
        <v>56006.083333333336</v>
      </c>
      <c r="D15" s="85">
        <v>5442.75</v>
      </c>
      <c r="E15" s="85">
        <v>97279.666666666672</v>
      </c>
      <c r="F15" s="85">
        <v>466926.75</v>
      </c>
      <c r="G15" s="85">
        <v>462354.66666666669</v>
      </c>
      <c r="H15" s="85">
        <v>228651.83333333334</v>
      </c>
      <c r="I15" s="85">
        <v>233702.91666666666</v>
      </c>
      <c r="J15" s="83"/>
    </row>
    <row r="16" spans="1:10" ht="3" customHeight="1">
      <c r="A16" s="45"/>
      <c r="B16" s="65"/>
      <c r="C16" s="27"/>
      <c r="D16" s="27"/>
      <c r="E16" s="44"/>
      <c r="F16" s="27"/>
      <c r="G16" s="27"/>
      <c r="H16" s="44"/>
      <c r="I16" s="44"/>
      <c r="J16" s="83"/>
    </row>
    <row r="17" spans="1:14" ht="9.75" customHeight="1">
      <c r="A17" s="84">
        <v>2007</v>
      </c>
      <c r="B17" s="30" t="s">
        <v>20</v>
      </c>
      <c r="C17" s="85" t="s">
        <v>57</v>
      </c>
      <c r="D17" s="85">
        <v>66527</v>
      </c>
      <c r="E17" s="85">
        <v>1190802</v>
      </c>
      <c r="F17" s="85">
        <v>5454337</v>
      </c>
      <c r="G17" s="85">
        <v>5396630</v>
      </c>
      <c r="H17" s="85">
        <v>2732259</v>
      </c>
      <c r="I17" s="85">
        <v>2664371</v>
      </c>
      <c r="J17" s="83"/>
    </row>
    <row r="18" spans="1:14" ht="0.95" customHeight="1">
      <c r="A18" s="84"/>
      <c r="B18" s="30"/>
      <c r="C18" s="85"/>
      <c r="D18" s="85"/>
      <c r="E18" s="85"/>
      <c r="F18" s="85"/>
      <c r="G18" s="85"/>
      <c r="H18" s="85"/>
      <c r="J18" s="83"/>
    </row>
    <row r="19" spans="1:14" ht="9.75" customHeight="1">
      <c r="A19" s="45">
        <v>2007</v>
      </c>
      <c r="B19" s="65" t="s">
        <v>22</v>
      </c>
      <c r="C19" s="85">
        <v>56358.083333333336</v>
      </c>
      <c r="D19" s="85">
        <v>5544</v>
      </c>
      <c r="E19" s="85">
        <v>99233.5</v>
      </c>
      <c r="F19" s="85">
        <v>454528.08333333331</v>
      </c>
      <c r="G19" s="85">
        <v>449719.16666666669</v>
      </c>
      <c r="H19" s="44">
        <v>227688.25</v>
      </c>
      <c r="I19" s="44">
        <v>222030.91666666666</v>
      </c>
      <c r="J19" s="83"/>
    </row>
    <row r="20" spans="1:14" ht="3" customHeight="1">
      <c r="A20" s="45"/>
      <c r="B20" s="65"/>
      <c r="C20" s="27"/>
      <c r="D20" s="27"/>
      <c r="E20" s="44"/>
      <c r="F20" s="27"/>
      <c r="G20" s="27"/>
      <c r="H20" s="44"/>
      <c r="I20" s="44"/>
      <c r="J20" s="83"/>
    </row>
    <row r="21" spans="1:14" ht="9.75" customHeight="1">
      <c r="A21" s="84">
        <v>2008</v>
      </c>
      <c r="B21" s="30" t="s">
        <v>20</v>
      </c>
      <c r="C21" s="85" t="s">
        <v>57</v>
      </c>
      <c r="D21" s="85">
        <v>65333</v>
      </c>
      <c r="E21" s="85">
        <v>1192235</v>
      </c>
      <c r="F21" s="85">
        <v>5646530</v>
      </c>
      <c r="G21" s="85">
        <v>5583002</v>
      </c>
      <c r="H21" s="85">
        <v>2988397</v>
      </c>
      <c r="I21" s="85">
        <v>2594605</v>
      </c>
      <c r="J21" s="83"/>
    </row>
    <row r="22" spans="1:14" ht="0.95" customHeight="1">
      <c r="A22" s="45"/>
      <c r="B22" s="65"/>
      <c r="C22" s="27"/>
      <c r="D22" s="27"/>
      <c r="E22" s="44">
        <v>0</v>
      </c>
      <c r="F22" s="27"/>
      <c r="G22" s="27"/>
      <c r="H22"/>
      <c r="J22" s="83"/>
    </row>
    <row r="23" spans="1:14" ht="9.75" customHeight="1">
      <c r="A23" s="45">
        <v>2008</v>
      </c>
      <c r="B23" s="65" t="s">
        <v>22</v>
      </c>
      <c r="C23" s="85">
        <v>55136.583333333336</v>
      </c>
      <c r="D23" s="85">
        <v>5444.416666666667</v>
      </c>
      <c r="E23" s="85">
        <v>99352.916666666672</v>
      </c>
      <c r="F23" s="85">
        <v>470544.16666666669</v>
      </c>
      <c r="G23" s="85">
        <v>465250.16666666669</v>
      </c>
      <c r="H23" s="85">
        <v>249033.08333333334</v>
      </c>
      <c r="I23" s="85">
        <v>216217.08333333334</v>
      </c>
      <c r="J23" s="83"/>
    </row>
    <row r="24" spans="1:14" ht="3" customHeight="1">
      <c r="A24" s="45"/>
      <c r="B24" s="65"/>
      <c r="C24" s="27"/>
      <c r="D24" s="27"/>
      <c r="E24" s="44"/>
      <c r="F24" s="27"/>
      <c r="G24" s="27"/>
      <c r="H24" s="44"/>
      <c r="I24" s="44"/>
      <c r="J24" s="83"/>
    </row>
    <row r="25" spans="1:14" ht="9.75" customHeight="1">
      <c r="A25" s="84">
        <v>2009</v>
      </c>
      <c r="B25" s="30" t="s">
        <v>20</v>
      </c>
      <c r="C25" s="85" t="s">
        <v>57</v>
      </c>
      <c r="D25" s="85">
        <v>63141</v>
      </c>
      <c r="E25" s="85">
        <v>1189245</v>
      </c>
      <c r="F25" s="85">
        <v>5452649</v>
      </c>
      <c r="G25" s="85">
        <v>5404277</v>
      </c>
      <c r="H25" s="85">
        <v>2768655</v>
      </c>
      <c r="I25" s="85">
        <v>2635622</v>
      </c>
    </row>
    <row r="26" spans="1:14" ht="0.95" customHeight="1">
      <c r="A26" s="45"/>
      <c r="B26" s="65"/>
      <c r="C26" s="27"/>
      <c r="D26" s="27"/>
      <c r="E26" s="44">
        <v>0</v>
      </c>
      <c r="F26" s="27"/>
      <c r="G26" s="27"/>
      <c r="H26"/>
      <c r="J26" s="83"/>
    </row>
    <row r="27" spans="1:14" ht="9.75" customHeight="1">
      <c r="A27" s="45">
        <v>2009</v>
      </c>
      <c r="B27" s="65" t="s">
        <v>22</v>
      </c>
      <c r="C27" s="85">
        <v>54319.166666666664</v>
      </c>
      <c r="D27" s="85">
        <v>5261.75</v>
      </c>
      <c r="E27" s="85">
        <v>99103.75</v>
      </c>
      <c r="F27" s="85">
        <v>454387.41666666669</v>
      </c>
      <c r="G27" s="85">
        <v>450356.41666666669</v>
      </c>
      <c r="H27" s="85">
        <v>230721.25</v>
      </c>
      <c r="I27" s="85">
        <v>219635.16666666666</v>
      </c>
      <c r="J27" s="85"/>
      <c r="K27" s="85"/>
      <c r="L27" s="85"/>
      <c r="M27" s="85"/>
      <c r="N27" s="85"/>
    </row>
    <row r="28" spans="1:14" ht="2.25" customHeight="1">
      <c r="A28" s="45"/>
      <c r="B28" s="65"/>
      <c r="C28" s="27"/>
      <c r="D28" s="27"/>
      <c r="E28" s="44"/>
      <c r="F28" s="27"/>
      <c r="G28" s="27"/>
      <c r="H28" s="44"/>
      <c r="I28" s="44"/>
      <c r="J28" s="83"/>
    </row>
    <row r="29" spans="1:14" ht="9.75" customHeight="1">
      <c r="A29" s="84">
        <v>2010</v>
      </c>
      <c r="B29" s="30" t="s">
        <v>20</v>
      </c>
      <c r="C29" s="85" t="s">
        <v>57</v>
      </c>
      <c r="D29" s="85">
        <v>64225</v>
      </c>
      <c r="E29" s="85">
        <v>1231065</v>
      </c>
      <c r="F29" s="85">
        <v>5528302</v>
      </c>
      <c r="G29" s="85">
        <v>5467564</v>
      </c>
      <c r="H29" s="85">
        <v>2846236</v>
      </c>
      <c r="I29" s="85">
        <v>2621328</v>
      </c>
      <c r="J29" s="83"/>
    </row>
    <row r="30" spans="1:14" ht="0.75" customHeight="1">
      <c r="A30" s="45"/>
      <c r="B30" s="65"/>
      <c r="C30" s="27"/>
      <c r="D30" s="27"/>
      <c r="E30" s="44">
        <v>0</v>
      </c>
      <c r="F30" s="27"/>
      <c r="G30" s="27"/>
      <c r="H30"/>
    </row>
    <row r="31" spans="1:14" ht="9.75" customHeight="1">
      <c r="A31" s="45">
        <v>2010</v>
      </c>
      <c r="B31" s="65" t="s">
        <v>22</v>
      </c>
      <c r="C31" s="85">
        <v>56130.083333333336</v>
      </c>
      <c r="D31" s="85">
        <v>5352.083333333333</v>
      </c>
      <c r="E31" s="85">
        <v>102588.75</v>
      </c>
      <c r="F31" s="85">
        <v>460691.83333333331</v>
      </c>
      <c r="G31" s="85">
        <v>455630.33333333331</v>
      </c>
      <c r="H31" s="85">
        <v>237186.33333333334</v>
      </c>
      <c r="I31" s="85">
        <v>218444</v>
      </c>
      <c r="J31" s="83"/>
      <c r="K31" s="85"/>
      <c r="L31" s="85"/>
      <c r="M31" s="85"/>
      <c r="N31" s="85"/>
    </row>
    <row r="32" spans="1:14" ht="2.25" customHeight="1">
      <c r="A32" s="45"/>
      <c r="B32" s="65"/>
      <c r="C32" s="27"/>
      <c r="D32" s="27"/>
      <c r="E32" s="44"/>
      <c r="F32" s="27"/>
      <c r="G32" s="27"/>
      <c r="H32" s="44"/>
      <c r="I32" s="44"/>
      <c r="J32" s="83"/>
    </row>
    <row r="33" spans="1:17" ht="9.75" customHeight="1">
      <c r="A33" s="84">
        <v>2011</v>
      </c>
      <c r="B33" s="30" t="s">
        <v>20</v>
      </c>
      <c r="C33" s="85" t="s">
        <v>57</v>
      </c>
      <c r="D33" s="85">
        <v>72265</v>
      </c>
      <c r="E33" s="85">
        <v>1304235</v>
      </c>
      <c r="F33" s="85">
        <v>6340983</v>
      </c>
      <c r="G33" s="85">
        <v>6276970</v>
      </c>
      <c r="H33" s="85">
        <v>3342106</v>
      </c>
      <c r="I33" s="85">
        <v>2934864</v>
      </c>
      <c r="J33" s="83"/>
    </row>
    <row r="34" spans="1:17" ht="0.75" customHeight="1">
      <c r="A34" s="45"/>
      <c r="B34" s="65"/>
      <c r="C34" s="27"/>
      <c r="D34" s="27"/>
      <c r="E34" s="44">
        <v>0</v>
      </c>
      <c r="F34" s="27"/>
      <c r="G34" s="27"/>
      <c r="H34"/>
    </row>
    <row r="35" spans="1:17" ht="9.75" customHeight="1">
      <c r="A35" s="45">
        <v>2011</v>
      </c>
      <c r="B35" s="65" t="s">
        <v>22</v>
      </c>
      <c r="C35" s="85">
        <v>57254</v>
      </c>
      <c r="D35" s="85">
        <v>6022.083333333333</v>
      </c>
      <c r="E35" s="85">
        <v>108686.25</v>
      </c>
      <c r="F35" s="85">
        <v>528415.25</v>
      </c>
      <c r="G35" s="85">
        <v>523080.83333333331</v>
      </c>
      <c r="H35" s="85">
        <v>278508.83333333331</v>
      </c>
      <c r="I35" s="85">
        <v>244572</v>
      </c>
      <c r="J35" s="83"/>
      <c r="K35" s="85"/>
      <c r="L35" s="85"/>
      <c r="M35" s="85"/>
      <c r="N35" s="85"/>
    </row>
    <row r="36" spans="1:17" ht="2.25" customHeight="1">
      <c r="A36" s="45"/>
      <c r="B36" s="65"/>
      <c r="C36" s="27"/>
      <c r="D36" s="27"/>
      <c r="E36" s="44"/>
      <c r="F36" s="27"/>
      <c r="G36" s="27"/>
      <c r="H36" s="44"/>
      <c r="I36" s="44"/>
      <c r="J36" s="83"/>
    </row>
    <row r="37" spans="1:17" ht="9.75" customHeight="1">
      <c r="A37" s="84">
        <v>2012</v>
      </c>
      <c r="B37" s="30" t="s">
        <v>20</v>
      </c>
      <c r="C37" s="85" t="s">
        <v>57</v>
      </c>
      <c r="D37" s="85">
        <v>66579</v>
      </c>
      <c r="E37" s="85">
        <v>1293956</v>
      </c>
      <c r="F37" s="85">
        <v>6162629</v>
      </c>
      <c r="G37" s="85">
        <v>6091235</v>
      </c>
      <c r="H37" s="85">
        <v>3394906</v>
      </c>
      <c r="I37" s="85">
        <v>2696329</v>
      </c>
      <c r="J37" s="83"/>
    </row>
    <row r="38" spans="1:17" ht="0.75" customHeight="1">
      <c r="A38" s="45"/>
      <c r="B38" s="65"/>
      <c r="C38" s="27"/>
      <c r="D38" s="27"/>
      <c r="E38" s="44">
        <v>0</v>
      </c>
      <c r="F38" s="27"/>
      <c r="G38" s="27"/>
      <c r="H38"/>
    </row>
    <row r="39" spans="1:17" ht="9.75" customHeight="1">
      <c r="A39" s="45">
        <v>2012</v>
      </c>
      <c r="B39" s="65" t="s">
        <v>22</v>
      </c>
      <c r="C39" s="85">
        <v>56406.5</v>
      </c>
      <c r="D39" s="85">
        <v>5548.25</v>
      </c>
      <c r="E39" s="85">
        <v>107829.66666666667</v>
      </c>
      <c r="F39" s="85">
        <v>513552.41666666669</v>
      </c>
      <c r="G39" s="85">
        <v>507602.91666666669</v>
      </c>
      <c r="H39" s="85">
        <v>282908.83333333331</v>
      </c>
      <c r="I39" s="85">
        <v>224694.08333333334</v>
      </c>
      <c r="J39" s="83"/>
      <c r="K39" s="85"/>
      <c r="L39" s="85"/>
      <c r="M39" s="85"/>
      <c r="N39" s="85"/>
    </row>
    <row r="40" spans="1:17" ht="2.25" customHeight="1">
      <c r="A40" s="45"/>
      <c r="B40" s="65"/>
      <c r="C40" s="27"/>
      <c r="D40" s="27"/>
      <c r="E40" s="44"/>
      <c r="F40" s="27"/>
      <c r="G40" s="27"/>
      <c r="H40" s="44"/>
      <c r="I40" s="44"/>
      <c r="J40" s="83"/>
    </row>
    <row r="41" spans="1:17" ht="9.75" customHeight="1">
      <c r="A41" s="84">
        <v>2013</v>
      </c>
      <c r="B41" s="30" t="s">
        <v>20</v>
      </c>
      <c r="C41" s="85" t="s">
        <v>57</v>
      </c>
      <c r="D41" s="85">
        <v>66753</v>
      </c>
      <c r="E41" s="85">
        <v>1317984</v>
      </c>
      <c r="F41" s="85">
        <v>6172869</v>
      </c>
      <c r="G41" s="85">
        <v>6112325</v>
      </c>
      <c r="H41" s="85">
        <v>3440167</v>
      </c>
      <c r="I41" s="85">
        <v>2672158</v>
      </c>
      <c r="J41" s="83"/>
    </row>
    <row r="42" spans="1:17" ht="0.75" customHeight="1">
      <c r="A42" s="45"/>
      <c r="B42" s="65"/>
      <c r="C42" s="27"/>
      <c r="D42" s="27"/>
      <c r="E42" s="44">
        <v>0</v>
      </c>
      <c r="F42" s="27"/>
      <c r="G42" s="27"/>
      <c r="H42"/>
    </row>
    <row r="43" spans="1:17" ht="9.75" customHeight="1">
      <c r="A43" s="45">
        <v>2013</v>
      </c>
      <c r="B43" s="65" t="s">
        <v>22</v>
      </c>
      <c r="C43" s="85">
        <v>56612</v>
      </c>
      <c r="D43" s="85">
        <v>5562.75</v>
      </c>
      <c r="E43" s="85">
        <v>109832</v>
      </c>
      <c r="F43" s="85">
        <v>514405.75</v>
      </c>
      <c r="G43" s="85">
        <v>509360.41666666669</v>
      </c>
      <c r="H43" s="85">
        <v>286680.58333333331</v>
      </c>
      <c r="I43" s="85">
        <v>222679.83333333334</v>
      </c>
      <c r="J43" s="83"/>
      <c r="K43" s="85"/>
      <c r="L43" s="85"/>
      <c r="M43" s="85"/>
      <c r="N43" s="85"/>
    </row>
    <row r="44" spans="1:17" ht="2.25" customHeight="1">
      <c r="A44" s="45"/>
      <c r="B44" s="65"/>
      <c r="C44" s="27"/>
      <c r="D44" s="27"/>
      <c r="E44" s="27"/>
      <c r="F44" s="27"/>
      <c r="G44"/>
      <c r="H44" s="27"/>
      <c r="I44" s="27"/>
      <c r="J44" s="9"/>
    </row>
    <row r="45" spans="1:17" s="38" customFormat="1" ht="9.75" customHeight="1">
      <c r="A45" s="45">
        <v>2014</v>
      </c>
      <c r="B45" s="65" t="s">
        <v>23</v>
      </c>
      <c r="C45" s="85">
        <v>54565</v>
      </c>
      <c r="D45" s="85">
        <v>3808</v>
      </c>
      <c r="E45" s="44">
        <v>99870</v>
      </c>
      <c r="F45" s="85">
        <v>271822</v>
      </c>
      <c r="G45" s="85">
        <v>269651</v>
      </c>
      <c r="H45" s="44">
        <v>171460</v>
      </c>
      <c r="I45" s="44">
        <v>98191</v>
      </c>
      <c r="J45" s="83"/>
      <c r="Q45" s="83"/>
    </row>
    <row r="46" spans="1:17" ht="9.75" customHeight="1">
      <c r="A46" s="45"/>
      <c r="B46" s="65" t="s">
        <v>24</v>
      </c>
      <c r="C46" s="85">
        <v>54246</v>
      </c>
      <c r="D46" s="85">
        <v>3978</v>
      </c>
      <c r="E46" s="44">
        <v>91425</v>
      </c>
      <c r="F46" s="85">
        <v>327208</v>
      </c>
      <c r="G46" s="85">
        <v>322374</v>
      </c>
      <c r="H46" s="44">
        <v>215559</v>
      </c>
      <c r="I46" s="44">
        <v>106815</v>
      </c>
      <c r="J46" s="83"/>
    </row>
    <row r="47" spans="1:17" ht="9.75" customHeight="1">
      <c r="A47" s="45"/>
      <c r="B47" s="65" t="s">
        <v>25</v>
      </c>
      <c r="C47" s="85">
        <v>56399</v>
      </c>
      <c r="D47" s="85">
        <v>5414</v>
      </c>
      <c r="E47" s="44">
        <v>102234</v>
      </c>
      <c r="F47" s="85">
        <v>458639</v>
      </c>
      <c r="G47" s="85">
        <v>453414</v>
      </c>
      <c r="H47" s="44">
        <v>277075</v>
      </c>
      <c r="I47" s="44">
        <v>176339</v>
      </c>
      <c r="J47" s="85"/>
      <c r="K47" s="85"/>
      <c r="L47" s="44"/>
      <c r="M47" s="85"/>
      <c r="N47" s="85"/>
      <c r="O47" s="44"/>
      <c r="P47" s="44"/>
    </row>
    <row r="48" spans="1:17" ht="9.75" customHeight="1">
      <c r="A48" s="45"/>
      <c r="B48" s="65" t="s">
        <v>26</v>
      </c>
      <c r="C48" s="85">
        <v>56890</v>
      </c>
      <c r="D48" s="85">
        <v>6170</v>
      </c>
      <c r="E48" s="44">
        <v>115902</v>
      </c>
      <c r="F48" s="85">
        <v>517126</v>
      </c>
      <c r="G48" s="85">
        <v>512424</v>
      </c>
      <c r="H48" s="44">
        <v>286924</v>
      </c>
      <c r="I48" s="44">
        <v>225500</v>
      </c>
      <c r="J48" s="85"/>
      <c r="K48" s="85"/>
      <c r="L48" s="44"/>
      <c r="M48" s="85"/>
      <c r="N48" s="85"/>
      <c r="O48" s="44"/>
      <c r="P48" s="44"/>
    </row>
    <row r="49" spans="1:17" ht="9.75" customHeight="1">
      <c r="A49" s="45"/>
      <c r="B49" s="65" t="s">
        <v>27</v>
      </c>
      <c r="C49" s="85">
        <v>57176</v>
      </c>
      <c r="D49" s="85">
        <v>6180</v>
      </c>
      <c r="E49" s="44">
        <v>118659</v>
      </c>
      <c r="F49" s="85">
        <v>545405</v>
      </c>
      <c r="G49" s="85">
        <v>540157</v>
      </c>
      <c r="H49" s="44">
        <v>314376</v>
      </c>
      <c r="I49" s="44">
        <v>225781</v>
      </c>
      <c r="J49" s="85"/>
      <c r="K49" s="85"/>
      <c r="L49" s="44"/>
      <c r="M49" s="85"/>
      <c r="N49" s="85"/>
      <c r="O49" s="44"/>
      <c r="P49" s="44"/>
    </row>
    <row r="50" spans="1:17" ht="9.75" customHeight="1">
      <c r="A50" s="45"/>
      <c r="B50" s="65" t="s">
        <v>28</v>
      </c>
      <c r="C50" s="85">
        <v>57406</v>
      </c>
      <c r="D50" s="85">
        <v>6416</v>
      </c>
      <c r="E50" s="44">
        <v>117716</v>
      </c>
      <c r="F50" s="85">
        <v>548454</v>
      </c>
      <c r="G50" s="85">
        <v>542461</v>
      </c>
      <c r="H50" s="44">
        <v>293780</v>
      </c>
      <c r="I50" s="44">
        <v>248681</v>
      </c>
      <c r="J50" s="85"/>
      <c r="K50" s="85"/>
      <c r="L50" s="44"/>
      <c r="M50" s="85"/>
      <c r="N50" s="85"/>
      <c r="O50" s="44"/>
      <c r="P50" s="44"/>
    </row>
    <row r="51" spans="1:17" ht="9.75" customHeight="1">
      <c r="A51" s="45"/>
      <c r="B51" s="65" t="s">
        <v>29</v>
      </c>
      <c r="C51" s="85">
        <v>57627</v>
      </c>
      <c r="D51" s="85">
        <v>7094</v>
      </c>
      <c r="E51" s="44">
        <v>125580</v>
      </c>
      <c r="F51" s="85">
        <v>583754</v>
      </c>
      <c r="G51" s="85">
        <v>578085</v>
      </c>
      <c r="H51" s="44">
        <v>319898</v>
      </c>
      <c r="I51" s="44">
        <v>258187</v>
      </c>
      <c r="J51" s="85"/>
      <c r="K51" s="85"/>
      <c r="L51" s="44"/>
      <c r="M51" s="85"/>
      <c r="N51" s="85"/>
      <c r="O51" s="44"/>
      <c r="P51" s="44"/>
    </row>
    <row r="52" spans="1:17" ht="9.75" customHeight="1">
      <c r="A52" s="45"/>
      <c r="B52" s="65" t="s">
        <v>30</v>
      </c>
      <c r="C52" s="85">
        <v>57963</v>
      </c>
      <c r="D52" s="85">
        <v>6382</v>
      </c>
      <c r="E52" s="44">
        <v>118294</v>
      </c>
      <c r="F52" s="85">
        <v>575187</v>
      </c>
      <c r="G52" s="85">
        <v>569207</v>
      </c>
      <c r="H52" s="44">
        <v>322960</v>
      </c>
      <c r="I52" s="44">
        <v>246247</v>
      </c>
      <c r="J52" s="85"/>
      <c r="K52" s="85"/>
      <c r="L52" s="44"/>
      <c r="M52" s="85"/>
      <c r="N52" s="85"/>
      <c r="O52" s="44"/>
      <c r="P52" s="44"/>
    </row>
    <row r="53" spans="1:17" ht="9.75" customHeight="1">
      <c r="A53" s="45"/>
      <c r="B53" s="65" t="s">
        <v>31</v>
      </c>
      <c r="C53" s="85">
        <v>58125</v>
      </c>
      <c r="D53" s="85">
        <v>6936</v>
      </c>
      <c r="E53" s="44">
        <v>122527</v>
      </c>
      <c r="F53" s="85">
        <v>594713</v>
      </c>
      <c r="G53" s="85">
        <v>587625</v>
      </c>
      <c r="H53" s="44">
        <v>326943</v>
      </c>
      <c r="I53" s="44">
        <v>260682</v>
      </c>
      <c r="J53" s="85"/>
      <c r="K53" s="85"/>
      <c r="L53" s="44"/>
      <c r="M53" s="85"/>
      <c r="N53" s="85"/>
      <c r="O53" s="44"/>
      <c r="P53" s="44"/>
    </row>
    <row r="54" spans="1:17" ht="9.75" customHeight="1">
      <c r="A54" s="45"/>
      <c r="B54" s="65" t="s">
        <v>32</v>
      </c>
      <c r="C54" s="85">
        <v>57703</v>
      </c>
      <c r="D54" s="85">
        <v>6644</v>
      </c>
      <c r="E54" s="44">
        <v>125616</v>
      </c>
      <c r="F54" s="85">
        <v>612329</v>
      </c>
      <c r="G54" s="85">
        <v>605961</v>
      </c>
      <c r="H54" s="44">
        <v>321903</v>
      </c>
      <c r="I54" s="44">
        <v>284058</v>
      </c>
      <c r="J54" s="9"/>
    </row>
    <row r="55" spans="1:17" s="38" customFormat="1" ht="9.75" customHeight="1">
      <c r="A55" s="84"/>
      <c r="B55" s="30" t="s">
        <v>33</v>
      </c>
      <c r="C55" s="85">
        <v>57413</v>
      </c>
      <c r="D55" s="85">
        <v>6114</v>
      </c>
      <c r="E55" s="44">
        <v>128232</v>
      </c>
      <c r="F55" s="85">
        <v>623062</v>
      </c>
      <c r="G55" s="85">
        <v>615589</v>
      </c>
      <c r="H55" s="44">
        <v>315401</v>
      </c>
      <c r="I55" s="44">
        <v>300188</v>
      </c>
      <c r="J55" s="9"/>
      <c r="Q55" s="83"/>
    </row>
    <row r="56" spans="1:17" s="38" customFormat="1" ht="9.75" customHeight="1">
      <c r="A56" s="84"/>
      <c r="B56" s="30" t="s">
        <v>34</v>
      </c>
      <c r="C56" s="85">
        <v>56437</v>
      </c>
      <c r="D56" s="85">
        <v>4456</v>
      </c>
      <c r="E56" s="44">
        <v>117890</v>
      </c>
      <c r="F56" s="85">
        <v>575379</v>
      </c>
      <c r="G56" s="85">
        <v>569713</v>
      </c>
      <c r="H56" s="44">
        <v>306465</v>
      </c>
      <c r="I56" s="44">
        <v>263248</v>
      </c>
      <c r="J56" s="9"/>
      <c r="Q56" s="83"/>
    </row>
    <row r="57" spans="1:17" ht="2.25" customHeight="1">
      <c r="A57" s="45"/>
      <c r="B57" s="65"/>
      <c r="C57" s="27"/>
      <c r="D57" s="27"/>
      <c r="E57" s="44">
        <v>0</v>
      </c>
      <c r="F57" s="27"/>
      <c r="G57" s="27"/>
      <c r="H57"/>
      <c r="J57" s="9"/>
    </row>
    <row r="58" spans="1:17" ht="9.75" customHeight="1">
      <c r="A58" s="84">
        <v>2014</v>
      </c>
      <c r="B58" s="30" t="s">
        <v>20</v>
      </c>
      <c r="C58" s="85" t="s">
        <v>57</v>
      </c>
      <c r="D58" s="85">
        <f>SUM(D45:D57)</f>
        <v>69592</v>
      </c>
      <c r="E58" s="85">
        <f>SUM(E45:E56)</f>
        <v>1383945</v>
      </c>
      <c r="F58" s="85">
        <f>SUM(F45:F56)</f>
        <v>6233078</v>
      </c>
      <c r="G58" s="85">
        <f>SUM(G45:G56)</f>
        <v>6166661</v>
      </c>
      <c r="H58" s="85">
        <f>SUM(H45:H56)</f>
        <v>3472744</v>
      </c>
      <c r="I58" s="85">
        <f>SUM(I45:I56)</f>
        <v>2693917</v>
      </c>
      <c r="J58" s="83"/>
    </row>
    <row r="59" spans="1:17" ht="1.5" customHeight="1">
      <c r="A59" s="45"/>
      <c r="B59" s="65"/>
      <c r="C59" s="27"/>
      <c r="D59" s="27"/>
      <c r="E59" s="44">
        <v>0</v>
      </c>
      <c r="F59" s="27"/>
      <c r="G59" s="27"/>
      <c r="H59"/>
    </row>
    <row r="60" spans="1:17" ht="9.75" customHeight="1">
      <c r="A60" s="45">
        <v>2014</v>
      </c>
      <c r="B60" s="65" t="s">
        <v>22</v>
      </c>
      <c r="C60" s="85">
        <f>SUM(C45:C56)/12</f>
        <v>56829.166666666664</v>
      </c>
      <c r="D60" s="85">
        <f t="shared" ref="D60:I60" si="0">SUM(D45:D56)/12</f>
        <v>5799.333333333333</v>
      </c>
      <c r="E60" s="85">
        <f t="shared" si="0"/>
        <v>115328.75</v>
      </c>
      <c r="F60" s="85">
        <f t="shared" si="0"/>
        <v>519423.16666666669</v>
      </c>
      <c r="G60" s="85">
        <f t="shared" si="0"/>
        <v>513888.41666666669</v>
      </c>
      <c r="H60" s="85">
        <f t="shared" si="0"/>
        <v>289395.33333333331</v>
      </c>
      <c r="I60" s="85">
        <f t="shared" si="0"/>
        <v>224493.08333333334</v>
      </c>
      <c r="J60" s="83"/>
      <c r="K60" s="85"/>
      <c r="L60" s="85"/>
      <c r="M60" s="85"/>
      <c r="N60" s="85"/>
    </row>
    <row r="61" spans="1:17" ht="2.25" customHeight="1">
      <c r="A61" s="45"/>
      <c r="B61" s="65"/>
      <c r="C61" s="85"/>
      <c r="D61" s="85"/>
      <c r="E61" s="85"/>
      <c r="F61" s="85"/>
      <c r="G61" s="85"/>
      <c r="H61" s="85"/>
      <c r="I61" s="85"/>
      <c r="J61" s="9"/>
    </row>
    <row r="62" spans="1:17" s="38" customFormat="1" ht="9.75" customHeight="1">
      <c r="A62" s="45">
        <v>2015</v>
      </c>
      <c r="B62" s="65" t="s">
        <v>23</v>
      </c>
      <c r="C62" s="85">
        <v>54287</v>
      </c>
      <c r="D62" s="85">
        <v>3738</v>
      </c>
      <c r="E62" s="44">
        <v>99259</v>
      </c>
      <c r="F62" s="85">
        <v>270509</v>
      </c>
      <c r="G62" s="85">
        <v>265386</v>
      </c>
      <c r="H62" s="44">
        <v>174612</v>
      </c>
      <c r="I62" s="44">
        <v>90775</v>
      </c>
      <c r="J62" s="85"/>
      <c r="K62" s="85"/>
      <c r="L62" s="44"/>
      <c r="M62" s="85"/>
      <c r="N62" s="85"/>
      <c r="O62" s="44"/>
      <c r="P62" s="44"/>
      <c r="Q62" s="83"/>
    </row>
    <row r="63" spans="1:17" ht="9.75" customHeight="1">
      <c r="A63" s="45"/>
      <c r="B63" s="65" t="s">
        <v>24</v>
      </c>
      <c r="C63" s="85">
        <v>53669</v>
      </c>
      <c r="D63" s="85">
        <v>3745</v>
      </c>
      <c r="E63" s="44">
        <v>90347</v>
      </c>
      <c r="F63" s="85">
        <v>307505</v>
      </c>
      <c r="G63" s="85">
        <v>302257</v>
      </c>
      <c r="H63" s="44">
        <v>197366</v>
      </c>
      <c r="I63" s="44">
        <v>104891</v>
      </c>
      <c r="J63" s="85"/>
      <c r="K63" s="85"/>
      <c r="L63" s="44"/>
      <c r="M63" s="85"/>
      <c r="N63" s="85"/>
      <c r="O63" s="44"/>
      <c r="P63" s="44"/>
    </row>
    <row r="64" spans="1:17" ht="9.75" customHeight="1">
      <c r="A64" s="45"/>
      <c r="B64" s="65" t="s">
        <v>25</v>
      </c>
      <c r="C64" s="85">
        <v>54617</v>
      </c>
      <c r="D64" s="85">
        <v>5155</v>
      </c>
      <c r="E64" s="44">
        <v>103861</v>
      </c>
      <c r="F64" s="85">
        <v>408308</v>
      </c>
      <c r="G64" s="85">
        <v>402082</v>
      </c>
      <c r="H64" s="44">
        <v>239462</v>
      </c>
      <c r="I64" s="44">
        <v>162621</v>
      </c>
      <c r="J64" s="85"/>
      <c r="K64" s="85"/>
      <c r="L64" s="44"/>
      <c r="M64" s="85"/>
      <c r="N64" s="85"/>
      <c r="O64" s="44"/>
      <c r="P64" s="44"/>
    </row>
    <row r="65" spans="1:17" ht="9.75" customHeight="1">
      <c r="A65" s="45"/>
      <c r="B65" s="65" t="s">
        <v>26</v>
      </c>
      <c r="C65" s="85">
        <v>55684</v>
      </c>
      <c r="D65" s="85">
        <v>5881</v>
      </c>
      <c r="E65" s="44">
        <v>117529</v>
      </c>
      <c r="F65" s="85">
        <v>475443</v>
      </c>
      <c r="G65" s="85">
        <v>468850</v>
      </c>
      <c r="H65" s="44">
        <v>255978</v>
      </c>
      <c r="I65" s="44">
        <v>212872</v>
      </c>
      <c r="J65" s="85"/>
      <c r="K65" s="85"/>
      <c r="L65" s="44"/>
      <c r="M65" s="85"/>
      <c r="N65" s="85"/>
      <c r="O65" s="44"/>
      <c r="P65" s="44"/>
    </row>
    <row r="66" spans="1:17" ht="9.75" customHeight="1">
      <c r="A66" s="45"/>
      <c r="B66" s="65" t="s">
        <v>27</v>
      </c>
      <c r="C66" s="85">
        <v>56212</v>
      </c>
      <c r="D66" s="85">
        <v>5515</v>
      </c>
      <c r="E66" s="44">
        <v>115965</v>
      </c>
      <c r="F66" s="85">
        <v>502430</v>
      </c>
      <c r="G66" s="85">
        <v>498003</v>
      </c>
      <c r="H66" s="44">
        <v>269520</v>
      </c>
      <c r="I66" s="44">
        <v>228483</v>
      </c>
      <c r="J66" s="85"/>
      <c r="K66" s="85"/>
      <c r="L66" s="44"/>
      <c r="M66" s="85"/>
      <c r="N66" s="85"/>
      <c r="O66" s="44"/>
      <c r="P66" s="44"/>
    </row>
    <row r="67" spans="1:17" ht="9.75" customHeight="1">
      <c r="A67" s="45"/>
      <c r="B67" s="65" t="s">
        <v>28</v>
      </c>
      <c r="C67" s="85">
        <v>56543</v>
      </c>
      <c r="D67" s="85">
        <v>6576</v>
      </c>
      <c r="E67" s="44">
        <v>122230</v>
      </c>
      <c r="F67" s="85">
        <v>595862</v>
      </c>
      <c r="G67" s="85">
        <v>591475</v>
      </c>
      <c r="H67" s="44">
        <v>309994</v>
      </c>
      <c r="I67" s="44">
        <v>281481</v>
      </c>
      <c r="J67" s="85"/>
      <c r="K67" s="85"/>
      <c r="L67" s="44"/>
      <c r="M67" s="85"/>
      <c r="N67" s="85"/>
      <c r="O67" s="44"/>
      <c r="P67" s="44"/>
    </row>
    <row r="68" spans="1:17" ht="9.75" customHeight="1">
      <c r="A68" s="45"/>
      <c r="B68" s="65" t="s">
        <v>29</v>
      </c>
      <c r="C68" s="85">
        <v>56638</v>
      </c>
      <c r="D68" s="85">
        <v>6589</v>
      </c>
      <c r="E68" s="44">
        <v>127755</v>
      </c>
      <c r="F68" s="85">
        <v>621495</v>
      </c>
      <c r="G68" s="85">
        <v>614690</v>
      </c>
      <c r="H68" s="44">
        <v>327628</v>
      </c>
      <c r="I68" s="44">
        <v>287062</v>
      </c>
      <c r="J68" s="85"/>
      <c r="K68" s="85"/>
      <c r="L68" s="44"/>
      <c r="M68" s="85"/>
      <c r="N68" s="85"/>
      <c r="O68" s="44"/>
      <c r="P68" s="44"/>
    </row>
    <row r="69" spans="1:17" ht="9.75" customHeight="1">
      <c r="A69" s="45"/>
      <c r="B69" s="65" t="s">
        <v>30</v>
      </c>
      <c r="C69" s="85">
        <v>56829</v>
      </c>
      <c r="D69" s="85">
        <v>6015</v>
      </c>
      <c r="E69" s="44">
        <v>120467</v>
      </c>
      <c r="F69" s="85">
        <v>585395</v>
      </c>
      <c r="G69" s="85">
        <v>580657</v>
      </c>
      <c r="H69" s="44">
        <v>297118</v>
      </c>
      <c r="I69" s="44">
        <v>283539</v>
      </c>
      <c r="J69" s="85"/>
      <c r="K69" s="85"/>
      <c r="L69" s="44"/>
      <c r="M69" s="85"/>
      <c r="N69" s="85"/>
      <c r="O69" s="44"/>
      <c r="P69" s="44"/>
    </row>
    <row r="70" spans="1:17" ht="9.75" customHeight="1">
      <c r="A70" s="45"/>
      <c r="B70" s="65" t="s">
        <v>31</v>
      </c>
      <c r="C70" s="85">
        <v>56920</v>
      </c>
      <c r="D70" s="85">
        <v>6474</v>
      </c>
      <c r="E70" s="44">
        <v>122795</v>
      </c>
      <c r="F70" s="85">
        <v>631058</v>
      </c>
      <c r="G70" s="85">
        <v>624902</v>
      </c>
      <c r="H70" s="44">
        <v>311394</v>
      </c>
      <c r="I70" s="44">
        <v>313507</v>
      </c>
      <c r="J70" s="85"/>
      <c r="K70" s="85"/>
      <c r="L70" s="44"/>
      <c r="M70" s="85"/>
      <c r="N70" s="85"/>
      <c r="O70" s="44"/>
      <c r="P70" s="44"/>
    </row>
    <row r="71" spans="1:17" ht="9.75" customHeight="1">
      <c r="A71" s="45"/>
      <c r="B71" s="65" t="s">
        <v>32</v>
      </c>
      <c r="C71" s="85">
        <v>56730</v>
      </c>
      <c r="D71" s="85">
        <v>6348</v>
      </c>
      <c r="E71" s="44">
        <v>127104</v>
      </c>
      <c r="F71" s="85">
        <v>614947</v>
      </c>
      <c r="G71" s="85">
        <v>610707</v>
      </c>
      <c r="H71" s="44">
        <v>296776</v>
      </c>
      <c r="I71" s="44">
        <v>313931</v>
      </c>
      <c r="J71" s="9"/>
    </row>
    <row r="72" spans="1:17" s="38" customFormat="1" ht="9.75" customHeight="1">
      <c r="A72" s="84"/>
      <c r="B72" s="30" t="s">
        <v>33</v>
      </c>
      <c r="C72" s="85">
        <v>56474</v>
      </c>
      <c r="D72" s="85">
        <v>5996</v>
      </c>
      <c r="E72" s="44">
        <v>132535</v>
      </c>
      <c r="F72" s="85">
        <v>633009</v>
      </c>
      <c r="G72" s="85">
        <v>625155</v>
      </c>
      <c r="H72" s="44">
        <v>312104</v>
      </c>
      <c r="I72" s="44">
        <v>313051</v>
      </c>
      <c r="J72" s="9"/>
      <c r="Q72" s="83"/>
    </row>
    <row r="73" spans="1:17" s="38" customFormat="1" ht="9.75" customHeight="1">
      <c r="A73" s="84"/>
      <c r="B73" s="30" t="s">
        <v>34</v>
      </c>
      <c r="C73" s="85">
        <v>55605</v>
      </c>
      <c r="D73" s="85">
        <v>4341</v>
      </c>
      <c r="E73" s="44">
        <v>121792</v>
      </c>
      <c r="F73" s="85">
        <v>661677</v>
      </c>
      <c r="G73" s="85">
        <v>656093</v>
      </c>
      <c r="H73" s="44">
        <v>316232</v>
      </c>
      <c r="I73" s="44">
        <v>339861</v>
      </c>
      <c r="J73" s="9"/>
      <c r="Q73" s="83"/>
    </row>
    <row r="74" spans="1:17" ht="1.5" customHeight="1">
      <c r="A74" s="45"/>
      <c r="B74" s="65"/>
      <c r="C74" s="27"/>
      <c r="D74" s="27"/>
      <c r="E74" s="44">
        <v>0</v>
      </c>
      <c r="F74" s="27"/>
      <c r="G74" s="27"/>
      <c r="H74"/>
      <c r="J74" s="9"/>
    </row>
    <row r="75" spans="1:17" ht="9.75" customHeight="1">
      <c r="A75" s="84">
        <v>2015</v>
      </c>
      <c r="B75" s="30" t="s">
        <v>20</v>
      </c>
      <c r="C75" s="85" t="s">
        <v>57</v>
      </c>
      <c r="D75" s="85">
        <f>SUM(D62:D74)</f>
        <v>66373</v>
      </c>
      <c r="E75" s="85">
        <f>SUM(E62:E73)</f>
        <v>1401639</v>
      </c>
      <c r="F75" s="85">
        <f>SUM(F62:F73)</f>
        <v>6307638</v>
      </c>
      <c r="G75" s="85">
        <f>SUM(G62:G73)</f>
        <v>6240257</v>
      </c>
      <c r="H75" s="85">
        <f>SUM(H62:H73)</f>
        <v>3308184</v>
      </c>
      <c r="I75" s="85">
        <f>SUM(I62:I73)</f>
        <v>2932074</v>
      </c>
      <c r="J75" s="83"/>
    </row>
    <row r="76" spans="1:17" ht="3" customHeight="1">
      <c r="A76" s="45"/>
      <c r="B76" s="65"/>
      <c r="C76" s="27"/>
      <c r="D76" s="27"/>
      <c r="E76" s="44">
        <v>0</v>
      </c>
      <c r="F76" s="27"/>
      <c r="G76" s="27"/>
      <c r="H76"/>
      <c r="J76" s="9"/>
    </row>
    <row r="77" spans="1:17" ht="9.75" customHeight="1">
      <c r="A77" s="45">
        <v>2015</v>
      </c>
      <c r="B77" s="65" t="s">
        <v>22</v>
      </c>
      <c r="C77" s="85">
        <f>SUM(C62:C73)/12</f>
        <v>55850.666666666664</v>
      </c>
      <c r="D77" s="85">
        <f t="shared" ref="D77:I77" si="1">SUM(D62:D73)/12</f>
        <v>5531.083333333333</v>
      </c>
      <c r="E77" s="85">
        <f t="shared" si="1"/>
        <v>116803.25</v>
      </c>
      <c r="F77" s="85">
        <f t="shared" si="1"/>
        <v>525636.5</v>
      </c>
      <c r="G77" s="85">
        <f t="shared" si="1"/>
        <v>520021.41666666669</v>
      </c>
      <c r="H77" s="85">
        <f t="shared" si="1"/>
        <v>275682</v>
      </c>
      <c r="I77" s="85">
        <f t="shared" si="1"/>
        <v>244339.5</v>
      </c>
      <c r="J77" s="85"/>
      <c r="K77" s="85"/>
      <c r="L77" s="85"/>
      <c r="M77" s="85"/>
      <c r="N77" s="85"/>
    </row>
    <row r="78" spans="1:17" ht="3.75" customHeight="1">
      <c r="A78" s="45"/>
      <c r="B78" s="6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</row>
    <row r="79" spans="1:17" s="38" customFormat="1" ht="9.75" customHeight="1">
      <c r="A79" s="45">
        <v>2016</v>
      </c>
      <c r="B79" s="65" t="s">
        <v>23</v>
      </c>
      <c r="C79" s="331">
        <v>55141</v>
      </c>
      <c r="D79" s="331">
        <v>3487</v>
      </c>
      <c r="E79" s="332">
        <v>101374</v>
      </c>
      <c r="F79" s="331">
        <v>258293</v>
      </c>
      <c r="G79" s="331">
        <v>254034</v>
      </c>
      <c r="H79" s="332">
        <v>158133</v>
      </c>
      <c r="I79" s="332">
        <v>95901</v>
      </c>
      <c r="J79" s="85"/>
      <c r="K79" s="85"/>
      <c r="L79" s="44"/>
      <c r="M79" s="85"/>
      <c r="N79" s="85"/>
      <c r="O79" s="44"/>
      <c r="P79" s="44"/>
      <c r="Q79"/>
    </row>
    <row r="80" spans="1:17" ht="9.75" customHeight="1">
      <c r="A80" s="45"/>
      <c r="B80" s="65" t="s">
        <v>24</v>
      </c>
      <c r="C80" s="331">
        <v>55142</v>
      </c>
      <c r="D80" s="331">
        <v>4462</v>
      </c>
      <c r="E80" s="332">
        <v>101517</v>
      </c>
      <c r="F80" s="331">
        <v>355742</v>
      </c>
      <c r="G80" s="331">
        <v>351463</v>
      </c>
      <c r="H80" s="332">
        <v>234214</v>
      </c>
      <c r="I80" s="332">
        <v>117250</v>
      </c>
      <c r="J80" s="85"/>
      <c r="K80" s="85"/>
      <c r="L80" s="44"/>
      <c r="M80" s="85"/>
      <c r="N80" s="85"/>
      <c r="O80" s="44"/>
      <c r="P80" s="44"/>
    </row>
    <row r="81" spans="1:17" ht="9.75" customHeight="1">
      <c r="A81" s="45"/>
      <c r="B81" s="65" t="s">
        <v>25</v>
      </c>
      <c r="C81" s="331">
        <v>56118</v>
      </c>
      <c r="D81" s="331">
        <v>5192</v>
      </c>
      <c r="E81" s="332">
        <v>113372</v>
      </c>
      <c r="F81" s="331">
        <v>443073</v>
      </c>
      <c r="G81" s="331">
        <v>438410</v>
      </c>
      <c r="H81" s="332">
        <v>270610</v>
      </c>
      <c r="I81" s="332">
        <v>167801</v>
      </c>
      <c r="J81" s="85"/>
      <c r="K81" s="85"/>
      <c r="L81" s="44"/>
      <c r="M81" s="85"/>
      <c r="N81" s="85"/>
      <c r="O81" s="44"/>
      <c r="P81" s="44"/>
      <c r="Q81" s="44"/>
    </row>
    <row r="82" spans="1:17" ht="9.75" customHeight="1">
      <c r="A82" s="45"/>
      <c r="B82" s="65" t="s">
        <v>26</v>
      </c>
      <c r="C82" s="331">
        <v>56890</v>
      </c>
      <c r="D82" s="331">
        <v>6277</v>
      </c>
      <c r="E82" s="332">
        <v>119796</v>
      </c>
      <c r="F82" s="331">
        <v>539442</v>
      </c>
      <c r="G82" s="331">
        <v>534311</v>
      </c>
      <c r="H82" s="332">
        <v>319012</v>
      </c>
      <c r="I82" s="332">
        <v>215299</v>
      </c>
      <c r="J82" s="85"/>
      <c r="K82" s="85"/>
      <c r="L82" s="44"/>
      <c r="M82" s="85"/>
      <c r="N82" s="85"/>
      <c r="O82" s="44"/>
      <c r="P82" s="44"/>
      <c r="Q82" s="44"/>
    </row>
    <row r="83" spans="1:17" ht="9.75" customHeight="1">
      <c r="A83" s="45"/>
      <c r="B83" s="65" t="s">
        <v>27</v>
      </c>
      <c r="C83" s="331">
        <v>57152</v>
      </c>
      <c r="D83" s="331">
        <v>5977</v>
      </c>
      <c r="E83" s="332">
        <v>124739</v>
      </c>
      <c r="F83" s="331">
        <v>554685</v>
      </c>
      <c r="G83" s="331">
        <v>549621</v>
      </c>
      <c r="H83" s="332">
        <v>308563</v>
      </c>
      <c r="I83" s="332">
        <v>241057</v>
      </c>
      <c r="J83" s="85"/>
      <c r="K83" s="85"/>
      <c r="L83" s="44"/>
      <c r="M83" s="85"/>
      <c r="N83" s="85"/>
      <c r="O83" s="44"/>
      <c r="P83" s="44"/>
      <c r="Q83" s="44"/>
    </row>
    <row r="84" spans="1:17" ht="9.75" customHeight="1">
      <c r="A84" s="45"/>
      <c r="B84" s="65" t="s">
        <v>28</v>
      </c>
      <c r="C84" s="331">
        <v>57417</v>
      </c>
      <c r="D84" s="331">
        <v>6682</v>
      </c>
      <c r="E84" s="332">
        <v>127781</v>
      </c>
      <c r="F84" s="331">
        <v>613536</v>
      </c>
      <c r="G84" s="331">
        <v>608468</v>
      </c>
      <c r="H84" s="332">
        <v>332079</v>
      </c>
      <c r="I84" s="332">
        <v>276390</v>
      </c>
      <c r="J84" s="85"/>
      <c r="K84" s="85"/>
      <c r="L84" s="44"/>
      <c r="M84" s="85"/>
      <c r="N84" s="85"/>
      <c r="O84" s="44"/>
      <c r="P84" s="44"/>
      <c r="Q84" s="44"/>
    </row>
    <row r="85" spans="1:17" ht="9.75" customHeight="1">
      <c r="A85" s="45"/>
      <c r="B85" s="65" t="s">
        <v>29</v>
      </c>
      <c r="C85" s="331">
        <v>57552</v>
      </c>
      <c r="D85" s="331">
        <v>6071</v>
      </c>
      <c r="E85" s="332">
        <v>125991</v>
      </c>
      <c r="F85" s="331">
        <v>598950</v>
      </c>
      <c r="G85" s="331">
        <v>594275</v>
      </c>
      <c r="H85" s="332">
        <v>321026</v>
      </c>
      <c r="I85" s="332">
        <v>273249</v>
      </c>
      <c r="J85" s="85"/>
      <c r="K85" s="85"/>
      <c r="L85" s="44"/>
      <c r="M85" s="85"/>
      <c r="N85" s="85"/>
      <c r="O85" s="44"/>
      <c r="P85" s="44"/>
      <c r="Q85" s="44"/>
    </row>
    <row r="86" spans="1:17" ht="9.75" customHeight="1">
      <c r="A86" s="45"/>
      <c r="B86" s="65" t="s">
        <v>30</v>
      </c>
      <c r="C86" s="331">
        <v>58057</v>
      </c>
      <c r="D86" s="331">
        <v>6864</v>
      </c>
      <c r="E86" s="332">
        <v>131217</v>
      </c>
      <c r="F86" s="331">
        <v>654404</v>
      </c>
      <c r="G86" s="331">
        <v>648821</v>
      </c>
      <c r="H86" s="332">
        <v>361929</v>
      </c>
      <c r="I86" s="332">
        <v>286893</v>
      </c>
      <c r="J86" s="85"/>
      <c r="K86" s="85"/>
      <c r="L86" s="44"/>
      <c r="M86" s="85"/>
      <c r="N86" s="85"/>
      <c r="O86" s="44"/>
      <c r="P86" s="44"/>
      <c r="Q86" s="44"/>
    </row>
    <row r="87" spans="1:17" ht="9.75" customHeight="1">
      <c r="A87" s="45"/>
      <c r="B87" s="65" t="s">
        <v>31</v>
      </c>
      <c r="C87" s="331">
        <v>58035</v>
      </c>
      <c r="D87" s="331">
        <v>6756</v>
      </c>
      <c r="E87" s="332">
        <v>127869</v>
      </c>
      <c r="F87" s="331">
        <v>689720</v>
      </c>
      <c r="G87" s="331">
        <v>684946</v>
      </c>
      <c r="H87" s="332">
        <v>370934</v>
      </c>
      <c r="I87" s="332">
        <v>314013</v>
      </c>
      <c r="J87" s="85"/>
      <c r="K87" s="85"/>
      <c r="L87" s="44"/>
      <c r="M87" s="85"/>
      <c r="N87" s="85"/>
      <c r="O87" s="44"/>
      <c r="P87" s="44"/>
      <c r="Q87" s="44"/>
    </row>
    <row r="88" spans="1:17" ht="9.75" customHeight="1">
      <c r="A88" s="45"/>
      <c r="B88" s="65" t="s">
        <v>32</v>
      </c>
      <c r="C88" s="331">
        <v>57831</v>
      </c>
      <c r="D88" s="331">
        <v>5976</v>
      </c>
      <c r="E88" s="332">
        <v>129324</v>
      </c>
      <c r="F88" s="331">
        <v>638631</v>
      </c>
      <c r="G88" s="331">
        <v>633603</v>
      </c>
      <c r="H88" s="332">
        <v>342986</v>
      </c>
      <c r="I88" s="332">
        <v>290617</v>
      </c>
      <c r="J88" s="9"/>
    </row>
    <row r="89" spans="1:17" s="38" customFormat="1" ht="9.75" customHeight="1">
      <c r="A89" s="84"/>
      <c r="B89" s="30" t="s">
        <v>33</v>
      </c>
      <c r="C89" s="331">
        <v>57556</v>
      </c>
      <c r="D89" s="331">
        <v>6530</v>
      </c>
      <c r="E89" s="332">
        <v>142799</v>
      </c>
      <c r="F89" s="331">
        <v>718091</v>
      </c>
      <c r="G89" s="331">
        <v>710674</v>
      </c>
      <c r="H89" s="332">
        <v>368747</v>
      </c>
      <c r="I89" s="332">
        <v>341927</v>
      </c>
    </row>
    <row r="90" spans="1:17" s="38" customFormat="1" ht="9.75" customHeight="1">
      <c r="A90" s="84"/>
      <c r="B90" s="30" t="s">
        <v>34</v>
      </c>
      <c r="C90" s="333" t="s">
        <v>36</v>
      </c>
      <c r="D90" s="333" t="s">
        <v>36</v>
      </c>
      <c r="E90" s="333" t="s">
        <v>36</v>
      </c>
      <c r="F90" s="333" t="s">
        <v>36</v>
      </c>
      <c r="G90" s="333" t="s">
        <v>36</v>
      </c>
      <c r="H90" s="333" t="s">
        <v>36</v>
      </c>
      <c r="I90" s="333" t="s">
        <v>36</v>
      </c>
      <c r="J90" s="9"/>
    </row>
    <row r="91" spans="1:17" ht="2.25" customHeight="1">
      <c r="A91" s="45"/>
      <c r="B91" s="65"/>
      <c r="C91" s="330"/>
      <c r="D91" s="330"/>
      <c r="E91" s="332">
        <v>0</v>
      </c>
      <c r="F91" s="330"/>
      <c r="G91" s="330"/>
      <c r="H91" s="329"/>
      <c r="I91" s="329"/>
      <c r="J91" s="9"/>
    </row>
    <row r="92" spans="1:17" ht="9.75" customHeight="1">
      <c r="A92" s="84">
        <v>2016</v>
      </c>
      <c r="B92" s="30" t="s">
        <v>20</v>
      </c>
      <c r="C92" s="331" t="s">
        <v>57</v>
      </c>
      <c r="D92" s="331">
        <v>64274</v>
      </c>
      <c r="E92" s="331">
        <v>1345779</v>
      </c>
      <c r="F92" s="331">
        <v>6064567</v>
      </c>
      <c r="G92" s="331">
        <v>6008626</v>
      </c>
      <c r="H92" s="331">
        <v>3388233</v>
      </c>
      <c r="I92" s="331">
        <v>2620397</v>
      </c>
      <c r="J92" s="83"/>
    </row>
    <row r="93" spans="1:17" ht="3" customHeight="1">
      <c r="A93" s="45"/>
      <c r="B93" s="65"/>
      <c r="C93" s="330"/>
      <c r="D93" s="330"/>
      <c r="E93" s="332">
        <v>0</v>
      </c>
      <c r="F93" s="330"/>
      <c r="G93" s="330"/>
      <c r="H93" s="329"/>
      <c r="I93" s="329"/>
      <c r="J93" s="9"/>
    </row>
    <row r="94" spans="1:17" ht="9.75" customHeight="1">
      <c r="A94" s="45">
        <v>2016</v>
      </c>
      <c r="B94" s="65" t="s">
        <v>22</v>
      </c>
      <c r="C94" s="331">
        <v>56990.090909090912</v>
      </c>
      <c r="D94" s="331">
        <v>5843.090909090909</v>
      </c>
      <c r="E94" s="331">
        <v>122343.54545454546</v>
      </c>
      <c r="F94" s="331">
        <v>551324.27272727271</v>
      </c>
      <c r="G94" s="331">
        <v>546238.72727272729</v>
      </c>
      <c r="H94" s="331">
        <v>308021.18181818182</v>
      </c>
      <c r="I94" s="331">
        <v>238217.90909090909</v>
      </c>
      <c r="J94" s="85"/>
      <c r="K94" s="85"/>
      <c r="L94" s="85"/>
      <c r="M94" s="85"/>
      <c r="N94" s="85"/>
    </row>
    <row r="95" spans="1:17" ht="17.25" customHeight="1">
      <c r="A95" s="45"/>
      <c r="B95" s="77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</row>
    <row r="96" spans="1:17" ht="3" customHeight="1">
      <c r="A96" s="10" t="s">
        <v>58</v>
      </c>
      <c r="B96" s="77"/>
      <c r="C96"/>
      <c r="D96"/>
      <c r="E96"/>
      <c r="F96"/>
      <c r="G96"/>
      <c r="H96"/>
      <c r="I96" s="14"/>
      <c r="J96" s="9"/>
    </row>
    <row r="97" spans="1:10" ht="10.5" customHeight="1">
      <c r="A97" s="14" t="s">
        <v>38</v>
      </c>
      <c r="B97"/>
      <c r="C97" s="25"/>
      <c r="D97" s="25"/>
      <c r="E97" s="25"/>
      <c r="F97" s="25"/>
      <c r="G97"/>
      <c r="H97" s="25"/>
      <c r="I97" s="44"/>
      <c r="J97" s="9"/>
    </row>
    <row r="98" spans="1:10" ht="9" customHeight="1">
      <c r="C98"/>
      <c r="D98"/>
      <c r="E98"/>
      <c r="F98"/>
      <c r="G98"/>
      <c r="H98"/>
      <c r="I98" s="14"/>
      <c r="J98" s="14"/>
    </row>
    <row r="99" spans="1:10" ht="9" customHeight="1">
      <c r="C99" s="44"/>
      <c r="D99" s="44"/>
      <c r="E99" s="44"/>
      <c r="F99" s="44"/>
      <c r="G99" s="44"/>
      <c r="H99" s="44"/>
      <c r="I99" s="44"/>
      <c r="J99" s="14"/>
    </row>
    <row r="100" spans="1:10" ht="9" customHeight="1">
      <c r="C100" s="68"/>
      <c r="D100" s="68"/>
      <c r="E100" s="68"/>
      <c r="F100" s="68"/>
      <c r="G100" s="68"/>
      <c r="H100" s="68"/>
      <c r="I100" s="68"/>
      <c r="J100" s="14"/>
    </row>
    <row r="101" spans="1:10" ht="9" customHeight="1">
      <c r="C101"/>
      <c r="D101"/>
      <c r="E101"/>
      <c r="F101"/>
      <c r="G101"/>
      <c r="H101"/>
      <c r="I101" s="14"/>
      <c r="J101" s="14"/>
    </row>
    <row r="102" spans="1:10" ht="9" customHeight="1">
      <c r="C102"/>
      <c r="D102"/>
      <c r="E102"/>
      <c r="F102"/>
      <c r="G102"/>
      <c r="H102"/>
      <c r="I102" s="14"/>
      <c r="J102" s="14"/>
    </row>
    <row r="103" spans="1:10" ht="9" customHeight="1">
      <c r="C103"/>
      <c r="D103"/>
      <c r="E103"/>
      <c r="F103"/>
      <c r="G103"/>
      <c r="H103"/>
      <c r="I103" s="14"/>
      <c r="J103" s="14"/>
    </row>
    <row r="104" spans="1:10" ht="9" customHeight="1">
      <c r="C104"/>
      <c r="D104"/>
      <c r="E104"/>
      <c r="F104"/>
      <c r="G104"/>
      <c r="H104"/>
      <c r="I104" s="14"/>
      <c r="J104" s="14"/>
    </row>
    <row r="105" spans="1:10" ht="9" customHeight="1">
      <c r="C105"/>
      <c r="D105"/>
      <c r="E105"/>
      <c r="F105"/>
      <c r="G105"/>
      <c r="H105"/>
      <c r="I105" s="14"/>
      <c r="J105" s="14"/>
    </row>
    <row r="106" spans="1:10" ht="9" customHeight="1">
      <c r="C106"/>
      <c r="D106"/>
      <c r="E106"/>
      <c r="F106"/>
      <c r="G106"/>
      <c r="H106"/>
      <c r="I106" s="14"/>
      <c r="J106" s="14"/>
    </row>
    <row r="107" spans="1:10" ht="9" customHeight="1">
      <c r="C107"/>
      <c r="D107"/>
      <c r="E107"/>
      <c r="F107"/>
      <c r="G107"/>
      <c r="H107"/>
      <c r="I107" s="14"/>
      <c r="J107" s="14"/>
    </row>
    <row r="108" spans="1:10" ht="9" customHeight="1">
      <c r="C108"/>
      <c r="D108"/>
      <c r="E108"/>
      <c r="F108"/>
      <c r="G108"/>
      <c r="H108"/>
      <c r="I108" s="14"/>
      <c r="J108" s="14"/>
    </row>
    <row r="109" spans="1:10" ht="9" customHeight="1">
      <c r="C109"/>
      <c r="D109"/>
      <c r="E109"/>
      <c r="F109"/>
      <c r="G109"/>
      <c r="H109"/>
      <c r="I109" s="14"/>
      <c r="J109" s="14"/>
    </row>
    <row r="110" spans="1:10" ht="9" customHeight="1">
      <c r="C110"/>
      <c r="D110"/>
      <c r="E110"/>
      <c r="F110"/>
      <c r="G110"/>
      <c r="H110"/>
      <c r="I110" s="14"/>
      <c r="J110" s="14"/>
    </row>
    <row r="111" spans="1:10" ht="9" customHeight="1">
      <c r="C111"/>
      <c r="D111"/>
      <c r="E111"/>
      <c r="F111"/>
      <c r="G111"/>
      <c r="H111"/>
      <c r="I111" s="14"/>
      <c r="J111" s="14"/>
    </row>
    <row r="112" spans="1:10" ht="9" customHeight="1">
      <c r="I112" s="14"/>
      <c r="J112" s="14"/>
    </row>
    <row r="113" spans="1:10" ht="9" customHeight="1">
      <c r="A113"/>
      <c r="B113"/>
      <c r="C113"/>
      <c r="D113"/>
      <c r="E113"/>
      <c r="F113"/>
      <c r="G113"/>
      <c r="H113"/>
      <c r="I113" s="14"/>
      <c r="J113" s="14"/>
    </row>
    <row r="114" spans="1:10" ht="9" customHeight="1">
      <c r="A114"/>
      <c r="B114"/>
      <c r="C114"/>
      <c r="D114"/>
      <c r="E114"/>
      <c r="F114"/>
      <c r="G114"/>
      <c r="H114"/>
      <c r="I114" s="14"/>
      <c r="J114" s="14"/>
    </row>
    <row r="115" spans="1:10" ht="9" customHeight="1">
      <c r="A115"/>
      <c r="B115"/>
      <c r="C115"/>
      <c r="D115"/>
      <c r="E115"/>
      <c r="F115"/>
      <c r="G115"/>
      <c r="H115"/>
      <c r="I115" s="14"/>
      <c r="J115" s="14"/>
    </row>
    <row r="116" spans="1:10" ht="9" customHeight="1">
      <c r="A116"/>
      <c r="B116"/>
      <c r="C116"/>
      <c r="D116"/>
      <c r="E116"/>
      <c r="F116"/>
      <c r="G116"/>
      <c r="H116"/>
      <c r="I116" s="14"/>
      <c r="J116" s="14"/>
    </row>
    <row r="117" spans="1:10" ht="9" customHeight="1">
      <c r="A117"/>
      <c r="B117"/>
      <c r="C117"/>
      <c r="D117"/>
      <c r="E117"/>
      <c r="F117"/>
      <c r="G117"/>
      <c r="H117"/>
      <c r="I117" s="14"/>
      <c r="J117" s="14"/>
    </row>
    <row r="118" spans="1:10" ht="9" customHeight="1">
      <c r="A118"/>
      <c r="B118"/>
      <c r="C118"/>
      <c r="D118"/>
      <c r="E118"/>
      <c r="F118"/>
      <c r="G118"/>
      <c r="H118"/>
      <c r="I118" s="14"/>
      <c r="J118" s="14"/>
    </row>
    <row r="119" spans="1:10" ht="9" customHeight="1">
      <c r="A119"/>
      <c r="B119"/>
      <c r="C119"/>
      <c r="D119"/>
      <c r="E119"/>
      <c r="F119"/>
      <c r="G119"/>
      <c r="H119"/>
      <c r="I119" s="14"/>
    </row>
    <row r="120" spans="1:10" ht="9" customHeight="1">
      <c r="A120"/>
      <c r="B120"/>
      <c r="C120"/>
      <c r="D120"/>
      <c r="E120"/>
      <c r="F120"/>
      <c r="G120"/>
      <c r="H120"/>
      <c r="I120" s="14"/>
    </row>
    <row r="121" spans="1:10" ht="9" customHeight="1">
      <c r="A121"/>
      <c r="B121"/>
      <c r="C121"/>
      <c r="D121"/>
      <c r="E121"/>
      <c r="F121"/>
      <c r="G121"/>
      <c r="H121"/>
      <c r="I121" s="14"/>
    </row>
    <row r="122" spans="1:10" ht="9" customHeight="1">
      <c r="A122"/>
      <c r="B122"/>
      <c r="C122"/>
      <c r="D122"/>
      <c r="E122"/>
      <c r="F122"/>
      <c r="G122"/>
      <c r="H122"/>
      <c r="I122" s="14"/>
    </row>
    <row r="123" spans="1:10" ht="9" customHeight="1">
      <c r="A123"/>
      <c r="B123"/>
      <c r="C123"/>
      <c r="D123"/>
      <c r="E123"/>
      <c r="F123"/>
      <c r="G123"/>
      <c r="H123"/>
      <c r="I123" s="14"/>
    </row>
    <row r="124" spans="1:10" ht="9" customHeight="1">
      <c r="A124"/>
      <c r="B124"/>
      <c r="C124"/>
      <c r="D124"/>
      <c r="E124"/>
      <c r="F124"/>
      <c r="G124"/>
      <c r="H124"/>
      <c r="I124" s="14"/>
    </row>
    <row r="125" spans="1:10" ht="9" customHeight="1">
      <c r="A125"/>
      <c r="B125"/>
      <c r="C125"/>
      <c r="D125"/>
      <c r="E125"/>
      <c r="F125"/>
      <c r="G125"/>
      <c r="H125"/>
      <c r="I125" s="14"/>
    </row>
    <row r="126" spans="1:10" ht="9" customHeight="1">
      <c r="A126"/>
      <c r="B126"/>
      <c r="C126"/>
      <c r="D126"/>
      <c r="E126"/>
      <c r="F126"/>
      <c r="G126"/>
      <c r="H126"/>
      <c r="I126" s="14"/>
    </row>
    <row r="127" spans="1:10" ht="9" customHeight="1">
      <c r="A127"/>
      <c r="B127"/>
      <c r="C127"/>
      <c r="D127"/>
      <c r="E127"/>
      <c r="F127"/>
      <c r="G127"/>
      <c r="H127"/>
      <c r="I127" s="14"/>
    </row>
    <row r="128" spans="1:10" ht="9" customHeight="1">
      <c r="A128"/>
      <c r="B128"/>
      <c r="C128"/>
      <c r="D128"/>
      <c r="E128"/>
      <c r="F128"/>
      <c r="G128"/>
      <c r="H128"/>
      <c r="I128" s="14"/>
    </row>
    <row r="129" spans="1:9" ht="9" customHeight="1">
      <c r="A129"/>
      <c r="B129"/>
      <c r="C129"/>
      <c r="D129"/>
      <c r="E129"/>
      <c r="F129"/>
      <c r="G129"/>
      <c r="H129"/>
      <c r="I129" s="14"/>
    </row>
    <row r="130" spans="1:9" ht="9" customHeight="1">
      <c r="A130"/>
      <c r="B130"/>
      <c r="C130"/>
      <c r="D130"/>
      <c r="E130"/>
      <c r="F130"/>
      <c r="G130"/>
      <c r="H130"/>
      <c r="I130" s="14"/>
    </row>
    <row r="131" spans="1:9" ht="9" customHeight="1">
      <c r="A131"/>
      <c r="B131"/>
      <c r="C131"/>
      <c r="D131"/>
      <c r="E131"/>
      <c r="F131"/>
      <c r="G131"/>
      <c r="H131"/>
      <c r="I131" s="14"/>
    </row>
    <row r="132" spans="1:9" ht="9" customHeight="1">
      <c r="A132"/>
      <c r="B132"/>
      <c r="C132"/>
      <c r="D132"/>
      <c r="E132"/>
      <c r="F132"/>
      <c r="G132"/>
      <c r="H132"/>
      <c r="I132" s="14"/>
    </row>
    <row r="133" spans="1:9" ht="9" customHeight="1">
      <c r="A133"/>
      <c r="B133"/>
      <c r="C133"/>
      <c r="D133"/>
      <c r="E133"/>
      <c r="F133"/>
      <c r="G133"/>
      <c r="H133"/>
      <c r="I133" s="14"/>
    </row>
    <row r="134" spans="1:9" ht="9" customHeight="1">
      <c r="A134"/>
      <c r="B134"/>
      <c r="C134"/>
      <c r="D134"/>
      <c r="E134"/>
      <c r="F134"/>
      <c r="G134"/>
      <c r="H134"/>
      <c r="I134" s="14"/>
    </row>
    <row r="135" spans="1:9" ht="9" customHeight="1">
      <c r="A135"/>
      <c r="B135"/>
      <c r="C135"/>
      <c r="D135"/>
      <c r="E135"/>
      <c r="F135"/>
      <c r="G135"/>
      <c r="H135"/>
      <c r="I135" s="14"/>
    </row>
    <row r="136" spans="1:9" ht="9" customHeight="1">
      <c r="A136"/>
      <c r="B136"/>
      <c r="C136"/>
      <c r="D136"/>
      <c r="E136"/>
      <c r="F136"/>
      <c r="G136"/>
      <c r="H136"/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sqref="A2"/>
    </sheetView>
  </sheetViews>
  <sheetFormatPr baseColWidth="10" defaultRowHeight="9" customHeight="1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75" customFormat="1" ht="10.5" customHeight="1">
      <c r="A1" s="1" t="s">
        <v>59</v>
      </c>
      <c r="B1" s="1"/>
      <c r="C1" s="1"/>
      <c r="D1" s="1"/>
      <c r="E1" s="1"/>
      <c r="F1" s="1"/>
      <c r="G1" s="86"/>
      <c r="H1" s="1"/>
      <c r="I1" s="1"/>
      <c r="J1" s="1"/>
      <c r="K1" s="1"/>
      <c r="L1" s="1"/>
      <c r="M1" s="1"/>
    </row>
    <row r="2" spans="1:13" s="38" customFormat="1" ht="10.5" customHeight="1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>
      <c r="A4" s="351" t="s">
        <v>60</v>
      </c>
      <c r="B4" s="362" t="s">
        <v>430</v>
      </c>
      <c r="C4" s="362" t="s">
        <v>427</v>
      </c>
      <c r="D4" s="362" t="s">
        <v>431</v>
      </c>
      <c r="E4" s="337" t="s">
        <v>61</v>
      </c>
      <c r="F4" s="337"/>
      <c r="G4" s="87" t="s">
        <v>429</v>
      </c>
      <c r="H4" s="88"/>
      <c r="I4" s="89"/>
      <c r="J4" s="90"/>
      <c r="K4" s="91" t="s">
        <v>62</v>
      </c>
      <c r="L4" s="92"/>
      <c r="M4" s="93"/>
    </row>
    <row r="5" spans="1:13" ht="11.1" customHeight="1">
      <c r="A5" s="376"/>
      <c r="B5" s="363"/>
      <c r="C5" s="363"/>
      <c r="D5" s="363"/>
      <c r="E5" s="339" t="s">
        <v>432</v>
      </c>
      <c r="F5" s="338"/>
      <c r="G5" s="373">
        <v>2016</v>
      </c>
      <c r="H5" s="387">
        <v>2015</v>
      </c>
      <c r="I5" s="18" t="s">
        <v>63</v>
      </c>
      <c r="J5" s="373">
        <v>2015</v>
      </c>
      <c r="K5" s="373">
        <v>2014</v>
      </c>
      <c r="L5" s="373">
        <v>2013</v>
      </c>
      <c r="M5" s="94" t="s">
        <v>60</v>
      </c>
    </row>
    <row r="6" spans="1:13" ht="11.1" customHeight="1">
      <c r="A6" s="378"/>
      <c r="B6" s="379"/>
      <c r="C6" s="379"/>
      <c r="D6" s="379"/>
      <c r="E6" s="340">
        <v>42309</v>
      </c>
      <c r="F6" s="341">
        <v>42644</v>
      </c>
      <c r="G6" s="379"/>
      <c r="H6" s="355"/>
      <c r="I6" s="21" t="s">
        <v>64</v>
      </c>
      <c r="J6" s="379"/>
      <c r="K6" s="379"/>
      <c r="L6" s="379"/>
      <c r="M6" s="95"/>
    </row>
    <row r="7" spans="1:13" ht="15" customHeight="1">
      <c r="A7" s="24" t="s">
        <v>65</v>
      </c>
      <c r="B7" s="335">
        <v>57804</v>
      </c>
      <c r="C7" s="335">
        <v>58077</v>
      </c>
      <c r="D7" s="335">
        <v>56770</v>
      </c>
      <c r="E7" s="336">
        <v>1.8213845340848991</v>
      </c>
      <c r="F7" s="336">
        <v>-0.47006560256211571</v>
      </c>
      <c r="G7" s="343">
        <v>57249.909090909088</v>
      </c>
      <c r="H7" s="343">
        <v>56253.727272727272</v>
      </c>
      <c r="I7" s="342">
        <v>1.770872556323539</v>
      </c>
      <c r="J7" s="26">
        <v>56223.166666666664</v>
      </c>
      <c r="K7" s="26">
        <v>57186.166666666664</v>
      </c>
      <c r="L7" s="26">
        <v>56986.25</v>
      </c>
      <c r="M7" s="28" t="s">
        <v>65</v>
      </c>
    </row>
    <row r="8" spans="1:13" s="14" customFormat="1" ht="8.1" customHeight="1">
      <c r="A8" s="18"/>
      <c r="B8" s="335"/>
      <c r="C8" s="335"/>
      <c r="D8" s="335"/>
      <c r="E8" s="318"/>
      <c r="F8" s="318"/>
      <c r="G8" s="343">
        <v>0</v>
      </c>
      <c r="H8" s="343">
        <v>0</v>
      </c>
      <c r="I8" s="342"/>
      <c r="J8" s="26"/>
      <c r="K8" s="26">
        <v>0</v>
      </c>
      <c r="L8" s="26"/>
      <c r="M8" s="96"/>
    </row>
    <row r="9" spans="1:13" s="14" customFormat="1" ht="9.9499999999999993" customHeight="1">
      <c r="A9" s="65" t="s">
        <v>66</v>
      </c>
      <c r="B9" s="335">
        <v>57556</v>
      </c>
      <c r="C9" s="335">
        <v>57831</v>
      </c>
      <c r="D9" s="335">
        <v>56474</v>
      </c>
      <c r="E9" s="334">
        <v>1.9159259128094277</v>
      </c>
      <c r="F9" s="334">
        <v>-0.47552350815305999</v>
      </c>
      <c r="G9" s="343">
        <v>56990.090909090912</v>
      </c>
      <c r="H9" s="343">
        <v>55873</v>
      </c>
      <c r="I9" s="342">
        <v>1.9993394109693554</v>
      </c>
      <c r="J9" s="26">
        <v>55850.666666666664</v>
      </c>
      <c r="K9" s="26">
        <v>56829.166666666664</v>
      </c>
      <c r="L9" s="26">
        <v>56612</v>
      </c>
      <c r="M9" s="98" t="s">
        <v>66</v>
      </c>
    </row>
    <row r="10" spans="1:13" s="14" customFormat="1" ht="9.9499999999999993" customHeight="1">
      <c r="A10" s="65"/>
      <c r="B10" s="335"/>
      <c r="C10" s="335"/>
      <c r="D10" s="335"/>
      <c r="E10" s="334"/>
      <c r="F10" s="334"/>
      <c r="G10" s="343"/>
      <c r="H10" s="343"/>
      <c r="I10" s="342"/>
      <c r="J10" s="26"/>
      <c r="K10" s="26"/>
      <c r="L10" s="26"/>
      <c r="M10" s="98"/>
    </row>
    <row r="11" spans="1:13" s="14" customFormat="1" ht="9.9499999999999993" customHeight="1">
      <c r="A11" s="65" t="s">
        <v>67</v>
      </c>
      <c r="B11" s="335">
        <v>142799</v>
      </c>
      <c r="C11" s="335">
        <v>129324</v>
      </c>
      <c r="D11" s="335">
        <v>132535</v>
      </c>
      <c r="E11" s="334">
        <v>7.7443694118534694</v>
      </c>
      <c r="F11" s="334">
        <v>10.419566360459001</v>
      </c>
      <c r="G11" s="343">
        <v>1345779</v>
      </c>
      <c r="H11" s="343">
        <v>1279847</v>
      </c>
      <c r="I11" s="342">
        <v>5.1515532716019976</v>
      </c>
      <c r="J11" s="26">
        <v>1401639</v>
      </c>
      <c r="K11" s="26">
        <v>1383945</v>
      </c>
      <c r="L11" s="99">
        <v>1317984</v>
      </c>
      <c r="M11" s="98" t="s">
        <v>67</v>
      </c>
    </row>
    <row r="12" spans="1:13" s="14" customFormat="1" ht="9.9499999999999993" customHeight="1">
      <c r="A12" s="65"/>
      <c r="B12" s="335"/>
      <c r="C12" s="335"/>
      <c r="D12" s="335"/>
      <c r="E12" s="334"/>
      <c r="F12" s="334"/>
      <c r="G12" s="343">
        <v>0</v>
      </c>
      <c r="H12" s="343">
        <v>0</v>
      </c>
      <c r="I12" s="342"/>
      <c r="J12" s="26">
        <v>0</v>
      </c>
      <c r="K12" s="26">
        <v>0</v>
      </c>
      <c r="L12" s="26">
        <v>0</v>
      </c>
      <c r="M12" s="98"/>
    </row>
    <row r="13" spans="1:13" s="14" customFormat="1" ht="9.9499999999999993" customHeight="1">
      <c r="A13" s="100" t="s">
        <v>68</v>
      </c>
      <c r="B13" s="335">
        <v>6530</v>
      </c>
      <c r="C13" s="335">
        <v>5976</v>
      </c>
      <c r="D13" s="335">
        <v>5996</v>
      </c>
      <c r="E13" s="334">
        <v>8.9059372915276782</v>
      </c>
      <c r="F13" s="334">
        <v>9.2704149933065594</v>
      </c>
      <c r="G13" s="343">
        <v>64274</v>
      </c>
      <c r="H13" s="343">
        <v>62032</v>
      </c>
      <c r="I13" s="342">
        <v>3.6142636058808364</v>
      </c>
      <c r="J13" s="26">
        <v>66373</v>
      </c>
      <c r="K13" s="26">
        <v>69592</v>
      </c>
      <c r="L13" s="26">
        <v>66753</v>
      </c>
      <c r="M13" s="101" t="s">
        <v>68</v>
      </c>
    </row>
    <row r="14" spans="1:13" s="14" customFormat="1" ht="6.95" customHeight="1">
      <c r="A14" s="65"/>
      <c r="B14" s="335"/>
      <c r="C14" s="335"/>
      <c r="D14" s="335"/>
      <c r="E14" s="334"/>
      <c r="F14" s="334"/>
      <c r="G14" s="343"/>
      <c r="H14" s="343"/>
      <c r="I14" s="342"/>
      <c r="J14" s="26"/>
      <c r="K14" s="26"/>
      <c r="L14" s="26"/>
      <c r="M14" s="98"/>
    </row>
    <row r="15" spans="1:13" s="14" customFormat="1" ht="9.9499999999999993" customHeight="1">
      <c r="A15" s="65" t="s">
        <v>69</v>
      </c>
      <c r="B15" s="335">
        <v>3761</v>
      </c>
      <c r="C15" s="335">
        <v>3433</v>
      </c>
      <c r="D15" s="335">
        <v>3357</v>
      </c>
      <c r="E15" s="334">
        <v>12.034554661900501</v>
      </c>
      <c r="F15" s="334">
        <v>9.5543256626856987</v>
      </c>
      <c r="G15" s="343">
        <v>38096</v>
      </c>
      <c r="H15" s="343">
        <v>36320</v>
      </c>
      <c r="I15" s="342">
        <v>4.8898678414096963</v>
      </c>
      <c r="J15" s="26">
        <v>38849</v>
      </c>
      <c r="K15" s="26">
        <v>41679</v>
      </c>
      <c r="L15" s="26">
        <v>40235</v>
      </c>
      <c r="M15" s="98" t="s">
        <v>69</v>
      </c>
    </row>
    <row r="16" spans="1:13" s="14" customFormat="1" ht="6.95" customHeight="1">
      <c r="A16" s="65"/>
      <c r="B16" s="335"/>
      <c r="C16" s="335"/>
      <c r="D16" s="335"/>
      <c r="E16" s="334"/>
      <c r="F16" s="334"/>
      <c r="G16" s="343">
        <v>0</v>
      </c>
      <c r="H16" s="343">
        <v>0</v>
      </c>
      <c r="I16" s="342"/>
      <c r="J16" s="26">
        <v>0</v>
      </c>
      <c r="K16" s="26">
        <v>0</v>
      </c>
      <c r="L16" s="26">
        <v>0</v>
      </c>
      <c r="M16" s="98"/>
    </row>
    <row r="17" spans="1:13" s="14" customFormat="1" ht="9.9499999999999993" customHeight="1">
      <c r="A17" s="65" t="s">
        <v>70</v>
      </c>
      <c r="B17" s="335">
        <v>2769</v>
      </c>
      <c r="C17" s="335">
        <v>2543</v>
      </c>
      <c r="D17" s="335">
        <v>2639</v>
      </c>
      <c r="E17" s="334">
        <v>4.926108374384242</v>
      </c>
      <c r="F17" s="334">
        <v>8.8871411718442772</v>
      </c>
      <c r="G17" s="343">
        <v>26175</v>
      </c>
      <c r="H17" s="343">
        <v>25712</v>
      </c>
      <c r="I17" s="342">
        <v>1.8007156191661551</v>
      </c>
      <c r="J17" s="26">
        <v>27524</v>
      </c>
      <c r="K17" s="26">
        <v>27913</v>
      </c>
      <c r="L17" s="26">
        <v>26518</v>
      </c>
      <c r="M17" s="98" t="s">
        <v>70</v>
      </c>
    </row>
    <row r="18" spans="1:13" s="14" customFormat="1" ht="9.9499999999999993" customHeight="1">
      <c r="A18" s="65"/>
      <c r="B18" s="335"/>
      <c r="C18" s="335"/>
      <c r="D18" s="335"/>
      <c r="E18" s="334"/>
      <c r="F18" s="334"/>
      <c r="G18" s="343">
        <v>0</v>
      </c>
      <c r="H18" s="343">
        <v>0</v>
      </c>
      <c r="I18" s="342"/>
      <c r="J18" s="26">
        <v>0</v>
      </c>
      <c r="K18" s="26">
        <v>0</v>
      </c>
      <c r="L18" s="26">
        <v>0</v>
      </c>
      <c r="M18" s="98"/>
    </row>
    <row r="19" spans="1:13" s="14" customFormat="1" ht="9.9499999999999993" customHeight="1">
      <c r="A19" s="65" t="s">
        <v>71</v>
      </c>
      <c r="B19" s="335">
        <v>2283</v>
      </c>
      <c r="C19" s="335">
        <v>2069</v>
      </c>
      <c r="D19" s="335">
        <v>1908</v>
      </c>
      <c r="E19" s="334">
        <v>19.654088050314471</v>
      </c>
      <c r="F19" s="334">
        <v>10.343160947317543</v>
      </c>
      <c r="G19" s="343">
        <v>22599</v>
      </c>
      <c r="H19" s="343">
        <v>20963</v>
      </c>
      <c r="I19" s="342">
        <v>7.8042264942994848</v>
      </c>
      <c r="J19" s="26">
        <v>22382</v>
      </c>
      <c r="K19" s="26">
        <v>24084</v>
      </c>
      <c r="L19" s="26">
        <v>22602</v>
      </c>
      <c r="M19" s="98" t="s">
        <v>71</v>
      </c>
    </row>
    <row r="20" spans="1:13" s="14" customFormat="1" ht="9.9499999999999993" customHeight="1">
      <c r="A20" s="65"/>
      <c r="B20" s="335"/>
      <c r="C20" s="335"/>
      <c r="D20" s="335"/>
      <c r="E20" s="334"/>
      <c r="F20" s="334"/>
      <c r="G20" s="343">
        <v>0</v>
      </c>
      <c r="H20" s="343">
        <v>0</v>
      </c>
      <c r="I20" s="342"/>
      <c r="J20" s="26">
        <v>0</v>
      </c>
      <c r="K20" s="26">
        <v>0</v>
      </c>
      <c r="L20" s="26">
        <v>0</v>
      </c>
      <c r="M20" s="98"/>
    </row>
    <row r="21" spans="1:13" s="14" customFormat="1" ht="9.9499999999999993" customHeight="1">
      <c r="A21" s="65" t="s">
        <v>72</v>
      </c>
      <c r="B21" s="335">
        <v>2256</v>
      </c>
      <c r="C21" s="335">
        <v>2084</v>
      </c>
      <c r="D21" s="335">
        <v>2220</v>
      </c>
      <c r="E21" s="334">
        <v>1.6216216216216282</v>
      </c>
      <c r="F21" s="334">
        <v>8.2533589251439565</v>
      </c>
      <c r="G21" s="343">
        <v>22956</v>
      </c>
      <c r="H21" s="343">
        <v>22726</v>
      </c>
      <c r="I21" s="342">
        <v>1.0120566751738096</v>
      </c>
      <c r="J21" s="26">
        <v>24358</v>
      </c>
      <c r="K21" s="26">
        <v>25144</v>
      </c>
      <c r="L21" s="99">
        <v>24271</v>
      </c>
      <c r="M21" s="98" t="s">
        <v>72</v>
      </c>
    </row>
    <row r="22" spans="1:13" s="14" customFormat="1" ht="6.95" customHeight="1">
      <c r="A22" s="65"/>
      <c r="B22" s="335"/>
      <c r="C22" s="335"/>
      <c r="D22" s="335"/>
      <c r="E22" s="334"/>
      <c r="F22" s="334"/>
      <c r="G22" s="343">
        <v>0</v>
      </c>
      <c r="H22" s="343">
        <v>0</v>
      </c>
      <c r="I22" s="342"/>
      <c r="J22" s="26">
        <v>0</v>
      </c>
      <c r="K22" s="26">
        <v>0</v>
      </c>
      <c r="L22" s="99">
        <v>0</v>
      </c>
      <c r="M22" s="98"/>
    </row>
    <row r="23" spans="1:13" s="14" customFormat="1" ht="9.9499999999999993" customHeight="1">
      <c r="A23" s="65" t="s">
        <v>73</v>
      </c>
      <c r="B23" s="335">
        <v>1024</v>
      </c>
      <c r="C23" s="335">
        <v>948</v>
      </c>
      <c r="D23" s="335">
        <v>1009</v>
      </c>
      <c r="E23" s="334">
        <v>1.4866204162537144</v>
      </c>
      <c r="F23" s="334">
        <v>8.0168776371308041</v>
      </c>
      <c r="G23" s="343">
        <v>10846</v>
      </c>
      <c r="H23" s="343">
        <v>10791</v>
      </c>
      <c r="I23" s="342">
        <v>0.50968399592252922</v>
      </c>
      <c r="J23" s="26">
        <v>11563</v>
      </c>
      <c r="K23" s="26">
        <v>12185</v>
      </c>
      <c r="L23" s="99">
        <v>12477</v>
      </c>
      <c r="M23" s="98" t="s">
        <v>73</v>
      </c>
    </row>
    <row r="24" spans="1:13" s="14" customFormat="1" ht="6.95" customHeight="1">
      <c r="A24" s="65"/>
      <c r="B24" s="335"/>
      <c r="C24" s="335"/>
      <c r="D24" s="335"/>
      <c r="E24" s="334"/>
      <c r="F24" s="334"/>
      <c r="G24" s="343">
        <v>0</v>
      </c>
      <c r="H24" s="343">
        <v>0</v>
      </c>
      <c r="I24" s="342"/>
      <c r="J24" s="26">
        <v>0</v>
      </c>
      <c r="K24" s="26">
        <v>0</v>
      </c>
      <c r="L24" s="26">
        <v>0</v>
      </c>
      <c r="M24" s="98"/>
    </row>
    <row r="25" spans="1:13" s="14" customFormat="1" ht="9.9499999999999993" customHeight="1">
      <c r="A25" s="65" t="s">
        <v>74</v>
      </c>
      <c r="B25" s="335">
        <v>1233</v>
      </c>
      <c r="C25" s="335">
        <v>1136</v>
      </c>
      <c r="D25" s="335">
        <v>1210</v>
      </c>
      <c r="E25" s="334">
        <v>1.9008264462809876</v>
      </c>
      <c r="F25" s="334">
        <v>8.5387323943661926</v>
      </c>
      <c r="G25" s="343">
        <v>12113</v>
      </c>
      <c r="H25" s="343">
        <v>11932</v>
      </c>
      <c r="I25" s="342">
        <v>1.5169292658397637</v>
      </c>
      <c r="J25" s="26">
        <v>12792</v>
      </c>
      <c r="K25" s="26">
        <v>12959</v>
      </c>
      <c r="L25" s="26">
        <v>11794</v>
      </c>
      <c r="M25" s="98" t="s">
        <v>74</v>
      </c>
    </row>
    <row r="26" spans="1:13" s="14" customFormat="1" ht="9.9499999999999993" customHeight="1">
      <c r="A26" s="65"/>
      <c r="B26" s="335"/>
      <c r="C26" s="335"/>
      <c r="D26" s="335"/>
      <c r="E26" s="334"/>
      <c r="F26" s="334"/>
      <c r="G26" s="343">
        <v>0</v>
      </c>
      <c r="H26" s="343">
        <v>0</v>
      </c>
      <c r="I26" s="342"/>
      <c r="J26" s="26">
        <v>0</v>
      </c>
      <c r="K26" s="26">
        <v>0</v>
      </c>
      <c r="L26" s="26">
        <v>0</v>
      </c>
      <c r="M26" s="98"/>
    </row>
    <row r="27" spans="1:13" s="14" customFormat="1" ht="11.1" customHeight="1">
      <c r="A27" s="65" t="s">
        <v>75</v>
      </c>
      <c r="B27" s="335">
        <v>1990</v>
      </c>
      <c r="C27" s="335">
        <v>1823</v>
      </c>
      <c r="D27" s="335">
        <v>1868</v>
      </c>
      <c r="E27" s="334">
        <v>6.5310492505353324</v>
      </c>
      <c r="F27" s="334">
        <v>9.1607240811848669</v>
      </c>
      <c r="G27" s="343">
        <v>18719</v>
      </c>
      <c r="H27" s="343">
        <v>18342</v>
      </c>
      <c r="I27" s="342">
        <v>2.0553919965107355</v>
      </c>
      <c r="J27" s="26">
        <v>19632</v>
      </c>
      <c r="K27" s="26">
        <v>20364</v>
      </c>
      <c r="L27" s="26">
        <v>19880</v>
      </c>
      <c r="M27" s="98" t="s">
        <v>75</v>
      </c>
    </row>
    <row r="28" spans="1:13" s="14" customFormat="1" ht="6.95" customHeight="1">
      <c r="A28" s="65"/>
      <c r="B28" s="335"/>
      <c r="C28" s="335"/>
      <c r="D28" s="335"/>
      <c r="E28" s="334"/>
      <c r="F28" s="334"/>
      <c r="G28" s="343">
        <v>0</v>
      </c>
      <c r="H28" s="343">
        <v>0</v>
      </c>
      <c r="I28" s="342"/>
      <c r="J28" s="26">
        <v>0</v>
      </c>
      <c r="K28" s="26">
        <v>0</v>
      </c>
      <c r="L28" s="26">
        <v>0</v>
      </c>
      <c r="M28" s="98"/>
    </row>
    <row r="29" spans="1:13" s="14" customFormat="1" ht="9.9499999999999993" customHeight="1">
      <c r="A29" s="65" t="s">
        <v>76</v>
      </c>
      <c r="B29" s="335">
        <v>454</v>
      </c>
      <c r="C29" s="335">
        <v>416</v>
      </c>
      <c r="D29" s="335">
        <v>439</v>
      </c>
      <c r="E29" s="334">
        <v>3.4168564920273354</v>
      </c>
      <c r="F29" s="334">
        <v>9.1346153846153868</v>
      </c>
      <c r="G29" s="343">
        <v>4653</v>
      </c>
      <c r="H29" s="343">
        <v>4564</v>
      </c>
      <c r="I29" s="342">
        <v>1.9500438212094622</v>
      </c>
      <c r="J29" s="26">
        <v>4902</v>
      </c>
      <c r="K29" s="26">
        <v>5410</v>
      </c>
      <c r="L29" s="26">
        <v>5156</v>
      </c>
      <c r="M29" s="98" t="s">
        <v>76</v>
      </c>
    </row>
    <row r="30" spans="1:13" s="14" customFormat="1" ht="6.95" customHeight="1">
      <c r="A30" s="65"/>
      <c r="B30" s="335"/>
      <c r="C30" s="335"/>
      <c r="D30" s="335"/>
      <c r="E30" s="334"/>
      <c r="F30" s="334"/>
      <c r="G30" s="343">
        <v>0</v>
      </c>
      <c r="H30" s="343">
        <v>0</v>
      </c>
      <c r="I30" s="342"/>
      <c r="J30" s="26">
        <v>0</v>
      </c>
      <c r="K30" s="26">
        <v>0</v>
      </c>
      <c r="L30" s="26">
        <v>0</v>
      </c>
      <c r="M30" s="98"/>
    </row>
    <row r="31" spans="1:13" s="14" customFormat="1" ht="9.9499999999999993" customHeight="1">
      <c r="A31" s="65" t="s">
        <v>77</v>
      </c>
      <c r="B31" s="335"/>
      <c r="C31" s="335"/>
      <c r="D31" s="335"/>
      <c r="E31" s="334"/>
      <c r="F31" s="334"/>
      <c r="G31" s="343">
        <v>0</v>
      </c>
      <c r="H31" s="343">
        <v>0</v>
      </c>
      <c r="I31" s="342"/>
      <c r="J31" s="26">
        <v>0</v>
      </c>
      <c r="K31" s="26">
        <v>0</v>
      </c>
      <c r="L31" s="26">
        <v>0</v>
      </c>
      <c r="M31" s="98" t="s">
        <v>77</v>
      </c>
    </row>
    <row r="32" spans="1:13" s="14" customFormat="1" ht="9.9499999999999993" customHeight="1">
      <c r="A32" s="65" t="s">
        <v>78</v>
      </c>
      <c r="B32" s="335">
        <v>78</v>
      </c>
      <c r="C32" s="335">
        <v>76</v>
      </c>
      <c r="D32" s="335">
        <v>78</v>
      </c>
      <c r="E32" s="334">
        <v>0</v>
      </c>
      <c r="F32" s="334">
        <v>2.6315789473684248</v>
      </c>
      <c r="G32" s="343">
        <v>736</v>
      </c>
      <c r="H32" s="343">
        <v>776</v>
      </c>
      <c r="I32" s="342">
        <v>-5.1546391752577279</v>
      </c>
      <c r="J32" s="26">
        <v>833</v>
      </c>
      <c r="K32" s="26">
        <v>845</v>
      </c>
      <c r="L32" s="26">
        <v>803</v>
      </c>
      <c r="M32" s="98" t="s">
        <v>78</v>
      </c>
    </row>
    <row r="33" spans="1:13" s="14" customFormat="1" ht="3" customHeight="1">
      <c r="A33" s="65"/>
      <c r="B33" s="335"/>
      <c r="C33" s="335"/>
      <c r="D33" s="335"/>
      <c r="E33" s="334"/>
      <c r="F33" s="334" t="e">
        <v>#DIV/0!</v>
      </c>
      <c r="G33" s="343">
        <v>0</v>
      </c>
      <c r="H33" s="343">
        <v>0</v>
      </c>
      <c r="I33" s="342"/>
      <c r="J33" s="26">
        <v>0</v>
      </c>
      <c r="K33" s="26">
        <v>0</v>
      </c>
      <c r="L33" s="26">
        <v>0</v>
      </c>
      <c r="M33" s="98"/>
    </row>
    <row r="34" spans="1:13" s="14" customFormat="1" ht="9.9499999999999993" customHeight="1">
      <c r="A34" s="65" t="s">
        <v>79</v>
      </c>
      <c r="B34" s="335"/>
      <c r="C34" s="335"/>
      <c r="D34" s="335"/>
      <c r="E34" s="334"/>
      <c r="F34" s="334"/>
      <c r="G34" s="343">
        <v>0</v>
      </c>
      <c r="H34" s="343">
        <v>0</v>
      </c>
      <c r="I34" s="342"/>
      <c r="J34" s="26">
        <v>0</v>
      </c>
      <c r="K34" s="26">
        <v>0</v>
      </c>
      <c r="L34" s="26">
        <v>0</v>
      </c>
      <c r="M34" s="98" t="s">
        <v>79</v>
      </c>
    </row>
    <row r="35" spans="1:13" s="14" customFormat="1" ht="9.9499999999999993" customHeight="1">
      <c r="A35" s="65" t="s">
        <v>80</v>
      </c>
      <c r="B35" s="335">
        <v>376</v>
      </c>
      <c r="C35" s="335">
        <v>340</v>
      </c>
      <c r="D35" s="335">
        <v>361</v>
      </c>
      <c r="E35" s="334">
        <v>4.1551246537396054</v>
      </c>
      <c r="F35" s="334">
        <v>10.588235294117652</v>
      </c>
      <c r="G35" s="343">
        <v>3917</v>
      </c>
      <c r="H35" s="343">
        <v>3788</v>
      </c>
      <c r="I35" s="342">
        <v>3.4054910242872296</v>
      </c>
      <c r="J35" s="26">
        <v>4069</v>
      </c>
      <c r="K35" s="26">
        <v>4565</v>
      </c>
      <c r="L35" s="26">
        <v>4353</v>
      </c>
      <c r="M35" s="98" t="s">
        <v>80</v>
      </c>
    </row>
    <row r="36" spans="1:13" s="14" customFormat="1" ht="8.1" customHeight="1">
      <c r="A36" s="65"/>
      <c r="B36" s="335"/>
      <c r="C36" s="335"/>
      <c r="D36" s="335"/>
      <c r="E36" s="334"/>
      <c r="F36" s="334"/>
      <c r="G36" s="343">
        <v>0</v>
      </c>
      <c r="H36" s="343">
        <v>0</v>
      </c>
      <c r="I36" s="342"/>
      <c r="J36" s="26">
        <v>0</v>
      </c>
      <c r="K36" s="26">
        <v>0</v>
      </c>
      <c r="L36" s="26">
        <v>0</v>
      </c>
      <c r="M36" s="98"/>
    </row>
    <row r="37" spans="1:13" s="14" customFormat="1" ht="9.9499999999999993" customHeight="1">
      <c r="A37" s="65" t="s">
        <v>74</v>
      </c>
      <c r="B37" s="335">
        <v>1536</v>
      </c>
      <c r="C37" s="335">
        <v>1407</v>
      </c>
      <c r="D37" s="335">
        <v>1428</v>
      </c>
      <c r="E37" s="334">
        <v>7.5630252100840352</v>
      </c>
      <c r="F37" s="334">
        <v>9.1684434968017001</v>
      </c>
      <c r="G37" s="343">
        <v>14064</v>
      </c>
      <c r="H37" s="343">
        <v>13779</v>
      </c>
      <c r="I37" s="342">
        <v>2.0683649031134337</v>
      </c>
      <c r="J37" s="26">
        <v>14731</v>
      </c>
      <c r="K37" s="26">
        <v>14954</v>
      </c>
      <c r="L37" s="26">
        <v>14724</v>
      </c>
      <c r="M37" s="98" t="s">
        <v>74</v>
      </c>
    </row>
    <row r="38" spans="1:13" s="14" customFormat="1" ht="6.95" customHeight="1">
      <c r="A38" s="65"/>
      <c r="B38" s="335"/>
      <c r="C38" s="335"/>
      <c r="D38" s="335"/>
      <c r="E38" s="334"/>
      <c r="F38" s="334"/>
      <c r="G38" s="343">
        <v>0</v>
      </c>
      <c r="H38" s="343">
        <v>0</v>
      </c>
      <c r="I38" s="342"/>
      <c r="J38" s="26">
        <v>0</v>
      </c>
      <c r="K38" s="26">
        <v>0</v>
      </c>
      <c r="L38" s="26">
        <v>0</v>
      </c>
      <c r="M38" s="98"/>
    </row>
    <row r="39" spans="1:13" s="14" customFormat="1" ht="9.9499999999999993" customHeight="1">
      <c r="A39" s="65" t="s">
        <v>81</v>
      </c>
      <c r="B39" s="335">
        <v>874</v>
      </c>
      <c r="C39" s="335">
        <v>806</v>
      </c>
      <c r="D39" s="335">
        <v>835</v>
      </c>
      <c r="E39" s="334">
        <v>4.6706586826347376</v>
      </c>
      <c r="F39" s="334">
        <v>8.4367245657568191</v>
      </c>
      <c r="G39" s="343">
        <v>7935</v>
      </c>
      <c r="H39" s="343">
        <v>7874</v>
      </c>
      <c r="I39" s="342">
        <v>0.77470154940310465</v>
      </c>
      <c r="J39" s="26">
        <v>8400</v>
      </c>
      <c r="K39" s="26">
        <v>8494</v>
      </c>
      <c r="L39" s="26">
        <v>7908</v>
      </c>
      <c r="M39" s="98" t="s">
        <v>81</v>
      </c>
    </row>
    <row r="40" spans="1:13" s="14" customFormat="1" ht="3" customHeight="1">
      <c r="A40" s="65"/>
      <c r="B40" s="335"/>
      <c r="C40" s="335"/>
      <c r="D40" s="335"/>
      <c r="E40" s="334"/>
      <c r="F40" s="334"/>
      <c r="G40" s="343">
        <v>0</v>
      </c>
      <c r="H40" s="343">
        <v>0</v>
      </c>
      <c r="I40" s="342"/>
      <c r="J40" s="26">
        <v>0</v>
      </c>
      <c r="K40" s="26">
        <v>0</v>
      </c>
      <c r="L40" s="26">
        <v>0</v>
      </c>
      <c r="M40" s="98"/>
    </row>
    <row r="41" spans="1:13" s="14" customFormat="1" ht="9.9499999999999993" customHeight="1">
      <c r="A41" s="65" t="s">
        <v>82</v>
      </c>
      <c r="B41" s="335">
        <v>662</v>
      </c>
      <c r="C41" s="335">
        <v>601</v>
      </c>
      <c r="D41" s="335">
        <v>593</v>
      </c>
      <c r="E41" s="334">
        <v>11.635750421585158</v>
      </c>
      <c r="F41" s="334">
        <v>10.149750415973372</v>
      </c>
      <c r="G41" s="343">
        <v>6129</v>
      </c>
      <c r="H41" s="343">
        <v>5905</v>
      </c>
      <c r="I41" s="342">
        <v>3.7933954276037269</v>
      </c>
      <c r="J41" s="26">
        <v>6331</v>
      </c>
      <c r="K41" s="26">
        <v>6460</v>
      </c>
      <c r="L41" s="26">
        <v>6816</v>
      </c>
      <c r="M41" s="98" t="s">
        <v>82</v>
      </c>
    </row>
    <row r="42" spans="1:13" s="14" customFormat="1" ht="9.9499999999999993" customHeight="1">
      <c r="A42" s="65"/>
      <c r="B42" s="335"/>
      <c r="C42" s="335"/>
      <c r="D42" s="335"/>
      <c r="E42" s="334"/>
      <c r="F42" s="334"/>
      <c r="G42" s="343">
        <v>0</v>
      </c>
      <c r="H42" s="343">
        <v>0</v>
      </c>
      <c r="I42" s="342"/>
      <c r="J42" s="26">
        <v>0</v>
      </c>
      <c r="K42" s="26">
        <v>0</v>
      </c>
      <c r="L42" s="26">
        <v>0</v>
      </c>
      <c r="M42" s="98"/>
    </row>
    <row r="43" spans="1:13" s="14" customFormat="1" ht="14.1" customHeight="1">
      <c r="A43" s="65" t="s">
        <v>83</v>
      </c>
      <c r="B43" s="335">
        <v>718091</v>
      </c>
      <c r="C43" s="335">
        <v>638631</v>
      </c>
      <c r="D43" s="335">
        <v>633009</v>
      </c>
      <c r="E43" s="334">
        <v>13.440883147001074</v>
      </c>
      <c r="F43" s="334">
        <v>12.442239728419068</v>
      </c>
      <c r="G43" s="343">
        <v>6064567</v>
      </c>
      <c r="H43" s="343">
        <v>5645961</v>
      </c>
      <c r="I43" s="342">
        <v>7.4142559610312588</v>
      </c>
      <c r="J43" s="26">
        <v>6307638</v>
      </c>
      <c r="K43" s="26">
        <v>6233078</v>
      </c>
      <c r="L43" s="26">
        <v>6172869</v>
      </c>
      <c r="M43" s="98" t="s">
        <v>83</v>
      </c>
    </row>
    <row r="44" spans="1:13" s="14" customFormat="1" ht="9.9499999999999993" customHeight="1">
      <c r="A44" s="65"/>
      <c r="B44" s="335"/>
      <c r="C44" s="335"/>
      <c r="D44" s="335"/>
      <c r="E44" s="334"/>
      <c r="F44" s="334"/>
      <c r="G44" s="343">
        <v>0</v>
      </c>
      <c r="H44" s="343">
        <v>0</v>
      </c>
      <c r="I44" s="342"/>
      <c r="J44" s="26">
        <v>0</v>
      </c>
      <c r="K44" s="26">
        <v>0</v>
      </c>
      <c r="L44" s="26">
        <v>0</v>
      </c>
      <c r="M44" s="98"/>
    </row>
    <row r="45" spans="1:13" s="14" customFormat="1" ht="14.1" customHeight="1">
      <c r="A45" s="65" t="s">
        <v>84</v>
      </c>
      <c r="B45" s="335">
        <v>7417</v>
      </c>
      <c r="C45" s="335">
        <v>5028</v>
      </c>
      <c r="D45" s="335">
        <v>7854</v>
      </c>
      <c r="E45" s="334">
        <v>-5.5640437993379237</v>
      </c>
      <c r="F45" s="334">
        <v>47.513922036595062</v>
      </c>
      <c r="G45" s="343">
        <v>55939</v>
      </c>
      <c r="H45" s="343">
        <v>61796</v>
      </c>
      <c r="I45" s="342">
        <v>-9.4779597384944054</v>
      </c>
      <c r="J45" s="26">
        <v>67380</v>
      </c>
      <c r="K45" s="26">
        <v>66417</v>
      </c>
      <c r="L45" s="26">
        <v>60544</v>
      </c>
      <c r="M45" s="98" t="s">
        <v>84</v>
      </c>
    </row>
    <row r="46" spans="1:13" s="14" customFormat="1" ht="5.0999999999999996" customHeight="1">
      <c r="A46" s="65"/>
      <c r="B46" s="335"/>
      <c r="C46" s="335"/>
      <c r="D46" s="335"/>
      <c r="E46" s="334"/>
      <c r="F46" s="334"/>
      <c r="G46" s="343">
        <v>0</v>
      </c>
      <c r="H46" s="343">
        <v>0</v>
      </c>
      <c r="I46" s="342"/>
      <c r="J46" s="26">
        <v>0</v>
      </c>
      <c r="K46" s="26">
        <v>0</v>
      </c>
      <c r="L46" s="26">
        <v>0</v>
      </c>
      <c r="M46" s="98"/>
    </row>
    <row r="47" spans="1:13" s="14" customFormat="1" ht="14.1" customHeight="1">
      <c r="A47" s="65" t="s">
        <v>85</v>
      </c>
      <c r="B47" s="335">
        <v>710674</v>
      </c>
      <c r="C47" s="335">
        <v>633603</v>
      </c>
      <c r="D47" s="335">
        <v>625155</v>
      </c>
      <c r="E47" s="334">
        <v>13.679647447433041</v>
      </c>
      <c r="F47" s="334">
        <v>12.163925991512031</v>
      </c>
      <c r="G47" s="343">
        <v>6008626</v>
      </c>
      <c r="H47" s="343">
        <v>5584164</v>
      </c>
      <c r="I47" s="342">
        <v>7.6011736045001612</v>
      </c>
      <c r="J47" s="26">
        <v>6240257</v>
      </c>
      <c r="K47" s="26">
        <v>6166661</v>
      </c>
      <c r="L47" s="26">
        <v>6112325</v>
      </c>
      <c r="M47" s="98" t="s">
        <v>85</v>
      </c>
    </row>
    <row r="48" spans="1:13" s="14" customFormat="1" ht="6.95" customHeight="1">
      <c r="A48" s="65"/>
      <c r="B48" s="335"/>
      <c r="C48" s="335"/>
      <c r="D48" s="335"/>
      <c r="E48" s="334"/>
      <c r="F48" s="334"/>
      <c r="G48" s="343"/>
      <c r="H48" s="343"/>
      <c r="I48" s="342"/>
      <c r="J48" s="26"/>
      <c r="K48" s="26"/>
      <c r="L48" s="26"/>
      <c r="M48" s="98"/>
    </row>
    <row r="49" spans="1:13" s="14" customFormat="1" ht="9.9499999999999993" customHeight="1">
      <c r="A49" s="65" t="s">
        <v>76</v>
      </c>
      <c r="B49" s="335">
        <v>368747</v>
      </c>
      <c r="C49" s="335">
        <v>342986</v>
      </c>
      <c r="D49" s="335">
        <v>312104</v>
      </c>
      <c r="E49" s="334">
        <v>18.148758106272268</v>
      </c>
      <c r="F49" s="334">
        <v>7.5108021901768609</v>
      </c>
      <c r="G49" s="343">
        <v>3388233</v>
      </c>
      <c r="H49" s="343">
        <v>2991952</v>
      </c>
      <c r="I49" s="342">
        <v>13.244898313876689</v>
      </c>
      <c r="J49" s="26">
        <v>3308184</v>
      </c>
      <c r="K49" s="26">
        <v>3472744</v>
      </c>
      <c r="L49" s="26">
        <v>3440167</v>
      </c>
      <c r="M49" s="98" t="s">
        <v>76</v>
      </c>
    </row>
    <row r="50" spans="1:13" s="14" customFormat="1" ht="6.95" customHeight="1">
      <c r="A50" s="65"/>
      <c r="B50" s="335"/>
      <c r="C50" s="335"/>
      <c r="D50" s="335"/>
      <c r="E50" s="334"/>
      <c r="F50" s="334"/>
      <c r="G50" s="343">
        <v>0</v>
      </c>
      <c r="H50" s="343">
        <v>0</v>
      </c>
      <c r="I50" s="342"/>
      <c r="J50" s="26">
        <v>0</v>
      </c>
      <c r="K50" s="26">
        <v>0</v>
      </c>
      <c r="L50" s="26">
        <v>0</v>
      </c>
      <c r="M50" s="98"/>
    </row>
    <row r="51" spans="1:13" s="14" customFormat="1" ht="9.9499999999999993" customHeight="1">
      <c r="A51" s="65" t="s">
        <v>74</v>
      </c>
      <c r="B51" s="335">
        <v>341927</v>
      </c>
      <c r="C51" s="335">
        <v>290617</v>
      </c>
      <c r="D51" s="335">
        <v>313051</v>
      </c>
      <c r="E51" s="334">
        <v>9.2240561442065285</v>
      </c>
      <c r="F51" s="334">
        <v>17.655539765395687</v>
      </c>
      <c r="G51" s="343">
        <v>2620397</v>
      </c>
      <c r="H51" s="343">
        <v>2592213</v>
      </c>
      <c r="I51" s="342">
        <v>1.0872563327164926</v>
      </c>
      <c r="J51" s="26">
        <v>2932074</v>
      </c>
      <c r="K51" s="26">
        <v>2693917</v>
      </c>
      <c r="L51" s="26">
        <v>2672158</v>
      </c>
      <c r="M51" s="98" t="s">
        <v>74</v>
      </c>
    </row>
    <row r="52" spans="1:13" s="14" customFormat="1" ht="9.9499999999999993" customHeight="1">
      <c r="A52" s="65"/>
      <c r="B52" s="335"/>
      <c r="C52" s="335"/>
      <c r="D52" s="335"/>
      <c r="E52" s="334"/>
      <c r="F52" s="334"/>
      <c r="G52" s="343">
        <v>0</v>
      </c>
      <c r="H52" s="343">
        <v>0</v>
      </c>
      <c r="I52" s="342"/>
      <c r="J52" s="26">
        <v>0</v>
      </c>
      <c r="K52" s="26">
        <v>0</v>
      </c>
      <c r="L52" s="26">
        <v>0</v>
      </c>
      <c r="M52" s="98"/>
    </row>
    <row r="53" spans="1:13" s="14" customFormat="1" ht="9.9499999999999993" customHeight="1">
      <c r="A53" s="65" t="s">
        <v>86</v>
      </c>
      <c r="B53" s="335">
        <v>171928</v>
      </c>
      <c r="C53" s="335">
        <v>153286</v>
      </c>
      <c r="D53" s="335">
        <v>136560</v>
      </c>
      <c r="E53" s="334">
        <v>25.899238429994142</v>
      </c>
      <c r="F53" s="334">
        <v>12.161580313922997</v>
      </c>
      <c r="G53" s="343">
        <v>1556878</v>
      </c>
      <c r="H53" s="343">
        <v>1360263</v>
      </c>
      <c r="I53" s="342">
        <v>14.454190108824548</v>
      </c>
      <c r="J53" s="26">
        <v>1497642</v>
      </c>
      <c r="K53" s="26">
        <v>1593417</v>
      </c>
      <c r="L53" s="99">
        <v>1544181</v>
      </c>
      <c r="M53" s="98" t="s">
        <v>86</v>
      </c>
    </row>
    <row r="54" spans="1:13" s="14" customFormat="1" ht="9.9499999999999993" customHeight="1">
      <c r="A54" s="65"/>
      <c r="B54" s="335"/>
      <c r="C54" s="335"/>
      <c r="D54" s="335"/>
      <c r="E54" s="334"/>
      <c r="F54" s="334"/>
      <c r="G54" s="343">
        <v>0</v>
      </c>
      <c r="H54" s="343">
        <v>0</v>
      </c>
      <c r="I54" s="342"/>
      <c r="J54" s="26">
        <v>0</v>
      </c>
      <c r="K54" s="26">
        <v>0</v>
      </c>
      <c r="L54" s="26">
        <v>0</v>
      </c>
      <c r="M54" s="98"/>
    </row>
    <row r="55" spans="1:13" s="14" customFormat="1" ht="9.9499999999999993" customHeight="1">
      <c r="A55" s="65" t="s">
        <v>87</v>
      </c>
      <c r="B55" s="335">
        <v>295498</v>
      </c>
      <c r="C55" s="335">
        <v>261682</v>
      </c>
      <c r="D55" s="335">
        <v>265286</v>
      </c>
      <c r="E55" s="334">
        <v>11.388463771175253</v>
      </c>
      <c r="F55" s="334">
        <v>12.922554856658081</v>
      </c>
      <c r="G55" s="344">
        <v>2525653</v>
      </c>
      <c r="H55" s="343">
        <v>2405010</v>
      </c>
      <c r="I55" s="342">
        <v>5.0163200984611223</v>
      </c>
      <c r="J55" s="99">
        <v>2715427</v>
      </c>
      <c r="K55" s="99">
        <v>2634400</v>
      </c>
      <c r="L55" s="99">
        <v>2613774</v>
      </c>
      <c r="M55" s="98" t="s">
        <v>87</v>
      </c>
    </row>
    <row r="56" spans="1:13" s="14" customFormat="1" ht="6.95" customHeight="1">
      <c r="A56" s="65"/>
      <c r="B56" s="335"/>
      <c r="C56" s="335"/>
      <c r="D56" s="335"/>
      <c r="E56" s="334"/>
      <c r="F56" s="334"/>
      <c r="G56" s="343">
        <v>0</v>
      </c>
      <c r="H56" s="343">
        <v>0</v>
      </c>
      <c r="I56" s="342"/>
      <c r="J56" s="26">
        <v>0</v>
      </c>
      <c r="K56" s="26">
        <v>0</v>
      </c>
      <c r="L56" s="26">
        <v>0</v>
      </c>
      <c r="M56" s="98"/>
    </row>
    <row r="57" spans="1:13" s="14" customFormat="1" ht="9.9499999999999993" customHeight="1">
      <c r="A57" s="65" t="s">
        <v>88</v>
      </c>
      <c r="B57" s="335">
        <v>143917</v>
      </c>
      <c r="C57" s="335">
        <v>141393</v>
      </c>
      <c r="D57" s="335">
        <v>126339</v>
      </c>
      <c r="E57" s="334">
        <v>13.913360086750728</v>
      </c>
      <c r="F57" s="334">
        <v>1.7850954431973349</v>
      </c>
      <c r="G57" s="343">
        <v>1352542</v>
      </c>
      <c r="H57" s="343">
        <v>1241505</v>
      </c>
      <c r="I57" s="342">
        <v>8.9437416683782942</v>
      </c>
      <c r="J57" s="26">
        <v>1366328</v>
      </c>
      <c r="K57" s="26">
        <v>1430891</v>
      </c>
      <c r="L57" s="26">
        <v>1466094</v>
      </c>
      <c r="M57" s="98" t="s">
        <v>88</v>
      </c>
    </row>
    <row r="58" spans="1:13" s="14" customFormat="1" ht="6.95" customHeight="1">
      <c r="A58" s="65"/>
      <c r="B58" s="335"/>
      <c r="C58" s="335"/>
      <c r="D58" s="335"/>
      <c r="E58" s="334"/>
      <c r="F58" s="334"/>
      <c r="G58" s="343">
        <v>0</v>
      </c>
      <c r="H58" s="343">
        <v>0</v>
      </c>
      <c r="I58" s="342"/>
      <c r="J58" s="26">
        <v>0</v>
      </c>
      <c r="K58" s="26">
        <v>0</v>
      </c>
      <c r="L58" s="26">
        <v>0</v>
      </c>
      <c r="M58" s="98"/>
    </row>
    <row r="59" spans="1:13" s="14" customFormat="1" ht="9.9499999999999993" customHeight="1">
      <c r="A59" s="65" t="s">
        <v>89</v>
      </c>
      <c r="B59" s="335">
        <v>151581</v>
      </c>
      <c r="C59" s="335">
        <v>120289</v>
      </c>
      <c r="D59" s="335">
        <v>138947</v>
      </c>
      <c r="E59" s="334">
        <v>9.092675624518705</v>
      </c>
      <c r="F59" s="334">
        <v>26.014016244211859</v>
      </c>
      <c r="G59" s="343">
        <v>1173110</v>
      </c>
      <c r="H59" s="343">
        <v>1163503</v>
      </c>
      <c r="I59" s="342">
        <v>0.8256961950248467</v>
      </c>
      <c r="J59" s="26">
        <v>1349096</v>
      </c>
      <c r="K59" s="26">
        <v>1203509</v>
      </c>
      <c r="L59" s="26">
        <v>1147680</v>
      </c>
      <c r="M59" s="98" t="s">
        <v>89</v>
      </c>
    </row>
    <row r="60" spans="1:13" s="14" customFormat="1" ht="9.9499999999999993" customHeight="1">
      <c r="A60" s="65"/>
      <c r="B60" s="335"/>
      <c r="C60" s="335"/>
      <c r="D60" s="335"/>
      <c r="E60" s="334"/>
      <c r="F60" s="334"/>
      <c r="G60" s="343">
        <v>0</v>
      </c>
      <c r="H60" s="343">
        <v>0</v>
      </c>
      <c r="I60" s="342"/>
      <c r="J60" s="26">
        <v>0</v>
      </c>
      <c r="K60" s="26">
        <v>0</v>
      </c>
      <c r="L60" s="26">
        <v>0</v>
      </c>
      <c r="M60" s="98"/>
    </row>
    <row r="61" spans="1:13" s="14" customFormat="1" ht="11.1" customHeight="1">
      <c r="A61" s="65" t="s">
        <v>90</v>
      </c>
      <c r="B61" s="335">
        <v>243248</v>
      </c>
      <c r="C61" s="335">
        <v>218636</v>
      </c>
      <c r="D61" s="335">
        <v>223310</v>
      </c>
      <c r="E61" s="334">
        <v>8.9283955040078808</v>
      </c>
      <c r="F61" s="334">
        <v>11.257066539819604</v>
      </c>
      <c r="G61" s="343">
        <v>1926100</v>
      </c>
      <c r="H61" s="343">
        <v>1818890</v>
      </c>
      <c r="I61" s="342">
        <v>5.8942541879937806</v>
      </c>
      <c r="J61" s="26">
        <v>2027188</v>
      </c>
      <c r="K61" s="26">
        <v>1938844</v>
      </c>
      <c r="L61" s="26">
        <v>1954370</v>
      </c>
      <c r="M61" s="98" t="s">
        <v>90</v>
      </c>
    </row>
    <row r="62" spans="1:13" s="14" customFormat="1" ht="6.95" customHeight="1">
      <c r="A62" s="65"/>
      <c r="B62" s="335"/>
      <c r="C62" s="335"/>
      <c r="D62" s="335"/>
      <c r="E62" s="334"/>
      <c r="F62" s="334"/>
      <c r="G62" s="343">
        <v>0</v>
      </c>
      <c r="H62" s="343">
        <v>0</v>
      </c>
      <c r="I62" s="342"/>
      <c r="J62" s="26">
        <v>0</v>
      </c>
      <c r="K62" s="26">
        <v>0</v>
      </c>
      <c r="L62" s="26">
        <v>0</v>
      </c>
      <c r="M62" s="98"/>
    </row>
    <row r="63" spans="1:13" s="14" customFormat="1" ht="9.9499999999999993" customHeight="1">
      <c r="A63" s="65" t="s">
        <v>76</v>
      </c>
      <c r="B63" s="335">
        <v>52901</v>
      </c>
      <c r="C63" s="335">
        <v>48308</v>
      </c>
      <c r="D63" s="335">
        <v>49206</v>
      </c>
      <c r="E63" s="334">
        <v>7.509246839816285</v>
      </c>
      <c r="F63" s="334">
        <v>9.5077419889045274</v>
      </c>
      <c r="G63" s="343">
        <v>478813</v>
      </c>
      <c r="H63" s="343">
        <v>390183</v>
      </c>
      <c r="I63" s="342">
        <v>22.714982456949684</v>
      </c>
      <c r="J63" s="26">
        <v>444213</v>
      </c>
      <c r="K63" s="26">
        <v>448436</v>
      </c>
      <c r="L63" s="26">
        <v>429892</v>
      </c>
      <c r="M63" s="98" t="s">
        <v>76</v>
      </c>
    </row>
    <row r="64" spans="1:13" s="14" customFormat="1" ht="6.95" customHeight="1">
      <c r="A64" s="65"/>
      <c r="B64" s="335"/>
      <c r="C64" s="335"/>
      <c r="D64" s="335"/>
      <c r="E64" s="334"/>
      <c r="F64" s="334"/>
      <c r="G64" s="343">
        <v>0</v>
      </c>
      <c r="H64" s="343">
        <v>0</v>
      </c>
      <c r="I64" s="342"/>
      <c r="J64" s="26">
        <v>0</v>
      </c>
      <c r="K64" s="26">
        <v>0</v>
      </c>
      <c r="L64" s="26">
        <v>0</v>
      </c>
      <c r="M64" s="98"/>
    </row>
    <row r="65" spans="1:13" s="14" customFormat="1" ht="9.9499999999999993" customHeight="1">
      <c r="A65" s="65" t="s">
        <v>77</v>
      </c>
      <c r="B65" s="335"/>
      <c r="C65" s="335"/>
      <c r="D65" s="335"/>
      <c r="E65" s="334"/>
      <c r="F65" s="334"/>
      <c r="G65" s="343">
        <v>0</v>
      </c>
      <c r="H65" s="343">
        <v>0</v>
      </c>
      <c r="I65" s="342"/>
      <c r="J65" s="26">
        <v>0</v>
      </c>
      <c r="K65" s="26">
        <v>0</v>
      </c>
      <c r="L65" s="26">
        <v>0</v>
      </c>
      <c r="M65" s="98" t="s">
        <v>77</v>
      </c>
    </row>
    <row r="66" spans="1:13" s="14" customFormat="1" ht="9.9499999999999993" customHeight="1">
      <c r="A66" s="65" t="s">
        <v>78</v>
      </c>
      <c r="B66" s="335">
        <v>11346</v>
      </c>
      <c r="C66" s="335">
        <v>9611</v>
      </c>
      <c r="D66" s="335">
        <v>5157</v>
      </c>
      <c r="E66" s="334">
        <v>120.01163467132054</v>
      </c>
      <c r="F66" s="334">
        <v>18.052231817708872</v>
      </c>
      <c r="G66" s="343">
        <v>67443</v>
      </c>
      <c r="H66" s="343">
        <v>53151</v>
      </c>
      <c r="I66" s="342">
        <v>26.889428232770783</v>
      </c>
      <c r="J66" s="26">
        <v>59149</v>
      </c>
      <c r="K66" s="26">
        <v>62839</v>
      </c>
      <c r="L66" s="26">
        <v>57972</v>
      </c>
      <c r="M66" s="98" t="s">
        <v>78</v>
      </c>
    </row>
    <row r="67" spans="1:13" s="14" customFormat="1" ht="3" customHeight="1">
      <c r="A67" s="65"/>
      <c r="B67" s="335"/>
      <c r="C67" s="335"/>
      <c r="D67" s="335"/>
      <c r="E67" s="334"/>
      <c r="F67" s="334"/>
      <c r="G67" s="343">
        <v>0</v>
      </c>
      <c r="H67" s="343">
        <v>0</v>
      </c>
      <c r="I67" s="342"/>
      <c r="J67" s="26">
        <v>0</v>
      </c>
      <c r="K67" s="26">
        <v>0</v>
      </c>
      <c r="L67" s="26">
        <v>0</v>
      </c>
      <c r="M67" s="98"/>
    </row>
    <row r="68" spans="1:13" s="14" customFormat="1" ht="9.9499999999999993" customHeight="1">
      <c r="A68" s="65" t="s">
        <v>79</v>
      </c>
      <c r="B68" s="335"/>
      <c r="C68" s="335"/>
      <c r="D68" s="335"/>
      <c r="E68" s="334"/>
      <c r="F68" s="334"/>
      <c r="G68" s="343">
        <v>0</v>
      </c>
      <c r="H68" s="343">
        <v>0</v>
      </c>
      <c r="I68" s="342"/>
      <c r="J68" s="26">
        <v>0</v>
      </c>
      <c r="K68" s="26">
        <v>0</v>
      </c>
      <c r="L68" s="26">
        <v>0</v>
      </c>
      <c r="M68" s="98" t="s">
        <v>79</v>
      </c>
    </row>
    <row r="69" spans="1:13" s="14" customFormat="1" ht="9.9499999999999993" customHeight="1">
      <c r="A69" s="65" t="s">
        <v>80</v>
      </c>
      <c r="B69" s="335">
        <v>41555</v>
      </c>
      <c r="C69" s="335">
        <v>38697</v>
      </c>
      <c r="D69" s="335">
        <v>44049</v>
      </c>
      <c r="E69" s="334">
        <v>-5.66187654657314</v>
      </c>
      <c r="F69" s="334">
        <v>7.3855854459002046</v>
      </c>
      <c r="G69" s="343">
        <v>411370</v>
      </c>
      <c r="H69" s="343">
        <v>337032</v>
      </c>
      <c r="I69" s="342">
        <v>22.056659308314934</v>
      </c>
      <c r="J69" s="26">
        <v>385064</v>
      </c>
      <c r="K69" s="26">
        <v>385597</v>
      </c>
      <c r="L69" s="26">
        <v>371920</v>
      </c>
      <c r="M69" s="98" t="s">
        <v>80</v>
      </c>
    </row>
    <row r="70" spans="1:13" s="14" customFormat="1" ht="8.1" customHeight="1">
      <c r="A70" s="65"/>
      <c r="B70" s="335"/>
      <c r="C70" s="335"/>
      <c r="D70" s="335"/>
      <c r="E70" s="334"/>
      <c r="F70" s="334"/>
      <c r="G70" s="343">
        <v>0</v>
      </c>
      <c r="H70" s="343">
        <v>0</v>
      </c>
      <c r="I70" s="342"/>
      <c r="J70" s="26">
        <v>0</v>
      </c>
      <c r="K70" s="26">
        <v>0</v>
      </c>
      <c r="L70" s="26">
        <v>0</v>
      </c>
      <c r="M70" s="98"/>
    </row>
    <row r="71" spans="1:13" s="14" customFormat="1" ht="9.9499999999999993" customHeight="1">
      <c r="A71" s="65" t="s">
        <v>74</v>
      </c>
      <c r="B71" s="335">
        <v>190346</v>
      </c>
      <c r="C71" s="335">
        <v>170328</v>
      </c>
      <c r="D71" s="335">
        <v>174104</v>
      </c>
      <c r="E71" s="334">
        <v>9.3289068602674234</v>
      </c>
      <c r="F71" s="334">
        <v>11.752618477290881</v>
      </c>
      <c r="G71" s="343">
        <v>1447282</v>
      </c>
      <c r="H71" s="343">
        <v>1428708</v>
      </c>
      <c r="I71" s="342">
        <v>1.3000557146736753</v>
      </c>
      <c r="J71" s="26">
        <v>1582975</v>
      </c>
      <c r="K71" s="26">
        <v>1490408</v>
      </c>
      <c r="L71" s="26">
        <v>1524478</v>
      </c>
      <c r="M71" s="98" t="s">
        <v>74</v>
      </c>
    </row>
    <row r="72" spans="1:13" s="14" customFormat="1" ht="6.95" customHeight="1">
      <c r="A72" s="65"/>
      <c r="B72" s="335"/>
      <c r="C72" s="335"/>
      <c r="D72" s="335"/>
      <c r="E72" s="334"/>
      <c r="F72" s="334"/>
      <c r="G72" s="343">
        <v>0</v>
      </c>
      <c r="H72" s="343">
        <v>0</v>
      </c>
      <c r="I72" s="342"/>
      <c r="J72" s="26">
        <v>0</v>
      </c>
      <c r="K72" s="26">
        <v>0</v>
      </c>
      <c r="L72" s="26">
        <v>0</v>
      </c>
      <c r="M72" s="98"/>
    </row>
    <row r="73" spans="1:13" s="14" customFormat="1" ht="9.9499999999999993" customHeight="1">
      <c r="A73" s="65" t="s">
        <v>81</v>
      </c>
      <c r="B73" s="335">
        <v>109697</v>
      </c>
      <c r="C73" s="335">
        <v>102480</v>
      </c>
      <c r="D73" s="335">
        <v>99360</v>
      </c>
      <c r="E73" s="334">
        <v>10.403582930756841</v>
      </c>
      <c r="F73" s="334">
        <v>7.0423497267759529</v>
      </c>
      <c r="G73" s="343">
        <v>839698</v>
      </c>
      <c r="H73" s="343">
        <v>837084</v>
      </c>
      <c r="I73" s="342">
        <v>0.31227451486350333</v>
      </c>
      <c r="J73" s="26">
        <v>912090</v>
      </c>
      <c r="K73" s="26">
        <v>873366</v>
      </c>
      <c r="L73" s="26">
        <v>845683</v>
      </c>
      <c r="M73" s="98" t="s">
        <v>81</v>
      </c>
    </row>
    <row r="74" spans="1:13" s="14" customFormat="1" ht="3" customHeight="1">
      <c r="A74" s="65"/>
      <c r="B74" s="335"/>
      <c r="C74" s="335"/>
      <c r="D74" s="335"/>
      <c r="E74" s="334"/>
      <c r="F74" s="334"/>
      <c r="G74" s="343">
        <v>0</v>
      </c>
      <c r="H74" s="343">
        <v>0</v>
      </c>
      <c r="I74" s="342" t="e">
        <v>#DIV/0!</v>
      </c>
      <c r="J74" s="26">
        <v>0</v>
      </c>
      <c r="K74" s="26">
        <v>0</v>
      </c>
      <c r="L74" s="26">
        <v>0</v>
      </c>
      <c r="M74" s="98"/>
    </row>
    <row r="75" spans="1:13" s="14" customFormat="1" ht="9.9499999999999993" customHeight="1">
      <c r="A75" s="65" t="s">
        <v>82</v>
      </c>
      <c r="B75" s="335">
        <v>80649</v>
      </c>
      <c r="C75" s="335">
        <v>67848</v>
      </c>
      <c r="D75" s="335">
        <v>74744</v>
      </c>
      <c r="E75" s="334">
        <v>7.9002996896071949</v>
      </c>
      <c r="F75" s="334">
        <v>18.867173682348778</v>
      </c>
      <c r="G75" s="343">
        <v>607584</v>
      </c>
      <c r="H75" s="343">
        <v>591624</v>
      </c>
      <c r="I75" s="342">
        <v>2.6976593241653433</v>
      </c>
      <c r="J75" s="26">
        <v>670885</v>
      </c>
      <c r="K75" s="26">
        <v>617042</v>
      </c>
      <c r="L75" s="26">
        <v>678795</v>
      </c>
      <c r="M75" s="98" t="s">
        <v>82</v>
      </c>
    </row>
    <row r="76" spans="1:13" s="14" customFormat="1" ht="8.1" customHeight="1">
      <c r="D76" s="102"/>
      <c r="G76" s="99"/>
      <c r="H76" s="26"/>
      <c r="I76" s="25"/>
      <c r="J76" s="25"/>
      <c r="K76" s="25"/>
      <c r="L76" s="25"/>
    </row>
    <row r="77" spans="1:13" s="14" customFormat="1" ht="21.75" customHeight="1">
      <c r="A77" s="45" t="s">
        <v>58</v>
      </c>
      <c r="E77" s="97"/>
      <c r="G77" s="99"/>
      <c r="H77" s="26"/>
      <c r="I77" s="25"/>
      <c r="J77" s="25"/>
      <c r="K77" s="25"/>
      <c r="L77" s="25"/>
    </row>
    <row r="78" spans="1:13" ht="9.9499999999999993" customHeight="1">
      <c r="A78" s="14" t="s">
        <v>91</v>
      </c>
      <c r="B78"/>
      <c r="C78"/>
      <c r="D78"/>
      <c r="E78" s="97"/>
      <c r="F78"/>
      <c r="G78" s="99"/>
      <c r="H78" s="26"/>
      <c r="I78" s="25"/>
      <c r="J78" s="25"/>
      <c r="K78" s="25"/>
      <c r="L78" s="25"/>
    </row>
    <row r="79" spans="1:13" ht="9.9499999999999993" customHeight="1">
      <c r="A79" s="14" t="s">
        <v>92</v>
      </c>
      <c r="B79"/>
      <c r="C79"/>
      <c r="D79"/>
      <c r="E79" s="97"/>
      <c r="F79"/>
    </row>
    <row r="80" spans="1:13" ht="9" customHeight="1">
      <c r="A80" s="103"/>
      <c r="E80" s="97"/>
    </row>
    <row r="81" spans="1:13" ht="9" customHeight="1">
      <c r="A81" s="103"/>
      <c r="E81" s="97"/>
      <c r="F81"/>
      <c r="G81"/>
      <c r="H81"/>
      <c r="I81"/>
      <c r="J81"/>
      <c r="K81"/>
      <c r="L81"/>
      <c r="M81"/>
    </row>
    <row r="82" spans="1:13" ht="9" customHeight="1">
      <c r="E82" s="97"/>
      <c r="F82"/>
      <c r="G82"/>
      <c r="H82"/>
      <c r="I82"/>
      <c r="J82"/>
      <c r="K82"/>
      <c r="L82"/>
      <c r="M82"/>
    </row>
    <row r="83" spans="1:13" ht="9" customHeight="1">
      <c r="E83" s="97"/>
      <c r="F83"/>
      <c r="G83"/>
      <c r="H83"/>
      <c r="I83"/>
      <c r="J83"/>
      <c r="K83"/>
      <c r="L83"/>
      <c r="M83"/>
    </row>
    <row r="84" spans="1:13" ht="9" customHeight="1">
      <c r="E84" s="97"/>
      <c r="F84"/>
      <c r="G84"/>
      <c r="H84"/>
      <c r="I84"/>
      <c r="J84"/>
      <c r="K84"/>
      <c r="L84"/>
      <c r="M84"/>
    </row>
    <row r="85" spans="1:13" ht="9" customHeight="1">
      <c r="E85" s="97"/>
      <c r="F85"/>
      <c r="G85"/>
      <c r="H85"/>
      <c r="I85"/>
      <c r="J85"/>
      <c r="K85"/>
      <c r="L85"/>
      <c r="M85"/>
    </row>
    <row r="86" spans="1:13" ht="9" customHeight="1">
      <c r="E86" s="97"/>
      <c r="F86"/>
      <c r="G86"/>
      <c r="H86"/>
      <c r="I86"/>
      <c r="J86"/>
      <c r="K86"/>
      <c r="L86"/>
      <c r="M86"/>
    </row>
    <row r="87" spans="1:13" ht="9" customHeight="1">
      <c r="E87" s="97"/>
      <c r="F87"/>
      <c r="G87"/>
      <c r="H87"/>
      <c r="I87"/>
      <c r="J87"/>
      <c r="K87"/>
      <c r="L87"/>
      <c r="M87"/>
    </row>
    <row r="88" spans="1:13" ht="9" customHeight="1">
      <c r="E88" s="97"/>
      <c r="F88"/>
      <c r="G88"/>
      <c r="H88"/>
      <c r="I88"/>
      <c r="J88"/>
      <c r="K88"/>
      <c r="L88"/>
      <c r="M88"/>
    </row>
    <row r="89" spans="1:13" ht="9" customHeight="1">
      <c r="E89" s="97"/>
      <c r="F89"/>
      <c r="G89"/>
      <c r="H89"/>
      <c r="I89"/>
      <c r="J89"/>
      <c r="K89"/>
      <c r="L89"/>
      <c r="M89"/>
    </row>
    <row r="90" spans="1:13" ht="9" customHeight="1">
      <c r="E90" s="97"/>
      <c r="F90"/>
      <c r="G90"/>
      <c r="H90"/>
      <c r="I90"/>
      <c r="J90"/>
      <c r="K90"/>
      <c r="L90"/>
      <c r="M90"/>
    </row>
    <row r="91" spans="1:13" ht="9" customHeight="1">
      <c r="E91" s="97"/>
      <c r="F91"/>
      <c r="G91"/>
      <c r="H91"/>
      <c r="I91"/>
      <c r="J91"/>
      <c r="K91"/>
      <c r="L91"/>
      <c r="M91"/>
    </row>
    <row r="92" spans="1:13" ht="9" customHeight="1">
      <c r="E92" s="97"/>
      <c r="F92"/>
      <c r="G92"/>
      <c r="H92"/>
      <c r="I92"/>
      <c r="J92"/>
      <c r="K92"/>
      <c r="L92"/>
      <c r="M92"/>
    </row>
    <row r="93" spans="1:13" ht="9" customHeight="1">
      <c r="E93" s="97"/>
      <c r="F93"/>
      <c r="G93"/>
      <c r="H93"/>
      <c r="I93"/>
      <c r="J93"/>
      <c r="K93"/>
      <c r="L93"/>
      <c r="M93"/>
    </row>
    <row r="94" spans="1:13" ht="9" customHeight="1">
      <c r="E94" s="97"/>
      <c r="F94"/>
      <c r="G94"/>
      <c r="H94"/>
      <c r="I94"/>
      <c r="J94"/>
      <c r="K94"/>
      <c r="L94"/>
      <c r="M94"/>
    </row>
    <row r="95" spans="1:13" ht="9" customHeight="1">
      <c r="E95" s="97"/>
      <c r="F95"/>
      <c r="G95"/>
      <c r="H95"/>
      <c r="I95"/>
      <c r="J95"/>
      <c r="K95"/>
      <c r="L95"/>
      <c r="M95"/>
    </row>
    <row r="96" spans="1:13" ht="9" customHeight="1">
      <c r="E96" s="97"/>
      <c r="F96"/>
      <c r="G96"/>
      <c r="H96"/>
      <c r="I96"/>
      <c r="J96"/>
      <c r="K96"/>
      <c r="L96"/>
      <c r="M96"/>
    </row>
    <row r="97" spans="1:13" ht="9" customHeight="1">
      <c r="A97"/>
      <c r="B97"/>
      <c r="C97"/>
      <c r="E97" s="97"/>
      <c r="F97"/>
      <c r="G97"/>
      <c r="H97"/>
      <c r="I97"/>
      <c r="J97"/>
      <c r="K97"/>
      <c r="L97"/>
      <c r="M97"/>
    </row>
    <row r="98" spans="1:13" ht="9" customHeight="1">
      <c r="A98"/>
      <c r="B98"/>
      <c r="C98"/>
      <c r="E98" s="97"/>
      <c r="F98"/>
      <c r="G98"/>
      <c r="H98"/>
      <c r="I98"/>
      <c r="J98"/>
      <c r="K98"/>
      <c r="L98"/>
      <c r="M98"/>
    </row>
    <row r="99" spans="1:13" ht="9" customHeight="1">
      <c r="A99"/>
      <c r="B99"/>
      <c r="C99"/>
      <c r="E99" s="97"/>
      <c r="F99"/>
      <c r="G99"/>
      <c r="H99"/>
      <c r="I99"/>
      <c r="J99"/>
      <c r="K99"/>
      <c r="L99"/>
      <c r="M99"/>
    </row>
    <row r="100" spans="1:13" ht="9" customHeight="1">
      <c r="A100"/>
      <c r="B100"/>
      <c r="C100"/>
      <c r="E100" s="97"/>
      <c r="F100"/>
      <c r="G100"/>
      <c r="H100"/>
      <c r="I100"/>
      <c r="J100"/>
      <c r="K100"/>
      <c r="L100"/>
      <c r="M100"/>
    </row>
    <row r="101" spans="1:13" ht="9" customHeight="1">
      <c r="A101"/>
      <c r="B101"/>
      <c r="C101"/>
      <c r="E101" s="97"/>
      <c r="F101"/>
      <c r="G101"/>
      <c r="H101"/>
      <c r="I101"/>
      <c r="J101"/>
      <c r="K101"/>
      <c r="L101"/>
      <c r="M101"/>
    </row>
    <row r="102" spans="1:13" ht="9" customHeight="1">
      <c r="A102"/>
      <c r="B102"/>
      <c r="C102"/>
      <c r="E102" s="97"/>
      <c r="F102"/>
      <c r="G102"/>
      <c r="H102"/>
      <c r="I102"/>
      <c r="J102"/>
      <c r="K102"/>
      <c r="L102"/>
      <c r="M102"/>
    </row>
    <row r="103" spans="1:13" ht="9" customHeight="1">
      <c r="A103"/>
      <c r="B103"/>
      <c r="C103"/>
      <c r="E103" s="97"/>
      <c r="F103"/>
      <c r="G103"/>
      <c r="H103"/>
      <c r="I103"/>
      <c r="J103"/>
      <c r="K103"/>
      <c r="L103"/>
      <c r="M103"/>
    </row>
    <row r="104" spans="1:13" ht="9" customHeight="1">
      <c r="A104"/>
      <c r="B104"/>
      <c r="C104"/>
      <c r="E104" s="97"/>
      <c r="F104"/>
      <c r="G104"/>
      <c r="H104"/>
      <c r="I104"/>
      <c r="J104"/>
      <c r="K104"/>
      <c r="L104"/>
      <c r="M104"/>
    </row>
    <row r="105" spans="1:13" ht="9" customHeight="1">
      <c r="A105"/>
      <c r="B105"/>
      <c r="C105"/>
      <c r="E105" s="97"/>
      <c r="F105"/>
      <c r="G105"/>
      <c r="H105"/>
      <c r="I105"/>
      <c r="J105"/>
      <c r="K105"/>
      <c r="L105"/>
      <c r="M105"/>
    </row>
    <row r="106" spans="1:13" ht="9" customHeight="1">
      <c r="A106"/>
      <c r="B106"/>
      <c r="C106"/>
      <c r="E106" s="97"/>
      <c r="F106"/>
      <c r="G106"/>
      <c r="H106"/>
      <c r="I106"/>
      <c r="J106"/>
      <c r="K106"/>
      <c r="L106"/>
      <c r="M106"/>
    </row>
    <row r="107" spans="1:13" ht="9" customHeight="1">
      <c r="A107"/>
      <c r="B107"/>
      <c r="C107"/>
      <c r="E107" s="97"/>
      <c r="F107"/>
      <c r="G107"/>
      <c r="H107"/>
      <c r="I107"/>
      <c r="J107"/>
      <c r="K107"/>
      <c r="L107"/>
      <c r="M107"/>
    </row>
    <row r="108" spans="1:13" ht="9" customHeight="1">
      <c r="A108"/>
      <c r="B108"/>
      <c r="C108"/>
      <c r="E108" s="97"/>
      <c r="F108"/>
      <c r="G108"/>
      <c r="H108"/>
      <c r="I108"/>
      <c r="J108"/>
      <c r="K108"/>
      <c r="L108"/>
      <c r="M108"/>
    </row>
    <row r="109" spans="1:13" ht="9" customHeight="1">
      <c r="A109"/>
      <c r="B109"/>
      <c r="C109"/>
      <c r="E109" s="97"/>
      <c r="F109"/>
      <c r="G109"/>
      <c r="H109"/>
      <c r="I109"/>
      <c r="J109"/>
      <c r="K109"/>
      <c r="L109"/>
      <c r="M109"/>
    </row>
    <row r="110" spans="1:13" ht="9" customHeight="1">
      <c r="A110"/>
      <c r="B110"/>
      <c r="C110"/>
      <c r="E110" s="97"/>
      <c r="F110"/>
      <c r="G110"/>
      <c r="H110"/>
      <c r="I110"/>
      <c r="J110"/>
      <c r="K110"/>
      <c r="L110"/>
      <c r="M110"/>
    </row>
    <row r="111" spans="1:13" ht="9" customHeight="1">
      <c r="A111"/>
      <c r="B111"/>
      <c r="C111"/>
      <c r="E111" s="97"/>
      <c r="F111"/>
      <c r="G111"/>
      <c r="H111"/>
      <c r="I111"/>
      <c r="J111"/>
      <c r="K111"/>
      <c r="L111"/>
      <c r="M111"/>
    </row>
    <row r="112" spans="1:13" ht="9" customHeight="1">
      <c r="A112"/>
      <c r="B112"/>
      <c r="C112"/>
      <c r="D112" s="102"/>
      <c r="E112" s="97"/>
      <c r="F112"/>
      <c r="G112"/>
      <c r="H112"/>
      <c r="I112"/>
      <c r="J112"/>
      <c r="K112"/>
      <c r="L112"/>
      <c r="M112"/>
    </row>
    <row r="113" spans="1:13" ht="9" customHeight="1">
      <c r="A113"/>
      <c r="B113"/>
      <c r="C113"/>
      <c r="D113" s="102"/>
      <c r="E113" s="97"/>
      <c r="F113"/>
      <c r="G113"/>
      <c r="H113"/>
      <c r="I113"/>
      <c r="J113"/>
      <c r="K113"/>
      <c r="L113"/>
      <c r="M113"/>
    </row>
    <row r="114" spans="1:13" ht="9" customHeight="1">
      <c r="A114"/>
      <c r="B114"/>
      <c r="C114"/>
      <c r="D114" s="102"/>
      <c r="E114" s="97"/>
      <c r="F114"/>
      <c r="G114"/>
      <c r="H114"/>
      <c r="I114"/>
      <c r="J114"/>
      <c r="K114"/>
      <c r="L114"/>
      <c r="M114"/>
    </row>
    <row r="115" spans="1:13" ht="9" customHeight="1">
      <c r="A115"/>
      <c r="B115"/>
      <c r="C115"/>
      <c r="D115" s="102"/>
      <c r="E115" s="97"/>
      <c r="F115"/>
      <c r="G115"/>
      <c r="H115"/>
      <c r="I115"/>
      <c r="J115"/>
      <c r="K115"/>
      <c r="L115"/>
      <c r="M115"/>
    </row>
    <row r="116" spans="1:13" ht="9" customHeight="1">
      <c r="A116"/>
      <c r="B116"/>
      <c r="C116"/>
      <c r="D116" s="102"/>
      <c r="E116" s="97"/>
      <c r="F116"/>
      <c r="G116"/>
      <c r="H116"/>
      <c r="I116"/>
      <c r="J116"/>
      <c r="K116"/>
      <c r="L116"/>
      <c r="M116"/>
    </row>
    <row r="117" spans="1:13" ht="9" customHeight="1">
      <c r="A117"/>
      <c r="B117"/>
      <c r="C117"/>
      <c r="D117" s="102"/>
      <c r="E117" s="97"/>
      <c r="F117"/>
      <c r="G117"/>
      <c r="H117"/>
      <c r="I117"/>
      <c r="J117"/>
      <c r="K117"/>
      <c r="L117"/>
      <c r="M117"/>
    </row>
    <row r="118" spans="1:13" ht="9" customHeight="1">
      <c r="A118"/>
      <c r="B118"/>
      <c r="C118"/>
      <c r="D118" s="102"/>
      <c r="E118" s="97"/>
      <c r="F118"/>
      <c r="G118"/>
      <c r="H118"/>
      <c r="I118"/>
      <c r="J118"/>
      <c r="K118"/>
      <c r="L118"/>
      <c r="M118"/>
    </row>
    <row r="119" spans="1:13" ht="9" customHeight="1">
      <c r="A119"/>
      <c r="B119"/>
      <c r="C119"/>
      <c r="D119" s="102"/>
      <c r="E119" s="97"/>
      <c r="F119"/>
      <c r="G119"/>
      <c r="H119"/>
      <c r="I119"/>
      <c r="J119"/>
      <c r="K119"/>
      <c r="L119"/>
      <c r="M119"/>
    </row>
    <row r="120" spans="1:13" ht="9" customHeight="1">
      <c r="A120"/>
      <c r="B120"/>
      <c r="C120"/>
      <c r="D120" s="102"/>
      <c r="E120" s="97"/>
      <c r="F120"/>
      <c r="G120"/>
      <c r="H120"/>
      <c r="I120"/>
      <c r="J120"/>
      <c r="K120"/>
      <c r="L120"/>
      <c r="M120"/>
    </row>
    <row r="121" spans="1:13" ht="9" customHeight="1">
      <c r="A121"/>
      <c r="B121"/>
      <c r="C121"/>
      <c r="D121" s="102"/>
      <c r="E121" s="97"/>
      <c r="F121"/>
      <c r="G121"/>
      <c r="H121"/>
      <c r="I121"/>
      <c r="J121"/>
      <c r="K121"/>
      <c r="L121"/>
      <c r="M121"/>
    </row>
    <row r="122" spans="1:13" ht="9" customHeight="1">
      <c r="A122"/>
      <c r="B122"/>
      <c r="C122"/>
      <c r="D122" s="102"/>
      <c r="E122" s="97"/>
      <c r="F122"/>
      <c r="G122"/>
      <c r="H122"/>
      <c r="I122"/>
      <c r="J122"/>
      <c r="K122"/>
      <c r="L122"/>
      <c r="M122"/>
    </row>
    <row r="123" spans="1:13" ht="9" customHeight="1">
      <c r="A123"/>
      <c r="B123"/>
      <c r="C123"/>
      <c r="D123" s="102"/>
      <c r="E123" s="97"/>
      <c r="F123"/>
      <c r="G123"/>
      <c r="H123"/>
      <c r="I123"/>
      <c r="J123"/>
      <c r="K123"/>
      <c r="L123"/>
      <c r="M123"/>
    </row>
    <row r="124" spans="1:13" ht="9" customHeight="1">
      <c r="A124"/>
      <c r="B124"/>
      <c r="C124"/>
      <c r="D124" s="102"/>
      <c r="E124" s="97"/>
      <c r="F124"/>
      <c r="G124"/>
      <c r="H124"/>
      <c r="I124"/>
      <c r="J124"/>
      <c r="K124"/>
      <c r="L124"/>
      <c r="M124"/>
    </row>
    <row r="125" spans="1:13" ht="9" customHeight="1">
      <c r="A125"/>
      <c r="B125"/>
      <c r="C125"/>
      <c r="D125" s="102"/>
      <c r="E125" s="97"/>
      <c r="F125"/>
      <c r="G125"/>
      <c r="H125"/>
      <c r="I125"/>
      <c r="J125"/>
      <c r="K125"/>
      <c r="L125"/>
      <c r="M125"/>
    </row>
    <row r="126" spans="1:13" ht="9" customHeight="1">
      <c r="A126"/>
      <c r="B126"/>
      <c r="C126"/>
      <c r="D126" s="102"/>
      <c r="E126" s="97"/>
      <c r="F126"/>
      <c r="G126"/>
      <c r="H126"/>
      <c r="I126"/>
      <c r="J126"/>
      <c r="K126"/>
      <c r="L126"/>
      <c r="M126"/>
    </row>
    <row r="127" spans="1:13" ht="9" customHeight="1">
      <c r="A127"/>
      <c r="B127"/>
      <c r="C127"/>
      <c r="D127" s="102"/>
      <c r="E127" s="97"/>
      <c r="F127"/>
      <c r="G127"/>
      <c r="H127"/>
      <c r="I127"/>
      <c r="J127"/>
      <c r="K127"/>
      <c r="L127"/>
      <c r="M127"/>
    </row>
    <row r="128" spans="1:13" ht="9" customHeight="1">
      <c r="A128"/>
      <c r="B128"/>
      <c r="C128"/>
      <c r="D128" s="102"/>
      <c r="E128" s="97"/>
      <c r="F128"/>
      <c r="G128"/>
      <c r="H128"/>
      <c r="I128"/>
      <c r="J128"/>
      <c r="K128"/>
      <c r="L128"/>
      <c r="M128"/>
    </row>
    <row r="129" spans="1:13" ht="9" customHeight="1">
      <c r="A129"/>
      <c r="B129"/>
      <c r="C129"/>
      <c r="D129" s="102"/>
      <c r="E129" s="97"/>
      <c r="F129"/>
      <c r="G129"/>
      <c r="H129"/>
      <c r="I129"/>
      <c r="J129"/>
      <c r="K129"/>
      <c r="L129"/>
      <c r="M129"/>
    </row>
    <row r="130" spans="1:13" ht="9" customHeight="1">
      <c r="A130"/>
      <c r="B130"/>
      <c r="C130"/>
      <c r="D130" s="102"/>
      <c r="E130" s="97"/>
      <c r="F130"/>
      <c r="G130"/>
      <c r="H130"/>
      <c r="I130"/>
      <c r="J130"/>
      <c r="K130"/>
      <c r="L130"/>
      <c r="M130"/>
    </row>
    <row r="131" spans="1:13" ht="9" customHeight="1">
      <c r="A131"/>
      <c r="B131"/>
      <c r="C131"/>
      <c r="D131" s="102"/>
      <c r="E131" s="97"/>
      <c r="F131"/>
      <c r="G131"/>
      <c r="H131"/>
      <c r="I131"/>
      <c r="J131"/>
      <c r="K131"/>
      <c r="L131"/>
      <c r="M131"/>
    </row>
    <row r="132" spans="1:13" ht="9" customHeight="1">
      <c r="A132"/>
      <c r="B132"/>
      <c r="C132"/>
      <c r="D132" s="102"/>
      <c r="E132" s="97"/>
      <c r="F132"/>
      <c r="G132"/>
      <c r="H132"/>
      <c r="I132"/>
      <c r="J132"/>
      <c r="K132"/>
      <c r="L132"/>
      <c r="M132"/>
    </row>
    <row r="133" spans="1:13" ht="9" customHeight="1">
      <c r="A133"/>
      <c r="B133"/>
      <c r="C133"/>
      <c r="D133" s="102"/>
      <c r="E133" s="97"/>
      <c r="F133"/>
      <c r="G133"/>
      <c r="H133"/>
      <c r="I133"/>
      <c r="J133"/>
      <c r="K133"/>
      <c r="L133"/>
      <c r="M133"/>
    </row>
    <row r="134" spans="1:13" ht="9" customHeight="1">
      <c r="A134"/>
      <c r="B134"/>
      <c r="C134"/>
      <c r="D134" s="102"/>
      <c r="E134" s="97"/>
      <c r="F134"/>
      <c r="G134"/>
      <c r="H134"/>
      <c r="I134"/>
      <c r="J134"/>
      <c r="K134"/>
      <c r="L134"/>
      <c r="M134"/>
    </row>
    <row r="135" spans="1:13" ht="9" customHeight="1">
      <c r="A135"/>
      <c r="B135"/>
      <c r="C135"/>
      <c r="D135" s="102"/>
      <c r="E135" s="97"/>
      <c r="F135"/>
      <c r="G135"/>
      <c r="H135"/>
      <c r="I135"/>
      <c r="J135"/>
      <c r="K135"/>
      <c r="L135"/>
      <c r="M135"/>
    </row>
    <row r="136" spans="1:13" ht="9" customHeight="1">
      <c r="A136"/>
      <c r="B136"/>
      <c r="C136"/>
      <c r="D136" s="102"/>
      <c r="E136" s="97"/>
      <c r="F136"/>
      <c r="G136"/>
      <c r="H136"/>
      <c r="I136"/>
      <c r="J136"/>
      <c r="K136"/>
      <c r="L136"/>
      <c r="M136"/>
    </row>
    <row r="137" spans="1:13" ht="9" customHeight="1">
      <c r="A137"/>
      <c r="B137"/>
      <c r="C137"/>
      <c r="D137" s="102"/>
      <c r="E137" s="97"/>
      <c r="F137"/>
      <c r="G137"/>
      <c r="H137"/>
      <c r="I137"/>
      <c r="J137"/>
      <c r="K137"/>
      <c r="L137"/>
      <c r="M137"/>
    </row>
    <row r="138" spans="1:13" ht="9" customHeight="1">
      <c r="A138"/>
      <c r="B138"/>
      <c r="C138"/>
      <c r="D138" s="102"/>
      <c r="E138" s="97"/>
      <c r="F138"/>
      <c r="G138"/>
      <c r="H138"/>
      <c r="I138"/>
      <c r="J138"/>
      <c r="K138"/>
      <c r="L138"/>
      <c r="M138"/>
    </row>
    <row r="139" spans="1:13" ht="9" customHeight="1">
      <c r="A139"/>
      <c r="B139"/>
      <c r="C139"/>
      <c r="D139" s="102"/>
      <c r="E139" s="97"/>
      <c r="F139"/>
      <c r="G139"/>
      <c r="H139"/>
      <c r="I139"/>
      <c r="J139"/>
      <c r="K139"/>
      <c r="L139"/>
      <c r="M139"/>
    </row>
    <row r="140" spans="1:13" ht="9" customHeight="1">
      <c r="A140"/>
      <c r="B140"/>
      <c r="C140"/>
      <c r="D140" s="102"/>
      <c r="E140" s="97"/>
      <c r="F140"/>
      <c r="G140"/>
      <c r="H140"/>
      <c r="I140"/>
      <c r="J140"/>
      <c r="K140"/>
      <c r="L140"/>
      <c r="M140"/>
    </row>
    <row r="141" spans="1:13" ht="9" customHeight="1">
      <c r="A141"/>
      <c r="B141"/>
      <c r="C141"/>
      <c r="D141" s="102"/>
      <c r="E141" s="97"/>
      <c r="F141"/>
      <c r="G141"/>
      <c r="H141"/>
      <c r="I141"/>
      <c r="J141"/>
      <c r="K141"/>
      <c r="L141"/>
      <c r="M141"/>
    </row>
    <row r="142" spans="1:13" ht="9" customHeight="1">
      <c r="A142"/>
      <c r="B142"/>
      <c r="C142"/>
      <c r="E142" s="97"/>
      <c r="F142"/>
      <c r="G142"/>
      <c r="H142"/>
      <c r="I142"/>
      <c r="J142"/>
      <c r="K142"/>
      <c r="L142"/>
      <c r="M142"/>
    </row>
    <row r="143" spans="1:13" ht="9" customHeight="1">
      <c r="A143"/>
      <c r="B143"/>
      <c r="C143"/>
      <c r="E143" s="97"/>
      <c r="F143"/>
      <c r="G143"/>
      <c r="H143"/>
      <c r="I143"/>
      <c r="J143"/>
      <c r="K143"/>
      <c r="L143"/>
      <c r="M143"/>
    </row>
    <row r="144" spans="1:13" ht="9" customHeight="1">
      <c r="A144"/>
      <c r="B144"/>
      <c r="C144"/>
      <c r="E144" s="97"/>
      <c r="F144"/>
      <c r="G144"/>
      <c r="H144"/>
      <c r="I144"/>
      <c r="J144"/>
      <c r="K144"/>
      <c r="L144"/>
      <c r="M144"/>
    </row>
    <row r="145" spans="1:13" ht="9" customHeight="1">
      <c r="A145"/>
      <c r="B145"/>
      <c r="C145"/>
      <c r="D145"/>
      <c r="E145" s="97"/>
      <c r="F145"/>
      <c r="G145"/>
      <c r="H145"/>
      <c r="I145"/>
      <c r="J145"/>
      <c r="K145"/>
      <c r="L145"/>
      <c r="M145"/>
    </row>
    <row r="146" spans="1:13" ht="9" customHeight="1">
      <c r="A146"/>
      <c r="B146"/>
      <c r="C146"/>
      <c r="D146"/>
      <c r="E146" s="97"/>
      <c r="F146"/>
      <c r="G146"/>
      <c r="H146"/>
      <c r="I146"/>
      <c r="J146"/>
      <c r="K146"/>
      <c r="L146"/>
      <c r="M146"/>
    </row>
    <row r="147" spans="1:13" ht="9" customHeight="1">
      <c r="A147"/>
      <c r="B147"/>
      <c r="C147"/>
      <c r="D147"/>
      <c r="E147" s="97"/>
      <c r="F147"/>
      <c r="G147"/>
      <c r="H147"/>
      <c r="I147"/>
      <c r="J147"/>
      <c r="K147"/>
      <c r="L147"/>
      <c r="M147"/>
    </row>
    <row r="148" spans="1:13" ht="9" customHeight="1">
      <c r="A148"/>
      <c r="B148"/>
      <c r="C148"/>
      <c r="D148"/>
      <c r="E148" s="97"/>
      <c r="F148"/>
      <c r="G148"/>
      <c r="H148"/>
      <c r="I148"/>
      <c r="J148"/>
      <c r="K148"/>
      <c r="L148"/>
      <c r="M148"/>
    </row>
    <row r="149" spans="1:13" ht="9" customHeight="1">
      <c r="A149"/>
      <c r="B149"/>
      <c r="C149"/>
      <c r="D149"/>
      <c r="E149" s="97"/>
      <c r="F149"/>
      <c r="G149"/>
      <c r="H149"/>
      <c r="I149"/>
      <c r="J149"/>
      <c r="K149"/>
      <c r="L149"/>
      <c r="M149"/>
    </row>
    <row r="150" spans="1:13" ht="9" customHeight="1">
      <c r="A150"/>
      <c r="B150"/>
      <c r="C150"/>
      <c r="D150"/>
      <c r="E150" s="97"/>
      <c r="F150"/>
      <c r="G150"/>
      <c r="H150"/>
      <c r="I150"/>
      <c r="J150"/>
      <c r="K150"/>
      <c r="L150"/>
      <c r="M150"/>
    </row>
    <row r="151" spans="1:13" ht="9" customHeight="1">
      <c r="A151"/>
      <c r="B151"/>
      <c r="C151"/>
      <c r="D151"/>
      <c r="E151" s="97"/>
      <c r="F151"/>
      <c r="G151"/>
      <c r="H151"/>
      <c r="I151"/>
      <c r="J151"/>
      <c r="K151"/>
      <c r="L151"/>
      <c r="M151"/>
    </row>
    <row r="152" spans="1:13" ht="9" customHeight="1">
      <c r="A152"/>
      <c r="B152"/>
      <c r="C152"/>
      <c r="D152"/>
      <c r="E152" s="97"/>
      <c r="F152"/>
      <c r="G152"/>
      <c r="H152"/>
      <c r="I152"/>
      <c r="J152"/>
      <c r="K152"/>
      <c r="L152"/>
      <c r="M152"/>
    </row>
    <row r="153" spans="1:13" ht="9" customHeight="1">
      <c r="A153"/>
      <c r="B153"/>
      <c r="C153"/>
      <c r="D153"/>
      <c r="E153" s="97"/>
      <c r="F153"/>
      <c r="G153"/>
      <c r="H153"/>
      <c r="I153"/>
      <c r="J153"/>
      <c r="K153"/>
      <c r="L153"/>
      <c r="M153"/>
    </row>
    <row r="154" spans="1:13" ht="9" customHeight="1">
      <c r="A154"/>
      <c r="B154"/>
      <c r="C154"/>
      <c r="D154"/>
      <c r="E154" s="97"/>
      <c r="F154"/>
      <c r="G154"/>
      <c r="H154"/>
      <c r="I154"/>
      <c r="J154"/>
      <c r="K154"/>
      <c r="L154"/>
      <c r="M154"/>
    </row>
    <row r="155" spans="1:13" ht="9" customHeight="1">
      <c r="A155"/>
      <c r="B155"/>
      <c r="C155"/>
      <c r="D155"/>
      <c r="E155" s="97"/>
      <c r="F155"/>
      <c r="G155"/>
      <c r="H155"/>
      <c r="I155"/>
      <c r="J155"/>
      <c r="K155"/>
      <c r="L155"/>
      <c r="M155"/>
    </row>
    <row r="156" spans="1:13" ht="9" customHeight="1">
      <c r="A156"/>
      <c r="B156"/>
      <c r="C156"/>
      <c r="D156"/>
      <c r="E156" s="97"/>
      <c r="F156"/>
      <c r="G156"/>
      <c r="H156"/>
      <c r="I156"/>
      <c r="J156"/>
      <c r="K156"/>
      <c r="L156"/>
      <c r="M156"/>
    </row>
    <row r="157" spans="1:13" ht="9" customHeight="1">
      <c r="A157"/>
      <c r="B157"/>
      <c r="C157"/>
      <c r="D157"/>
      <c r="E157" s="97"/>
      <c r="F157"/>
      <c r="G157"/>
      <c r="H157"/>
      <c r="I157"/>
      <c r="J157"/>
      <c r="K157"/>
      <c r="L157"/>
      <c r="M157"/>
    </row>
    <row r="158" spans="1:13" ht="9" customHeight="1">
      <c r="A158"/>
      <c r="B158"/>
      <c r="C158"/>
      <c r="D158"/>
      <c r="E158" s="97"/>
      <c r="F158"/>
      <c r="G158"/>
      <c r="H158"/>
      <c r="I158"/>
      <c r="J158"/>
      <c r="K158"/>
      <c r="L158"/>
      <c r="M158"/>
    </row>
    <row r="159" spans="1:13" ht="9" customHeight="1">
      <c r="A159"/>
      <c r="B159"/>
      <c r="C159"/>
      <c r="D159"/>
      <c r="E159" s="97"/>
      <c r="F159"/>
      <c r="G159"/>
      <c r="H159"/>
      <c r="I159"/>
      <c r="J159"/>
      <c r="K159"/>
      <c r="L159"/>
      <c r="M159"/>
    </row>
    <row r="160" spans="1:13" ht="9" customHeight="1">
      <c r="A160"/>
      <c r="B160"/>
      <c r="C160"/>
      <c r="D160"/>
      <c r="E160" s="97"/>
      <c r="F160"/>
      <c r="G160"/>
      <c r="H160"/>
      <c r="I160"/>
      <c r="J160"/>
      <c r="K160"/>
      <c r="L160"/>
      <c r="M160"/>
    </row>
    <row r="161" spans="1:13" ht="9" customHeight="1">
      <c r="A161"/>
      <c r="B161"/>
      <c r="C161"/>
      <c r="D161"/>
      <c r="E161" s="97"/>
      <c r="F161"/>
      <c r="G161"/>
      <c r="H161"/>
      <c r="I161"/>
      <c r="J161"/>
      <c r="K161"/>
      <c r="L161"/>
      <c r="M161"/>
    </row>
    <row r="162" spans="1:13" ht="9" customHeight="1">
      <c r="A162"/>
      <c r="B162"/>
      <c r="C162"/>
      <c r="D162"/>
      <c r="E162" s="97"/>
      <c r="F162"/>
      <c r="G162"/>
      <c r="H162"/>
      <c r="I162"/>
      <c r="J162"/>
      <c r="K162"/>
      <c r="L162"/>
      <c r="M162"/>
    </row>
    <row r="163" spans="1:13" ht="9" customHeight="1">
      <c r="A163"/>
      <c r="B163"/>
      <c r="C163"/>
      <c r="D163"/>
      <c r="E163" s="97"/>
      <c r="F163"/>
      <c r="G163"/>
      <c r="H163"/>
      <c r="I163"/>
      <c r="J163"/>
      <c r="K163"/>
      <c r="L163"/>
      <c r="M163"/>
    </row>
    <row r="164" spans="1:13" ht="9" customHeight="1">
      <c r="A164"/>
      <c r="B164"/>
      <c r="C164"/>
      <c r="D164"/>
      <c r="E164" s="97"/>
      <c r="F164"/>
      <c r="G164"/>
      <c r="H164"/>
      <c r="I164"/>
      <c r="J164"/>
      <c r="K164"/>
      <c r="L164"/>
      <c r="M164"/>
    </row>
    <row r="165" spans="1:13" ht="9" customHeight="1">
      <c r="A165"/>
      <c r="B165"/>
      <c r="C165"/>
      <c r="D165"/>
      <c r="E165" s="97"/>
      <c r="F165"/>
      <c r="G165"/>
      <c r="H165"/>
      <c r="I165"/>
      <c r="J165"/>
      <c r="K165"/>
      <c r="L165"/>
      <c r="M165"/>
    </row>
    <row r="166" spans="1:13" ht="9" customHeight="1">
      <c r="A166"/>
      <c r="B166"/>
      <c r="C166"/>
      <c r="D166"/>
      <c r="E166" s="97"/>
      <c r="F166"/>
      <c r="G166"/>
      <c r="H166"/>
      <c r="I166"/>
      <c r="J166"/>
      <c r="K166"/>
      <c r="L166"/>
      <c r="M166"/>
    </row>
    <row r="167" spans="1:13" ht="9" customHeight="1">
      <c r="A167"/>
      <c r="B167"/>
      <c r="C167"/>
      <c r="D167"/>
      <c r="E167" s="97"/>
      <c r="F167"/>
      <c r="G167"/>
      <c r="H167"/>
      <c r="I167"/>
      <c r="J167"/>
      <c r="K167"/>
      <c r="L167"/>
      <c r="M167"/>
    </row>
    <row r="168" spans="1:13" ht="9" customHeight="1">
      <c r="A168"/>
      <c r="B168"/>
      <c r="C168"/>
      <c r="D168"/>
      <c r="E168" s="97"/>
      <c r="F168"/>
      <c r="G168"/>
      <c r="H168"/>
      <c r="I168"/>
      <c r="J168"/>
      <c r="K168"/>
      <c r="L168"/>
      <c r="M168"/>
    </row>
    <row r="169" spans="1:13" ht="9" customHeight="1">
      <c r="A169"/>
      <c r="B169"/>
      <c r="C169"/>
      <c r="D169"/>
      <c r="E169" s="97"/>
      <c r="F169"/>
      <c r="G169"/>
      <c r="H169"/>
      <c r="I169"/>
      <c r="J169"/>
      <c r="K169"/>
      <c r="L169"/>
      <c r="M169"/>
    </row>
    <row r="170" spans="1:13" ht="9" customHeight="1">
      <c r="A170"/>
      <c r="B170"/>
      <c r="C170"/>
      <c r="D170"/>
      <c r="E170" s="97"/>
      <c r="F170"/>
      <c r="G170"/>
      <c r="H170"/>
      <c r="I170"/>
      <c r="J170"/>
      <c r="K170"/>
      <c r="L170"/>
      <c r="M170"/>
    </row>
    <row r="171" spans="1:13" ht="9" customHeight="1">
      <c r="A171"/>
      <c r="B171"/>
      <c r="C171"/>
      <c r="D171"/>
      <c r="E171" s="97"/>
      <c r="F171"/>
      <c r="G171"/>
      <c r="H171"/>
      <c r="I171"/>
      <c r="J171"/>
      <c r="K171"/>
      <c r="L171"/>
      <c r="M171"/>
    </row>
    <row r="172" spans="1:13" ht="9" customHeight="1">
      <c r="A172"/>
      <c r="B172"/>
      <c r="C172"/>
      <c r="D172"/>
      <c r="E172" s="97"/>
      <c r="F172"/>
      <c r="G172"/>
      <c r="H172"/>
      <c r="I172"/>
      <c r="J172"/>
      <c r="K172"/>
      <c r="L172"/>
      <c r="M172"/>
    </row>
    <row r="173" spans="1:13" ht="9" customHeight="1">
      <c r="A173"/>
      <c r="B173"/>
      <c r="C173"/>
      <c r="D173"/>
      <c r="E173" s="97"/>
      <c r="F173"/>
      <c r="G173"/>
      <c r="H173"/>
      <c r="I173"/>
      <c r="J173"/>
      <c r="K173"/>
      <c r="L173"/>
      <c r="M173"/>
    </row>
    <row r="174" spans="1:13" ht="9" customHeight="1">
      <c r="A174"/>
      <c r="B174"/>
      <c r="C174"/>
      <c r="D174"/>
      <c r="E174" s="97"/>
      <c r="F174"/>
      <c r="G174"/>
      <c r="H174"/>
      <c r="I174"/>
      <c r="J174"/>
      <c r="K174"/>
      <c r="L174"/>
      <c r="M174"/>
    </row>
    <row r="175" spans="1:13" ht="9" customHeight="1">
      <c r="A175"/>
      <c r="B175"/>
      <c r="C175"/>
      <c r="D175"/>
      <c r="E175" s="97"/>
      <c r="F175"/>
      <c r="G175"/>
      <c r="H175"/>
      <c r="I175"/>
      <c r="J175"/>
      <c r="K175"/>
      <c r="L175"/>
      <c r="M175"/>
    </row>
    <row r="176" spans="1:13" ht="9" customHeight="1">
      <c r="A176"/>
      <c r="B176"/>
      <c r="C176"/>
      <c r="D176"/>
      <c r="E176" s="97"/>
      <c r="F176"/>
      <c r="G176"/>
      <c r="H176"/>
      <c r="I176"/>
      <c r="J176"/>
      <c r="K176"/>
      <c r="L176"/>
      <c r="M176"/>
    </row>
    <row r="177" spans="1:13" ht="9" customHeight="1">
      <c r="A177"/>
      <c r="B177"/>
      <c r="C177"/>
      <c r="D177"/>
      <c r="E177" s="97"/>
      <c r="F177"/>
      <c r="G177"/>
      <c r="H177"/>
      <c r="I177"/>
      <c r="J177"/>
      <c r="K177"/>
      <c r="L177"/>
      <c r="M177"/>
    </row>
    <row r="178" spans="1:13" ht="9" customHeight="1">
      <c r="A178"/>
      <c r="B178"/>
      <c r="C178"/>
      <c r="D178"/>
      <c r="E178" s="97"/>
      <c r="F178"/>
      <c r="G178"/>
      <c r="H178"/>
      <c r="I178"/>
      <c r="J178"/>
      <c r="K178"/>
      <c r="L178"/>
      <c r="M178"/>
    </row>
    <row r="179" spans="1:13" ht="9" customHeight="1">
      <c r="A179"/>
      <c r="B179"/>
      <c r="C179"/>
      <c r="D179"/>
      <c r="E179" s="97"/>
      <c r="F179"/>
      <c r="G179"/>
      <c r="H179"/>
      <c r="I179"/>
      <c r="J179"/>
      <c r="K179"/>
      <c r="L179"/>
      <c r="M179"/>
    </row>
    <row r="180" spans="1:13" ht="9" customHeight="1">
      <c r="A180"/>
      <c r="B180"/>
      <c r="C180"/>
      <c r="D180"/>
      <c r="E180" s="97"/>
      <c r="F180"/>
      <c r="G180"/>
      <c r="H180"/>
      <c r="I180"/>
      <c r="J180"/>
      <c r="K180"/>
      <c r="L180"/>
      <c r="M180"/>
    </row>
    <row r="181" spans="1:13" ht="9" customHeight="1">
      <c r="A181"/>
      <c r="B181"/>
      <c r="C181"/>
      <c r="D181"/>
      <c r="E181" s="97"/>
      <c r="F181"/>
      <c r="G181"/>
      <c r="H181"/>
      <c r="I181"/>
      <c r="J181"/>
      <c r="K181"/>
      <c r="L181"/>
      <c r="M181"/>
    </row>
    <row r="182" spans="1:13" ht="9" customHeight="1">
      <c r="A182"/>
      <c r="B182"/>
      <c r="C182"/>
      <c r="D182"/>
      <c r="E182" s="97"/>
      <c r="F182"/>
      <c r="G182"/>
      <c r="H182"/>
      <c r="I182"/>
      <c r="J182"/>
      <c r="K182"/>
      <c r="L182"/>
      <c r="M182"/>
    </row>
    <row r="183" spans="1:13" ht="9" customHeight="1">
      <c r="A183"/>
      <c r="B183"/>
      <c r="C183"/>
      <c r="D183"/>
      <c r="E183" s="97"/>
      <c r="F183"/>
      <c r="G183"/>
      <c r="H183"/>
      <c r="I183"/>
      <c r="J183"/>
      <c r="K183"/>
      <c r="L183"/>
      <c r="M183"/>
    </row>
    <row r="184" spans="1:13" ht="9" customHeight="1">
      <c r="A184"/>
      <c r="B184"/>
      <c r="C184"/>
      <c r="D184"/>
      <c r="E184" s="97"/>
      <c r="F184"/>
      <c r="G184"/>
      <c r="H184"/>
      <c r="I184"/>
      <c r="J184"/>
      <c r="K184"/>
      <c r="L184"/>
      <c r="M184"/>
    </row>
    <row r="185" spans="1:13" ht="9" customHeight="1">
      <c r="A185"/>
      <c r="B185"/>
      <c r="C185"/>
      <c r="D185"/>
      <c r="E185" s="97"/>
      <c r="F185"/>
      <c r="G185"/>
      <c r="H185"/>
      <c r="I185"/>
      <c r="J185"/>
      <c r="K185"/>
      <c r="L185"/>
      <c r="M185"/>
    </row>
    <row r="186" spans="1:13" ht="9" customHeight="1">
      <c r="A186"/>
      <c r="B186"/>
      <c r="C186"/>
      <c r="D186"/>
      <c r="E186" s="97"/>
      <c r="F186"/>
      <c r="G186"/>
      <c r="H186"/>
      <c r="I186"/>
      <c r="J186"/>
      <c r="K186"/>
      <c r="L186"/>
      <c r="M186"/>
    </row>
    <row r="187" spans="1:13" ht="9" customHeight="1">
      <c r="A187"/>
      <c r="B187"/>
      <c r="C187"/>
      <c r="D187"/>
      <c r="E187" s="97"/>
      <c r="F187"/>
      <c r="G187"/>
      <c r="H187"/>
      <c r="I187"/>
      <c r="J187"/>
      <c r="K187"/>
      <c r="L187"/>
      <c r="M187"/>
    </row>
    <row r="188" spans="1:13" ht="9" customHeight="1">
      <c r="A188"/>
      <c r="B188"/>
      <c r="C188"/>
      <c r="D188"/>
      <c r="E188" s="97"/>
      <c r="F188"/>
      <c r="G188"/>
      <c r="H188"/>
      <c r="I188"/>
      <c r="J188"/>
      <c r="K188"/>
      <c r="L188"/>
      <c r="M188"/>
    </row>
    <row r="189" spans="1:13" ht="9" customHeight="1">
      <c r="A189"/>
      <c r="B189"/>
      <c r="C189"/>
      <c r="D189"/>
      <c r="E189" s="97"/>
      <c r="F189"/>
      <c r="G189"/>
      <c r="H189"/>
      <c r="I189"/>
      <c r="J189"/>
      <c r="K189"/>
      <c r="L189"/>
      <c r="M189"/>
    </row>
    <row r="190" spans="1:13" ht="9" customHeight="1">
      <c r="A190"/>
      <c r="B190"/>
      <c r="C190"/>
      <c r="D190"/>
      <c r="E190" s="97"/>
      <c r="F190"/>
      <c r="G190"/>
      <c r="H190"/>
      <c r="I190"/>
      <c r="J190"/>
      <c r="K190"/>
      <c r="L190"/>
      <c r="M190"/>
    </row>
    <row r="191" spans="1:13" ht="9" customHeight="1">
      <c r="A191"/>
      <c r="B191"/>
      <c r="C191"/>
      <c r="D191"/>
      <c r="E191" s="97"/>
      <c r="F191"/>
      <c r="G191"/>
      <c r="H191"/>
      <c r="I191"/>
      <c r="J191"/>
      <c r="K191"/>
      <c r="L191"/>
      <c r="M191"/>
    </row>
    <row r="192" spans="1:13" ht="9" customHeight="1">
      <c r="A192"/>
      <c r="B192"/>
      <c r="C192"/>
      <c r="D192"/>
      <c r="E192" s="97"/>
      <c r="F192"/>
      <c r="G192"/>
      <c r="H192"/>
      <c r="I192"/>
      <c r="J192"/>
      <c r="K192"/>
      <c r="L192"/>
      <c r="M192"/>
    </row>
    <row r="193" spans="1:13" ht="9" customHeight="1">
      <c r="A193"/>
      <c r="B193"/>
      <c r="C193"/>
      <c r="D193"/>
      <c r="E193" s="97"/>
      <c r="F193"/>
      <c r="G193"/>
      <c r="H193"/>
      <c r="I193"/>
      <c r="J193"/>
      <c r="K193"/>
      <c r="L193"/>
      <c r="M193"/>
    </row>
    <row r="194" spans="1:13" ht="9" customHeight="1">
      <c r="A194"/>
      <c r="B194"/>
      <c r="C194"/>
      <c r="D194"/>
      <c r="E194" s="97"/>
      <c r="F194"/>
      <c r="G194"/>
      <c r="H194"/>
      <c r="I194"/>
      <c r="J194"/>
      <c r="K194"/>
      <c r="L194"/>
      <c r="M194"/>
    </row>
    <row r="195" spans="1:13" ht="9" customHeight="1">
      <c r="A195"/>
      <c r="B195"/>
      <c r="C195"/>
      <c r="D195"/>
      <c r="E195" s="97"/>
      <c r="F195"/>
      <c r="G195"/>
      <c r="H195"/>
      <c r="I195"/>
      <c r="J195"/>
      <c r="K195"/>
      <c r="L195"/>
      <c r="M195"/>
    </row>
    <row r="196" spans="1:13" ht="9" customHeight="1">
      <c r="A196"/>
      <c r="B196"/>
      <c r="C196"/>
      <c r="D196"/>
      <c r="E196" s="97"/>
      <c r="F196"/>
      <c r="G196"/>
      <c r="H196"/>
      <c r="I196"/>
      <c r="J196"/>
      <c r="K196"/>
      <c r="L196"/>
      <c r="M196"/>
    </row>
    <row r="197" spans="1:13" ht="9" customHeight="1">
      <c r="A197"/>
      <c r="B197"/>
      <c r="C197"/>
      <c r="D197"/>
      <c r="E197" s="97"/>
      <c r="F197"/>
      <c r="G197"/>
      <c r="H197"/>
      <c r="I197"/>
      <c r="J197"/>
      <c r="K197"/>
      <c r="L197"/>
      <c r="M197"/>
    </row>
    <row r="198" spans="1:13" ht="9" customHeight="1">
      <c r="A198"/>
      <c r="B198"/>
      <c r="C198"/>
      <c r="D198"/>
      <c r="E198" s="97"/>
      <c r="F198"/>
      <c r="G198"/>
      <c r="H198"/>
      <c r="I198"/>
      <c r="J198"/>
      <c r="K198"/>
      <c r="L198"/>
      <c r="M198"/>
    </row>
    <row r="199" spans="1:13" ht="9" customHeight="1">
      <c r="A199"/>
      <c r="B199"/>
      <c r="C199"/>
      <c r="D199"/>
      <c r="E199" s="97"/>
      <c r="F199"/>
      <c r="G199"/>
      <c r="H199"/>
      <c r="I199"/>
      <c r="J199"/>
      <c r="K199"/>
      <c r="L199"/>
      <c r="M199"/>
    </row>
    <row r="200" spans="1:13" ht="9" customHeight="1">
      <c r="A200"/>
      <c r="B200"/>
      <c r="C200"/>
      <c r="D200"/>
      <c r="E200" s="97"/>
      <c r="F200"/>
      <c r="G200"/>
      <c r="H200"/>
      <c r="I200"/>
      <c r="J200"/>
      <c r="K200"/>
      <c r="L200"/>
      <c r="M200"/>
    </row>
    <row r="201" spans="1:13" ht="9" customHeight="1">
      <c r="A201"/>
      <c r="B201"/>
      <c r="C201"/>
      <c r="D201"/>
      <c r="E201" s="97"/>
      <c r="F201"/>
      <c r="G201"/>
      <c r="H201"/>
      <c r="I201"/>
      <c r="J201"/>
      <c r="K201"/>
      <c r="L201"/>
      <c r="M201"/>
    </row>
    <row r="202" spans="1:13" ht="9" customHeight="1">
      <c r="A202"/>
      <c r="B202"/>
      <c r="C202"/>
      <c r="D202"/>
      <c r="E202" s="97"/>
      <c r="F202"/>
      <c r="G202"/>
      <c r="H202"/>
      <c r="I202"/>
      <c r="J202"/>
      <c r="K202"/>
      <c r="L202"/>
      <c r="M202"/>
    </row>
    <row r="203" spans="1:13" ht="9" customHeight="1">
      <c r="A203"/>
      <c r="B203"/>
      <c r="C203"/>
      <c r="D203"/>
      <c r="E203" s="97"/>
      <c r="F203"/>
      <c r="G203"/>
      <c r="H203"/>
      <c r="I203"/>
      <c r="J203"/>
      <c r="K203"/>
      <c r="L203"/>
      <c r="M203"/>
    </row>
    <row r="204" spans="1:13" ht="9" customHeight="1">
      <c r="A204"/>
      <c r="B204"/>
      <c r="C204"/>
      <c r="D204"/>
      <c r="E204" s="97"/>
      <c r="F204"/>
      <c r="G204"/>
      <c r="H204"/>
      <c r="I204"/>
      <c r="J204"/>
      <c r="K204"/>
      <c r="L204"/>
      <c r="M204"/>
    </row>
    <row r="205" spans="1:13" ht="9" customHeight="1">
      <c r="A205"/>
      <c r="B205"/>
      <c r="C205"/>
      <c r="D205"/>
      <c r="E205" s="97"/>
      <c r="F205"/>
      <c r="G205"/>
      <c r="H205"/>
      <c r="I205"/>
      <c r="J205"/>
      <c r="K205"/>
      <c r="L205"/>
      <c r="M205"/>
    </row>
    <row r="206" spans="1:13" ht="9" customHeight="1">
      <c r="A206"/>
      <c r="B206"/>
      <c r="C206"/>
      <c r="D206"/>
      <c r="E206" s="97"/>
      <c r="F206"/>
      <c r="G206"/>
      <c r="H206"/>
      <c r="I206"/>
      <c r="J206"/>
      <c r="K206"/>
      <c r="L206"/>
      <c r="M206"/>
    </row>
    <row r="207" spans="1:13" ht="9" customHeight="1">
      <c r="A207"/>
      <c r="B207"/>
      <c r="C207"/>
      <c r="D207"/>
      <c r="E207" s="97"/>
      <c r="F207"/>
      <c r="G207"/>
      <c r="H207"/>
      <c r="I207"/>
      <c r="J207"/>
      <c r="K207"/>
      <c r="L207"/>
      <c r="M207"/>
    </row>
    <row r="208" spans="1:13" ht="9" customHeight="1">
      <c r="A208"/>
      <c r="B208"/>
      <c r="C208"/>
      <c r="D208"/>
      <c r="E208" s="97"/>
      <c r="F208"/>
      <c r="G208"/>
      <c r="H208"/>
      <c r="I208"/>
      <c r="J208"/>
      <c r="K208"/>
      <c r="L208"/>
      <c r="M208"/>
    </row>
    <row r="209" spans="1:13" ht="9" customHeight="1">
      <c r="A209"/>
      <c r="B209"/>
      <c r="C209"/>
      <c r="D209"/>
      <c r="E209" s="97"/>
      <c r="F209"/>
      <c r="G209"/>
      <c r="H209"/>
      <c r="I209"/>
      <c r="J209"/>
      <c r="K209"/>
      <c r="L209"/>
      <c r="M209"/>
    </row>
    <row r="210" spans="1:13" ht="9" customHeight="1">
      <c r="A210"/>
      <c r="B210"/>
      <c r="C210"/>
      <c r="D210"/>
      <c r="E210" s="97"/>
      <c r="F210"/>
      <c r="G210"/>
      <c r="H210"/>
      <c r="I210"/>
      <c r="J210"/>
      <c r="K210"/>
      <c r="L210"/>
      <c r="M210"/>
    </row>
    <row r="211" spans="1:13" ht="9" customHeight="1">
      <c r="A211"/>
      <c r="B211"/>
      <c r="C211"/>
      <c r="D211"/>
      <c r="E211" s="97"/>
      <c r="F211"/>
      <c r="G211"/>
      <c r="H211"/>
      <c r="I211"/>
      <c r="J211"/>
      <c r="K211"/>
      <c r="L211"/>
      <c r="M211"/>
    </row>
    <row r="212" spans="1:13" ht="9" customHeight="1">
      <c r="A212"/>
      <c r="B212"/>
      <c r="C212"/>
      <c r="D212"/>
      <c r="E212" s="97"/>
      <c r="F212"/>
      <c r="G212"/>
      <c r="H212"/>
      <c r="I212"/>
      <c r="J212"/>
      <c r="K212"/>
      <c r="L212"/>
      <c r="M212"/>
    </row>
    <row r="213" spans="1:13" ht="9" customHeight="1">
      <c r="A213"/>
      <c r="B213"/>
      <c r="C213"/>
      <c r="D213"/>
      <c r="E213" s="97"/>
      <c r="F213"/>
      <c r="G213"/>
      <c r="H213"/>
      <c r="I213"/>
      <c r="J213"/>
      <c r="K213"/>
      <c r="L213"/>
      <c r="M213"/>
    </row>
    <row r="214" spans="1:13" ht="9" customHeight="1">
      <c r="A214"/>
      <c r="B214"/>
      <c r="C214"/>
      <c r="D214"/>
      <c r="E214" s="97"/>
      <c r="F214"/>
      <c r="G214"/>
      <c r="H214"/>
      <c r="I214"/>
      <c r="J214"/>
      <c r="K214"/>
      <c r="L214"/>
      <c r="M214"/>
    </row>
    <row r="215" spans="1:13" ht="9" customHeight="1">
      <c r="A215"/>
      <c r="B215"/>
      <c r="C215"/>
      <c r="D215"/>
      <c r="E215" s="97"/>
      <c r="F215"/>
      <c r="G215"/>
      <c r="H215"/>
      <c r="I215"/>
      <c r="J215"/>
      <c r="K215"/>
      <c r="L215"/>
      <c r="M215"/>
    </row>
    <row r="216" spans="1:13" ht="9" customHeight="1">
      <c r="A216"/>
      <c r="B216"/>
      <c r="C216"/>
      <c r="D216"/>
      <c r="E216" s="97"/>
      <c r="F216"/>
      <c r="G216"/>
      <c r="H216"/>
      <c r="I216"/>
      <c r="J216"/>
      <c r="K216"/>
      <c r="L216"/>
      <c r="M216"/>
    </row>
    <row r="217" spans="1:13" ht="9" customHeight="1">
      <c r="A217"/>
      <c r="B217"/>
      <c r="C217"/>
      <c r="D217"/>
      <c r="E217" s="97"/>
      <c r="F217"/>
      <c r="G217"/>
      <c r="H217"/>
      <c r="I217"/>
      <c r="J217"/>
      <c r="K217"/>
      <c r="L217"/>
      <c r="M217"/>
    </row>
    <row r="218" spans="1:13" ht="9" customHeight="1">
      <c r="A218"/>
      <c r="B218"/>
      <c r="C218"/>
      <c r="D218"/>
      <c r="E218" s="97"/>
      <c r="F218"/>
      <c r="G218"/>
      <c r="H218"/>
      <c r="I218"/>
      <c r="J218"/>
      <c r="K218"/>
      <c r="L218"/>
      <c r="M218"/>
    </row>
    <row r="219" spans="1:13" ht="9" customHeight="1">
      <c r="A219"/>
      <c r="B219"/>
      <c r="C219"/>
      <c r="D219"/>
      <c r="E219" s="97"/>
      <c r="F219"/>
      <c r="G219"/>
      <c r="H219"/>
      <c r="I219"/>
      <c r="J219"/>
      <c r="K219"/>
      <c r="L219"/>
      <c r="M219"/>
    </row>
    <row r="220" spans="1:13" ht="9" customHeight="1">
      <c r="A220"/>
      <c r="B220"/>
      <c r="C220"/>
      <c r="D220"/>
      <c r="E220" s="97"/>
      <c r="F220"/>
      <c r="G220"/>
      <c r="H220"/>
      <c r="I220"/>
      <c r="J220"/>
      <c r="K220"/>
      <c r="L220"/>
      <c r="M220"/>
    </row>
    <row r="221" spans="1:13" ht="9" customHeight="1">
      <c r="A221"/>
      <c r="B221"/>
      <c r="C221"/>
      <c r="D221"/>
      <c r="E221" s="97"/>
      <c r="F221"/>
      <c r="G221"/>
      <c r="H221"/>
      <c r="I221"/>
      <c r="J221"/>
      <c r="K221"/>
      <c r="L221"/>
      <c r="M221"/>
    </row>
    <row r="222" spans="1:13" ht="9" customHeight="1">
      <c r="A222"/>
      <c r="B222"/>
      <c r="C222"/>
      <c r="D222"/>
      <c r="E222" s="97"/>
      <c r="F222"/>
      <c r="G222"/>
      <c r="H222"/>
      <c r="I222"/>
      <c r="J222"/>
      <c r="K222"/>
      <c r="L222"/>
      <c r="M222"/>
    </row>
    <row r="223" spans="1:13" ht="9" customHeight="1">
      <c r="A223"/>
      <c r="B223"/>
      <c r="C223"/>
      <c r="D223"/>
      <c r="E223" s="97"/>
      <c r="F223"/>
      <c r="G223"/>
      <c r="H223"/>
      <c r="I223"/>
      <c r="J223"/>
      <c r="K223"/>
      <c r="L223"/>
      <c r="M223"/>
    </row>
    <row r="224" spans="1:13" ht="9" customHeight="1">
      <c r="A224"/>
      <c r="B224"/>
      <c r="C224"/>
      <c r="D224"/>
      <c r="E224" s="97"/>
      <c r="F224"/>
      <c r="G224"/>
      <c r="H224"/>
      <c r="I224"/>
      <c r="J224"/>
      <c r="K224"/>
      <c r="L224"/>
      <c r="M224"/>
    </row>
    <row r="225" spans="1:13" ht="9" customHeight="1">
      <c r="A225"/>
      <c r="B225"/>
      <c r="C225"/>
      <c r="D225"/>
      <c r="E225" s="97"/>
      <c r="F225"/>
      <c r="G225"/>
      <c r="H225"/>
      <c r="I225"/>
      <c r="J225"/>
      <c r="K225"/>
      <c r="L225"/>
      <c r="M225"/>
    </row>
    <row r="226" spans="1:13" ht="9" customHeight="1">
      <c r="A226"/>
      <c r="B226"/>
      <c r="C226"/>
      <c r="D226"/>
      <c r="E226" s="97"/>
      <c r="F226"/>
      <c r="G226"/>
      <c r="H226"/>
      <c r="I226"/>
      <c r="J226"/>
      <c r="K226"/>
      <c r="L226"/>
      <c r="M226"/>
    </row>
    <row r="227" spans="1:13" ht="9" customHeight="1">
      <c r="A227"/>
      <c r="B227"/>
      <c r="C227"/>
      <c r="D227"/>
      <c r="E227" s="97"/>
      <c r="F227"/>
      <c r="G227"/>
      <c r="H227"/>
      <c r="I227"/>
      <c r="J227"/>
      <c r="K227"/>
      <c r="L227"/>
      <c r="M227"/>
    </row>
    <row r="228" spans="1:13" ht="9" customHeight="1">
      <c r="A228"/>
      <c r="B228"/>
      <c r="C228"/>
      <c r="D228"/>
      <c r="E228" s="97"/>
      <c r="F228"/>
      <c r="G228"/>
      <c r="H228"/>
      <c r="I228"/>
      <c r="J228"/>
      <c r="K228"/>
      <c r="L228"/>
      <c r="M228"/>
    </row>
    <row r="229" spans="1:13" ht="9" customHeight="1">
      <c r="A229"/>
      <c r="B229"/>
      <c r="C229"/>
      <c r="D229"/>
      <c r="E229" s="97"/>
      <c r="F229"/>
      <c r="G229"/>
      <c r="H229"/>
      <c r="I229"/>
      <c r="J229"/>
      <c r="K229"/>
      <c r="L229"/>
      <c r="M229"/>
    </row>
    <row r="230" spans="1:13" ht="9" customHeight="1">
      <c r="A230"/>
      <c r="B230"/>
      <c r="C230"/>
      <c r="D230"/>
      <c r="E230" s="97"/>
      <c r="F230"/>
      <c r="G230"/>
      <c r="H230"/>
      <c r="I230"/>
      <c r="J230"/>
      <c r="K230"/>
      <c r="L230"/>
      <c r="M230"/>
    </row>
    <row r="231" spans="1:13" ht="9" customHeight="1">
      <c r="A231"/>
      <c r="B231"/>
      <c r="C231"/>
      <c r="D231"/>
      <c r="E231" s="97"/>
      <c r="F231"/>
      <c r="G231"/>
      <c r="H231"/>
      <c r="I231"/>
      <c r="J231"/>
      <c r="K231"/>
      <c r="L231"/>
      <c r="M231"/>
    </row>
    <row r="232" spans="1:13" ht="9" customHeight="1">
      <c r="A232"/>
      <c r="B232"/>
      <c r="C232"/>
      <c r="D232"/>
      <c r="E232" s="97"/>
      <c r="F232"/>
      <c r="G232"/>
      <c r="H232"/>
      <c r="I232"/>
      <c r="J232"/>
      <c r="K232"/>
      <c r="L232"/>
      <c r="M232"/>
    </row>
    <row r="233" spans="1:13" ht="9" customHeight="1">
      <c r="A233"/>
      <c r="B233"/>
      <c r="C233"/>
      <c r="D233"/>
      <c r="E233" s="97"/>
      <c r="F233"/>
      <c r="G233"/>
      <c r="H233"/>
      <c r="I233"/>
      <c r="J233"/>
      <c r="K233"/>
      <c r="L233"/>
      <c r="M233"/>
    </row>
    <row r="234" spans="1:13" ht="9" customHeight="1">
      <c r="A234"/>
      <c r="B234"/>
      <c r="C234"/>
      <c r="D234"/>
      <c r="E234" s="97"/>
      <c r="F234"/>
      <c r="G234"/>
      <c r="H234"/>
      <c r="I234"/>
      <c r="J234"/>
      <c r="K234"/>
      <c r="L234"/>
      <c r="M234"/>
    </row>
    <row r="235" spans="1:13" ht="9" customHeight="1">
      <c r="A235"/>
      <c r="B235"/>
      <c r="C235"/>
      <c r="D235"/>
      <c r="E235" s="97"/>
      <c r="F235"/>
      <c r="G235"/>
      <c r="H235"/>
      <c r="I235"/>
      <c r="J235"/>
      <c r="K235"/>
      <c r="L235"/>
      <c r="M235"/>
    </row>
    <row r="236" spans="1:13" ht="9" customHeight="1">
      <c r="A236"/>
      <c r="B236"/>
      <c r="C236"/>
      <c r="D236"/>
      <c r="E236" s="97"/>
      <c r="F236"/>
      <c r="G236"/>
      <c r="H236"/>
      <c r="I236"/>
      <c r="J236"/>
      <c r="K236"/>
      <c r="L236"/>
      <c r="M236"/>
    </row>
    <row r="237" spans="1:13" ht="9" customHeight="1">
      <c r="A237"/>
      <c r="B237"/>
      <c r="C237"/>
      <c r="D237"/>
      <c r="E237" s="97"/>
      <c r="F237"/>
      <c r="G237"/>
      <c r="H237"/>
      <c r="I237"/>
      <c r="J237"/>
      <c r="K237"/>
      <c r="L237"/>
      <c r="M237"/>
    </row>
    <row r="238" spans="1:13" ht="9" customHeight="1">
      <c r="A238"/>
      <c r="B238"/>
      <c r="C238"/>
      <c r="D238"/>
      <c r="E238" s="97"/>
      <c r="F238"/>
      <c r="G238"/>
      <c r="H238"/>
      <c r="I238"/>
      <c r="J238"/>
      <c r="K238"/>
      <c r="L238"/>
      <c r="M238"/>
    </row>
    <row r="239" spans="1:13" ht="9" customHeight="1">
      <c r="A239"/>
      <c r="B239"/>
      <c r="C239"/>
      <c r="D239"/>
      <c r="E239" s="97"/>
      <c r="F239"/>
      <c r="G239"/>
      <c r="H239"/>
      <c r="I239"/>
      <c r="J239"/>
      <c r="K239"/>
      <c r="L239"/>
      <c r="M239"/>
    </row>
    <row r="240" spans="1:13" ht="9" customHeight="1">
      <c r="A240"/>
      <c r="B240"/>
      <c r="C240"/>
      <c r="D240"/>
      <c r="E240" s="97"/>
      <c r="F240"/>
      <c r="G240"/>
      <c r="H240"/>
      <c r="I240"/>
      <c r="J240"/>
      <c r="K240"/>
      <c r="L240"/>
      <c r="M240"/>
    </row>
    <row r="241" spans="1:13" ht="9" customHeight="1">
      <c r="A241"/>
      <c r="B241"/>
      <c r="C241"/>
      <c r="D241"/>
      <c r="E241" s="97"/>
      <c r="F241"/>
      <c r="G241"/>
      <c r="H241"/>
      <c r="I241"/>
      <c r="J241"/>
      <c r="K241"/>
      <c r="L241"/>
      <c r="M241"/>
    </row>
    <row r="242" spans="1:13" ht="9" customHeight="1">
      <c r="A242"/>
      <c r="B242"/>
      <c r="C242"/>
      <c r="D242"/>
      <c r="E242" s="97"/>
      <c r="F242"/>
      <c r="G242"/>
      <c r="H242"/>
      <c r="I242"/>
      <c r="J242"/>
      <c r="K242"/>
      <c r="L242"/>
      <c r="M242"/>
    </row>
    <row r="243" spans="1:13" ht="9" customHeight="1">
      <c r="A243"/>
      <c r="B243"/>
      <c r="C243"/>
      <c r="D243"/>
      <c r="E243" s="97"/>
      <c r="F243"/>
      <c r="G243"/>
      <c r="H243"/>
      <c r="I243"/>
      <c r="J243"/>
      <c r="K243"/>
      <c r="L243"/>
      <c r="M243"/>
    </row>
    <row r="244" spans="1:13" ht="9" customHeight="1">
      <c r="A244"/>
      <c r="B244"/>
      <c r="C244"/>
      <c r="D244"/>
      <c r="E244" s="97"/>
      <c r="F244"/>
      <c r="G244"/>
      <c r="H244"/>
      <c r="I244"/>
      <c r="J244"/>
      <c r="K244"/>
      <c r="L244"/>
      <c r="M244"/>
    </row>
    <row r="245" spans="1:13" ht="9" customHeight="1">
      <c r="A245"/>
      <c r="B245"/>
      <c r="C245"/>
      <c r="D245"/>
      <c r="E245" s="97"/>
      <c r="F245"/>
      <c r="G245"/>
      <c r="H245"/>
      <c r="I245"/>
      <c r="J245"/>
      <c r="K245"/>
      <c r="L245"/>
      <c r="M245"/>
    </row>
    <row r="246" spans="1:13" ht="9" customHeight="1">
      <c r="A246"/>
      <c r="B246"/>
      <c r="C246"/>
      <c r="D246"/>
      <c r="E246" s="97"/>
      <c r="F246"/>
      <c r="G246"/>
      <c r="H246"/>
      <c r="I246"/>
      <c r="J246"/>
      <c r="K246"/>
      <c r="L246"/>
      <c r="M246"/>
    </row>
    <row r="247" spans="1:13" ht="9" customHeight="1">
      <c r="A247"/>
      <c r="B247"/>
      <c r="C247"/>
      <c r="D247"/>
      <c r="E247" s="97"/>
      <c r="F247"/>
      <c r="G247"/>
      <c r="H247"/>
      <c r="I247"/>
      <c r="J247"/>
      <c r="K247"/>
      <c r="L247"/>
      <c r="M247"/>
    </row>
    <row r="248" spans="1:13" ht="9" customHeight="1">
      <c r="A248"/>
      <c r="B248"/>
      <c r="C248"/>
      <c r="D248"/>
      <c r="E248" s="97"/>
      <c r="F248"/>
      <c r="G248"/>
      <c r="H248"/>
      <c r="I248"/>
      <c r="J248"/>
      <c r="K248"/>
      <c r="L248"/>
      <c r="M248"/>
    </row>
    <row r="249" spans="1:13" ht="9" customHeight="1">
      <c r="A249"/>
      <c r="B249"/>
      <c r="C249"/>
      <c r="D249"/>
      <c r="E249" s="97"/>
      <c r="F249"/>
      <c r="G249"/>
      <c r="H249"/>
      <c r="I249"/>
      <c r="J249"/>
      <c r="K249"/>
      <c r="L249"/>
      <c r="M249"/>
    </row>
    <row r="250" spans="1:13" ht="9" customHeight="1">
      <c r="A250"/>
      <c r="B250"/>
      <c r="C250"/>
      <c r="D250"/>
      <c r="E250" s="97"/>
      <c r="F250"/>
      <c r="G250"/>
      <c r="H250"/>
      <c r="I250"/>
      <c r="J250"/>
      <c r="K250"/>
      <c r="L250"/>
      <c r="M250"/>
    </row>
    <row r="251" spans="1:13" ht="9" customHeight="1">
      <c r="A251"/>
      <c r="B251"/>
      <c r="C251"/>
      <c r="D251"/>
      <c r="E251" s="97"/>
      <c r="F251"/>
      <c r="G251"/>
      <c r="H251"/>
      <c r="I251"/>
      <c r="J251"/>
      <c r="K251"/>
      <c r="L251"/>
      <c r="M251"/>
    </row>
    <row r="252" spans="1:13" ht="9" customHeight="1">
      <c r="A252"/>
      <c r="B252"/>
      <c r="C252"/>
      <c r="D252"/>
      <c r="E252" s="97"/>
      <c r="F252"/>
      <c r="G252"/>
      <c r="H252"/>
      <c r="I252"/>
      <c r="J252"/>
      <c r="K252"/>
      <c r="L252"/>
      <c r="M252"/>
    </row>
    <row r="253" spans="1:13" ht="9" customHeight="1">
      <c r="A253"/>
      <c r="B253"/>
      <c r="C253"/>
      <c r="D253"/>
      <c r="E253" s="97"/>
      <c r="F253"/>
      <c r="G253"/>
      <c r="H253"/>
      <c r="I253"/>
      <c r="J253"/>
      <c r="K253"/>
      <c r="L253"/>
      <c r="M253"/>
    </row>
    <row r="254" spans="1:13" ht="9" customHeight="1">
      <c r="A254"/>
      <c r="B254"/>
      <c r="C254"/>
      <c r="D254"/>
      <c r="E254" s="97"/>
      <c r="F254"/>
      <c r="G254"/>
      <c r="H254"/>
      <c r="I254"/>
      <c r="J254"/>
      <c r="K254"/>
      <c r="L254"/>
      <c r="M254"/>
    </row>
    <row r="255" spans="1:13" ht="9" customHeight="1">
      <c r="A255"/>
      <c r="B255"/>
      <c r="C255"/>
      <c r="D255"/>
      <c r="E255" s="97"/>
      <c r="F255"/>
      <c r="G255"/>
      <c r="H255"/>
      <c r="I255"/>
      <c r="J255"/>
      <c r="K255"/>
      <c r="L255"/>
      <c r="M255"/>
    </row>
    <row r="256" spans="1:13" ht="9" customHeight="1">
      <c r="A256"/>
      <c r="B256"/>
      <c r="C256"/>
      <c r="D256"/>
      <c r="E256" s="97"/>
      <c r="F256"/>
      <c r="G256"/>
      <c r="H256"/>
      <c r="I256"/>
      <c r="J256"/>
      <c r="K256"/>
      <c r="L256"/>
      <c r="M256"/>
    </row>
    <row r="257" spans="1:13" ht="9" customHeight="1">
      <c r="A257"/>
      <c r="B257"/>
      <c r="C257"/>
      <c r="D257"/>
      <c r="E257" s="97"/>
      <c r="F257"/>
      <c r="G257"/>
      <c r="H257"/>
      <c r="I257"/>
      <c r="J257"/>
      <c r="K257"/>
      <c r="L257"/>
      <c r="M257"/>
    </row>
    <row r="258" spans="1:13" ht="9" customHeight="1">
      <c r="A258"/>
      <c r="B258"/>
      <c r="C258"/>
      <c r="D258"/>
      <c r="E258" s="97"/>
      <c r="F258"/>
      <c r="G258"/>
      <c r="H258"/>
      <c r="I258"/>
      <c r="J258"/>
      <c r="K258"/>
      <c r="L258"/>
      <c r="M258"/>
    </row>
    <row r="259" spans="1:13" ht="9" customHeight="1">
      <c r="A259"/>
      <c r="B259"/>
      <c r="C259"/>
      <c r="D259"/>
      <c r="E259" s="97"/>
      <c r="F259"/>
      <c r="G259"/>
      <c r="H259"/>
      <c r="I259"/>
      <c r="J259"/>
      <c r="K259"/>
      <c r="L259"/>
      <c r="M259"/>
    </row>
    <row r="260" spans="1:13" ht="9" customHeight="1">
      <c r="A260"/>
      <c r="B260"/>
      <c r="C260"/>
      <c r="D260"/>
      <c r="E260" s="97"/>
      <c r="F260"/>
      <c r="G260"/>
      <c r="H260"/>
      <c r="I260"/>
      <c r="J260"/>
      <c r="K260"/>
      <c r="L260"/>
      <c r="M260"/>
    </row>
    <row r="261" spans="1:13" ht="9" customHeight="1">
      <c r="A261"/>
      <c r="B261"/>
      <c r="C261"/>
      <c r="D261"/>
      <c r="E261" s="97"/>
      <c r="F261"/>
      <c r="G261"/>
      <c r="H261"/>
      <c r="I261"/>
      <c r="J261"/>
      <c r="K261"/>
      <c r="L261"/>
      <c r="M261"/>
    </row>
    <row r="262" spans="1:13" ht="9" customHeight="1">
      <c r="A262"/>
      <c r="B262"/>
      <c r="C262"/>
      <c r="D262"/>
      <c r="E262" s="97"/>
      <c r="F262"/>
      <c r="G262"/>
      <c r="H262"/>
      <c r="I262"/>
      <c r="J262"/>
      <c r="K262"/>
      <c r="L262"/>
      <c r="M262"/>
    </row>
    <row r="263" spans="1:13" ht="9" customHeight="1">
      <c r="A263"/>
      <c r="B263"/>
      <c r="C263"/>
      <c r="D263"/>
      <c r="E263" s="97"/>
      <c r="F263"/>
      <c r="G263"/>
      <c r="H263"/>
      <c r="I263"/>
      <c r="J263"/>
      <c r="K263"/>
      <c r="L263"/>
      <c r="M263"/>
    </row>
    <row r="264" spans="1:13" ht="9" customHeight="1">
      <c r="A264"/>
      <c r="B264"/>
      <c r="C264"/>
      <c r="D264"/>
      <c r="E264" s="97"/>
      <c r="F264"/>
      <c r="G264"/>
      <c r="H264"/>
      <c r="I264"/>
      <c r="J264"/>
      <c r="K264"/>
      <c r="L264"/>
      <c r="M264"/>
    </row>
    <row r="265" spans="1:13" ht="9" customHeight="1">
      <c r="A265"/>
      <c r="B265"/>
      <c r="C265"/>
      <c r="D265"/>
      <c r="E265" s="97"/>
      <c r="F265"/>
      <c r="G265"/>
      <c r="H265"/>
      <c r="I265"/>
      <c r="J265"/>
      <c r="K265"/>
      <c r="L265"/>
      <c r="M265"/>
    </row>
    <row r="266" spans="1:13" ht="9" customHeight="1">
      <c r="A266"/>
      <c r="B266"/>
      <c r="C266"/>
      <c r="D266"/>
      <c r="E266" s="97"/>
      <c r="F266"/>
      <c r="G266"/>
      <c r="H266"/>
      <c r="I266"/>
      <c r="J266"/>
      <c r="K266"/>
      <c r="L266"/>
      <c r="M266"/>
    </row>
    <row r="267" spans="1:13" ht="9" customHeight="1">
      <c r="A267"/>
      <c r="B267"/>
      <c r="C267"/>
      <c r="D267"/>
      <c r="E267" s="97"/>
      <c r="F267"/>
      <c r="G267"/>
      <c r="H267"/>
      <c r="I267"/>
      <c r="J267"/>
      <c r="K267"/>
      <c r="L267"/>
      <c r="M267"/>
    </row>
    <row r="268" spans="1:13" ht="9" customHeight="1">
      <c r="A268"/>
      <c r="B268"/>
      <c r="C268"/>
      <c r="D268"/>
      <c r="E268" s="97"/>
      <c r="F268"/>
      <c r="G268"/>
      <c r="H268"/>
      <c r="I268"/>
      <c r="J268"/>
      <c r="K268"/>
      <c r="L268"/>
      <c r="M268"/>
    </row>
    <row r="269" spans="1:13" ht="9" customHeight="1">
      <c r="A269"/>
      <c r="B269"/>
      <c r="C269"/>
      <c r="D269"/>
      <c r="E269" s="97"/>
      <c r="F269"/>
      <c r="G269"/>
      <c r="H269"/>
      <c r="I269"/>
      <c r="J269"/>
      <c r="K269"/>
      <c r="L269"/>
      <c r="M269"/>
    </row>
    <row r="270" spans="1:13" ht="9" customHeight="1">
      <c r="A270"/>
      <c r="B270"/>
      <c r="C270"/>
      <c r="D270"/>
      <c r="E270" s="97"/>
      <c r="F270"/>
      <c r="G270"/>
      <c r="H270"/>
      <c r="I270"/>
      <c r="J270"/>
      <c r="K270"/>
      <c r="L270"/>
      <c r="M270"/>
    </row>
    <row r="271" spans="1:13" ht="9" customHeight="1">
      <c r="A271"/>
      <c r="B271"/>
      <c r="C271"/>
      <c r="D271"/>
      <c r="E271" s="97"/>
      <c r="F271"/>
      <c r="G271"/>
      <c r="H271"/>
      <c r="I271"/>
      <c r="J271"/>
      <c r="K271"/>
      <c r="L271"/>
      <c r="M271"/>
    </row>
    <row r="272" spans="1:13" ht="9" customHeight="1">
      <c r="A272"/>
      <c r="B272"/>
      <c r="C272"/>
      <c r="D272"/>
      <c r="E272" s="97"/>
      <c r="F272"/>
      <c r="G272"/>
      <c r="H272"/>
      <c r="I272"/>
      <c r="J272"/>
      <c r="K272"/>
      <c r="L272"/>
      <c r="M272"/>
    </row>
    <row r="273" spans="1:13" ht="9" customHeight="1">
      <c r="A273"/>
      <c r="B273"/>
      <c r="C273"/>
      <c r="D273"/>
      <c r="E273" s="97"/>
      <c r="F273"/>
      <c r="G273"/>
      <c r="H273"/>
      <c r="I273"/>
      <c r="J273"/>
      <c r="K273"/>
      <c r="L273"/>
      <c r="M273"/>
    </row>
    <row r="274" spans="1:13" ht="9" customHeight="1">
      <c r="A274"/>
      <c r="B274"/>
      <c r="C274"/>
      <c r="D274"/>
      <c r="E274" s="97"/>
      <c r="F274"/>
      <c r="G274"/>
      <c r="H274"/>
      <c r="I274"/>
      <c r="J274"/>
      <c r="K274"/>
      <c r="L274"/>
      <c r="M274"/>
    </row>
    <row r="275" spans="1:13" ht="9" customHeight="1">
      <c r="A275"/>
      <c r="B275"/>
      <c r="C275"/>
      <c r="D275"/>
      <c r="E275" s="97"/>
      <c r="F275"/>
      <c r="G275"/>
      <c r="H275"/>
      <c r="I275"/>
      <c r="J275"/>
      <c r="K275"/>
      <c r="L275"/>
      <c r="M275"/>
    </row>
    <row r="276" spans="1:13" ht="9" customHeight="1">
      <c r="A276"/>
      <c r="B276"/>
      <c r="C276"/>
      <c r="D276"/>
      <c r="E276" s="97"/>
      <c r="F276"/>
      <c r="G276"/>
      <c r="H276"/>
      <c r="I276"/>
      <c r="J276"/>
      <c r="K276"/>
      <c r="L276"/>
      <c r="M276"/>
    </row>
    <row r="277" spans="1:13" ht="9" customHeight="1">
      <c r="A277"/>
      <c r="B277"/>
      <c r="C277"/>
      <c r="D277"/>
      <c r="E277" s="97"/>
      <c r="F277"/>
      <c r="G277"/>
      <c r="H277"/>
      <c r="I277"/>
      <c r="J277"/>
      <c r="K277"/>
      <c r="L277"/>
      <c r="M277"/>
    </row>
    <row r="278" spans="1:13" ht="9" customHeight="1">
      <c r="A278"/>
      <c r="B278"/>
      <c r="C278"/>
      <c r="D278"/>
      <c r="E278" s="97"/>
      <c r="F278"/>
      <c r="G278"/>
      <c r="H278"/>
      <c r="I278"/>
      <c r="J278"/>
      <c r="K278"/>
      <c r="L278"/>
      <c r="M278"/>
    </row>
    <row r="279" spans="1:13" ht="9" customHeight="1">
      <c r="A279"/>
      <c r="B279"/>
      <c r="C279"/>
      <c r="D279"/>
      <c r="E279" s="97"/>
      <c r="F279"/>
      <c r="G279"/>
      <c r="H279"/>
      <c r="I279"/>
      <c r="J279"/>
      <c r="K279"/>
      <c r="L279"/>
      <c r="M279"/>
    </row>
    <row r="280" spans="1:13" ht="9" customHeight="1">
      <c r="A280"/>
      <c r="B280"/>
      <c r="C280"/>
      <c r="D280"/>
      <c r="E280" s="97"/>
      <c r="F280"/>
      <c r="G280"/>
      <c r="H280"/>
      <c r="I280"/>
      <c r="J280"/>
      <c r="K280"/>
      <c r="L280"/>
      <c r="M280"/>
    </row>
    <row r="281" spans="1:13" ht="9" customHeight="1">
      <c r="A281"/>
      <c r="B281"/>
      <c r="C281"/>
      <c r="D281"/>
      <c r="E281" s="97"/>
      <c r="F281"/>
      <c r="G281"/>
      <c r="H281"/>
      <c r="I281"/>
      <c r="J281"/>
      <c r="K281"/>
      <c r="L281"/>
      <c r="M281"/>
    </row>
    <row r="282" spans="1:13" ht="9" customHeight="1">
      <c r="A282"/>
      <c r="B282"/>
      <c r="C282"/>
      <c r="D282"/>
      <c r="E282" s="97"/>
      <c r="F282"/>
      <c r="G282"/>
      <c r="H282"/>
      <c r="I282"/>
      <c r="J282"/>
      <c r="K282"/>
      <c r="L282"/>
      <c r="M282"/>
    </row>
    <row r="283" spans="1:13" ht="9" customHeight="1">
      <c r="A283"/>
      <c r="B283"/>
      <c r="C283"/>
      <c r="D283"/>
      <c r="E283" s="97"/>
      <c r="F283"/>
      <c r="G283"/>
      <c r="H283"/>
      <c r="I283"/>
      <c r="J283"/>
      <c r="K283"/>
      <c r="L283"/>
      <c r="M283"/>
    </row>
    <row r="284" spans="1:13" ht="9" customHeight="1">
      <c r="A284"/>
      <c r="B284"/>
      <c r="C284"/>
      <c r="D284"/>
      <c r="E284" s="97"/>
      <c r="F284"/>
      <c r="G284"/>
      <c r="H284"/>
      <c r="I284"/>
      <c r="J284"/>
      <c r="K284"/>
      <c r="L284"/>
      <c r="M284"/>
    </row>
    <row r="285" spans="1:13" ht="9" customHeight="1">
      <c r="A285"/>
      <c r="B285"/>
      <c r="C285"/>
      <c r="D285"/>
      <c r="E285" s="97"/>
      <c r="F285"/>
      <c r="G285"/>
      <c r="H285"/>
      <c r="I285"/>
      <c r="J285"/>
      <c r="K285"/>
      <c r="L285"/>
      <c r="M285"/>
    </row>
    <row r="286" spans="1:13" ht="9" customHeight="1">
      <c r="A286"/>
      <c r="B286"/>
      <c r="C286"/>
      <c r="D286"/>
      <c r="E286" s="97"/>
      <c r="F286"/>
      <c r="G286"/>
      <c r="H286"/>
      <c r="I286"/>
      <c r="J286"/>
      <c r="K286"/>
      <c r="L286"/>
      <c r="M286"/>
    </row>
    <row r="287" spans="1:13" ht="9" customHeight="1">
      <c r="A287"/>
      <c r="B287"/>
      <c r="C287"/>
      <c r="D287"/>
      <c r="E287" s="97"/>
      <c r="F287"/>
      <c r="G287"/>
      <c r="H287"/>
      <c r="I287"/>
      <c r="J287"/>
      <c r="K287"/>
      <c r="L287"/>
      <c r="M287"/>
    </row>
    <row r="288" spans="1:13" ht="9" customHeight="1">
      <c r="A288"/>
      <c r="B288"/>
      <c r="C288"/>
      <c r="D288"/>
      <c r="E288" s="97"/>
      <c r="F288"/>
      <c r="G288"/>
      <c r="H288"/>
      <c r="I288"/>
      <c r="J288"/>
      <c r="K288"/>
      <c r="L288"/>
      <c r="M288"/>
    </row>
    <row r="289" spans="1:13" ht="9" customHeight="1">
      <c r="A289"/>
      <c r="B289"/>
      <c r="C289"/>
      <c r="D289"/>
      <c r="E289" s="97"/>
      <c r="F289"/>
      <c r="G289"/>
      <c r="H289"/>
      <c r="I289"/>
      <c r="J289"/>
      <c r="K289"/>
      <c r="L289"/>
      <c r="M289"/>
    </row>
    <row r="290" spans="1:13" ht="9" customHeight="1">
      <c r="A290"/>
      <c r="B290"/>
      <c r="C290"/>
      <c r="D290"/>
      <c r="E290" s="97"/>
      <c r="F290"/>
      <c r="G290"/>
      <c r="H290"/>
      <c r="I290"/>
      <c r="J290"/>
      <c r="K290"/>
      <c r="L290"/>
      <c r="M290"/>
    </row>
    <row r="291" spans="1:13" ht="9" customHeight="1">
      <c r="A291"/>
      <c r="B291"/>
      <c r="C291"/>
      <c r="D291"/>
      <c r="E291" s="97"/>
      <c r="F291"/>
      <c r="G291"/>
      <c r="H291"/>
      <c r="I291"/>
      <c r="J291"/>
      <c r="K291"/>
      <c r="L291"/>
      <c r="M291"/>
    </row>
    <row r="292" spans="1:13" ht="9" customHeight="1">
      <c r="A292"/>
      <c r="B292"/>
      <c r="C292"/>
      <c r="D292"/>
      <c r="E292" s="97"/>
      <c r="F292"/>
      <c r="G292"/>
      <c r="H292"/>
      <c r="I292"/>
      <c r="J292"/>
      <c r="K292"/>
      <c r="L292"/>
      <c r="M292"/>
    </row>
    <row r="293" spans="1:13" ht="9" customHeight="1">
      <c r="A293"/>
      <c r="B293"/>
      <c r="C293"/>
      <c r="D293"/>
      <c r="E293" s="97"/>
      <c r="F293"/>
      <c r="G293"/>
      <c r="H293"/>
      <c r="I293"/>
      <c r="J293"/>
      <c r="K293"/>
      <c r="L293"/>
      <c r="M293"/>
    </row>
    <row r="294" spans="1:13" ht="9" customHeight="1">
      <c r="A294"/>
      <c r="B294"/>
      <c r="C294"/>
      <c r="D294"/>
      <c r="E294" s="97"/>
      <c r="F294"/>
      <c r="G294"/>
      <c r="H294"/>
      <c r="I294"/>
      <c r="J294"/>
      <c r="K294"/>
      <c r="L294"/>
      <c r="M294"/>
    </row>
    <row r="295" spans="1:13" ht="9" customHeight="1">
      <c r="A295"/>
      <c r="B295"/>
      <c r="C295"/>
      <c r="D295"/>
      <c r="E295" s="97"/>
      <c r="F295"/>
      <c r="G295"/>
      <c r="H295"/>
      <c r="I295"/>
      <c r="J295"/>
      <c r="K295"/>
      <c r="L295"/>
      <c r="M295"/>
    </row>
    <row r="296" spans="1:13" ht="9" customHeight="1">
      <c r="A296"/>
      <c r="B296"/>
      <c r="C296"/>
      <c r="D296"/>
      <c r="E296" s="97"/>
      <c r="F296"/>
      <c r="G296"/>
      <c r="H296"/>
      <c r="I296"/>
      <c r="J296"/>
      <c r="K296"/>
      <c r="L296"/>
      <c r="M296"/>
    </row>
    <row r="297" spans="1:13" ht="9" customHeight="1">
      <c r="A297"/>
      <c r="B297"/>
      <c r="C297"/>
      <c r="D297"/>
      <c r="E297" s="97"/>
      <c r="F297"/>
      <c r="G297"/>
      <c r="H297"/>
      <c r="I297"/>
      <c r="J297"/>
      <c r="K297"/>
      <c r="L297"/>
      <c r="M297"/>
    </row>
    <row r="298" spans="1:13" ht="9" customHeight="1">
      <c r="A298"/>
      <c r="B298"/>
      <c r="C298"/>
      <c r="D298"/>
      <c r="E298" s="97"/>
      <c r="F298"/>
      <c r="G298"/>
      <c r="H298"/>
      <c r="I298"/>
      <c r="J298"/>
      <c r="K298"/>
      <c r="L298"/>
      <c r="M298"/>
    </row>
    <row r="299" spans="1:13" ht="9" customHeight="1">
      <c r="A299"/>
      <c r="B299"/>
      <c r="C299"/>
      <c r="D299"/>
      <c r="E299" s="97"/>
      <c r="F299"/>
      <c r="G299"/>
      <c r="H299"/>
      <c r="I299"/>
      <c r="J299"/>
      <c r="K299"/>
      <c r="L299"/>
      <c r="M299"/>
    </row>
    <row r="300" spans="1:13" ht="9" customHeight="1">
      <c r="A300"/>
      <c r="B300"/>
      <c r="C300"/>
      <c r="D300"/>
      <c r="E300" s="97"/>
      <c r="F300"/>
      <c r="G300"/>
      <c r="H300"/>
      <c r="I300"/>
      <c r="J300"/>
      <c r="K300"/>
      <c r="L300"/>
      <c r="M300"/>
    </row>
    <row r="301" spans="1:13" ht="9" customHeight="1">
      <c r="A301"/>
      <c r="B301"/>
      <c r="C301"/>
      <c r="D301"/>
      <c r="E301" s="97"/>
      <c r="F301"/>
      <c r="G301"/>
      <c r="H301"/>
      <c r="I301"/>
      <c r="J301"/>
      <c r="K301"/>
      <c r="L301"/>
      <c r="M301"/>
    </row>
    <row r="302" spans="1:13" ht="9" customHeight="1">
      <c r="A302"/>
      <c r="B302"/>
      <c r="C302"/>
      <c r="D302"/>
      <c r="E302" s="97"/>
      <c r="F302"/>
      <c r="G302"/>
      <c r="H302"/>
      <c r="I302"/>
      <c r="J302"/>
      <c r="K302"/>
      <c r="L302"/>
      <c r="M302"/>
    </row>
    <row r="303" spans="1:13" ht="9" customHeight="1">
      <c r="A303"/>
      <c r="B303"/>
      <c r="C303"/>
      <c r="D303"/>
      <c r="E303" s="97"/>
      <c r="F303"/>
      <c r="G303"/>
      <c r="H303"/>
      <c r="I303"/>
      <c r="J303"/>
      <c r="K303"/>
      <c r="L303"/>
      <c r="M303"/>
    </row>
    <row r="304" spans="1:13" ht="9" customHeight="1">
      <c r="A304"/>
      <c r="B304"/>
      <c r="C304"/>
      <c r="D304"/>
      <c r="E304" s="97"/>
      <c r="F304"/>
      <c r="G304"/>
      <c r="H304"/>
      <c r="I304"/>
      <c r="J304"/>
      <c r="K304"/>
      <c r="L304"/>
      <c r="M304"/>
    </row>
    <row r="305" spans="1:13" ht="9" customHeight="1">
      <c r="A305"/>
      <c r="B305"/>
      <c r="C305"/>
      <c r="D305"/>
      <c r="E305" s="97"/>
      <c r="F305"/>
      <c r="G305"/>
      <c r="H305"/>
      <c r="I305"/>
      <c r="J305"/>
      <c r="K305"/>
      <c r="L305"/>
      <c r="M305"/>
    </row>
    <row r="306" spans="1:13" ht="9" customHeight="1">
      <c r="A306"/>
      <c r="B306"/>
      <c r="C306"/>
      <c r="D306"/>
      <c r="E306" s="97"/>
      <c r="F306"/>
      <c r="G306"/>
      <c r="H306"/>
      <c r="I306"/>
      <c r="J306"/>
      <c r="K306"/>
      <c r="L306"/>
      <c r="M306"/>
    </row>
    <row r="307" spans="1:13" ht="9" customHeight="1">
      <c r="A307"/>
      <c r="B307"/>
      <c r="C307"/>
      <c r="D307"/>
      <c r="E307" s="97"/>
      <c r="F307"/>
      <c r="G307"/>
      <c r="H307"/>
      <c r="I307"/>
      <c r="J307"/>
      <c r="K307"/>
      <c r="L307"/>
      <c r="M307"/>
    </row>
    <row r="308" spans="1:13" ht="9" customHeight="1">
      <c r="A308"/>
      <c r="B308"/>
      <c r="C308"/>
      <c r="D308"/>
      <c r="E308" s="97"/>
      <c r="F308"/>
      <c r="G308"/>
      <c r="H308"/>
      <c r="I308"/>
      <c r="J308"/>
      <c r="K308"/>
      <c r="L308"/>
      <c r="M308"/>
    </row>
    <row r="309" spans="1:13" ht="9" customHeight="1">
      <c r="A309"/>
      <c r="B309"/>
      <c r="C309"/>
      <c r="D309"/>
      <c r="E309" s="97"/>
      <c r="F309"/>
      <c r="G309"/>
      <c r="H309"/>
      <c r="I309"/>
      <c r="J309"/>
      <c r="K309"/>
      <c r="L309"/>
      <c r="M309"/>
    </row>
    <row r="310" spans="1:13" ht="9" customHeight="1">
      <c r="A310"/>
      <c r="B310"/>
      <c r="C310"/>
      <c r="D310"/>
      <c r="E310" s="97"/>
      <c r="F310"/>
      <c r="G310"/>
      <c r="H310"/>
      <c r="I310"/>
      <c r="J310"/>
      <c r="K310"/>
      <c r="L310"/>
      <c r="M310"/>
    </row>
    <row r="311" spans="1:13" ht="9" customHeight="1">
      <c r="A311"/>
      <c r="B311"/>
      <c r="C311"/>
      <c r="D311"/>
      <c r="E311" s="97"/>
      <c r="F311"/>
      <c r="G311"/>
      <c r="H311"/>
      <c r="I311"/>
      <c r="J311"/>
      <c r="K311"/>
      <c r="L311"/>
      <c r="M311"/>
    </row>
    <row r="312" spans="1:13" ht="9" customHeight="1">
      <c r="A312"/>
      <c r="B312"/>
      <c r="C312"/>
      <c r="D312"/>
      <c r="E312" s="97"/>
      <c r="F312"/>
      <c r="G312"/>
      <c r="H312"/>
      <c r="I312"/>
      <c r="J312"/>
      <c r="K312"/>
      <c r="L312"/>
      <c r="M312"/>
    </row>
    <row r="313" spans="1:13" ht="9" customHeight="1">
      <c r="A313"/>
      <c r="B313"/>
      <c r="C313"/>
      <c r="D313"/>
      <c r="E313" s="97"/>
      <c r="F313"/>
      <c r="G313"/>
      <c r="H313"/>
      <c r="I313"/>
      <c r="J313"/>
      <c r="K313"/>
      <c r="L313"/>
      <c r="M313"/>
    </row>
    <row r="314" spans="1:13" ht="9" customHeight="1">
      <c r="A314"/>
      <c r="B314"/>
      <c r="C314"/>
      <c r="D314"/>
      <c r="E314" s="97"/>
      <c r="F314"/>
      <c r="G314"/>
      <c r="H314"/>
      <c r="I314"/>
      <c r="J314"/>
      <c r="K314"/>
      <c r="L314"/>
      <c r="M314"/>
    </row>
    <row r="315" spans="1:13" ht="9" customHeight="1">
      <c r="A315"/>
      <c r="B315"/>
      <c r="C315"/>
      <c r="D315"/>
      <c r="E315" s="97"/>
      <c r="F315"/>
      <c r="G315"/>
      <c r="H315"/>
      <c r="I315"/>
      <c r="J315"/>
      <c r="K315"/>
      <c r="L315"/>
      <c r="M315"/>
    </row>
    <row r="316" spans="1:13" ht="9" customHeight="1">
      <c r="A316"/>
      <c r="B316"/>
      <c r="C316"/>
      <c r="D316"/>
      <c r="E316" s="97"/>
      <c r="F316"/>
      <c r="G316"/>
      <c r="H316"/>
      <c r="I316"/>
      <c r="J316"/>
      <c r="K316"/>
      <c r="L316"/>
      <c r="M316"/>
    </row>
    <row r="317" spans="1:13" ht="9" customHeight="1">
      <c r="A317"/>
      <c r="B317"/>
      <c r="C317"/>
      <c r="D317"/>
      <c r="E317" s="97"/>
      <c r="F317"/>
      <c r="G317"/>
      <c r="H317"/>
      <c r="I317"/>
      <c r="J317"/>
      <c r="K317"/>
      <c r="L317"/>
      <c r="M317"/>
    </row>
    <row r="318" spans="1:13" ht="9" customHeight="1">
      <c r="A318"/>
      <c r="B318"/>
      <c r="C318"/>
      <c r="D318"/>
      <c r="E318" s="97"/>
      <c r="F318"/>
      <c r="G318"/>
      <c r="H318"/>
      <c r="I318"/>
      <c r="J318"/>
      <c r="K318"/>
      <c r="L318"/>
      <c r="M318"/>
    </row>
    <row r="319" spans="1:13" ht="9" customHeight="1">
      <c r="A319"/>
      <c r="B319"/>
      <c r="C319"/>
      <c r="D319"/>
      <c r="E319" s="97"/>
      <c r="F319"/>
      <c r="G319"/>
      <c r="H319"/>
      <c r="I319"/>
      <c r="J319"/>
      <c r="K319"/>
      <c r="L319"/>
      <c r="M319"/>
    </row>
    <row r="320" spans="1:13" ht="9" customHeight="1">
      <c r="A320"/>
      <c r="B320"/>
      <c r="C320"/>
      <c r="D320"/>
      <c r="E320" s="97"/>
      <c r="F320"/>
      <c r="G320"/>
      <c r="H320"/>
      <c r="I320"/>
      <c r="J320"/>
      <c r="K320"/>
      <c r="L320"/>
      <c r="M320"/>
    </row>
    <row r="321" spans="1:13" ht="9" customHeight="1">
      <c r="A321"/>
      <c r="B321"/>
      <c r="C321"/>
      <c r="D321"/>
      <c r="E321" s="97"/>
      <c r="F321"/>
      <c r="G321"/>
      <c r="H321"/>
      <c r="I321"/>
      <c r="J321"/>
      <c r="K321"/>
      <c r="L321"/>
      <c r="M321"/>
    </row>
    <row r="322" spans="1:13" ht="9" customHeight="1">
      <c r="A322"/>
      <c r="B322"/>
      <c r="C322"/>
      <c r="D322"/>
      <c r="E322" s="97"/>
      <c r="F322"/>
      <c r="G322"/>
      <c r="H322"/>
      <c r="I322"/>
      <c r="J322"/>
      <c r="K322"/>
      <c r="L322"/>
      <c r="M322"/>
    </row>
    <row r="323" spans="1:13" ht="9" customHeight="1">
      <c r="A323"/>
      <c r="B323"/>
      <c r="C323"/>
      <c r="D323"/>
      <c r="E323" s="97"/>
      <c r="F323"/>
      <c r="G323"/>
      <c r="H323"/>
      <c r="I323"/>
      <c r="J323"/>
      <c r="K323"/>
      <c r="L323"/>
      <c r="M323"/>
    </row>
    <row r="324" spans="1:13" ht="9" customHeight="1">
      <c r="A324"/>
      <c r="B324"/>
      <c r="C324"/>
      <c r="D324"/>
      <c r="E324" s="97"/>
      <c r="F324"/>
      <c r="G324"/>
      <c r="H324"/>
      <c r="I324"/>
      <c r="J324"/>
      <c r="K324"/>
      <c r="L324"/>
      <c r="M324"/>
    </row>
    <row r="325" spans="1:13" ht="9" customHeight="1">
      <c r="A325"/>
      <c r="B325"/>
      <c r="C325"/>
      <c r="D325"/>
      <c r="E325" s="97"/>
      <c r="F325"/>
      <c r="G325"/>
      <c r="H325"/>
      <c r="I325"/>
      <c r="J325"/>
      <c r="K325"/>
      <c r="L325"/>
      <c r="M325"/>
    </row>
    <row r="326" spans="1:13" ht="9" customHeight="1">
      <c r="A326"/>
      <c r="B326"/>
      <c r="C326"/>
      <c r="D326"/>
      <c r="E326" s="97"/>
      <c r="F326"/>
      <c r="G326"/>
      <c r="H326"/>
      <c r="I326"/>
      <c r="J326"/>
      <c r="K326"/>
      <c r="L326"/>
      <c r="M326"/>
    </row>
    <row r="327" spans="1:13" ht="9" customHeight="1">
      <c r="A327"/>
      <c r="B327"/>
      <c r="C327"/>
      <c r="D327"/>
      <c r="E327" s="97"/>
      <c r="F327"/>
      <c r="G327"/>
      <c r="H327"/>
      <c r="I327"/>
      <c r="J327"/>
      <c r="K327"/>
      <c r="L327"/>
      <c r="M327"/>
    </row>
    <row r="328" spans="1:13" ht="9" customHeight="1">
      <c r="A328"/>
      <c r="B328"/>
      <c r="C328"/>
      <c r="D328"/>
      <c r="E328" s="97"/>
      <c r="F328"/>
      <c r="G328"/>
      <c r="H328"/>
      <c r="I328"/>
      <c r="J328"/>
      <c r="K328"/>
      <c r="L328"/>
      <c r="M328"/>
    </row>
    <row r="329" spans="1:13" ht="9" customHeight="1">
      <c r="A329"/>
      <c r="B329"/>
      <c r="C329"/>
      <c r="D329"/>
      <c r="E329" s="97"/>
      <c r="F329"/>
      <c r="G329"/>
      <c r="H329"/>
      <c r="I329"/>
      <c r="J329"/>
      <c r="K329"/>
      <c r="L329"/>
      <c r="M329"/>
    </row>
    <row r="330" spans="1:13" ht="9" customHeight="1">
      <c r="A330"/>
      <c r="B330"/>
      <c r="C330"/>
      <c r="D330"/>
      <c r="E330" s="97"/>
      <c r="F330"/>
      <c r="G330"/>
      <c r="H330"/>
      <c r="I330"/>
      <c r="J330"/>
      <c r="K330"/>
      <c r="L330"/>
      <c r="M330"/>
    </row>
    <row r="331" spans="1:13" ht="9" customHeight="1">
      <c r="A331"/>
      <c r="B331"/>
      <c r="C331"/>
      <c r="D331"/>
      <c r="E331" s="97"/>
      <c r="F331"/>
      <c r="G331"/>
      <c r="H331"/>
      <c r="I331"/>
      <c r="J331"/>
      <c r="K331"/>
      <c r="L331"/>
      <c r="M331"/>
    </row>
    <row r="332" spans="1:13" ht="9" customHeight="1">
      <c r="A332"/>
      <c r="B332"/>
      <c r="C332"/>
      <c r="D332"/>
      <c r="E332" s="97"/>
      <c r="F332"/>
      <c r="G332"/>
      <c r="H332"/>
      <c r="I332"/>
      <c r="J332"/>
      <c r="K332"/>
      <c r="L332"/>
      <c r="M332"/>
    </row>
    <row r="333" spans="1:13" ht="9" customHeight="1">
      <c r="A333"/>
      <c r="B333"/>
      <c r="C333"/>
      <c r="D333"/>
      <c r="E333" s="97"/>
      <c r="F333"/>
      <c r="G333"/>
      <c r="H333"/>
      <c r="I333"/>
      <c r="J333"/>
      <c r="K333"/>
      <c r="L333"/>
      <c r="M333"/>
    </row>
    <row r="334" spans="1:13" ht="9" customHeight="1">
      <c r="A334"/>
      <c r="B334"/>
      <c r="C334"/>
      <c r="D334"/>
      <c r="E334" s="97"/>
      <c r="F334"/>
      <c r="G334"/>
      <c r="H334"/>
      <c r="I334"/>
      <c r="J334"/>
      <c r="K334"/>
      <c r="L334"/>
      <c r="M334"/>
    </row>
    <row r="335" spans="1:13" ht="9" customHeight="1">
      <c r="A335"/>
      <c r="B335"/>
      <c r="C335"/>
      <c r="D335"/>
      <c r="E335" s="97"/>
      <c r="F335"/>
      <c r="G335"/>
      <c r="H335"/>
      <c r="I335"/>
      <c r="J335"/>
      <c r="K335"/>
      <c r="L335"/>
      <c r="M335"/>
    </row>
    <row r="336" spans="1:13" ht="9" customHeight="1">
      <c r="A336"/>
      <c r="B336"/>
      <c r="C336"/>
      <c r="D336"/>
      <c r="E336" s="97"/>
      <c r="F336"/>
      <c r="G336"/>
      <c r="H336"/>
      <c r="I336"/>
      <c r="J336"/>
      <c r="K336"/>
      <c r="L336"/>
      <c r="M336"/>
    </row>
    <row r="337" spans="1:13" ht="9" customHeight="1">
      <c r="A337"/>
      <c r="B337"/>
      <c r="C337"/>
      <c r="D337"/>
      <c r="E337" s="97"/>
      <c r="F337"/>
      <c r="G337"/>
      <c r="H337"/>
      <c r="I337"/>
      <c r="J337"/>
      <c r="K337"/>
      <c r="L337"/>
      <c r="M337"/>
    </row>
    <row r="338" spans="1:13" ht="9" customHeight="1">
      <c r="A338"/>
      <c r="B338"/>
      <c r="C338"/>
      <c r="D338"/>
      <c r="E338" s="97"/>
      <c r="F338"/>
      <c r="G338"/>
      <c r="H338"/>
      <c r="I338"/>
      <c r="J338"/>
      <c r="K338"/>
      <c r="L338"/>
      <c r="M338"/>
    </row>
    <row r="339" spans="1:13" ht="9" customHeight="1">
      <c r="A339"/>
      <c r="B339"/>
      <c r="C339"/>
      <c r="D339"/>
      <c r="E339" s="97"/>
      <c r="F339"/>
      <c r="G339"/>
      <c r="H339"/>
      <c r="I339"/>
      <c r="J339"/>
      <c r="K339"/>
      <c r="L339"/>
      <c r="M339"/>
    </row>
    <row r="340" spans="1:13" ht="9" customHeight="1">
      <c r="A340"/>
      <c r="B340"/>
      <c r="C340"/>
      <c r="D340"/>
      <c r="E340" s="97"/>
      <c r="F340"/>
      <c r="G340"/>
      <c r="H340"/>
      <c r="I340"/>
      <c r="J340"/>
      <c r="K340"/>
      <c r="L340"/>
      <c r="M340"/>
    </row>
    <row r="341" spans="1:13" ht="9" customHeight="1">
      <c r="A341"/>
      <c r="B341"/>
      <c r="C341"/>
      <c r="D341"/>
      <c r="E341" s="97"/>
      <c r="F341"/>
      <c r="G341"/>
      <c r="H341"/>
      <c r="I341"/>
      <c r="J341"/>
      <c r="K341"/>
      <c r="L341"/>
      <c r="M341"/>
    </row>
    <row r="342" spans="1:13" ht="9" customHeight="1">
      <c r="A342"/>
      <c r="B342"/>
      <c r="C342"/>
      <c r="D342"/>
      <c r="E342" s="97"/>
      <c r="F342"/>
      <c r="G342"/>
      <c r="H342"/>
      <c r="I342"/>
      <c r="J342"/>
      <c r="K342"/>
      <c r="L342"/>
      <c r="M342"/>
    </row>
    <row r="343" spans="1:13" ht="9" customHeight="1">
      <c r="A343"/>
      <c r="B343"/>
      <c r="C343"/>
      <c r="D343"/>
      <c r="E343" s="97"/>
      <c r="F343"/>
      <c r="G343"/>
      <c r="H343"/>
      <c r="I343"/>
      <c r="J343"/>
      <c r="K343"/>
      <c r="L343"/>
      <c r="M343"/>
    </row>
    <row r="344" spans="1:13" ht="9" customHeight="1">
      <c r="A344"/>
      <c r="B344"/>
      <c r="C344"/>
      <c r="D344"/>
      <c r="E344" s="97"/>
      <c r="F344"/>
      <c r="G344"/>
      <c r="H344"/>
      <c r="I344"/>
      <c r="J344"/>
      <c r="K344"/>
      <c r="L344"/>
      <c r="M344"/>
    </row>
    <row r="345" spans="1:13" ht="9" customHeight="1">
      <c r="A345"/>
      <c r="B345"/>
      <c r="C345"/>
      <c r="D345"/>
      <c r="E345" s="97"/>
      <c r="F345"/>
      <c r="G345"/>
      <c r="H345"/>
      <c r="I345"/>
      <c r="J345"/>
      <c r="K345"/>
      <c r="L345"/>
      <c r="M345"/>
    </row>
    <row r="346" spans="1:13" ht="9" customHeight="1">
      <c r="A346"/>
      <c r="B346"/>
      <c r="C346"/>
      <c r="D346"/>
      <c r="E346" s="97"/>
      <c r="F346"/>
      <c r="G346"/>
      <c r="H346"/>
      <c r="I346"/>
      <c r="J346"/>
      <c r="K346"/>
      <c r="L346"/>
      <c r="M346"/>
    </row>
    <row r="347" spans="1:13" ht="9" customHeight="1">
      <c r="A347"/>
      <c r="B347"/>
      <c r="C347"/>
      <c r="D347"/>
      <c r="E347" s="97"/>
      <c r="F347"/>
      <c r="G347"/>
      <c r="H347"/>
      <c r="I347"/>
      <c r="J347"/>
      <c r="K347"/>
      <c r="L347"/>
      <c r="M347"/>
    </row>
    <row r="348" spans="1:13" ht="9" customHeight="1">
      <c r="A348"/>
      <c r="B348"/>
      <c r="C348"/>
      <c r="D348"/>
      <c r="E348" s="97"/>
      <c r="F348"/>
      <c r="G348"/>
      <c r="H348"/>
      <c r="I348"/>
      <c r="J348"/>
      <c r="K348"/>
      <c r="L348"/>
      <c r="M348"/>
    </row>
    <row r="349" spans="1:13" ht="9" customHeight="1">
      <c r="A349"/>
      <c r="B349"/>
      <c r="C349"/>
      <c r="D349"/>
      <c r="E349" s="97"/>
      <c r="F349"/>
      <c r="G349"/>
      <c r="H349"/>
      <c r="I349"/>
      <c r="J349"/>
      <c r="K349"/>
      <c r="L349"/>
      <c r="M349"/>
    </row>
    <row r="350" spans="1:13" ht="9" customHeight="1">
      <c r="A350"/>
      <c r="B350"/>
      <c r="C350"/>
      <c r="D350"/>
      <c r="E350" s="97"/>
      <c r="F350"/>
      <c r="G350"/>
      <c r="H350"/>
      <c r="I350"/>
      <c r="J350"/>
      <c r="K350"/>
      <c r="L350"/>
      <c r="M350"/>
    </row>
    <row r="351" spans="1:13" ht="9" customHeight="1">
      <c r="A351"/>
      <c r="B351"/>
      <c r="C351"/>
      <c r="D351"/>
      <c r="E351" s="97"/>
      <c r="F351"/>
      <c r="G351"/>
      <c r="H351"/>
      <c r="I351"/>
      <c r="J351"/>
      <c r="K351"/>
      <c r="L351"/>
      <c r="M351"/>
    </row>
    <row r="352" spans="1:13" ht="9" customHeight="1">
      <c r="A352"/>
      <c r="B352"/>
      <c r="C352"/>
      <c r="D352"/>
      <c r="E352" s="97"/>
      <c r="F352"/>
      <c r="G352"/>
      <c r="H352"/>
      <c r="I352"/>
      <c r="J352"/>
      <c r="K352"/>
      <c r="L352"/>
      <c r="M352"/>
    </row>
    <row r="353" spans="1:13" ht="9" customHeight="1">
      <c r="A353"/>
      <c r="B353"/>
      <c r="C353"/>
      <c r="D353"/>
      <c r="E353" s="97"/>
      <c r="F353"/>
      <c r="G353"/>
      <c r="H353"/>
      <c r="I353"/>
      <c r="J353"/>
      <c r="K353"/>
      <c r="L353"/>
      <c r="M353"/>
    </row>
    <row r="354" spans="1:13" ht="9" customHeight="1">
      <c r="A354"/>
      <c r="B354"/>
      <c r="C354"/>
      <c r="D354"/>
      <c r="E354" s="97"/>
      <c r="F354"/>
      <c r="G354"/>
      <c r="H354"/>
      <c r="I354"/>
      <c r="J354"/>
      <c r="K354"/>
      <c r="L354"/>
      <c r="M354"/>
    </row>
    <row r="355" spans="1:13" ht="9" customHeight="1">
      <c r="A355"/>
      <c r="B355"/>
      <c r="C355"/>
      <c r="D355"/>
      <c r="E355" s="97"/>
      <c r="F355"/>
      <c r="G355"/>
      <c r="H355"/>
      <c r="I355"/>
      <c r="J355"/>
      <c r="K355"/>
      <c r="L355"/>
      <c r="M355"/>
    </row>
    <row r="356" spans="1:13" ht="9" customHeight="1">
      <c r="A356"/>
      <c r="B356"/>
      <c r="C356"/>
      <c r="D356"/>
      <c r="E356" s="97"/>
      <c r="F356"/>
      <c r="G356"/>
      <c r="H356"/>
      <c r="I356"/>
      <c r="J356"/>
      <c r="K356"/>
      <c r="L356"/>
      <c r="M356"/>
    </row>
    <row r="357" spans="1:13" ht="9" customHeight="1">
      <c r="A357"/>
      <c r="B357"/>
      <c r="C357"/>
      <c r="D357"/>
      <c r="E357" s="97"/>
      <c r="F357"/>
      <c r="G357"/>
      <c r="H357"/>
      <c r="I357"/>
      <c r="J357"/>
      <c r="K357"/>
      <c r="L357"/>
      <c r="M357"/>
    </row>
    <row r="358" spans="1:13" ht="9" customHeight="1">
      <c r="A358"/>
      <c r="B358"/>
      <c r="C358"/>
      <c r="D358"/>
      <c r="E358" s="97"/>
      <c r="F358"/>
      <c r="G358"/>
      <c r="H358"/>
      <c r="I358"/>
      <c r="J358"/>
      <c r="K358"/>
      <c r="L358"/>
      <c r="M358"/>
    </row>
    <row r="359" spans="1:13" ht="9" customHeight="1">
      <c r="A359"/>
      <c r="B359"/>
      <c r="C359"/>
      <c r="D359"/>
      <c r="E359" s="97"/>
      <c r="F359"/>
      <c r="G359"/>
      <c r="H359"/>
      <c r="I359"/>
      <c r="J359"/>
      <c r="K359"/>
      <c r="L359"/>
      <c r="M359"/>
    </row>
    <row r="360" spans="1:13" ht="9" customHeight="1">
      <c r="A360"/>
      <c r="B360"/>
      <c r="C360"/>
      <c r="D360"/>
      <c r="E360" s="97"/>
      <c r="F360"/>
      <c r="G360"/>
      <c r="H360"/>
      <c r="I360"/>
      <c r="J360"/>
      <c r="K360"/>
      <c r="L360"/>
      <c r="M360"/>
    </row>
    <row r="361" spans="1:13" ht="9" customHeight="1">
      <c r="A361"/>
      <c r="B361"/>
      <c r="C361"/>
      <c r="D361"/>
      <c r="E361" s="97"/>
      <c r="F361"/>
      <c r="G361"/>
      <c r="H361"/>
      <c r="I361"/>
      <c r="J361"/>
      <c r="K361"/>
      <c r="L361"/>
      <c r="M361"/>
    </row>
    <row r="362" spans="1:13" ht="9" customHeight="1">
      <c r="A362"/>
      <c r="B362"/>
      <c r="C362"/>
      <c r="D362"/>
      <c r="E362" s="97"/>
      <c r="F362"/>
      <c r="G362"/>
      <c r="H362"/>
      <c r="I362"/>
      <c r="J362"/>
      <c r="K362"/>
      <c r="L362"/>
      <c r="M362"/>
    </row>
    <row r="363" spans="1:13" ht="9" customHeight="1">
      <c r="A363"/>
      <c r="B363"/>
      <c r="C363"/>
      <c r="D363"/>
      <c r="E363" s="97"/>
      <c r="F363"/>
      <c r="G363"/>
      <c r="H363"/>
      <c r="I363"/>
      <c r="J363"/>
      <c r="K363"/>
      <c r="L363"/>
      <c r="M363"/>
    </row>
    <row r="364" spans="1:13" ht="9" customHeight="1">
      <c r="A364"/>
      <c r="B364"/>
      <c r="C364"/>
      <c r="D364"/>
      <c r="E364" s="97"/>
      <c r="F364"/>
      <c r="G364"/>
      <c r="H364"/>
      <c r="I364"/>
      <c r="J364"/>
      <c r="K364"/>
      <c r="L364"/>
      <c r="M364"/>
    </row>
    <row r="365" spans="1:13" ht="9" customHeight="1">
      <c r="A365"/>
      <c r="B365"/>
      <c r="C365"/>
      <c r="D365"/>
      <c r="E365" s="97"/>
      <c r="F365"/>
      <c r="G365"/>
      <c r="H365"/>
      <c r="I365"/>
      <c r="J365"/>
      <c r="K365"/>
      <c r="L365"/>
      <c r="M365"/>
    </row>
    <row r="366" spans="1:13" ht="9" customHeight="1">
      <c r="A366"/>
      <c r="B366"/>
      <c r="C366"/>
      <c r="D366"/>
      <c r="E366" s="97"/>
      <c r="F366"/>
      <c r="G366"/>
      <c r="H366"/>
      <c r="I366"/>
      <c r="J366"/>
      <c r="K366"/>
      <c r="L366"/>
      <c r="M366"/>
    </row>
    <row r="367" spans="1:13" ht="9" customHeight="1">
      <c r="A367"/>
      <c r="B367"/>
      <c r="C367"/>
      <c r="D367"/>
      <c r="E367" s="97"/>
      <c r="F367"/>
      <c r="G367"/>
      <c r="H367"/>
      <c r="I367"/>
      <c r="J367"/>
      <c r="K367"/>
      <c r="L367"/>
      <c r="M367"/>
    </row>
    <row r="368" spans="1:13" ht="9" customHeight="1">
      <c r="A368"/>
      <c r="B368"/>
      <c r="C368"/>
      <c r="D368"/>
      <c r="E368" s="97"/>
      <c r="F368"/>
      <c r="G368"/>
      <c r="H368"/>
      <c r="I368"/>
      <c r="J368"/>
      <c r="K368"/>
      <c r="L368"/>
      <c r="M368"/>
    </row>
    <row r="369" spans="1:13" ht="9" customHeight="1">
      <c r="A369"/>
      <c r="B369"/>
      <c r="C369"/>
      <c r="D369"/>
      <c r="E369" s="97"/>
      <c r="F369"/>
      <c r="G369"/>
      <c r="H369"/>
      <c r="I369"/>
      <c r="J369"/>
      <c r="K369"/>
      <c r="L369"/>
      <c r="M369"/>
    </row>
    <row r="370" spans="1:13" ht="9" customHeight="1">
      <c r="A370"/>
      <c r="B370"/>
      <c r="C370"/>
      <c r="D370"/>
      <c r="E370" s="97"/>
      <c r="F370"/>
      <c r="G370"/>
      <c r="H370"/>
      <c r="I370"/>
      <c r="J370"/>
      <c r="K370"/>
      <c r="L370"/>
      <c r="M370"/>
    </row>
    <row r="371" spans="1:13" ht="9" customHeight="1">
      <c r="A371"/>
      <c r="B371"/>
      <c r="C371"/>
      <c r="D371"/>
      <c r="E371" s="97"/>
      <c r="F371"/>
      <c r="G371"/>
      <c r="H371"/>
      <c r="I371"/>
      <c r="J371"/>
      <c r="K371"/>
      <c r="L371"/>
      <c r="M371"/>
    </row>
    <row r="372" spans="1:13" ht="9" customHeight="1">
      <c r="A372"/>
      <c r="B372"/>
      <c r="C372"/>
      <c r="D372"/>
      <c r="E372" s="97"/>
      <c r="F372"/>
      <c r="G372"/>
      <c r="H372"/>
      <c r="I372"/>
      <c r="J372"/>
      <c r="K372"/>
      <c r="L372"/>
      <c r="M372"/>
    </row>
    <row r="373" spans="1:13" ht="9" customHeight="1">
      <c r="A373"/>
      <c r="B373"/>
      <c r="C373"/>
      <c r="D373"/>
      <c r="E373" s="97"/>
      <c r="F373"/>
      <c r="G373"/>
      <c r="H373"/>
      <c r="I373"/>
      <c r="J373"/>
      <c r="K373"/>
      <c r="L373"/>
      <c r="M373"/>
    </row>
    <row r="374" spans="1:13" ht="9" customHeight="1">
      <c r="A374"/>
      <c r="B374"/>
      <c r="C374"/>
      <c r="D374"/>
      <c r="E374" s="97"/>
      <c r="F374"/>
      <c r="G374"/>
      <c r="H374"/>
      <c r="I374"/>
      <c r="J374"/>
      <c r="K374"/>
      <c r="L374"/>
      <c r="M374"/>
    </row>
    <row r="375" spans="1:13" ht="9" customHeight="1">
      <c r="A375"/>
      <c r="B375"/>
      <c r="C375"/>
      <c r="D375"/>
      <c r="E375" s="97"/>
      <c r="F375"/>
      <c r="G375"/>
      <c r="H375"/>
      <c r="I375"/>
      <c r="J375"/>
      <c r="K375"/>
      <c r="L375"/>
      <c r="M375"/>
    </row>
    <row r="376" spans="1:13" ht="9" customHeight="1">
      <c r="A376"/>
      <c r="B376"/>
      <c r="C376"/>
      <c r="D376"/>
      <c r="E376" s="97"/>
      <c r="F376"/>
      <c r="G376"/>
      <c r="H376"/>
      <c r="I376"/>
      <c r="J376"/>
      <c r="K376"/>
      <c r="L376"/>
      <c r="M376"/>
    </row>
    <row r="377" spans="1:13" ht="9" customHeight="1">
      <c r="A377"/>
      <c r="B377"/>
      <c r="C377"/>
      <c r="D377"/>
      <c r="E377" s="97"/>
      <c r="F377"/>
      <c r="G377"/>
      <c r="H377"/>
      <c r="I377"/>
      <c r="J377"/>
      <c r="K377"/>
      <c r="L377"/>
      <c r="M377"/>
    </row>
    <row r="378" spans="1:13" ht="9" customHeight="1">
      <c r="A378"/>
      <c r="B378"/>
      <c r="C378"/>
      <c r="D378"/>
      <c r="E378" s="97"/>
      <c r="F378"/>
      <c r="G378"/>
      <c r="H378"/>
      <c r="I378"/>
      <c r="J378"/>
      <c r="K378"/>
      <c r="L378"/>
      <c r="M378"/>
    </row>
    <row r="379" spans="1:13" ht="9" customHeight="1">
      <c r="A379"/>
      <c r="B379"/>
      <c r="C379"/>
      <c r="D379"/>
      <c r="E379" s="97"/>
      <c r="F379"/>
      <c r="G379"/>
      <c r="H379"/>
      <c r="I379"/>
      <c r="J379"/>
      <c r="K379"/>
      <c r="L379"/>
      <c r="M379"/>
    </row>
    <row r="380" spans="1:13" ht="9" customHeight="1">
      <c r="A380"/>
      <c r="B380"/>
      <c r="C380"/>
      <c r="D380"/>
      <c r="E380" s="97"/>
      <c r="F380"/>
      <c r="G380"/>
      <c r="H380"/>
      <c r="I380"/>
      <c r="J380"/>
      <c r="K380"/>
      <c r="L380"/>
      <c r="M380"/>
    </row>
    <row r="381" spans="1:13" ht="9" customHeight="1">
      <c r="A381"/>
      <c r="B381"/>
      <c r="C381"/>
      <c r="D381"/>
      <c r="E381" s="97"/>
      <c r="F381"/>
      <c r="G381"/>
      <c r="H381"/>
      <c r="I381"/>
      <c r="J381"/>
      <c r="K381"/>
      <c r="L381"/>
      <c r="M381"/>
    </row>
    <row r="382" spans="1:13" ht="9" customHeight="1">
      <c r="A382"/>
      <c r="B382"/>
      <c r="C382"/>
      <c r="D382"/>
      <c r="E382" s="97"/>
      <c r="F382"/>
      <c r="G382"/>
      <c r="H382"/>
      <c r="I382"/>
      <c r="J382"/>
      <c r="K382"/>
      <c r="L382"/>
      <c r="M382"/>
    </row>
    <row r="383" spans="1:13" ht="9" customHeight="1">
      <c r="A383"/>
      <c r="B383"/>
      <c r="C383"/>
      <c r="D383"/>
      <c r="E383" s="97"/>
      <c r="F383"/>
      <c r="G383"/>
      <c r="H383"/>
      <c r="I383"/>
      <c r="J383"/>
      <c r="K383"/>
      <c r="L383"/>
      <c r="M383"/>
    </row>
    <row r="384" spans="1:13" ht="9" customHeight="1">
      <c r="A384"/>
      <c r="B384"/>
      <c r="C384"/>
      <c r="D384"/>
      <c r="E384" s="97"/>
      <c r="F384"/>
      <c r="G384"/>
      <c r="H384"/>
      <c r="I384"/>
      <c r="J384"/>
      <c r="K384"/>
      <c r="L384"/>
      <c r="M384"/>
    </row>
    <row r="385" spans="1:13" ht="9" customHeight="1">
      <c r="A385"/>
      <c r="B385"/>
      <c r="C385"/>
      <c r="D385"/>
      <c r="E385" s="97"/>
      <c r="F385"/>
      <c r="G385"/>
      <c r="H385"/>
      <c r="I385"/>
      <c r="J385"/>
      <c r="K385"/>
      <c r="L385"/>
      <c r="M385"/>
    </row>
    <row r="386" spans="1:13" ht="9" customHeight="1">
      <c r="A386"/>
      <c r="B386"/>
      <c r="C386"/>
      <c r="D386"/>
      <c r="E386" s="97"/>
      <c r="F386"/>
      <c r="G386"/>
      <c r="H386"/>
      <c r="I386"/>
      <c r="J386"/>
      <c r="K386"/>
      <c r="L386"/>
      <c r="M386"/>
    </row>
    <row r="387" spans="1:13" ht="9" customHeight="1">
      <c r="A387"/>
      <c r="B387"/>
      <c r="C387"/>
      <c r="D387"/>
      <c r="E387" s="97"/>
      <c r="F387"/>
      <c r="G387"/>
      <c r="H387"/>
      <c r="I387"/>
      <c r="J387"/>
      <c r="K387"/>
      <c r="L387"/>
      <c r="M387"/>
    </row>
    <row r="388" spans="1:13" ht="9" customHeight="1">
      <c r="A388"/>
      <c r="B388"/>
      <c r="C388"/>
      <c r="D388"/>
      <c r="E388" s="97"/>
      <c r="F388"/>
      <c r="G388"/>
      <c r="H388"/>
      <c r="I388"/>
      <c r="J388"/>
      <c r="K388"/>
      <c r="L388"/>
      <c r="M388"/>
    </row>
    <row r="389" spans="1:13" ht="9" customHeight="1">
      <c r="A389"/>
      <c r="B389"/>
      <c r="C389"/>
      <c r="D389"/>
      <c r="E389" s="97"/>
      <c r="F389"/>
      <c r="G389"/>
      <c r="H389"/>
      <c r="I389"/>
      <c r="J389"/>
      <c r="K389"/>
      <c r="L389"/>
      <c r="M389"/>
    </row>
    <row r="390" spans="1:13" ht="9" customHeight="1">
      <c r="A390"/>
      <c r="B390"/>
      <c r="C390"/>
      <c r="D390"/>
      <c r="E390" s="97"/>
      <c r="F390"/>
      <c r="G390"/>
      <c r="H390"/>
      <c r="I390"/>
      <c r="J390"/>
      <c r="K390"/>
      <c r="L390"/>
      <c r="M390"/>
    </row>
    <row r="391" spans="1:13" ht="9" customHeight="1">
      <c r="A391"/>
      <c r="B391"/>
      <c r="C391"/>
      <c r="D391"/>
      <c r="E391" s="97"/>
      <c r="F391"/>
      <c r="G391"/>
      <c r="H391"/>
      <c r="I391"/>
      <c r="J391"/>
      <c r="K391"/>
      <c r="L391"/>
      <c r="M391"/>
    </row>
    <row r="392" spans="1:13" ht="9" customHeight="1">
      <c r="A392"/>
      <c r="B392"/>
      <c r="C392"/>
      <c r="D392"/>
      <c r="E392" s="97"/>
      <c r="F392"/>
      <c r="G392"/>
      <c r="H392"/>
      <c r="I392"/>
      <c r="J392"/>
      <c r="K392"/>
      <c r="L392"/>
      <c r="M392"/>
    </row>
    <row r="393" spans="1:13" ht="9" customHeight="1">
      <c r="A393"/>
      <c r="B393"/>
      <c r="C393"/>
      <c r="D393"/>
      <c r="E393" s="97"/>
      <c r="F393"/>
      <c r="G393"/>
      <c r="H393"/>
      <c r="I393"/>
      <c r="J393"/>
      <c r="K393"/>
      <c r="L393"/>
      <c r="M393"/>
    </row>
    <row r="394" spans="1:13" ht="9" customHeight="1">
      <c r="A394"/>
      <c r="B394"/>
      <c r="C394"/>
      <c r="D394"/>
      <c r="E394" s="97"/>
      <c r="F394"/>
      <c r="G394"/>
      <c r="H394"/>
      <c r="I394"/>
      <c r="J394"/>
      <c r="K394"/>
      <c r="L394"/>
      <c r="M394"/>
    </row>
    <row r="395" spans="1:13" ht="9" customHeight="1">
      <c r="A395"/>
      <c r="B395"/>
      <c r="C395"/>
      <c r="D395"/>
      <c r="E395" s="97"/>
      <c r="F395"/>
      <c r="G395"/>
      <c r="H395"/>
      <c r="I395"/>
      <c r="J395"/>
      <c r="K395"/>
      <c r="L395"/>
      <c r="M395"/>
    </row>
    <row r="396" spans="1:13" ht="9" customHeight="1">
      <c r="A396"/>
      <c r="B396"/>
      <c r="C396"/>
      <c r="D396"/>
      <c r="E396" s="97"/>
      <c r="F396"/>
      <c r="G396"/>
      <c r="H396"/>
      <c r="I396"/>
      <c r="J396"/>
      <c r="K396"/>
      <c r="L396"/>
      <c r="M396"/>
    </row>
    <row r="397" spans="1:13" ht="9" customHeight="1">
      <c r="A397"/>
      <c r="B397"/>
      <c r="C397"/>
      <c r="D397"/>
      <c r="E397" s="97"/>
      <c r="F397"/>
      <c r="G397"/>
      <c r="H397"/>
      <c r="I397"/>
      <c r="J397"/>
      <c r="K397"/>
      <c r="L397"/>
      <c r="M397"/>
    </row>
    <row r="398" spans="1:13" ht="9" customHeight="1">
      <c r="A398"/>
      <c r="B398"/>
      <c r="C398"/>
      <c r="D398"/>
      <c r="E398" s="97"/>
      <c r="F398"/>
      <c r="G398"/>
      <c r="H398"/>
      <c r="I398"/>
      <c r="J398"/>
      <c r="K398"/>
      <c r="L398"/>
      <c r="M398"/>
    </row>
    <row r="399" spans="1:13" ht="9" customHeight="1">
      <c r="A399"/>
      <c r="B399"/>
      <c r="C399"/>
      <c r="D399"/>
      <c r="E399" s="97"/>
      <c r="F399"/>
      <c r="G399"/>
      <c r="H399"/>
      <c r="I399"/>
      <c r="J399"/>
      <c r="K399"/>
      <c r="L399"/>
      <c r="M399"/>
    </row>
    <row r="400" spans="1:13" ht="9" customHeight="1">
      <c r="A400"/>
      <c r="B400"/>
      <c r="C400"/>
      <c r="D400"/>
      <c r="E400" s="97"/>
      <c r="F400"/>
      <c r="G400"/>
      <c r="H400"/>
      <c r="I400"/>
      <c r="J400"/>
      <c r="K400"/>
      <c r="L400"/>
      <c r="M400"/>
    </row>
    <row r="401" spans="1:13" ht="9" customHeight="1">
      <c r="A401"/>
      <c r="B401"/>
      <c r="C401"/>
      <c r="D401"/>
      <c r="E401" s="97"/>
      <c r="F401"/>
      <c r="G401"/>
      <c r="H401"/>
      <c r="I401"/>
      <c r="J401"/>
      <c r="K401"/>
      <c r="L401"/>
      <c r="M401"/>
    </row>
    <row r="402" spans="1:13" ht="9" customHeight="1">
      <c r="A402"/>
      <c r="B402"/>
      <c r="C402"/>
      <c r="D402"/>
      <c r="E402" s="97"/>
      <c r="F402"/>
      <c r="G402"/>
      <c r="H402"/>
      <c r="I402"/>
      <c r="J402"/>
      <c r="K402"/>
      <c r="L402"/>
      <c r="M402"/>
    </row>
    <row r="403" spans="1:13" ht="9" customHeight="1">
      <c r="A403"/>
      <c r="B403"/>
      <c r="C403"/>
      <c r="D403"/>
      <c r="E403" s="97"/>
      <c r="F403"/>
      <c r="G403"/>
      <c r="H403"/>
      <c r="I403"/>
      <c r="J403"/>
      <c r="K403"/>
      <c r="L403"/>
      <c r="M403"/>
    </row>
    <row r="404" spans="1:13" ht="9" customHeight="1">
      <c r="A404"/>
      <c r="B404"/>
      <c r="C404"/>
      <c r="D404"/>
      <c r="E404" s="97"/>
      <c r="F404"/>
      <c r="G404"/>
      <c r="H404"/>
      <c r="I404"/>
      <c r="J404"/>
      <c r="K404"/>
      <c r="L404"/>
      <c r="M404"/>
    </row>
    <row r="405" spans="1:13" ht="9" customHeight="1">
      <c r="A405"/>
      <c r="B405"/>
      <c r="C405"/>
      <c r="D405"/>
      <c r="E405" s="97"/>
      <c r="F405"/>
      <c r="G405"/>
      <c r="H405"/>
      <c r="I405"/>
      <c r="J405"/>
      <c r="K405"/>
      <c r="L405"/>
      <c r="M405"/>
    </row>
    <row r="406" spans="1:13" ht="9" customHeight="1">
      <c r="A406"/>
      <c r="B406"/>
      <c r="C406"/>
      <c r="D406"/>
      <c r="E406" s="97"/>
      <c r="F406"/>
      <c r="G406"/>
      <c r="H406"/>
      <c r="I406"/>
      <c r="J406"/>
      <c r="K406"/>
      <c r="L406"/>
      <c r="M406"/>
    </row>
    <row r="407" spans="1:13" ht="9" customHeight="1">
      <c r="A407"/>
      <c r="B407"/>
      <c r="C407"/>
      <c r="D407"/>
      <c r="E407" s="97"/>
      <c r="F407"/>
      <c r="G407"/>
      <c r="H407"/>
      <c r="I407"/>
      <c r="J407"/>
      <c r="K407"/>
      <c r="L407"/>
      <c r="M407"/>
    </row>
    <row r="408" spans="1:13" ht="9" customHeight="1">
      <c r="A408"/>
      <c r="B408"/>
      <c r="C408"/>
      <c r="D408"/>
      <c r="E408" s="97"/>
      <c r="F408"/>
      <c r="G408"/>
      <c r="H408"/>
      <c r="I408"/>
      <c r="J408"/>
      <c r="K408"/>
      <c r="L408"/>
      <c r="M408"/>
    </row>
    <row r="409" spans="1:13" ht="9" customHeight="1">
      <c r="A409"/>
      <c r="B409"/>
      <c r="C409"/>
      <c r="D409"/>
      <c r="E409" s="97"/>
      <c r="F409"/>
      <c r="G409"/>
      <c r="H409"/>
      <c r="I409"/>
      <c r="J409"/>
      <c r="K409"/>
      <c r="L409"/>
      <c r="M409"/>
    </row>
    <row r="410" spans="1:13" ht="9" customHeight="1">
      <c r="A410"/>
      <c r="B410"/>
      <c r="C410"/>
      <c r="D410"/>
      <c r="E410" s="97"/>
      <c r="F410"/>
      <c r="G410"/>
      <c r="H410"/>
      <c r="I410"/>
      <c r="J410"/>
      <c r="K410"/>
      <c r="L410"/>
      <c r="M410"/>
    </row>
    <row r="411" spans="1:13" ht="9" customHeight="1">
      <c r="A411"/>
      <c r="B411"/>
      <c r="C411"/>
      <c r="D411"/>
      <c r="E411" s="97"/>
      <c r="F411"/>
      <c r="G411"/>
      <c r="H411"/>
      <c r="I411"/>
      <c r="J411"/>
      <c r="K411"/>
      <c r="L411"/>
      <c r="M411"/>
    </row>
    <row r="412" spans="1:13" ht="9" customHeight="1">
      <c r="A412"/>
      <c r="B412"/>
      <c r="C412"/>
      <c r="D412"/>
      <c r="E412" s="97"/>
      <c r="F412"/>
      <c r="G412"/>
      <c r="H412"/>
      <c r="I412"/>
      <c r="J412"/>
      <c r="K412"/>
      <c r="L412"/>
      <c r="M412"/>
    </row>
    <row r="413" spans="1:13" ht="9" customHeight="1">
      <c r="A413"/>
      <c r="B413"/>
      <c r="C413"/>
      <c r="D413"/>
      <c r="E413" s="97"/>
      <c r="F413"/>
      <c r="G413"/>
      <c r="H413"/>
      <c r="I413"/>
      <c r="J413"/>
      <c r="K413"/>
      <c r="L413"/>
      <c r="M413"/>
    </row>
    <row r="414" spans="1:13" ht="9" customHeight="1">
      <c r="A414"/>
      <c r="B414"/>
      <c r="C414"/>
      <c r="D414"/>
      <c r="E414" s="97"/>
      <c r="F414"/>
      <c r="G414"/>
      <c r="H414"/>
      <c r="I414"/>
      <c r="J414"/>
      <c r="K414"/>
      <c r="L414"/>
      <c r="M414"/>
    </row>
    <row r="415" spans="1:13" ht="9" customHeight="1">
      <c r="A415"/>
      <c r="B415"/>
      <c r="C415"/>
      <c r="D415"/>
      <c r="E415" s="97"/>
      <c r="F415"/>
      <c r="G415"/>
      <c r="H415"/>
      <c r="I415"/>
      <c r="J415"/>
      <c r="K415"/>
      <c r="L415"/>
      <c r="M415"/>
    </row>
    <row r="416" spans="1:13" ht="9" customHeight="1">
      <c r="A416"/>
      <c r="B416"/>
      <c r="C416"/>
      <c r="D416"/>
      <c r="E416" s="97"/>
      <c r="F416"/>
      <c r="G416"/>
      <c r="H416"/>
      <c r="I416"/>
      <c r="J416"/>
      <c r="K416"/>
      <c r="L416"/>
      <c r="M416"/>
    </row>
    <row r="417" spans="1:13" ht="9" customHeight="1">
      <c r="A417"/>
      <c r="B417"/>
      <c r="C417"/>
      <c r="D417"/>
      <c r="E417" s="97"/>
      <c r="F417"/>
      <c r="G417"/>
      <c r="H417"/>
      <c r="I417"/>
      <c r="J417"/>
      <c r="K417"/>
      <c r="L417"/>
      <c r="M417"/>
    </row>
    <row r="418" spans="1:13" ht="9" customHeight="1">
      <c r="A418"/>
      <c r="B418"/>
      <c r="C418"/>
      <c r="D418"/>
      <c r="E418" s="97"/>
      <c r="F418"/>
      <c r="G418"/>
      <c r="H418"/>
      <c r="I418"/>
      <c r="J418"/>
      <c r="K418"/>
      <c r="L418"/>
      <c r="M418"/>
    </row>
    <row r="419" spans="1:13" ht="9" customHeight="1">
      <c r="A419"/>
      <c r="B419"/>
      <c r="C419"/>
      <c r="D419"/>
      <c r="E419" s="97"/>
      <c r="F419"/>
      <c r="G419"/>
      <c r="H419"/>
      <c r="I419"/>
      <c r="J419"/>
      <c r="K419"/>
      <c r="L419"/>
      <c r="M419"/>
    </row>
    <row r="420" spans="1:13" ht="9" customHeight="1">
      <c r="A420"/>
      <c r="B420"/>
      <c r="C420"/>
      <c r="D420"/>
      <c r="E420" s="97"/>
      <c r="F420"/>
      <c r="G420"/>
      <c r="H420"/>
      <c r="I420"/>
      <c r="J420"/>
      <c r="K420"/>
      <c r="L420"/>
      <c r="M420"/>
    </row>
    <row r="421" spans="1:13" ht="9" customHeight="1">
      <c r="A421"/>
      <c r="B421"/>
      <c r="C421"/>
      <c r="D421"/>
      <c r="E421" s="97"/>
      <c r="F421"/>
      <c r="G421"/>
      <c r="H421"/>
      <c r="I421"/>
      <c r="J421"/>
      <c r="K421"/>
      <c r="L421"/>
      <c r="M421"/>
    </row>
    <row r="422" spans="1:13" ht="9" customHeight="1">
      <c r="A422"/>
      <c r="B422"/>
      <c r="C422"/>
      <c r="D422"/>
      <c r="E422" s="97"/>
      <c r="F422"/>
      <c r="G422"/>
      <c r="H422"/>
      <c r="I422"/>
      <c r="J422"/>
      <c r="K422"/>
      <c r="L422"/>
      <c r="M422"/>
    </row>
    <row r="423" spans="1:13" ht="9" customHeight="1">
      <c r="A423"/>
      <c r="B423"/>
      <c r="C423"/>
      <c r="D423"/>
      <c r="E423" s="97"/>
      <c r="F423"/>
      <c r="G423"/>
      <c r="H423"/>
      <c r="I423"/>
      <c r="J423"/>
      <c r="K423"/>
      <c r="L423"/>
      <c r="M423"/>
    </row>
    <row r="424" spans="1:13" ht="9" customHeight="1">
      <c r="A424"/>
      <c r="B424"/>
      <c r="C424"/>
      <c r="D424"/>
      <c r="E424" s="97"/>
      <c r="F424"/>
      <c r="G424"/>
      <c r="H424"/>
      <c r="I424"/>
      <c r="J424"/>
      <c r="K424"/>
      <c r="L424"/>
      <c r="M424"/>
    </row>
    <row r="425" spans="1:13" ht="9" customHeight="1">
      <c r="A425"/>
      <c r="B425"/>
      <c r="C425"/>
      <c r="D425"/>
      <c r="E425" s="97"/>
      <c r="F425"/>
      <c r="G425"/>
      <c r="H425"/>
      <c r="I425"/>
      <c r="J425"/>
      <c r="K425"/>
      <c r="L425"/>
      <c r="M425"/>
    </row>
    <row r="426" spans="1:13" ht="9" customHeight="1">
      <c r="A426"/>
      <c r="B426"/>
      <c r="C426"/>
      <c r="D426"/>
      <c r="E426" s="97"/>
      <c r="F426"/>
      <c r="G426"/>
      <c r="H426"/>
      <c r="I426"/>
      <c r="J426"/>
      <c r="K426"/>
      <c r="L426"/>
      <c r="M426"/>
    </row>
    <row r="427" spans="1:13" ht="9" customHeight="1">
      <c r="A427"/>
      <c r="B427"/>
      <c r="C427"/>
      <c r="D427"/>
      <c r="E427" s="97"/>
      <c r="F427"/>
      <c r="G427"/>
      <c r="H427"/>
      <c r="I427"/>
      <c r="J427"/>
      <c r="K427"/>
      <c r="L427"/>
      <c r="M427"/>
    </row>
    <row r="428" spans="1:13" ht="9" customHeight="1">
      <c r="A428"/>
      <c r="B428"/>
      <c r="C428"/>
      <c r="D428"/>
      <c r="E428" s="97"/>
      <c r="F428"/>
      <c r="G428"/>
      <c r="H428"/>
      <c r="I428"/>
      <c r="J428"/>
      <c r="K428"/>
      <c r="L428"/>
      <c r="M428"/>
    </row>
    <row r="429" spans="1:13" ht="9" customHeight="1">
      <c r="A429"/>
      <c r="B429"/>
      <c r="C429"/>
      <c r="D429"/>
      <c r="E429" s="97"/>
      <c r="F429"/>
      <c r="G429"/>
      <c r="H429"/>
      <c r="I429"/>
      <c r="J429"/>
      <c r="K429"/>
      <c r="L429"/>
      <c r="M429"/>
    </row>
    <row r="430" spans="1:13" ht="9" customHeight="1">
      <c r="A430"/>
      <c r="B430"/>
      <c r="C430"/>
      <c r="D430"/>
      <c r="E430" s="97"/>
      <c r="F430"/>
      <c r="G430"/>
      <c r="H430"/>
      <c r="I430"/>
      <c r="J430"/>
      <c r="K430"/>
      <c r="L430"/>
      <c r="M430"/>
    </row>
    <row r="431" spans="1:13" ht="9" customHeight="1">
      <c r="A431"/>
      <c r="B431"/>
      <c r="C431"/>
      <c r="D431"/>
      <c r="E431" s="97"/>
      <c r="F431"/>
      <c r="G431"/>
      <c r="H431"/>
      <c r="I431"/>
      <c r="J431"/>
      <c r="K431"/>
      <c r="L431"/>
      <c r="M431"/>
    </row>
    <row r="432" spans="1:13" ht="9" customHeight="1">
      <c r="A432"/>
      <c r="B432"/>
      <c r="C432"/>
      <c r="D432"/>
      <c r="E432" s="97"/>
      <c r="F432"/>
      <c r="G432"/>
      <c r="H432"/>
      <c r="I432"/>
      <c r="J432"/>
      <c r="K432"/>
      <c r="L432"/>
      <c r="M432"/>
    </row>
    <row r="433" spans="1:13" ht="9" customHeight="1">
      <c r="A433"/>
      <c r="B433"/>
      <c r="C433"/>
      <c r="D433"/>
      <c r="E433" s="97"/>
      <c r="F433"/>
      <c r="G433"/>
      <c r="H433"/>
      <c r="I433"/>
      <c r="J433"/>
      <c r="K433"/>
      <c r="L433"/>
      <c r="M433"/>
    </row>
    <row r="434" spans="1:13" ht="9" customHeight="1">
      <c r="A434"/>
      <c r="B434"/>
      <c r="C434"/>
      <c r="D434"/>
      <c r="E434" s="97"/>
      <c r="F434"/>
      <c r="G434"/>
      <c r="H434"/>
      <c r="I434"/>
      <c r="J434"/>
      <c r="K434"/>
      <c r="L434"/>
      <c r="M434"/>
    </row>
    <row r="435" spans="1:13" ht="9" customHeight="1">
      <c r="A435"/>
      <c r="B435"/>
      <c r="C435"/>
      <c r="D435"/>
      <c r="E435" s="97"/>
      <c r="F435"/>
      <c r="G435"/>
      <c r="H435"/>
      <c r="I435"/>
      <c r="J435"/>
      <c r="K435"/>
      <c r="L435"/>
      <c r="M435"/>
    </row>
    <row r="436" spans="1:13" ht="9" customHeight="1">
      <c r="A436"/>
      <c r="B436"/>
      <c r="C436"/>
      <c r="D436"/>
      <c r="E436" s="97"/>
      <c r="F436"/>
      <c r="G436"/>
      <c r="H436"/>
      <c r="I436"/>
      <c r="J436"/>
      <c r="K436"/>
      <c r="L436"/>
      <c r="M436"/>
    </row>
    <row r="437" spans="1:13" ht="9" customHeight="1">
      <c r="A437"/>
      <c r="B437"/>
      <c r="C437"/>
      <c r="D437"/>
      <c r="E437" s="97"/>
      <c r="F437"/>
      <c r="G437"/>
      <c r="H437"/>
      <c r="I437"/>
      <c r="J437"/>
      <c r="K437"/>
      <c r="L437"/>
      <c r="M437"/>
    </row>
    <row r="438" spans="1:13" ht="9" customHeight="1">
      <c r="A438"/>
      <c r="B438"/>
      <c r="C438"/>
      <c r="D438"/>
      <c r="E438" s="97"/>
      <c r="F438"/>
      <c r="G438"/>
      <c r="H438"/>
      <c r="I438"/>
      <c r="J438"/>
      <c r="K438"/>
      <c r="L438"/>
      <c r="M438"/>
    </row>
    <row r="439" spans="1:13" ht="9" customHeight="1">
      <c r="A439"/>
      <c r="B439"/>
      <c r="C439"/>
      <c r="D439"/>
      <c r="E439" s="97"/>
      <c r="F439"/>
      <c r="G439"/>
      <c r="H439"/>
      <c r="I439"/>
      <c r="J439"/>
      <c r="K439"/>
      <c r="L439"/>
      <c r="M439"/>
    </row>
    <row r="440" spans="1:13" ht="9" customHeight="1">
      <c r="A440"/>
      <c r="B440"/>
      <c r="C440"/>
      <c r="D440"/>
      <c r="E440" s="97"/>
      <c r="F440"/>
      <c r="G440"/>
      <c r="H440"/>
      <c r="I440"/>
      <c r="J440"/>
      <c r="K440"/>
      <c r="L440"/>
      <c r="M440"/>
    </row>
    <row r="441" spans="1:13" ht="9" customHeight="1">
      <c r="A441"/>
      <c r="B441"/>
      <c r="C441"/>
      <c r="D441"/>
      <c r="E441" s="97"/>
      <c r="F441"/>
      <c r="G441"/>
      <c r="H441"/>
      <c r="I441"/>
      <c r="J441"/>
      <c r="K441"/>
      <c r="L441"/>
      <c r="M441"/>
    </row>
    <row r="442" spans="1:13" ht="9" customHeight="1">
      <c r="A442"/>
      <c r="B442"/>
      <c r="C442"/>
      <c r="D442"/>
      <c r="E442" s="97"/>
      <c r="F442"/>
      <c r="G442"/>
      <c r="H442"/>
      <c r="I442"/>
      <c r="J442"/>
      <c r="K442"/>
      <c r="L442"/>
      <c r="M442"/>
    </row>
    <row r="443" spans="1:13" ht="9" customHeight="1">
      <c r="A443"/>
      <c r="B443"/>
      <c r="C443"/>
      <c r="D443"/>
      <c r="E443" s="97"/>
      <c r="F443"/>
      <c r="G443"/>
      <c r="H443"/>
      <c r="I443"/>
      <c r="J443"/>
      <c r="K443"/>
      <c r="L443"/>
      <c r="M443"/>
    </row>
    <row r="444" spans="1:13" ht="9" customHeight="1">
      <c r="A444"/>
      <c r="B444"/>
      <c r="C444"/>
      <c r="D444"/>
      <c r="E444" s="97"/>
      <c r="F444"/>
      <c r="G444"/>
      <c r="H444"/>
      <c r="I444"/>
      <c r="J444"/>
      <c r="K444"/>
      <c r="L444"/>
      <c r="M444"/>
    </row>
    <row r="445" spans="1:13" ht="9" customHeight="1">
      <c r="A445"/>
      <c r="B445"/>
      <c r="C445"/>
      <c r="D445"/>
      <c r="E445" s="97"/>
      <c r="F445"/>
      <c r="G445"/>
      <c r="H445"/>
      <c r="I445"/>
      <c r="J445"/>
      <c r="K445"/>
      <c r="L445"/>
      <c r="M445"/>
    </row>
    <row r="446" spans="1:13" ht="9" customHeight="1">
      <c r="A446"/>
      <c r="B446"/>
      <c r="C446"/>
      <c r="D446"/>
      <c r="E446" s="97"/>
      <c r="F446"/>
      <c r="G446"/>
      <c r="H446"/>
      <c r="I446"/>
      <c r="J446"/>
      <c r="K446"/>
      <c r="L446"/>
      <c r="M446"/>
    </row>
    <row r="447" spans="1:13" ht="9" customHeight="1">
      <c r="A447"/>
      <c r="B447"/>
      <c r="C447"/>
      <c r="D447"/>
      <c r="E447" s="97"/>
      <c r="F447"/>
      <c r="G447"/>
      <c r="H447"/>
      <c r="I447"/>
      <c r="J447"/>
      <c r="K447"/>
      <c r="L447"/>
      <c r="M447"/>
    </row>
    <row r="448" spans="1:13" ht="9" customHeight="1">
      <c r="A448"/>
      <c r="B448"/>
      <c r="C448"/>
      <c r="D448"/>
      <c r="E448" s="97"/>
      <c r="F448"/>
      <c r="G448"/>
      <c r="H448"/>
      <c r="I448"/>
      <c r="J448"/>
      <c r="K448"/>
      <c r="L448"/>
      <c r="M448"/>
    </row>
    <row r="449" spans="1:13" ht="9" customHeight="1">
      <c r="A449"/>
      <c r="B449"/>
      <c r="C449"/>
      <c r="D449"/>
      <c r="E449" s="97"/>
      <c r="F449"/>
      <c r="G449"/>
      <c r="H449"/>
      <c r="I449"/>
      <c r="J449"/>
      <c r="K449"/>
      <c r="L449"/>
      <c r="M449"/>
    </row>
    <row r="450" spans="1:13" ht="9" customHeight="1">
      <c r="A450"/>
      <c r="B450"/>
      <c r="C450"/>
      <c r="D450"/>
      <c r="E450" s="97"/>
      <c r="F450"/>
      <c r="G450"/>
      <c r="H450"/>
      <c r="I450"/>
      <c r="J450"/>
      <c r="K450"/>
      <c r="L450"/>
      <c r="M450"/>
    </row>
    <row r="451" spans="1:13" ht="9" customHeight="1">
      <c r="A451"/>
      <c r="B451"/>
      <c r="C451"/>
      <c r="D451"/>
      <c r="E451" s="97"/>
      <c r="F451"/>
      <c r="G451"/>
      <c r="H451"/>
      <c r="I451"/>
      <c r="J451"/>
      <c r="K451"/>
      <c r="L451"/>
      <c r="M451"/>
    </row>
  </sheetData>
  <mergeCells count="9">
    <mergeCell ref="L5:L6"/>
    <mergeCell ref="C4:C6"/>
    <mergeCell ref="B4:B6"/>
    <mergeCell ref="D4:D6"/>
    <mergeCell ref="A4:A6"/>
    <mergeCell ref="G5:G6"/>
    <mergeCell ref="H5:H6"/>
    <mergeCell ref="J5:J6"/>
    <mergeCell ref="K5:K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sqref="A2"/>
    </sheetView>
  </sheetViews>
  <sheetFormatPr baseColWidth="10" defaultColWidth="9.7109375" defaultRowHeight="9" customHeight="1"/>
  <cols>
    <col min="1" max="1" width="7.7109375" style="45" customWidth="1"/>
    <col min="2" max="2" width="9.7109375" style="14" customWidth="1"/>
    <col min="3" max="3" width="9.85546875" style="14" customWidth="1"/>
    <col min="4" max="4" width="9.85546875" style="63" customWidth="1"/>
    <col min="5" max="5" width="9.7109375" style="63" customWidth="1"/>
    <col min="6" max="6" width="9.85546875" style="63" customWidth="1"/>
    <col min="7" max="7" width="10.7109375" style="63" customWidth="1"/>
    <col min="8" max="8" width="9.85546875" style="63" customWidth="1"/>
    <col min="9" max="9" width="9.85546875" customWidth="1"/>
  </cols>
  <sheetData>
    <row r="1" spans="1:9" s="38" customFormat="1" ht="10.5" customHeight="1">
      <c r="A1" s="7" t="s">
        <v>93</v>
      </c>
      <c r="B1" s="2"/>
      <c r="C1" s="3"/>
      <c r="D1" s="51"/>
      <c r="E1" s="51"/>
      <c r="F1" s="51"/>
      <c r="G1" s="51"/>
      <c r="H1" s="52"/>
    </row>
    <row r="2" spans="1:9" s="38" customFormat="1" ht="10.5" customHeight="1">
      <c r="A2" s="50" t="s">
        <v>94</v>
      </c>
      <c r="B2" s="2"/>
      <c r="C2" s="2"/>
      <c r="D2" s="51"/>
      <c r="E2" s="51"/>
      <c r="F2" s="51"/>
      <c r="G2" s="51"/>
      <c r="H2" s="52"/>
    </row>
    <row r="3" spans="1:9" ht="10.5" customHeight="1">
      <c r="A3" s="42"/>
      <c r="D3" s="14"/>
      <c r="E3" s="14"/>
      <c r="F3" s="14"/>
      <c r="G3" s="14"/>
      <c r="H3" s="14"/>
    </row>
    <row r="4" spans="1:9" ht="11.25" customHeight="1">
      <c r="A4" s="350" t="s">
        <v>95</v>
      </c>
      <c r="B4" s="351"/>
      <c r="C4" s="15"/>
      <c r="D4" s="55"/>
      <c r="E4" s="55"/>
      <c r="F4" s="56" t="s">
        <v>41</v>
      </c>
      <c r="G4" s="57"/>
      <c r="H4" s="55"/>
      <c r="I4" s="58"/>
    </row>
    <row r="5" spans="1:9" ht="11.25" customHeight="1">
      <c r="A5" s="352"/>
      <c r="B5" s="353"/>
      <c r="C5" s="17" t="s">
        <v>42</v>
      </c>
      <c r="D5" s="59"/>
      <c r="E5" s="59"/>
      <c r="F5" s="373" t="s">
        <v>43</v>
      </c>
      <c r="G5" s="388" t="s">
        <v>44</v>
      </c>
      <c r="H5" s="373" t="s">
        <v>45</v>
      </c>
      <c r="I5" s="391" t="s">
        <v>46</v>
      </c>
    </row>
    <row r="6" spans="1:9" ht="11.25" customHeight="1">
      <c r="A6" s="352"/>
      <c r="B6" s="353"/>
      <c r="C6" s="17" t="s">
        <v>47</v>
      </c>
      <c r="D6" s="17" t="s">
        <v>14</v>
      </c>
      <c r="E6" s="18" t="s">
        <v>15</v>
      </c>
      <c r="F6" s="363"/>
      <c r="G6" s="389"/>
      <c r="H6" s="363"/>
      <c r="I6" s="392"/>
    </row>
    <row r="7" spans="1:9" ht="11.25" customHeight="1">
      <c r="A7" s="354"/>
      <c r="B7" s="355"/>
      <c r="C7" s="60"/>
      <c r="D7" s="61"/>
      <c r="E7" s="62"/>
      <c r="F7" s="379"/>
      <c r="G7" s="390"/>
      <c r="H7" s="379"/>
      <c r="I7" s="393"/>
    </row>
    <row r="8" spans="1:9" ht="9.9499999999999993" customHeight="1">
      <c r="B8" s="24"/>
      <c r="C8" s="63"/>
      <c r="I8" s="54"/>
    </row>
    <row r="9" spans="1:9" ht="9.75" customHeight="1">
      <c r="A9" s="45">
        <v>2013</v>
      </c>
      <c r="B9" s="104" t="s">
        <v>96</v>
      </c>
      <c r="C9" s="66">
        <v>91.45782045843832</v>
      </c>
      <c r="D9" s="66">
        <v>97.36430787561541</v>
      </c>
      <c r="E9" s="66">
        <v>87.747621415303897</v>
      </c>
      <c r="F9" s="66">
        <v>138.05443257611731</v>
      </c>
      <c r="G9" s="66">
        <v>87.909431845483923</v>
      </c>
      <c r="H9" s="105">
        <v>69.864742300563904</v>
      </c>
      <c r="I9" s="106">
        <v>98.395203555406468</v>
      </c>
    </row>
    <row r="10" spans="1:9" ht="9.75" customHeight="1">
      <c r="A10"/>
      <c r="B10" s="104" t="s">
        <v>97</v>
      </c>
      <c r="C10" s="66">
        <v>124.44089776591534</v>
      </c>
      <c r="D10" s="66">
        <v>116.39417235920386</v>
      </c>
      <c r="E10" s="66">
        <v>129.49550142383956</v>
      </c>
      <c r="F10" s="66">
        <v>178.93611072897761</v>
      </c>
      <c r="G10" s="66">
        <v>101.86174518374615</v>
      </c>
      <c r="H10" s="105">
        <v>138.81743872279776</v>
      </c>
      <c r="I10" s="106">
        <v>123.94515953209509</v>
      </c>
    </row>
    <row r="11" spans="1:9" ht="9.75" customHeight="1">
      <c r="A11"/>
      <c r="B11" s="104" t="s">
        <v>98</v>
      </c>
      <c r="C11" s="66">
        <v>134.19999999999999</v>
      </c>
      <c r="D11" s="66">
        <v>138.6</v>
      </c>
      <c r="E11" s="66">
        <v>131.5</v>
      </c>
      <c r="F11" s="66">
        <v>180.3</v>
      </c>
      <c r="G11" s="66">
        <v>128.9</v>
      </c>
      <c r="H11" s="105">
        <v>120.7</v>
      </c>
      <c r="I11" s="106">
        <v>137.80000000000001</v>
      </c>
    </row>
    <row r="12" spans="1:9" ht="9.75" customHeight="1">
      <c r="A12"/>
      <c r="B12" s="104" t="s">
        <v>99</v>
      </c>
      <c r="C12" s="66">
        <v>98.4</v>
      </c>
      <c r="D12" s="66">
        <v>99.4</v>
      </c>
      <c r="E12" s="66">
        <v>97.7</v>
      </c>
      <c r="F12" s="66">
        <v>150.69999999999999</v>
      </c>
      <c r="G12" s="66">
        <v>87.5</v>
      </c>
      <c r="H12" s="105">
        <v>96.6</v>
      </c>
      <c r="I12" s="106">
        <v>98.4</v>
      </c>
    </row>
    <row r="13" spans="1:9" ht="9.75" customHeight="1">
      <c r="A13"/>
      <c r="B13" s="104"/>
      <c r="C13" s="66"/>
      <c r="D13" s="66"/>
      <c r="E13" s="66"/>
      <c r="F13" s="66"/>
      <c r="G13" s="66"/>
      <c r="H13" s="105"/>
      <c r="I13" s="106"/>
    </row>
    <row r="14" spans="1:9" ht="9.75" customHeight="1">
      <c r="A14" s="80" t="s">
        <v>100</v>
      </c>
      <c r="B14" s="65"/>
      <c r="C14" s="107">
        <v>112.12467955608841</v>
      </c>
      <c r="D14" s="107">
        <v>112.9396200587048</v>
      </c>
      <c r="E14" s="107">
        <v>111.61078070978586</v>
      </c>
      <c r="F14" s="107">
        <v>161.99763582627372</v>
      </c>
      <c r="G14" s="107">
        <v>101.54279425730752</v>
      </c>
      <c r="H14" s="108">
        <v>106.49554525584043</v>
      </c>
      <c r="I14" s="109">
        <v>114.63509077187538</v>
      </c>
    </row>
    <row r="15" spans="1:9" ht="9.75" customHeight="1">
      <c r="A15" s="80"/>
      <c r="B15" s="65"/>
      <c r="C15" s="107"/>
      <c r="D15" s="107"/>
      <c r="E15" s="107"/>
      <c r="F15" s="107"/>
      <c r="G15" s="107"/>
      <c r="H15" s="108"/>
      <c r="I15" s="109"/>
    </row>
    <row r="16" spans="1:9" ht="9.75" customHeight="1">
      <c r="A16" s="45">
        <v>2014</v>
      </c>
      <c r="B16" s="104" t="s">
        <v>96</v>
      </c>
      <c r="C16" s="66">
        <v>109.43333333333334</v>
      </c>
      <c r="D16" s="66">
        <v>113.56666666666666</v>
      </c>
      <c r="E16" s="66">
        <v>106.83333333333333</v>
      </c>
      <c r="F16" s="66">
        <v>156</v>
      </c>
      <c r="G16" s="66">
        <v>103.7</v>
      </c>
      <c r="H16" s="105">
        <v>97.666666666666671</v>
      </c>
      <c r="I16" s="106">
        <v>112.23333333333333</v>
      </c>
    </row>
    <row r="17" spans="1:9" ht="9.75" customHeight="1">
      <c r="A17"/>
      <c r="B17" s="104" t="s">
        <v>97</v>
      </c>
      <c r="C17" s="66">
        <v>132.30000000000001</v>
      </c>
      <c r="D17" s="66">
        <v>136.19999999999999</v>
      </c>
      <c r="E17" s="66">
        <v>129.80000000000001</v>
      </c>
      <c r="F17" s="66">
        <v>227.9</v>
      </c>
      <c r="G17" s="66">
        <v>114.9</v>
      </c>
      <c r="H17" s="106">
        <v>111.2</v>
      </c>
      <c r="I17" s="106">
        <v>140.9</v>
      </c>
    </row>
    <row r="18" spans="1:9" ht="9.75" customHeight="1">
      <c r="A18"/>
      <c r="B18" s="104" t="s">
        <v>98</v>
      </c>
      <c r="C18" s="66">
        <v>127.7</v>
      </c>
      <c r="D18" s="66">
        <v>111.6</v>
      </c>
      <c r="E18" s="66">
        <v>137.80000000000001</v>
      </c>
      <c r="F18" s="66">
        <v>194.4</v>
      </c>
      <c r="G18" s="66">
        <v>92.3</v>
      </c>
      <c r="H18" s="106">
        <v>134</v>
      </c>
      <c r="I18" s="106">
        <v>140.1</v>
      </c>
    </row>
    <row r="19" spans="1:9" ht="9.75" customHeight="1">
      <c r="A19"/>
      <c r="B19" s="104" t="s">
        <v>99</v>
      </c>
      <c r="C19" s="66">
        <v>95.7</v>
      </c>
      <c r="D19" s="66">
        <v>112</v>
      </c>
      <c r="E19" s="66">
        <v>85.5</v>
      </c>
      <c r="F19" s="66">
        <v>172.5</v>
      </c>
      <c r="G19" s="66">
        <v>97.9</v>
      </c>
      <c r="H19" s="106">
        <v>66</v>
      </c>
      <c r="I19" s="106">
        <v>97.1</v>
      </c>
    </row>
    <row r="20" spans="1:9" ht="9.75" customHeight="1">
      <c r="A20"/>
      <c r="B20" s="104"/>
      <c r="C20" s="66"/>
      <c r="D20" s="66"/>
      <c r="E20" s="66"/>
      <c r="F20" s="66"/>
      <c r="G20" s="66"/>
      <c r="H20" s="105"/>
      <c r="I20" s="106"/>
    </row>
    <row r="21" spans="1:9" ht="9.75" customHeight="1">
      <c r="A21" s="80" t="s">
        <v>100</v>
      </c>
      <c r="B21" s="65"/>
      <c r="C21" s="107">
        <v>116.28333333333333</v>
      </c>
      <c r="D21" s="107">
        <v>118.34166666666667</v>
      </c>
      <c r="E21" s="107">
        <v>114.98333333333333</v>
      </c>
      <c r="F21" s="107">
        <v>187.7</v>
      </c>
      <c r="G21" s="107">
        <v>102.20000000000002</v>
      </c>
      <c r="H21" s="108">
        <v>102.21666666666667</v>
      </c>
      <c r="I21" s="109">
        <v>122.58333333333334</v>
      </c>
    </row>
    <row r="22" spans="1:9" ht="9.75" customHeight="1">
      <c r="A22" s="80"/>
      <c r="B22" s="65"/>
      <c r="C22" s="107"/>
      <c r="D22" s="107"/>
      <c r="E22" s="107"/>
      <c r="F22" s="107"/>
      <c r="G22" s="107"/>
      <c r="H22" s="108"/>
      <c r="I22" s="109"/>
    </row>
    <row r="23" spans="1:9" ht="9.75" customHeight="1">
      <c r="A23" s="45">
        <v>2015</v>
      </c>
      <c r="B23" s="104" t="s">
        <v>96</v>
      </c>
      <c r="C23" s="66">
        <v>111.1</v>
      </c>
      <c r="D23" s="66">
        <v>117.3</v>
      </c>
      <c r="E23" s="66">
        <v>107.3</v>
      </c>
      <c r="F23" s="66">
        <v>196.5</v>
      </c>
      <c r="G23" s="66">
        <v>98.9</v>
      </c>
      <c r="H23" s="105">
        <v>82.7</v>
      </c>
      <c r="I23" s="106">
        <v>121.9</v>
      </c>
    </row>
    <row r="24" spans="1:9" ht="9.75" customHeight="1">
      <c r="A24"/>
      <c r="B24" s="104" t="s">
        <v>97</v>
      </c>
      <c r="C24" s="66">
        <v>127.8</v>
      </c>
      <c r="D24" s="66">
        <v>123.6</v>
      </c>
      <c r="E24" s="66">
        <v>130.5</v>
      </c>
      <c r="F24" s="66">
        <v>213.6</v>
      </c>
      <c r="G24" s="66">
        <v>102.7</v>
      </c>
      <c r="H24" s="106">
        <v>123.8</v>
      </c>
      <c r="I24" s="106">
        <v>134.4</v>
      </c>
    </row>
    <row r="25" spans="1:9" ht="9.75" customHeight="1">
      <c r="A25"/>
      <c r="B25" s="104" t="s">
        <v>98</v>
      </c>
      <c r="C25" s="66">
        <v>130.5</v>
      </c>
      <c r="D25" s="66">
        <v>130.1</v>
      </c>
      <c r="E25" s="66">
        <v>130.80000000000001</v>
      </c>
      <c r="F25" s="66">
        <v>220</v>
      </c>
      <c r="G25" s="66">
        <v>109.2</v>
      </c>
      <c r="H25" s="106">
        <v>125.1</v>
      </c>
      <c r="I25" s="106">
        <v>134.19999999999999</v>
      </c>
    </row>
    <row r="26" spans="1:9" ht="9.75" customHeight="1">
      <c r="A26"/>
      <c r="B26" s="104" t="s">
        <v>99</v>
      </c>
      <c r="C26" s="66">
        <v>117.1</v>
      </c>
      <c r="D26" s="66">
        <v>129.1</v>
      </c>
      <c r="E26" s="66">
        <v>109.5</v>
      </c>
      <c r="F26" s="66">
        <v>203.1</v>
      </c>
      <c r="G26" s="66">
        <v>111.9</v>
      </c>
      <c r="H26" s="106">
        <v>95</v>
      </c>
      <c r="I26" s="106">
        <v>118.2</v>
      </c>
    </row>
    <row r="27" spans="1:9" ht="9.75" customHeight="1">
      <c r="A27"/>
      <c r="B27" s="104"/>
      <c r="C27" s="66"/>
      <c r="D27" s="66"/>
      <c r="E27" s="66"/>
      <c r="F27" s="66"/>
      <c r="G27" s="66"/>
      <c r="H27" s="105"/>
      <c r="I27" s="106"/>
    </row>
    <row r="28" spans="1:9" ht="9.75" customHeight="1">
      <c r="A28" s="80" t="s">
        <v>100</v>
      </c>
      <c r="B28" s="65"/>
      <c r="C28" s="107">
        <v>121.625</v>
      </c>
      <c r="D28" s="107">
        <v>125.02500000000001</v>
      </c>
      <c r="E28" s="107">
        <v>119.52500000000001</v>
      </c>
      <c r="F28" s="107">
        <v>208.3</v>
      </c>
      <c r="G28" s="107">
        <v>105.67500000000001</v>
      </c>
      <c r="H28" s="108">
        <v>106.65</v>
      </c>
      <c r="I28" s="109">
        <v>127.175</v>
      </c>
    </row>
    <row r="29" spans="1:9" ht="9.75" customHeight="1">
      <c r="A29" s="80"/>
      <c r="B29" s="65"/>
      <c r="C29" s="107"/>
      <c r="D29" s="107"/>
      <c r="E29" s="107"/>
      <c r="F29" s="107"/>
      <c r="G29" s="107"/>
      <c r="H29" s="108"/>
      <c r="I29" s="109"/>
    </row>
    <row r="30" spans="1:9" ht="9.75" customHeight="1">
      <c r="A30" s="45">
        <v>2016</v>
      </c>
      <c r="B30" s="104" t="s">
        <v>96</v>
      </c>
      <c r="C30" s="66">
        <v>146</v>
      </c>
      <c r="D30" s="66">
        <v>137.19999999999999</v>
      </c>
      <c r="E30" s="66">
        <v>151.6</v>
      </c>
      <c r="F30" s="66">
        <v>182</v>
      </c>
      <c r="G30" s="66">
        <v>126.8</v>
      </c>
      <c r="H30" s="105">
        <v>127</v>
      </c>
      <c r="I30" s="106">
        <v>166.2</v>
      </c>
    </row>
    <row r="31" spans="1:9" ht="9.75" customHeight="1">
      <c r="A31"/>
      <c r="B31" s="104" t="s">
        <v>97</v>
      </c>
      <c r="C31" s="66">
        <v>150.19999999999999</v>
      </c>
      <c r="D31" s="66">
        <v>150.9</v>
      </c>
      <c r="E31" s="66">
        <v>149.80000000000001</v>
      </c>
      <c r="F31" s="66">
        <v>246.5</v>
      </c>
      <c r="G31" s="66">
        <v>128.69999999999999</v>
      </c>
      <c r="H31" s="106">
        <v>158.9</v>
      </c>
      <c r="I31" s="106">
        <v>144.30000000000001</v>
      </c>
    </row>
    <row r="32" spans="1:9" ht="9.75" customHeight="1">
      <c r="A32"/>
      <c r="B32" s="104" t="s">
        <v>98</v>
      </c>
      <c r="C32" s="66">
        <v>145.80000000000001</v>
      </c>
      <c r="D32" s="66">
        <v>143.6</v>
      </c>
      <c r="E32" s="66">
        <v>147.1</v>
      </c>
      <c r="F32" s="66">
        <v>220.9</v>
      </c>
      <c r="G32" s="66">
        <v>125.7</v>
      </c>
      <c r="H32" s="106">
        <v>145.4</v>
      </c>
      <c r="I32" s="106">
        <v>148.1</v>
      </c>
    </row>
    <row r="33" spans="1:9" ht="9.75" customHeight="1">
      <c r="A33"/>
      <c r="B33" s="104" t="s">
        <v>99</v>
      </c>
      <c r="C33" s="66" t="s">
        <v>48</v>
      </c>
      <c r="D33" s="66" t="s">
        <v>48</v>
      </c>
      <c r="E33" s="66" t="s">
        <v>48</v>
      </c>
      <c r="F33" s="66" t="s">
        <v>48</v>
      </c>
      <c r="G33" s="66" t="s">
        <v>48</v>
      </c>
      <c r="H33" s="106" t="s">
        <v>35</v>
      </c>
      <c r="I33" s="106" t="s">
        <v>35</v>
      </c>
    </row>
    <row r="34" spans="1:9" ht="9.75" customHeight="1">
      <c r="A34"/>
      <c r="B34" s="104"/>
      <c r="C34" s="66"/>
      <c r="D34" s="66"/>
      <c r="E34" s="66"/>
      <c r="F34" s="66"/>
      <c r="G34" s="66"/>
      <c r="H34" s="105"/>
      <c r="I34" s="106"/>
    </row>
    <row r="35" spans="1:9" ht="9.75" customHeight="1">
      <c r="A35" s="80" t="s">
        <v>100</v>
      </c>
      <c r="B35" s="65"/>
      <c r="C35" s="107">
        <v>147.33333333333334</v>
      </c>
      <c r="D35" s="107">
        <v>143.9</v>
      </c>
      <c r="E35" s="107">
        <v>149.5</v>
      </c>
      <c r="F35" s="107">
        <v>216.46666666666667</v>
      </c>
      <c r="G35" s="107">
        <v>127</v>
      </c>
      <c r="H35" s="108">
        <v>143.76666666666665</v>
      </c>
      <c r="I35" s="109">
        <v>152.86666666666667</v>
      </c>
    </row>
    <row r="36" spans="1:9" ht="9.9499999999999993" customHeight="1">
      <c r="A36" s="80"/>
      <c r="B36" s="77"/>
      <c r="C36" s="107"/>
      <c r="D36" s="107"/>
      <c r="E36" s="107"/>
      <c r="F36" s="107"/>
      <c r="G36" s="107"/>
      <c r="H36" s="108"/>
      <c r="I36" s="109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2"/>
    </sheetView>
  </sheetViews>
  <sheetFormatPr baseColWidth="10" defaultColWidth="9.7109375" defaultRowHeight="12.75"/>
  <cols>
    <col min="1" max="1" width="7.7109375" style="45" customWidth="1"/>
    <col min="2" max="2" width="9.7109375" style="14" customWidth="1"/>
    <col min="3" max="3" width="9.85546875" style="14" customWidth="1"/>
    <col min="4" max="4" width="9.85546875" style="63" customWidth="1"/>
    <col min="5" max="5" width="9.7109375" style="63" customWidth="1"/>
    <col min="6" max="6" width="9.85546875" style="63" customWidth="1"/>
    <col min="7" max="7" width="10.7109375" style="63" customWidth="1"/>
    <col min="8" max="8" width="9.85546875" style="63" customWidth="1"/>
    <col min="9" max="9" width="9.85546875" customWidth="1"/>
  </cols>
  <sheetData>
    <row r="1" spans="1:9" ht="10.5" customHeight="1">
      <c r="A1" s="46" t="s">
        <v>101</v>
      </c>
      <c r="B1" s="110"/>
      <c r="C1" s="80"/>
      <c r="D1" s="111"/>
      <c r="E1" s="111"/>
      <c r="F1" s="111"/>
      <c r="G1" s="111"/>
      <c r="H1"/>
      <c r="I1" s="112"/>
    </row>
    <row r="2" spans="1:9" ht="10.5" customHeight="1">
      <c r="A2" s="113" t="s">
        <v>94</v>
      </c>
      <c r="B2" s="110"/>
      <c r="C2" s="110"/>
      <c r="D2" s="111"/>
      <c r="E2" s="111"/>
      <c r="F2" s="111"/>
      <c r="G2" s="111"/>
      <c r="H2"/>
      <c r="I2" s="112"/>
    </row>
    <row r="3" spans="1:9" ht="10.5" customHeight="1">
      <c r="A3" s="42"/>
      <c r="D3" s="14"/>
      <c r="E3" s="14"/>
      <c r="F3" s="14"/>
      <c r="G3" s="14"/>
      <c r="H3" s="14"/>
      <c r="I3" s="14"/>
    </row>
    <row r="4" spans="1:9" ht="11.25" customHeight="1">
      <c r="A4" s="350" t="s">
        <v>95</v>
      </c>
      <c r="B4" s="351"/>
      <c r="C4" s="15"/>
      <c r="D4" s="55"/>
      <c r="E4" s="55"/>
      <c r="F4" s="56" t="s">
        <v>41</v>
      </c>
      <c r="G4" s="57"/>
      <c r="H4" s="58"/>
      <c r="I4" s="55"/>
    </row>
    <row r="5" spans="1:9" ht="11.25" customHeight="1">
      <c r="A5" s="352"/>
      <c r="B5" s="353"/>
      <c r="C5" s="17" t="s">
        <v>42</v>
      </c>
      <c r="D5" s="59"/>
      <c r="E5" s="59"/>
      <c r="F5" s="373" t="s">
        <v>43</v>
      </c>
      <c r="G5" s="388" t="s">
        <v>44</v>
      </c>
      <c r="H5" s="373" t="s">
        <v>45</v>
      </c>
      <c r="I5" s="391" t="s">
        <v>46</v>
      </c>
    </row>
    <row r="6" spans="1:9" ht="11.25" customHeight="1">
      <c r="A6" s="352"/>
      <c r="B6" s="353"/>
      <c r="C6" s="17" t="s">
        <v>47</v>
      </c>
      <c r="D6" s="17" t="s">
        <v>14</v>
      </c>
      <c r="E6" s="18" t="s">
        <v>15</v>
      </c>
      <c r="F6" s="363"/>
      <c r="G6" s="389"/>
      <c r="H6" s="363"/>
      <c r="I6" s="392"/>
    </row>
    <row r="7" spans="1:9" ht="11.25" customHeight="1">
      <c r="A7" s="354"/>
      <c r="B7" s="355"/>
      <c r="C7" s="60"/>
      <c r="D7" s="61"/>
      <c r="E7" s="62"/>
      <c r="F7" s="379"/>
      <c r="G7" s="390"/>
      <c r="H7" s="379"/>
      <c r="I7" s="393"/>
    </row>
    <row r="8" spans="1:9" ht="9.9499999999999993" customHeight="1">
      <c r="B8" s="24"/>
      <c r="C8" s="63"/>
      <c r="H8" s="64"/>
      <c r="I8" s="63"/>
    </row>
    <row r="9" spans="1:9" ht="9.75" customHeight="1">
      <c r="A9" s="45">
        <v>2013</v>
      </c>
      <c r="B9" s="104" t="s">
        <v>96</v>
      </c>
      <c r="C9" s="66">
        <v>84.160753838941616</v>
      </c>
      <c r="D9" s="66">
        <v>89.308833906599645</v>
      </c>
      <c r="E9" s="66">
        <v>80.927939773503837</v>
      </c>
      <c r="F9" s="66">
        <v>126.8882652354019</v>
      </c>
      <c r="G9" s="66">
        <v>80.576931114100745</v>
      </c>
      <c r="H9" s="105">
        <v>63.978701740443121</v>
      </c>
      <c r="I9" s="106">
        <v>91.022389967998606</v>
      </c>
    </row>
    <row r="10" spans="1:9" ht="9.75" customHeight="1">
      <c r="B10" s="104" t="s">
        <v>97</v>
      </c>
      <c r="C10" s="66">
        <v>113.67324473978344</v>
      </c>
      <c r="D10" s="66">
        <v>105.92453398723494</v>
      </c>
      <c r="E10" s="66">
        <v>118.54212328200802</v>
      </c>
      <c r="F10" s="66">
        <v>163.26287475271681</v>
      </c>
      <c r="G10" s="66">
        <v>92.601586530678318</v>
      </c>
      <c r="H10" s="105">
        <v>126.31250111264582</v>
      </c>
      <c r="I10" s="106">
        <v>113.92018339346974</v>
      </c>
    </row>
    <row r="11" spans="1:9" ht="9.75" customHeight="1">
      <c r="B11" s="104" t="s">
        <v>98</v>
      </c>
      <c r="C11" s="66">
        <v>122.1</v>
      </c>
      <c r="D11" s="66">
        <v>126</v>
      </c>
      <c r="E11" s="66">
        <v>119.7</v>
      </c>
      <c r="F11" s="66">
        <v>164</v>
      </c>
      <c r="G11" s="66">
        <v>117.1</v>
      </c>
      <c r="H11" s="106">
        <v>109.4</v>
      </c>
      <c r="I11" s="106">
        <v>125.9</v>
      </c>
    </row>
    <row r="12" spans="1:9" ht="9.75" customHeight="1">
      <c r="B12" s="104" t="s">
        <v>99</v>
      </c>
      <c r="C12" s="66">
        <v>89.1</v>
      </c>
      <c r="D12" s="66">
        <v>90</v>
      </c>
      <c r="E12" s="66">
        <v>88.4</v>
      </c>
      <c r="F12" s="66">
        <v>136.69999999999999</v>
      </c>
      <c r="G12" s="66">
        <v>79.2</v>
      </c>
      <c r="H12" s="106">
        <v>87.1</v>
      </c>
      <c r="I12" s="106">
        <v>89.3</v>
      </c>
    </row>
    <row r="13" spans="1:9" ht="9.75" customHeight="1">
      <c r="B13" s="104"/>
      <c r="C13" s="66"/>
      <c r="D13" s="66"/>
      <c r="E13" s="66"/>
      <c r="F13" s="66"/>
      <c r="G13" s="66"/>
      <c r="H13" s="105"/>
      <c r="I13" s="106"/>
    </row>
    <row r="14" spans="1:9" ht="9.75" customHeight="1">
      <c r="A14" s="80" t="s">
        <v>100</v>
      </c>
      <c r="B14" s="65"/>
      <c r="C14" s="107">
        <v>102.2</v>
      </c>
      <c r="D14" s="107">
        <v>102.8</v>
      </c>
      <c r="E14" s="107">
        <v>101.9</v>
      </c>
      <c r="F14" s="107">
        <v>147.9</v>
      </c>
      <c r="G14" s="107">
        <v>92.3</v>
      </c>
      <c r="H14" s="108">
        <v>96.6</v>
      </c>
      <c r="I14" s="109">
        <v>105</v>
      </c>
    </row>
    <row r="15" spans="1:9" ht="9.75" customHeight="1">
      <c r="A15" s="80"/>
      <c r="B15" s="65"/>
      <c r="C15" s="66"/>
      <c r="D15" s="66"/>
      <c r="E15" s="66"/>
      <c r="F15" s="66"/>
      <c r="G15" s="66"/>
      <c r="H15" s="105"/>
      <c r="I15" s="106"/>
    </row>
    <row r="16" spans="1:9" ht="9.75" customHeight="1">
      <c r="A16" s="45">
        <v>2014</v>
      </c>
      <c r="B16" s="104" t="s">
        <v>96</v>
      </c>
      <c r="C16" s="66">
        <v>98</v>
      </c>
      <c r="D16" s="66">
        <v>101</v>
      </c>
      <c r="E16" s="66">
        <v>96.2</v>
      </c>
      <c r="F16" s="66">
        <v>138.9</v>
      </c>
      <c r="G16" s="66">
        <v>92.2</v>
      </c>
      <c r="H16" s="105">
        <v>87.9</v>
      </c>
      <c r="I16" s="106">
        <v>101.1</v>
      </c>
    </row>
    <row r="17" spans="1:9" ht="9.75" customHeight="1">
      <c r="B17" s="104" t="s">
        <v>97</v>
      </c>
      <c r="C17" s="66">
        <v>118.2</v>
      </c>
      <c r="D17" s="66">
        <v>120.8</v>
      </c>
      <c r="E17" s="66">
        <v>116.5</v>
      </c>
      <c r="F17" s="66">
        <v>202.3</v>
      </c>
      <c r="G17" s="66">
        <v>101.9</v>
      </c>
      <c r="H17" s="105">
        <v>99.5</v>
      </c>
      <c r="I17" s="106">
        <v>126.6</v>
      </c>
    </row>
    <row r="18" spans="1:9" ht="9.75" customHeight="1">
      <c r="B18" s="104" t="s">
        <v>98</v>
      </c>
      <c r="C18" s="66">
        <v>113.7</v>
      </c>
      <c r="D18" s="66">
        <v>98.6</v>
      </c>
      <c r="E18" s="66">
        <v>123.1</v>
      </c>
      <c r="F18" s="66">
        <v>172</v>
      </c>
      <c r="G18" s="66">
        <v>81.599999999999994</v>
      </c>
      <c r="H18" s="106">
        <v>119.7</v>
      </c>
      <c r="I18" s="106">
        <v>125.2</v>
      </c>
    </row>
    <row r="19" spans="1:9" ht="9.75" customHeight="1">
      <c r="B19" s="104" t="s">
        <v>99</v>
      </c>
      <c r="C19" s="66">
        <v>85</v>
      </c>
      <c r="D19" s="66">
        <v>99.1</v>
      </c>
      <c r="E19" s="66">
        <v>76.2</v>
      </c>
      <c r="F19" s="66">
        <v>152.9</v>
      </c>
      <c r="G19" s="66">
        <v>86.6</v>
      </c>
      <c r="H19" s="106">
        <v>58.8</v>
      </c>
      <c r="I19" s="106">
        <v>86.5</v>
      </c>
    </row>
    <row r="20" spans="1:9" ht="9.75" customHeight="1">
      <c r="B20" s="104"/>
      <c r="C20" s="66"/>
      <c r="D20" s="66"/>
      <c r="E20" s="66"/>
      <c r="F20" s="66"/>
      <c r="G20" s="66"/>
      <c r="H20" s="105"/>
      <c r="I20" s="106"/>
    </row>
    <row r="21" spans="1:9" ht="9.75" customHeight="1">
      <c r="A21" s="80" t="s">
        <v>100</v>
      </c>
      <c r="B21" s="65"/>
      <c r="C21" s="107">
        <v>103.72499999999999</v>
      </c>
      <c r="D21" s="107">
        <v>104.875</v>
      </c>
      <c r="E21" s="107">
        <v>102.99999999999999</v>
      </c>
      <c r="F21" s="107">
        <v>166.7</v>
      </c>
      <c r="G21" s="107">
        <v>90.5</v>
      </c>
      <c r="H21" s="108">
        <v>91.5</v>
      </c>
      <c r="I21" s="109">
        <v>109.8</v>
      </c>
    </row>
    <row r="22" spans="1:9" ht="9.75" customHeight="1">
      <c r="A22" s="80"/>
      <c r="B22" s="65"/>
      <c r="C22" s="66"/>
      <c r="D22" s="66"/>
      <c r="E22" s="66"/>
      <c r="F22" s="66"/>
      <c r="G22" s="66"/>
      <c r="H22" s="105"/>
      <c r="I22" s="106"/>
    </row>
    <row r="23" spans="1:9" ht="9.75" customHeight="1">
      <c r="A23" s="45">
        <v>2015</v>
      </c>
      <c r="B23" s="104" t="s">
        <v>96</v>
      </c>
      <c r="C23" s="66">
        <v>98.2</v>
      </c>
      <c r="D23" s="66">
        <v>102.5</v>
      </c>
      <c r="E23" s="66">
        <v>95.5</v>
      </c>
      <c r="F23" s="66">
        <v>171.9</v>
      </c>
      <c r="G23" s="66">
        <v>86.3</v>
      </c>
      <c r="H23" s="105">
        <v>73.5</v>
      </c>
      <c r="I23" s="106">
        <v>108.5</v>
      </c>
    </row>
    <row r="24" spans="1:9" ht="9.75" customHeight="1">
      <c r="B24" s="104" t="s">
        <v>97</v>
      </c>
      <c r="C24" s="66">
        <v>112.2</v>
      </c>
      <c r="D24" s="66">
        <v>107.5</v>
      </c>
      <c r="E24" s="66">
        <v>115.1</v>
      </c>
      <c r="F24" s="66">
        <v>185.8</v>
      </c>
      <c r="G24" s="66">
        <v>89.4</v>
      </c>
      <c r="H24" s="106">
        <v>109.1</v>
      </c>
      <c r="I24" s="106">
        <v>118.6</v>
      </c>
    </row>
    <row r="25" spans="1:9" ht="9.75" customHeight="1">
      <c r="B25" s="104" t="s">
        <v>98</v>
      </c>
      <c r="C25" s="66">
        <v>114.3</v>
      </c>
      <c r="D25" s="66">
        <v>113.1</v>
      </c>
      <c r="E25" s="66">
        <v>115</v>
      </c>
      <c r="F25" s="66">
        <v>191.3</v>
      </c>
      <c r="G25" s="66">
        <v>95</v>
      </c>
      <c r="H25" s="106">
        <v>110.4</v>
      </c>
      <c r="I25" s="106">
        <v>117.7</v>
      </c>
    </row>
    <row r="26" spans="1:9" ht="9.75" customHeight="1">
      <c r="B26" s="104" t="s">
        <v>99</v>
      </c>
      <c r="C26" s="66">
        <v>102</v>
      </c>
      <c r="D26" s="66">
        <v>111.7</v>
      </c>
      <c r="E26" s="66">
        <v>96</v>
      </c>
      <c r="F26" s="66">
        <v>175.8</v>
      </c>
      <c r="G26" s="66">
        <v>96.8</v>
      </c>
      <c r="H26" s="106">
        <v>83.6</v>
      </c>
      <c r="I26" s="106">
        <v>103.3</v>
      </c>
    </row>
    <row r="27" spans="1:9" ht="9.75" customHeight="1">
      <c r="B27" s="104"/>
      <c r="C27" s="66"/>
      <c r="D27" s="66"/>
      <c r="E27" s="66"/>
      <c r="F27" s="66"/>
      <c r="G27" s="66"/>
      <c r="H27" s="105"/>
      <c r="I27" s="106"/>
    </row>
    <row r="28" spans="1:9" ht="9.75" customHeight="1">
      <c r="A28" s="80" t="s">
        <v>100</v>
      </c>
      <c r="B28" s="65"/>
      <c r="C28" s="107">
        <v>106.6</v>
      </c>
      <c r="D28" s="107">
        <v>108.7</v>
      </c>
      <c r="E28" s="107">
        <v>105.4</v>
      </c>
      <c r="F28" s="107">
        <v>181.4</v>
      </c>
      <c r="G28" s="107">
        <v>91.8</v>
      </c>
      <c r="H28" s="108">
        <v>94.1</v>
      </c>
      <c r="I28" s="109">
        <v>112.02500000000001</v>
      </c>
    </row>
    <row r="29" spans="1:9" ht="9.75" customHeight="1">
      <c r="A29" s="80"/>
      <c r="B29" s="65"/>
      <c r="C29" s="66"/>
      <c r="D29" s="66"/>
      <c r="E29" s="66"/>
      <c r="F29" s="66"/>
      <c r="G29" s="66"/>
      <c r="H29" s="105"/>
      <c r="I29" s="106"/>
    </row>
    <row r="30" spans="1:9" ht="9.75" customHeight="1">
      <c r="A30" s="45">
        <v>2016</v>
      </c>
      <c r="B30" s="104" t="s">
        <v>96</v>
      </c>
      <c r="C30" s="66">
        <v>127</v>
      </c>
      <c r="D30" s="66">
        <v>118.4</v>
      </c>
      <c r="E30" s="66">
        <v>132.4</v>
      </c>
      <c r="F30" s="66">
        <v>156.9</v>
      </c>
      <c r="G30" s="66">
        <v>109.4</v>
      </c>
      <c r="H30" s="105">
        <v>112.1</v>
      </c>
      <c r="I30" s="106">
        <v>144.6</v>
      </c>
    </row>
    <row r="31" spans="1:9" ht="9.75" customHeight="1">
      <c r="B31" s="104" t="s">
        <v>97</v>
      </c>
      <c r="C31" s="66">
        <v>129.6</v>
      </c>
      <c r="D31" s="66">
        <v>128.6</v>
      </c>
      <c r="E31" s="66">
        <v>130.30000000000001</v>
      </c>
      <c r="F31" s="66">
        <v>209.8</v>
      </c>
      <c r="G31" s="66">
        <v>109.8</v>
      </c>
      <c r="H31" s="106">
        <v>139.69999999999999</v>
      </c>
      <c r="I31" s="106">
        <v>124.6</v>
      </c>
    </row>
    <row r="32" spans="1:9" ht="9.75" customHeight="1">
      <c r="B32" s="104" t="s">
        <v>98</v>
      </c>
      <c r="C32" s="66">
        <v>124.5</v>
      </c>
      <c r="D32" s="66">
        <v>121.4</v>
      </c>
      <c r="E32" s="66">
        <v>126.4</v>
      </c>
      <c r="F32" s="66">
        <v>186.7</v>
      </c>
      <c r="G32" s="66">
        <v>106.2</v>
      </c>
      <c r="H32" s="106">
        <v>126.9</v>
      </c>
      <c r="I32" s="106">
        <v>126.2</v>
      </c>
    </row>
    <row r="33" spans="1:9" ht="9.75" customHeight="1">
      <c r="B33" s="104" t="s">
        <v>99</v>
      </c>
      <c r="C33" s="66" t="s">
        <v>48</v>
      </c>
      <c r="D33" s="66" t="s">
        <v>48</v>
      </c>
      <c r="E33" s="66" t="s">
        <v>48</v>
      </c>
      <c r="F33" s="66" t="s">
        <v>48</v>
      </c>
      <c r="G33" s="66" t="s">
        <v>48</v>
      </c>
      <c r="H33" s="106" t="s">
        <v>35</v>
      </c>
      <c r="I33" s="106" t="s">
        <v>35</v>
      </c>
    </row>
    <row r="34" spans="1:9" ht="9.75" customHeight="1">
      <c r="B34" s="104"/>
      <c r="C34" s="66"/>
      <c r="D34" s="66"/>
      <c r="E34" s="66"/>
      <c r="F34" s="66"/>
      <c r="G34" s="66"/>
      <c r="H34" s="105"/>
      <c r="I34" s="106"/>
    </row>
    <row r="35" spans="1:9" ht="9.75" customHeight="1">
      <c r="A35" s="80" t="s">
        <v>100</v>
      </c>
      <c r="B35" s="65"/>
      <c r="C35" s="107">
        <v>127.03333333333335</v>
      </c>
      <c r="D35" s="107">
        <v>122.8</v>
      </c>
      <c r="E35" s="107">
        <v>129.70000000000002</v>
      </c>
      <c r="F35" s="107">
        <v>184.4666666666667</v>
      </c>
      <c r="G35" s="107">
        <v>108.46666666666665</v>
      </c>
      <c r="H35" s="108">
        <v>126.23333333333333</v>
      </c>
      <c r="I35" s="109">
        <v>131.79999999999998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sqref="A2"/>
    </sheetView>
  </sheetViews>
  <sheetFormatPr baseColWidth="10" defaultRowHeight="12.75"/>
  <cols>
    <col min="1" max="1" width="7.7109375" style="45" customWidth="1"/>
    <col min="2" max="2" width="9.7109375" style="14" customWidth="1"/>
    <col min="3" max="3" width="9.85546875" style="14" customWidth="1"/>
    <col min="4" max="6" width="9.85546875" style="63" customWidth="1"/>
    <col min="7" max="7" width="10.7109375" style="63" customWidth="1"/>
    <col min="8" max="8" width="9.85546875" style="63" customWidth="1"/>
    <col min="9" max="9" width="9.7109375" customWidth="1"/>
    <col min="10" max="10" width="14" customWidth="1"/>
  </cols>
  <sheetData>
    <row r="1" spans="1:10" ht="10.5" customHeight="1">
      <c r="A1" s="46" t="s">
        <v>102</v>
      </c>
      <c r="B1" s="2"/>
      <c r="C1" s="3"/>
      <c r="D1" s="51"/>
      <c r="E1" s="51"/>
      <c r="F1" s="51"/>
      <c r="G1" s="51"/>
      <c r="H1" s="52"/>
      <c r="I1" s="38"/>
    </row>
    <row r="2" spans="1:10" ht="10.5" customHeight="1">
      <c r="A2" s="113" t="s">
        <v>40</v>
      </c>
      <c r="B2" s="2"/>
      <c r="C2" s="2"/>
      <c r="D2" s="51"/>
      <c r="E2" s="51"/>
      <c r="F2" s="51"/>
      <c r="G2" s="51"/>
      <c r="H2" s="52"/>
      <c r="I2" s="38"/>
    </row>
    <row r="3" spans="1:10" ht="10.5" customHeight="1">
      <c r="A3" s="42"/>
      <c r="D3" s="14"/>
      <c r="E3" s="14"/>
      <c r="F3" s="14"/>
      <c r="G3" s="14"/>
      <c r="H3" s="14"/>
    </row>
    <row r="4" spans="1:10" ht="11.25" customHeight="1">
      <c r="A4" s="350" t="s">
        <v>95</v>
      </c>
      <c r="B4" s="351"/>
      <c r="C4" s="15"/>
      <c r="D4" s="55"/>
      <c r="E4" s="55"/>
      <c r="F4" s="56" t="s">
        <v>41</v>
      </c>
      <c r="G4" s="57"/>
      <c r="H4" s="55"/>
      <c r="I4" s="58"/>
    </row>
    <row r="5" spans="1:10" ht="11.25" customHeight="1">
      <c r="A5" s="352"/>
      <c r="B5" s="353"/>
      <c r="C5" s="17" t="s">
        <v>42</v>
      </c>
      <c r="D5" s="59"/>
      <c r="E5" s="59"/>
      <c r="F5" s="373" t="s">
        <v>43</v>
      </c>
      <c r="G5" s="373" t="s">
        <v>44</v>
      </c>
      <c r="H5" s="380" t="s">
        <v>45</v>
      </c>
      <c r="I5" s="380" t="s">
        <v>46</v>
      </c>
    </row>
    <row r="6" spans="1:10" ht="11.25" customHeight="1">
      <c r="A6" s="352"/>
      <c r="B6" s="353"/>
      <c r="C6" s="17" t="s">
        <v>47</v>
      </c>
      <c r="D6" s="17" t="s">
        <v>14</v>
      </c>
      <c r="E6" s="18" t="s">
        <v>15</v>
      </c>
      <c r="F6" s="363"/>
      <c r="G6" s="363"/>
      <c r="H6" s="371"/>
      <c r="I6" s="371"/>
    </row>
    <row r="7" spans="1:10" ht="11.25" customHeight="1">
      <c r="A7" s="354"/>
      <c r="B7" s="355"/>
      <c r="C7" s="60"/>
      <c r="D7" s="61"/>
      <c r="E7" s="62"/>
      <c r="F7" s="379"/>
      <c r="G7" s="379"/>
      <c r="H7" s="372"/>
      <c r="I7" s="372"/>
    </row>
    <row r="8" spans="1:10" ht="9.9499999999999993" customHeight="1">
      <c r="B8" s="24"/>
      <c r="C8" s="63"/>
      <c r="I8" s="54"/>
    </row>
    <row r="9" spans="1:10" ht="9.75" customHeight="1">
      <c r="A9" s="45">
        <v>2013</v>
      </c>
      <c r="B9" s="104" t="s">
        <v>96</v>
      </c>
      <c r="C9" s="114">
        <v>100.6</v>
      </c>
      <c r="D9" s="115">
        <v>97.9</v>
      </c>
      <c r="E9" s="115">
        <v>102.4</v>
      </c>
      <c r="F9" s="115">
        <v>190</v>
      </c>
      <c r="G9" s="115">
        <v>86.3</v>
      </c>
      <c r="H9" s="115">
        <v>92.7</v>
      </c>
      <c r="I9" s="115">
        <v>108.8</v>
      </c>
      <c r="J9" s="116"/>
    </row>
    <row r="10" spans="1:10" ht="9.75" customHeight="1">
      <c r="B10" s="104" t="s">
        <v>97</v>
      </c>
      <c r="C10" s="114">
        <v>105.9</v>
      </c>
      <c r="D10" s="115">
        <v>99.5</v>
      </c>
      <c r="E10" s="115">
        <v>110</v>
      </c>
      <c r="F10" s="115">
        <v>198.5</v>
      </c>
      <c r="G10" s="115">
        <v>87</v>
      </c>
      <c r="H10" s="115">
        <v>108.4</v>
      </c>
      <c r="I10" s="115">
        <v>111</v>
      </c>
      <c r="J10" s="116"/>
    </row>
    <row r="11" spans="1:10" ht="9.75" customHeight="1">
      <c r="B11" s="104" t="s">
        <v>98</v>
      </c>
      <c r="C11" s="114">
        <v>102.4</v>
      </c>
      <c r="D11" s="115">
        <v>98.8</v>
      </c>
      <c r="E11" s="115">
        <v>104.8</v>
      </c>
      <c r="F11" s="115">
        <v>190.5</v>
      </c>
      <c r="G11" s="115">
        <v>87.3</v>
      </c>
      <c r="H11" s="115">
        <v>99.6</v>
      </c>
      <c r="I11" s="115">
        <v>108.1</v>
      </c>
      <c r="J11" s="116"/>
    </row>
    <row r="12" spans="1:10" ht="9.75" customHeight="1">
      <c r="B12" s="104" t="s">
        <v>99</v>
      </c>
      <c r="C12" s="114">
        <v>85.8</v>
      </c>
      <c r="D12" s="115">
        <v>85.7</v>
      </c>
      <c r="E12" s="115">
        <v>85.8</v>
      </c>
      <c r="F12" s="115">
        <v>157.6</v>
      </c>
      <c r="G12" s="115">
        <v>76.599999999999994</v>
      </c>
      <c r="H12" s="115">
        <v>83.2</v>
      </c>
      <c r="I12" s="115">
        <v>87.5</v>
      </c>
      <c r="J12" s="116"/>
    </row>
    <row r="13" spans="1:10" ht="9.75" customHeight="1">
      <c r="B13" s="104"/>
      <c r="C13" s="114"/>
      <c r="D13" s="115"/>
      <c r="E13" s="115"/>
      <c r="F13" s="115"/>
      <c r="G13" s="115"/>
      <c r="H13" s="115"/>
      <c r="I13" s="115"/>
      <c r="J13" s="116"/>
    </row>
    <row r="14" spans="1:10" ht="9.75" customHeight="1">
      <c r="A14" s="80" t="s">
        <v>100</v>
      </c>
      <c r="B14" s="65"/>
      <c r="C14" s="117">
        <v>98.7</v>
      </c>
      <c r="D14" s="117">
        <v>95.5</v>
      </c>
      <c r="E14" s="117">
        <v>100.7</v>
      </c>
      <c r="F14" s="117">
        <v>184.1</v>
      </c>
      <c r="G14" s="117">
        <v>84.3</v>
      </c>
      <c r="H14" s="117">
        <v>96</v>
      </c>
      <c r="I14" s="117">
        <v>103.9</v>
      </c>
      <c r="J14" s="118"/>
    </row>
    <row r="15" spans="1:10" ht="9.75" customHeight="1">
      <c r="A15" s="80"/>
      <c r="B15" s="65"/>
      <c r="C15" s="114"/>
      <c r="D15" s="115"/>
      <c r="E15" s="115"/>
      <c r="F15" s="115"/>
      <c r="G15" s="115"/>
      <c r="H15" s="115"/>
      <c r="I15" s="115"/>
      <c r="J15" s="116"/>
    </row>
    <row r="16" spans="1:10" ht="9.75" customHeight="1">
      <c r="A16" s="45">
        <v>2014</v>
      </c>
      <c r="B16" s="104" t="s">
        <v>96</v>
      </c>
      <c r="C16" s="114">
        <v>101.8</v>
      </c>
      <c r="D16" s="115">
        <v>99.2</v>
      </c>
      <c r="E16" s="115">
        <v>103.5</v>
      </c>
      <c r="F16" s="115">
        <v>164.9</v>
      </c>
      <c r="G16" s="115">
        <v>90.9</v>
      </c>
      <c r="H16" s="115">
        <v>109.4</v>
      </c>
      <c r="I16" s="115">
        <v>99.6</v>
      </c>
      <c r="J16" s="116"/>
    </row>
    <row r="17" spans="1:10" ht="9.75" customHeight="1">
      <c r="B17" s="104" t="s">
        <v>97</v>
      </c>
      <c r="C17" s="114">
        <v>110.2</v>
      </c>
      <c r="D17" s="115">
        <v>109.6</v>
      </c>
      <c r="E17" s="115">
        <v>110.5</v>
      </c>
      <c r="F17" s="115">
        <v>217</v>
      </c>
      <c r="G17" s="115">
        <v>96</v>
      </c>
      <c r="H17" s="115">
        <v>110.4</v>
      </c>
      <c r="I17" s="115">
        <v>110.6</v>
      </c>
      <c r="J17" s="116"/>
    </row>
    <row r="18" spans="1:10" ht="9.75" customHeight="1">
      <c r="B18" s="104" t="s">
        <v>98</v>
      </c>
      <c r="C18" s="114">
        <v>103.7</v>
      </c>
      <c r="D18" s="115">
        <v>94.2</v>
      </c>
      <c r="E18" s="115">
        <v>109.9</v>
      </c>
      <c r="F18" s="115">
        <v>218.3</v>
      </c>
      <c r="G18" s="115">
        <v>78.599999999999994</v>
      </c>
      <c r="H18" s="115">
        <v>109.1</v>
      </c>
      <c r="I18" s="115">
        <v>110.4</v>
      </c>
      <c r="J18" s="116"/>
    </row>
    <row r="19" spans="1:10" ht="9.75" customHeight="1">
      <c r="B19" s="104" t="s">
        <v>99</v>
      </c>
      <c r="C19" s="114">
        <v>89</v>
      </c>
      <c r="D19" s="115">
        <v>93.3</v>
      </c>
      <c r="E19" s="115">
        <v>86.3</v>
      </c>
      <c r="F19" s="115">
        <v>200</v>
      </c>
      <c r="G19" s="115">
        <v>79.8</v>
      </c>
      <c r="H19" s="115">
        <v>79.900000000000006</v>
      </c>
      <c r="I19" s="115">
        <v>90.4</v>
      </c>
      <c r="J19" s="116"/>
    </row>
    <row r="20" spans="1:10" ht="9.75" customHeight="1">
      <c r="B20" s="104"/>
      <c r="C20" s="114"/>
      <c r="D20" s="115"/>
      <c r="E20" s="114"/>
      <c r="F20" s="114"/>
      <c r="G20" s="114"/>
      <c r="H20" s="114"/>
      <c r="I20" s="114"/>
      <c r="J20" s="116"/>
    </row>
    <row r="21" spans="1:10" ht="9.75" customHeight="1">
      <c r="A21" s="80" t="s">
        <v>100</v>
      </c>
      <c r="B21" s="65"/>
      <c r="C21" s="117">
        <v>101.2</v>
      </c>
      <c r="D21" s="117">
        <v>99.1</v>
      </c>
      <c r="E21" s="117">
        <v>102.5</v>
      </c>
      <c r="F21" s="117">
        <v>200</v>
      </c>
      <c r="G21" s="117">
        <v>86.3</v>
      </c>
      <c r="H21" s="117">
        <v>102.2</v>
      </c>
      <c r="I21" s="117">
        <v>102.8</v>
      </c>
      <c r="J21" s="119"/>
    </row>
    <row r="22" spans="1:10" ht="9.75" customHeight="1">
      <c r="A22" s="80"/>
      <c r="B22" s="65"/>
      <c r="C22" s="114"/>
      <c r="D22" s="115"/>
      <c r="E22" s="115"/>
      <c r="F22" s="115"/>
      <c r="G22" s="115"/>
      <c r="H22" s="115"/>
      <c r="I22" s="115"/>
      <c r="J22" s="116"/>
    </row>
    <row r="23" spans="1:10" ht="9.75" customHeight="1">
      <c r="A23" s="45">
        <v>2015</v>
      </c>
      <c r="B23" s="104" t="s">
        <v>96</v>
      </c>
      <c r="C23" s="114">
        <v>110.2</v>
      </c>
      <c r="D23" s="115">
        <v>102.6</v>
      </c>
      <c r="E23" s="115">
        <v>115.1</v>
      </c>
      <c r="F23" s="115">
        <v>262.7</v>
      </c>
      <c r="G23" s="115">
        <v>82.4</v>
      </c>
      <c r="H23" s="115">
        <v>100.9</v>
      </c>
      <c r="I23" s="115">
        <v>124.4</v>
      </c>
      <c r="J23" s="116"/>
    </row>
    <row r="24" spans="1:10" ht="9.75" customHeight="1">
      <c r="B24" s="104" t="s">
        <v>97</v>
      </c>
      <c r="C24" s="114">
        <v>115.7</v>
      </c>
      <c r="D24" s="115">
        <v>109.6</v>
      </c>
      <c r="E24" s="115">
        <v>119.7</v>
      </c>
      <c r="F24" s="115">
        <v>274.8</v>
      </c>
      <c r="G24" s="115">
        <v>88.7</v>
      </c>
      <c r="H24" s="115">
        <v>102.9</v>
      </c>
      <c r="I24" s="115">
        <v>130.6</v>
      </c>
      <c r="J24" s="116"/>
    </row>
    <row r="25" spans="1:10" ht="9.75" customHeight="1">
      <c r="B25" s="104" t="s">
        <v>98</v>
      </c>
      <c r="C25" s="114">
        <v>110.7</v>
      </c>
      <c r="D25" s="115">
        <v>110.4</v>
      </c>
      <c r="E25" s="115">
        <v>110.9</v>
      </c>
      <c r="F25" s="115">
        <v>281.8</v>
      </c>
      <c r="G25" s="115">
        <v>88.8</v>
      </c>
      <c r="H25" s="115">
        <v>94.7</v>
      </c>
      <c r="I25" s="115">
        <v>121.5</v>
      </c>
      <c r="J25" s="116"/>
    </row>
    <row r="26" spans="1:10" ht="9.75" customHeight="1">
      <c r="B26" s="104" t="s">
        <v>99</v>
      </c>
      <c r="C26" s="114">
        <v>97.8</v>
      </c>
      <c r="D26" s="115">
        <v>109.6</v>
      </c>
      <c r="E26" s="115">
        <v>90.1</v>
      </c>
      <c r="F26" s="115">
        <v>289.5</v>
      </c>
      <c r="G26" s="115">
        <v>86.8</v>
      </c>
      <c r="H26" s="115">
        <v>77.400000000000006</v>
      </c>
      <c r="I26" s="115">
        <v>98.5</v>
      </c>
      <c r="J26" s="116"/>
    </row>
    <row r="27" spans="1:10" ht="9.75" customHeight="1">
      <c r="B27" s="104"/>
      <c r="C27" s="114"/>
      <c r="D27" s="115"/>
      <c r="E27" s="114"/>
      <c r="F27" s="114"/>
      <c r="G27" s="114"/>
      <c r="H27" s="114"/>
      <c r="I27" s="114"/>
      <c r="J27" s="116"/>
    </row>
    <row r="28" spans="1:10" ht="9.75" customHeight="1">
      <c r="A28" s="80" t="s">
        <v>100</v>
      </c>
      <c r="B28" s="65"/>
      <c r="C28" s="117">
        <v>108.6</v>
      </c>
      <c r="D28" s="117">
        <v>108.1</v>
      </c>
      <c r="E28" s="117">
        <v>108.9</v>
      </c>
      <c r="F28" s="117">
        <v>277.2</v>
      </c>
      <c r="G28" s="117">
        <v>86.7</v>
      </c>
      <c r="H28" s="117">
        <v>94</v>
      </c>
      <c r="I28" s="117">
        <v>118.8</v>
      </c>
      <c r="J28" s="119"/>
    </row>
    <row r="29" spans="1:10" ht="9.75" customHeight="1">
      <c r="A29" s="80"/>
      <c r="B29" s="65"/>
      <c r="C29" s="114"/>
      <c r="D29" s="115"/>
      <c r="E29" s="115"/>
      <c r="F29" s="115"/>
      <c r="G29" s="115"/>
      <c r="H29" s="115"/>
      <c r="I29" s="115"/>
      <c r="J29" s="116"/>
    </row>
    <row r="30" spans="1:10" ht="9.75" customHeight="1">
      <c r="A30" s="45">
        <v>2016</v>
      </c>
      <c r="B30" s="104" t="s">
        <v>96</v>
      </c>
      <c r="C30" s="114">
        <v>132.69999999999999</v>
      </c>
      <c r="D30" s="115">
        <v>129.6</v>
      </c>
      <c r="E30" s="115">
        <v>134.69999999999999</v>
      </c>
      <c r="F30" s="115">
        <v>329.7</v>
      </c>
      <c r="G30" s="115">
        <v>104.4</v>
      </c>
      <c r="H30" s="115">
        <v>116.4</v>
      </c>
      <c r="I30" s="115">
        <v>146.69999999999999</v>
      </c>
      <c r="J30" s="116"/>
    </row>
    <row r="31" spans="1:10" ht="9.75" customHeight="1">
      <c r="B31" s="104" t="s">
        <v>97</v>
      </c>
      <c r="C31" s="114">
        <v>144.4</v>
      </c>
      <c r="D31" s="115">
        <v>142.80000000000001</v>
      </c>
      <c r="E31" s="115">
        <v>145.30000000000001</v>
      </c>
      <c r="F31" s="115">
        <v>347.1</v>
      </c>
      <c r="G31" s="115">
        <v>117</v>
      </c>
      <c r="H31" s="115">
        <v>137.9</v>
      </c>
      <c r="I31" s="115">
        <v>150.19999999999999</v>
      </c>
      <c r="J31" s="116"/>
    </row>
    <row r="32" spans="1:10" ht="9.75" customHeight="1">
      <c r="B32" s="104" t="s">
        <v>98</v>
      </c>
      <c r="C32" s="114">
        <v>141.19999999999999</v>
      </c>
      <c r="D32" s="115">
        <v>133.9</v>
      </c>
      <c r="E32" s="115">
        <v>146</v>
      </c>
      <c r="F32" s="115">
        <v>332.3</v>
      </c>
      <c r="G32" s="115">
        <v>108.8</v>
      </c>
      <c r="H32" s="115">
        <v>129.19999999999999</v>
      </c>
      <c r="I32" s="115">
        <v>157</v>
      </c>
      <c r="J32" s="116"/>
    </row>
    <row r="33" spans="1:10" ht="9.75" customHeight="1">
      <c r="B33" s="104" t="s">
        <v>99</v>
      </c>
      <c r="C33" s="120" t="s">
        <v>103</v>
      </c>
      <c r="D33" s="120" t="s">
        <v>103</v>
      </c>
      <c r="E33" s="120" t="s">
        <v>103</v>
      </c>
      <c r="F33" s="120" t="s">
        <v>103</v>
      </c>
      <c r="G33" s="120" t="s">
        <v>103</v>
      </c>
      <c r="H33" s="120" t="s">
        <v>103</v>
      </c>
      <c r="I33" s="120" t="s">
        <v>103</v>
      </c>
      <c r="J33" s="116"/>
    </row>
    <row r="34" spans="1:10" ht="9.75" customHeight="1">
      <c r="B34" s="104"/>
      <c r="C34" s="114"/>
      <c r="D34" s="115"/>
      <c r="E34" s="114"/>
      <c r="F34" s="114"/>
      <c r="G34" s="114"/>
      <c r="H34" s="114"/>
      <c r="I34" s="114"/>
      <c r="J34" s="116"/>
    </row>
    <row r="35" spans="1:10" ht="9.75" customHeight="1">
      <c r="A35" s="80" t="s">
        <v>100</v>
      </c>
      <c r="B35" s="65"/>
      <c r="C35" s="117">
        <v>139.4</v>
      </c>
      <c r="D35" s="117">
        <v>135.5</v>
      </c>
      <c r="E35" s="117">
        <v>142</v>
      </c>
      <c r="F35" s="117">
        <v>336.4</v>
      </c>
      <c r="G35" s="117">
        <v>110.1</v>
      </c>
      <c r="H35" s="117">
        <v>127.8</v>
      </c>
      <c r="I35" s="117">
        <v>151.30000000000001</v>
      </c>
      <c r="J35" s="116"/>
    </row>
    <row r="36" spans="1:10" ht="9.9499999999999993" customHeight="1">
      <c r="A36" s="80"/>
      <c r="B36" s="77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sqref="A2"/>
    </sheetView>
  </sheetViews>
  <sheetFormatPr baseColWidth="10" defaultRowHeight="9" customHeight="1"/>
  <cols>
    <col min="1" max="1" width="7.7109375" style="45" customWidth="1"/>
    <col min="2" max="2" width="9.7109375" style="14" customWidth="1"/>
    <col min="3" max="3" width="9.85546875" style="14" customWidth="1"/>
    <col min="4" max="6" width="9.85546875" style="63" customWidth="1"/>
    <col min="7" max="7" width="10.7109375" style="63" customWidth="1"/>
    <col min="8" max="8" width="9.85546875" style="63" customWidth="1"/>
    <col min="9" max="9" width="9.7109375" customWidth="1"/>
    <col min="10" max="10" width="14" customWidth="1"/>
  </cols>
  <sheetData>
    <row r="1" spans="1:10" s="14" customFormat="1" ht="10.5" customHeight="1">
      <c r="A1" s="46" t="s">
        <v>104</v>
      </c>
      <c r="B1" s="110"/>
      <c r="C1" s="80"/>
      <c r="D1" s="111"/>
      <c r="E1" s="111"/>
      <c r="F1" s="111"/>
      <c r="G1" s="111"/>
      <c r="H1"/>
      <c r="I1" s="112"/>
      <c r="J1"/>
    </row>
    <row r="2" spans="1:10" ht="10.5" customHeight="1">
      <c r="A2" s="113" t="s">
        <v>40</v>
      </c>
      <c r="B2" s="110"/>
      <c r="C2" s="110"/>
      <c r="D2" s="111"/>
      <c r="E2" s="111"/>
      <c r="F2" s="111"/>
      <c r="G2" s="111"/>
      <c r="H2"/>
      <c r="I2" s="112"/>
    </row>
    <row r="3" spans="1:10" ht="10.5" customHeight="1">
      <c r="A3" s="42"/>
      <c r="D3" s="14"/>
      <c r="E3" s="14"/>
      <c r="F3" s="14"/>
      <c r="G3" s="14"/>
      <c r="H3" s="14"/>
      <c r="I3" s="14"/>
    </row>
    <row r="4" spans="1:10" ht="11.25" customHeight="1">
      <c r="A4" s="350" t="s">
        <v>95</v>
      </c>
      <c r="B4" s="351"/>
      <c r="C4" s="15"/>
      <c r="D4" s="55"/>
      <c r="E4" s="55"/>
      <c r="F4" s="56" t="s">
        <v>41</v>
      </c>
      <c r="G4" s="57"/>
      <c r="H4" s="58"/>
      <c r="I4" s="55"/>
    </row>
    <row r="5" spans="1:10" ht="11.25" customHeight="1">
      <c r="A5" s="352"/>
      <c r="B5" s="353"/>
      <c r="C5" s="17" t="s">
        <v>42</v>
      </c>
      <c r="D5" s="59"/>
      <c r="E5" s="59"/>
      <c r="F5" s="373" t="s">
        <v>43</v>
      </c>
      <c r="G5" s="373" t="s">
        <v>44</v>
      </c>
      <c r="H5" s="380" t="s">
        <v>45</v>
      </c>
      <c r="I5" s="380" t="s">
        <v>46</v>
      </c>
    </row>
    <row r="6" spans="1:10" ht="11.25" customHeight="1">
      <c r="A6" s="352"/>
      <c r="B6" s="353"/>
      <c r="C6" s="17" t="s">
        <v>47</v>
      </c>
      <c r="D6" s="17" t="s">
        <v>14</v>
      </c>
      <c r="E6" s="18" t="s">
        <v>15</v>
      </c>
      <c r="F6" s="363"/>
      <c r="G6" s="363"/>
      <c r="H6" s="371"/>
      <c r="I6" s="371"/>
    </row>
    <row r="7" spans="1:10" ht="11.25" customHeight="1">
      <c r="A7" s="354"/>
      <c r="B7" s="355"/>
      <c r="C7" s="60"/>
      <c r="D7" s="61"/>
      <c r="E7" s="62"/>
      <c r="F7" s="379"/>
      <c r="G7" s="379"/>
      <c r="H7" s="372"/>
      <c r="I7" s="372"/>
    </row>
    <row r="8" spans="1:10" ht="9.9499999999999993" customHeight="1">
      <c r="B8" s="24"/>
      <c r="C8" s="63"/>
      <c r="H8" s="64"/>
      <c r="I8" s="63"/>
      <c r="J8" s="121"/>
    </row>
    <row r="9" spans="1:10" ht="9.75" customHeight="1">
      <c r="A9" s="45">
        <v>2013</v>
      </c>
      <c r="B9" s="104" t="s">
        <v>96</v>
      </c>
      <c r="C9" s="114">
        <v>92.7</v>
      </c>
      <c r="D9" s="114">
        <v>89.9</v>
      </c>
      <c r="E9" s="114">
        <v>94.6</v>
      </c>
      <c r="F9" s="114">
        <v>174.8</v>
      </c>
      <c r="G9" s="114">
        <v>79.2</v>
      </c>
      <c r="H9" s="114">
        <v>85</v>
      </c>
      <c r="I9" s="114">
        <v>100.8</v>
      </c>
      <c r="J9" s="121"/>
    </row>
    <row r="10" spans="1:10" ht="9.75" customHeight="1">
      <c r="B10" s="104" t="s">
        <v>97</v>
      </c>
      <c r="C10" s="114">
        <v>96.9</v>
      </c>
      <c r="D10" s="114">
        <v>90.8</v>
      </c>
      <c r="E10" s="114">
        <v>100.8</v>
      </c>
      <c r="F10" s="114">
        <v>181.5</v>
      </c>
      <c r="G10" s="114">
        <v>79.3</v>
      </c>
      <c r="H10" s="114">
        <v>98.8</v>
      </c>
      <c r="I10" s="114">
        <v>102.1</v>
      </c>
      <c r="J10" s="121"/>
    </row>
    <row r="11" spans="1:10" ht="9.75" customHeight="1">
      <c r="B11" s="104" t="s">
        <v>98</v>
      </c>
      <c r="C11" s="114">
        <v>93.1</v>
      </c>
      <c r="D11" s="114">
        <v>89.6</v>
      </c>
      <c r="E11" s="114">
        <v>95.4</v>
      </c>
      <c r="F11" s="114">
        <v>173.1</v>
      </c>
      <c r="G11" s="114">
        <v>79.099999999999994</v>
      </c>
      <c r="H11" s="114">
        <v>90.2</v>
      </c>
      <c r="I11" s="114">
        <v>98.7</v>
      </c>
      <c r="J11" s="121"/>
    </row>
    <row r="12" spans="1:10" ht="9.75" customHeight="1">
      <c r="B12" s="104" t="s">
        <v>99</v>
      </c>
      <c r="C12" s="114">
        <v>77.5</v>
      </c>
      <c r="D12" s="114">
        <v>77.2</v>
      </c>
      <c r="E12" s="114">
        <v>77.7</v>
      </c>
      <c r="F12" s="114">
        <v>142.19999999999999</v>
      </c>
      <c r="G12" s="114">
        <v>69</v>
      </c>
      <c r="H12" s="114">
        <v>75.099999999999994</v>
      </c>
      <c r="I12" s="114">
        <v>79.400000000000006</v>
      </c>
      <c r="J12" s="121"/>
    </row>
    <row r="13" spans="1:10" ht="9.75" customHeight="1">
      <c r="B13" s="104"/>
      <c r="C13" s="66"/>
      <c r="D13" s="66"/>
      <c r="E13" s="66"/>
      <c r="F13" s="66"/>
      <c r="G13" s="66"/>
      <c r="H13" s="105"/>
      <c r="I13" s="66"/>
    </row>
    <row r="14" spans="1:10" ht="9.75" customHeight="1">
      <c r="A14" s="80" t="s">
        <v>100</v>
      </c>
      <c r="B14" s="65"/>
      <c r="C14" s="117">
        <v>90.2</v>
      </c>
      <c r="D14" s="117">
        <v>87.1</v>
      </c>
      <c r="E14" s="117">
        <v>92.2</v>
      </c>
      <c r="F14" s="117">
        <v>168.2</v>
      </c>
      <c r="G14" s="117">
        <v>76.8</v>
      </c>
      <c r="H14" s="117">
        <v>87.5</v>
      </c>
      <c r="I14" s="117">
        <v>95.2</v>
      </c>
      <c r="J14" s="121"/>
    </row>
    <row r="15" spans="1:10" ht="9.75" customHeight="1">
      <c r="A15" s="80"/>
      <c r="B15" s="65"/>
      <c r="C15" s="122"/>
      <c r="D15" s="122"/>
      <c r="E15" s="122"/>
      <c r="F15" s="122"/>
      <c r="G15" s="122"/>
      <c r="H15" s="122"/>
      <c r="I15" s="122"/>
    </row>
    <row r="16" spans="1:10" ht="9.75" customHeight="1">
      <c r="A16" s="45">
        <v>2014</v>
      </c>
      <c r="B16" s="104" t="s">
        <v>96</v>
      </c>
      <c r="C16" s="114">
        <v>91.5</v>
      </c>
      <c r="D16" s="114">
        <v>88.7</v>
      </c>
      <c r="E16" s="114">
        <v>93.2</v>
      </c>
      <c r="F16" s="114">
        <v>147.6</v>
      </c>
      <c r="G16" s="114">
        <v>81.3</v>
      </c>
      <c r="H16" s="114">
        <v>98.3</v>
      </c>
      <c r="I16" s="114">
        <v>89.9</v>
      </c>
    </row>
    <row r="17" spans="1:10" ht="9.75" customHeight="1">
      <c r="B17" s="104" t="s">
        <v>97</v>
      </c>
      <c r="C17" s="114">
        <v>98.5</v>
      </c>
      <c r="D17" s="114">
        <v>97.4</v>
      </c>
      <c r="E17" s="114">
        <v>99.2</v>
      </c>
      <c r="F17" s="114">
        <v>193.1</v>
      </c>
      <c r="G17" s="114">
        <v>85.3</v>
      </c>
      <c r="H17" s="114">
        <v>98.9</v>
      </c>
      <c r="I17" s="114">
        <v>99.4</v>
      </c>
    </row>
    <row r="18" spans="1:10" ht="9.75" customHeight="1">
      <c r="B18" s="104" t="s">
        <v>98</v>
      </c>
      <c r="C18" s="114">
        <v>92.4</v>
      </c>
      <c r="D18" s="114">
        <v>83.3</v>
      </c>
      <c r="E18" s="114">
        <v>98.3</v>
      </c>
      <c r="F18" s="114">
        <v>193.3</v>
      </c>
      <c r="G18" s="114">
        <v>69.5</v>
      </c>
      <c r="H18" s="114">
        <v>97.4</v>
      </c>
      <c r="I18" s="114">
        <v>98.8</v>
      </c>
    </row>
    <row r="19" spans="1:10" ht="9.75" customHeight="1">
      <c r="B19" s="104" t="s">
        <v>99</v>
      </c>
      <c r="C19" s="114">
        <v>78.900000000000006</v>
      </c>
      <c r="D19" s="114">
        <v>82.1</v>
      </c>
      <c r="E19" s="114">
        <v>76.900000000000006</v>
      </c>
      <c r="F19" s="114">
        <v>176.2</v>
      </c>
      <c r="G19" s="114">
        <v>70.2</v>
      </c>
      <c r="H19" s="114">
        <v>71.099999999999994</v>
      </c>
      <c r="I19" s="114">
        <v>80.599999999999994</v>
      </c>
    </row>
    <row r="20" spans="1:10" ht="9.75" customHeight="1">
      <c r="B20" s="104"/>
      <c r="C20" s="66"/>
      <c r="D20" s="66"/>
      <c r="E20" s="66"/>
      <c r="F20" s="66"/>
      <c r="G20" s="66"/>
      <c r="H20" s="105"/>
      <c r="I20" s="123"/>
    </row>
    <row r="21" spans="1:10" ht="9.75" customHeight="1">
      <c r="A21" s="80" t="s">
        <v>100</v>
      </c>
      <c r="B21" s="65"/>
      <c r="C21" s="117">
        <v>90.4</v>
      </c>
      <c r="D21" s="117">
        <v>88.1</v>
      </c>
      <c r="E21" s="117">
        <v>91.9</v>
      </c>
      <c r="F21" s="117">
        <v>177.9</v>
      </c>
      <c r="G21" s="117">
        <v>76.7</v>
      </c>
      <c r="H21" s="117">
        <v>91.7</v>
      </c>
      <c r="I21" s="117">
        <v>92.1</v>
      </c>
      <c r="J21" s="121"/>
    </row>
    <row r="22" spans="1:10" ht="9.75" customHeight="1">
      <c r="A22" s="80"/>
      <c r="B22" s="65"/>
      <c r="C22" s="122"/>
      <c r="D22" s="122"/>
      <c r="E22" s="122"/>
      <c r="F22" s="122"/>
      <c r="G22" s="122"/>
      <c r="H22" s="122"/>
      <c r="I22" s="122"/>
    </row>
    <row r="23" spans="1:10" ht="9.75" customHeight="1">
      <c r="A23" s="45">
        <v>2015</v>
      </c>
      <c r="B23" s="104" t="s">
        <v>96</v>
      </c>
      <c r="C23" s="114">
        <v>97.3</v>
      </c>
      <c r="D23" s="114">
        <v>90</v>
      </c>
      <c r="E23" s="114">
        <v>102.1</v>
      </c>
      <c r="F23" s="114">
        <v>230.4</v>
      </c>
      <c r="G23" s="114">
        <v>72.2</v>
      </c>
      <c r="H23" s="114">
        <v>89.5</v>
      </c>
      <c r="I23" s="114">
        <v>110.4</v>
      </c>
    </row>
    <row r="24" spans="1:10" ht="9.75" customHeight="1">
      <c r="B24" s="104" t="s">
        <v>97</v>
      </c>
      <c r="C24" s="114">
        <v>101.7</v>
      </c>
      <c r="D24" s="114">
        <v>95.6</v>
      </c>
      <c r="E24" s="114">
        <v>105.7</v>
      </c>
      <c r="F24" s="114">
        <v>239.8</v>
      </c>
      <c r="G24" s="114">
        <v>77.400000000000006</v>
      </c>
      <c r="H24" s="114">
        <v>91.1</v>
      </c>
      <c r="I24" s="114">
        <v>115.4</v>
      </c>
    </row>
    <row r="25" spans="1:10" ht="9.75" customHeight="1">
      <c r="B25" s="104" t="s">
        <v>98</v>
      </c>
      <c r="C25" s="114">
        <v>96.9</v>
      </c>
      <c r="D25" s="115">
        <v>95.9</v>
      </c>
      <c r="E25" s="115">
        <v>97.5</v>
      </c>
      <c r="F25" s="115">
        <v>244.7</v>
      </c>
      <c r="G25" s="115">
        <v>77.099999999999994</v>
      </c>
      <c r="H25" s="115">
        <v>83.6</v>
      </c>
      <c r="I25" s="115">
        <v>106.7</v>
      </c>
    </row>
    <row r="26" spans="1:10" ht="9.75" customHeight="1">
      <c r="B26" s="104" t="s">
        <v>99</v>
      </c>
      <c r="C26" s="114">
        <v>85.2</v>
      </c>
      <c r="D26" s="115">
        <v>94.7</v>
      </c>
      <c r="E26" s="115">
        <v>79</v>
      </c>
      <c r="F26" s="115">
        <v>250.3</v>
      </c>
      <c r="G26" s="115">
        <v>75.099999999999994</v>
      </c>
      <c r="H26" s="115">
        <v>68.3</v>
      </c>
      <c r="I26" s="115">
        <v>86</v>
      </c>
    </row>
    <row r="27" spans="1:10" ht="9.75" customHeight="1">
      <c r="B27" s="104"/>
      <c r="C27" s="66"/>
      <c r="D27" s="66"/>
      <c r="E27" s="66"/>
      <c r="F27" s="66"/>
      <c r="G27" s="66"/>
      <c r="H27" s="105"/>
      <c r="I27" s="115"/>
    </row>
    <row r="28" spans="1:10" ht="9.75" customHeight="1">
      <c r="A28" s="80" t="s">
        <v>100</v>
      </c>
      <c r="B28" s="65"/>
      <c r="C28" s="117">
        <v>95.4</v>
      </c>
      <c r="D28" s="117">
        <v>94.2</v>
      </c>
      <c r="E28" s="117">
        <v>96.2</v>
      </c>
      <c r="F28" s="117">
        <v>241.8</v>
      </c>
      <c r="G28" s="117">
        <v>75.599999999999994</v>
      </c>
      <c r="H28" s="117">
        <v>83.3</v>
      </c>
      <c r="I28" s="117">
        <v>104.6</v>
      </c>
      <c r="J28" s="121"/>
    </row>
    <row r="29" spans="1:10" ht="9.75" customHeight="1">
      <c r="A29" s="80"/>
      <c r="B29" s="65"/>
      <c r="C29" s="117"/>
      <c r="D29" s="124"/>
      <c r="E29" s="124"/>
      <c r="F29" s="124"/>
      <c r="G29" s="124"/>
      <c r="H29" s="124"/>
      <c r="I29" s="124"/>
    </row>
    <row r="30" spans="1:10" ht="9.75" customHeight="1">
      <c r="A30" s="45">
        <v>2016</v>
      </c>
      <c r="B30" s="104" t="s">
        <v>96</v>
      </c>
      <c r="C30" s="114" t="s">
        <v>105</v>
      </c>
      <c r="D30" s="115" t="s">
        <v>106</v>
      </c>
      <c r="E30" s="115" t="s">
        <v>107</v>
      </c>
      <c r="F30" s="115" t="s">
        <v>108</v>
      </c>
      <c r="G30" s="115" t="s">
        <v>109</v>
      </c>
      <c r="H30" s="115" t="s">
        <v>110</v>
      </c>
      <c r="I30" s="115" t="s">
        <v>111</v>
      </c>
    </row>
    <row r="31" spans="1:10" ht="9.75" customHeight="1">
      <c r="B31" s="104" t="s">
        <v>97</v>
      </c>
      <c r="C31" s="114" t="s">
        <v>112</v>
      </c>
      <c r="D31" s="115" t="s">
        <v>113</v>
      </c>
      <c r="E31" s="115" t="s">
        <v>114</v>
      </c>
      <c r="F31" s="115" t="s">
        <v>115</v>
      </c>
      <c r="G31" s="115" t="s">
        <v>116</v>
      </c>
      <c r="H31" s="115" t="s">
        <v>117</v>
      </c>
      <c r="I31" s="115" t="s">
        <v>118</v>
      </c>
    </row>
    <row r="32" spans="1:10" ht="9.75" customHeight="1">
      <c r="B32" s="104" t="s">
        <v>98</v>
      </c>
      <c r="C32" s="125" t="s">
        <v>119</v>
      </c>
      <c r="D32" s="125" t="s">
        <v>120</v>
      </c>
      <c r="E32" s="125" t="s">
        <v>121</v>
      </c>
      <c r="F32" s="125" t="s">
        <v>122</v>
      </c>
      <c r="G32" s="125" t="s">
        <v>123</v>
      </c>
      <c r="H32" s="125" t="s">
        <v>124</v>
      </c>
      <c r="I32" s="125" t="s">
        <v>125</v>
      </c>
    </row>
    <row r="33" spans="1:9" ht="9.75" customHeight="1">
      <c r="B33" s="104" t="s">
        <v>99</v>
      </c>
      <c r="C33" s="123" t="s">
        <v>103</v>
      </c>
      <c r="D33" s="123" t="s">
        <v>103</v>
      </c>
      <c r="E33" s="123" t="s">
        <v>103</v>
      </c>
      <c r="F33" s="123" t="s">
        <v>103</v>
      </c>
      <c r="G33" s="123" t="s">
        <v>103</v>
      </c>
      <c r="H33" s="123" t="s">
        <v>103</v>
      </c>
      <c r="I33" s="125" t="s">
        <v>103</v>
      </c>
    </row>
    <row r="34" spans="1:9" ht="9.75" customHeight="1">
      <c r="B34" s="104"/>
      <c r="C34" s="66"/>
      <c r="D34" s="66"/>
      <c r="E34" s="66"/>
      <c r="F34" s="66"/>
      <c r="G34" s="66"/>
      <c r="H34" s="105"/>
      <c r="I34" s="123"/>
    </row>
    <row r="35" spans="1:9" ht="9.75" customHeight="1">
      <c r="A35" s="80" t="s">
        <v>100</v>
      </c>
      <c r="B35" s="65"/>
      <c r="C35" s="122" t="s">
        <v>126</v>
      </c>
      <c r="D35" s="122" t="s">
        <v>127</v>
      </c>
      <c r="E35" s="122" t="s">
        <v>128</v>
      </c>
      <c r="F35" s="122" t="s">
        <v>129</v>
      </c>
      <c r="G35" s="122" t="s">
        <v>130</v>
      </c>
      <c r="H35" s="122" t="s">
        <v>131</v>
      </c>
      <c r="I35" s="122" t="s">
        <v>132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2017-01-17T05:17:21Z</cp:lastPrinted>
  <dcterms:created xsi:type="dcterms:W3CDTF">2017-01-16T07:58:14Z</dcterms:created>
  <dcterms:modified xsi:type="dcterms:W3CDTF">2017-01-17T05:17:29Z</dcterms:modified>
</cp:coreProperties>
</file>