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charts/chart15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15" yWindow="-315" windowWidth="25035" windowHeight="12165" tabRatio="934" activeTab="55"/>
  </bookViews>
  <sheets>
    <sheet name="Inhalt_S1" sheetId="129" r:id="rId1"/>
    <sheet name="Inhalt_S2" sheetId="130" r:id="rId2"/>
    <sheet name="T1 " sheetId="121" r:id="rId3"/>
    <sheet name="T2" sheetId="122" r:id="rId4"/>
    <sheet name="T3" sheetId="65" r:id="rId5"/>
    <sheet name="T4" sheetId="67" r:id="rId6"/>
    <sheet name="T5" sheetId="69" r:id="rId7"/>
    <sheet name="T6" sheetId="70" r:id="rId8"/>
    <sheet name="T7" sheetId="68" r:id="rId9"/>
    <sheet name="T8" sheetId="61" r:id="rId10"/>
    <sheet name="T9" sheetId="12" r:id="rId11"/>
    <sheet name="T10" sheetId="13" r:id="rId12"/>
    <sheet name="T11" sheetId="56" r:id="rId13"/>
    <sheet name="T12" sheetId="14" r:id="rId14"/>
    <sheet name="T13" sheetId="15" r:id="rId15"/>
    <sheet name="T14" sheetId="57" r:id="rId16"/>
    <sheet name="T15" sheetId="16" r:id="rId17"/>
    <sheet name="T16" sheetId="71" r:id="rId18"/>
    <sheet name="T17" sheetId="73" r:id="rId19"/>
    <sheet name="T18" sheetId="74" r:id="rId20"/>
    <sheet name="T19" sheetId="75" r:id="rId21"/>
    <sheet name="T20" sheetId="76" r:id="rId22"/>
    <sheet name="T21" sheetId="77" r:id="rId23"/>
    <sheet name="T22" sheetId="96" r:id="rId24"/>
    <sheet name="T23" sheetId="79" r:id="rId25"/>
    <sheet name="T24" sheetId="80" r:id="rId26"/>
    <sheet name="T25" sheetId="25" r:id="rId27"/>
    <sheet name="T26" sheetId="78" r:id="rId28"/>
    <sheet name="T27" sheetId="27" r:id="rId29"/>
    <sheet name="T28" sheetId="28" r:id="rId30"/>
    <sheet name="T29" sheetId="48" r:id="rId31"/>
    <sheet name="T30" sheetId="30" r:id="rId32"/>
    <sheet name="T31" sheetId="85" r:id="rId33"/>
    <sheet name="T32" sheetId="86" r:id="rId34"/>
    <sheet name="T33" sheetId="87" r:id="rId35"/>
    <sheet name="T34" sheetId="89" r:id="rId36"/>
    <sheet name="T35" sheetId="35" r:id="rId37"/>
    <sheet name="T36" sheetId="90" r:id="rId38"/>
    <sheet name="T37" sheetId="37" r:id="rId39"/>
    <sheet name="T38" sheetId="93" r:id="rId40"/>
    <sheet name="T39" sheetId="40" r:id="rId41"/>
    <sheet name="T40" sheetId="41" r:id="rId42"/>
    <sheet name="T41" sheetId="42" r:id="rId43"/>
    <sheet name="T42" sheetId="43" r:id="rId44"/>
    <sheet name="T43" sheetId="44" r:id="rId45"/>
    <sheet name="T44" sheetId="45" r:id="rId46"/>
    <sheet name="T45" sheetId="50" r:id="rId47"/>
    <sheet name="T46" sheetId="54" r:id="rId48"/>
    <sheet name="T47" sheetId="118" r:id="rId49"/>
    <sheet name="T48" sheetId="119" r:id="rId50"/>
    <sheet name="Abb1" sheetId="123" r:id="rId51"/>
    <sheet name="Abb 2-3" sheetId="124" r:id="rId52"/>
    <sheet name="Abb4-5" sheetId="125" r:id="rId53"/>
    <sheet name="Abb6-7" sheetId="126" r:id="rId54"/>
    <sheet name="Abb8-9" sheetId="127" r:id="rId55"/>
    <sheet name="Abb10-11" sheetId="128" r:id="rId56"/>
  </sheets>
  <externalReferences>
    <externalReference r:id="rId57"/>
    <externalReference r:id="rId58"/>
    <externalReference r:id="rId59"/>
  </externalReferences>
  <definedNames>
    <definedName name="ABB_8" localSheetId="0">[1]ABB_8!$A$1:$F$10</definedName>
    <definedName name="ABB_8" localSheetId="1">[1]ABB_8!$A$1:$F$10</definedName>
    <definedName name="ABB_8">[1]ABB_8!$A$1:$F$10</definedName>
    <definedName name="_xlnm.Print_Area" localSheetId="51">'Abb 2-3'!$B$1:$B$41</definedName>
    <definedName name="_xlnm.Print_Area" localSheetId="50">'Abb1'!$B$1:$B$62</definedName>
    <definedName name="_xlnm.Print_Area" localSheetId="55">'Abb10-11'!$B$1:$B$43</definedName>
    <definedName name="_xlnm.Print_Area" localSheetId="52">'Abb4-5'!$B$1:$B$62</definedName>
    <definedName name="_xlnm.Print_Area" localSheetId="53">'Abb6-7'!$B$1:$B$57</definedName>
    <definedName name="_xlnm.Print_Area" localSheetId="54">'Abb8-9'!$B$1:$B$56</definedName>
    <definedName name="_xlnm.Print_Area" localSheetId="34">'T33'!$A$1:$H$56</definedName>
    <definedName name="Teil13" localSheetId="0">[2]Teil13!$A$1:$D$13</definedName>
    <definedName name="Teil13" localSheetId="1">[2]Teil13!$A$1:$D$13</definedName>
    <definedName name="Teil13">[2]Teil13!$A$1:$D$13</definedName>
    <definedName name="WordDatei">"I:\ABLAGEN\S2\S22\AB-22_private-hh\22_01 Mikrozensus\Berichte\2011-Berichte\AI7 HH-LF\Vorbem-A1_7j11.doc"</definedName>
    <definedName name="xD" localSheetId="0">[3]xD!$A$1:$C$15</definedName>
    <definedName name="xD" localSheetId="1">[3]xD!$A$1:$C$15</definedName>
    <definedName name="xD">[3]xD!$A$1:$C$15</definedName>
  </definedNames>
  <calcPr calcId="145621"/>
</workbook>
</file>

<file path=xl/calcChain.xml><?xml version="1.0" encoding="utf-8"?>
<calcChain xmlns="http://schemas.openxmlformats.org/spreadsheetml/2006/main">
  <c r="S24" i="128" l="1"/>
  <c r="T24" i="128"/>
  <c r="U24" i="128"/>
  <c r="V24" i="128"/>
  <c r="S25" i="128"/>
  <c r="T25" i="128"/>
  <c r="U25" i="128"/>
  <c r="V25" i="128"/>
  <c r="S26" i="128"/>
  <c r="T26" i="128"/>
  <c r="U26" i="128"/>
  <c r="V26" i="128"/>
  <c r="S27" i="128"/>
  <c r="T27" i="128"/>
  <c r="U27" i="128"/>
  <c r="V27" i="128"/>
  <c r="S28" i="128"/>
  <c r="T28" i="128"/>
  <c r="U28" i="128"/>
  <c r="V28" i="128"/>
  <c r="S29" i="128"/>
  <c r="T29" i="128"/>
  <c r="U29" i="128"/>
  <c r="V29" i="128"/>
  <c r="S30" i="128"/>
  <c r="T30" i="128"/>
  <c r="U30" i="128"/>
  <c r="V30" i="128"/>
  <c r="S31" i="128"/>
  <c r="T31" i="128"/>
  <c r="U31" i="128"/>
  <c r="V31" i="128"/>
  <c r="R24" i="128"/>
  <c r="R25" i="128"/>
  <c r="R26" i="128"/>
  <c r="R27" i="128"/>
  <c r="R28" i="128"/>
  <c r="R29" i="128"/>
  <c r="R30" i="128"/>
  <c r="R31" i="128"/>
  <c r="E7" i="127" l="1"/>
  <c r="O46" i="127" l="1"/>
  <c r="P46" i="127"/>
  <c r="Q46" i="127"/>
  <c r="R46" i="127"/>
  <c r="S46" i="127"/>
  <c r="T46" i="127"/>
  <c r="U46" i="127"/>
  <c r="O47" i="127"/>
  <c r="P47" i="127"/>
  <c r="Q47" i="127"/>
  <c r="R47" i="127"/>
  <c r="S47" i="127"/>
  <c r="T47" i="127"/>
  <c r="U47" i="127"/>
  <c r="O48" i="127"/>
  <c r="P48" i="127"/>
  <c r="Q48" i="127"/>
  <c r="R48" i="127"/>
  <c r="S48" i="127"/>
  <c r="T48" i="127"/>
  <c r="U48" i="127"/>
  <c r="O49" i="127"/>
  <c r="P49" i="127"/>
  <c r="Q49" i="127"/>
  <c r="R49" i="127"/>
  <c r="S49" i="127"/>
  <c r="T49" i="127"/>
  <c r="U49" i="127"/>
  <c r="O50" i="127"/>
  <c r="P50" i="127"/>
  <c r="Q50" i="127"/>
  <c r="R50" i="127"/>
  <c r="S50" i="127"/>
  <c r="T50" i="127"/>
  <c r="U50" i="127"/>
  <c r="O51" i="127"/>
  <c r="P51" i="127"/>
  <c r="Q51" i="127"/>
  <c r="R51" i="127"/>
  <c r="S51" i="127"/>
  <c r="T51" i="127"/>
  <c r="U51" i="127"/>
  <c r="P45" i="127"/>
  <c r="Q45" i="127"/>
  <c r="R45" i="127"/>
  <c r="S45" i="127"/>
  <c r="T45" i="127"/>
  <c r="U45" i="127"/>
  <c r="O45" i="127"/>
</calcChain>
</file>

<file path=xl/sharedStrings.xml><?xml version="1.0" encoding="utf-8"?>
<sst xmlns="http://schemas.openxmlformats.org/spreadsheetml/2006/main" count="4270" uniqueCount="761">
  <si>
    <t>Merkmal</t>
  </si>
  <si>
    <t>Insgesamt</t>
  </si>
  <si>
    <t>Wohnberechtigte Bevölkerung in …</t>
  </si>
  <si>
    <t>privaten
Haushalten</t>
  </si>
  <si>
    <t>mit … Person(en)</t>
  </si>
  <si>
    <t>Gemeinschafts-
unterkünften</t>
  </si>
  <si>
    <t>3 und mehr</t>
  </si>
  <si>
    <t xml:space="preserve">  Alter von ... bis
    unter ... Jahren</t>
  </si>
  <si>
    <t xml:space="preserve">     25  -  45</t>
  </si>
  <si>
    <t xml:space="preserve">     45  -  65</t>
  </si>
  <si>
    <t xml:space="preserve">     65 und mehr</t>
  </si>
  <si>
    <t xml:space="preserve">       davon</t>
  </si>
  <si>
    <t xml:space="preserve">       65  -  70</t>
  </si>
  <si>
    <t xml:space="preserve">       70  -  75</t>
  </si>
  <si>
    <t xml:space="preserve">       75 und mehr</t>
  </si>
  <si>
    <t>Prozent</t>
  </si>
  <si>
    <t>Alter von … bis
unter … Jahren</t>
  </si>
  <si>
    <t>Mit ... Person(en)</t>
  </si>
  <si>
    <t>5 und mehr</t>
  </si>
  <si>
    <t xml:space="preserve">unter   </t>
  </si>
  <si>
    <t>-</t>
  </si>
  <si>
    <t xml:space="preserve">  65 und mehr </t>
  </si>
  <si>
    <t>männlich</t>
  </si>
  <si>
    <t xml:space="preserve">      Zusammen     </t>
  </si>
  <si>
    <t>weiblich</t>
  </si>
  <si>
    <t>ledig</t>
  </si>
  <si>
    <t>Haushalte mit … Generation(en)</t>
  </si>
  <si>
    <t xml:space="preserve">                    3 und mehr</t>
  </si>
  <si>
    <t>Haushalte ohne geradlinig 
  verwandte Personen</t>
  </si>
  <si>
    <t>Zahl der Kinder im Haushalt</t>
  </si>
  <si>
    <t xml:space="preserve">                    2 und mehr</t>
  </si>
  <si>
    <t xml:space="preserve">  darunter
  Zahl der Kinder unter 18 Jahren 
    im Haushalt</t>
  </si>
  <si>
    <t>Zahl der Personen 
  von 65 und mehr Jahren 
  im Haushalt</t>
  </si>
  <si>
    <t>Zahl der Erwerbstätigen 
  im Haushalt</t>
  </si>
  <si>
    <t>Zahl der Erwerbslosen 
  im Haushalt</t>
  </si>
  <si>
    <t>_____</t>
  </si>
  <si>
    <t>Gemeindegröße von ... bis unter ... Einwohner</t>
  </si>
  <si>
    <t>unter 
5 000</t>
  </si>
  <si>
    <t xml:space="preserve">  5 000 -
10 000</t>
  </si>
  <si>
    <t>10 000 -
20 000</t>
  </si>
  <si>
    <t>20 000 -
50 000</t>
  </si>
  <si>
    <t xml:space="preserve">  50 000 -
100 000</t>
  </si>
  <si>
    <t>100 000
und mehr</t>
  </si>
  <si>
    <t>Haushalte</t>
  </si>
  <si>
    <t>Bevölkerung in Haushalten</t>
  </si>
  <si>
    <t>Beteiligung des 
   Haupteinkommensbeziehers 
   am Erwerbsleben</t>
  </si>
  <si>
    <t xml:space="preserve">      Erwerbspersonen</t>
  </si>
  <si>
    <t xml:space="preserve">        Erwerbstätige</t>
  </si>
  <si>
    <t xml:space="preserve">        Erwerbslose</t>
  </si>
  <si>
    <t xml:space="preserve">      Nichterwerbspersonen</t>
  </si>
  <si>
    <t>Überwiegender Lebensunterhalt des
  Haupteinkommensbeziehers</t>
  </si>
  <si>
    <t xml:space="preserve">  Erwerbs-/Berufstätigkeit</t>
  </si>
  <si>
    <t xml:space="preserve">  Rente, Pension</t>
  </si>
  <si>
    <t>Beteiligung 
am Erwerbsleben/
Stellung im Beruf</t>
  </si>
  <si>
    <t>Alter von ... bis unter ... Jahren</t>
  </si>
  <si>
    <t>unter 25</t>
  </si>
  <si>
    <t>25 - 45</t>
  </si>
  <si>
    <t>45 - 65</t>
  </si>
  <si>
    <t>65 und mehr</t>
  </si>
  <si>
    <t>Erwerbspersonen</t>
  </si>
  <si>
    <t xml:space="preserve">  Erwerbstätige</t>
  </si>
  <si>
    <r>
      <t xml:space="preserve">    Selbstständige</t>
    </r>
    <r>
      <rPr>
        <vertAlign val="superscript"/>
        <sz val="9"/>
        <rFont val="Arial"/>
        <family val="2"/>
      </rPr>
      <t>1)</t>
    </r>
  </si>
  <si>
    <t xml:space="preserve">  Erwerbslose</t>
  </si>
  <si>
    <t>Nichterwerbspersonen</t>
  </si>
  <si>
    <t>Einpersonenhaushalte</t>
  </si>
  <si>
    <t>Zusammen</t>
  </si>
  <si>
    <t>Mehrpersonenhaushalte</t>
  </si>
  <si>
    <t xml:space="preserve">_____  </t>
  </si>
  <si>
    <t xml:space="preserve">1) einschließlich mithelfende Familienangehörige  </t>
  </si>
  <si>
    <t xml:space="preserve">Mit überwiegendem 
Lebensunterhalt  durch ... </t>
  </si>
  <si>
    <t>Erwerbs-/Berufstätigkeit</t>
  </si>
  <si>
    <t>Rente, Pension</t>
  </si>
  <si>
    <t>Unterhalt durch 
  Angehörige</t>
  </si>
  <si>
    <r>
      <t>Sonstiges</t>
    </r>
    <r>
      <rPr>
        <vertAlign val="superscript"/>
        <sz val="9"/>
        <rFont val="Arial"/>
        <family val="2"/>
      </rPr>
      <t>2)</t>
    </r>
  </si>
  <si>
    <t>unter</t>
  </si>
  <si>
    <t>und mehr</t>
  </si>
  <si>
    <t>2) errechnet über Median</t>
  </si>
  <si>
    <t>Mit ... Kind(ern)</t>
  </si>
  <si>
    <t>Haushaltsnettoeinkommen von ... bis unter ... €</t>
  </si>
  <si>
    <t xml:space="preserve">   900 -
1 300</t>
  </si>
  <si>
    <t>1 300 -
1 500</t>
  </si>
  <si>
    <t>1 500 -
1 700</t>
  </si>
  <si>
    <t>1 700 -
2 000</t>
  </si>
  <si>
    <t>2 000 - 
2 600</t>
  </si>
  <si>
    <t>2 600 -
3 200</t>
  </si>
  <si>
    <t>3 200
und mehr</t>
  </si>
  <si>
    <t>Zahl der Kinder im
  Haushalt</t>
  </si>
  <si>
    <t xml:space="preserve">  2 und mehr</t>
  </si>
  <si>
    <t xml:space="preserve">    sowie ohne Haushalte, die keine Angaben über ihr Einkommen gemacht haben   </t>
  </si>
  <si>
    <r>
      <t xml:space="preserve">    Selbstständige</t>
    </r>
    <r>
      <rPr>
        <vertAlign val="superscript"/>
        <sz val="9"/>
        <rFont val="Arial"/>
        <family val="2"/>
      </rPr>
      <t>2)</t>
    </r>
  </si>
  <si>
    <t xml:space="preserve">    sowie ohne Haushalte, die keine Angaben über ihr Einkommen gemacht haben  </t>
  </si>
  <si>
    <t xml:space="preserve">2) einschließlich mithelfende Familienangehörige  </t>
  </si>
  <si>
    <t xml:space="preserve">Mit überwiegendem 
Lebensunterhalt 
durch ... </t>
  </si>
  <si>
    <r>
      <t>Sonstiges</t>
    </r>
    <r>
      <rPr>
        <vertAlign val="superscript"/>
        <sz val="9"/>
        <rFont val="Arial"/>
        <family val="2"/>
      </rPr>
      <t>3)</t>
    </r>
  </si>
  <si>
    <r>
      <t>Zahl der Einkommensbezieher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
  im Haushalt</t>
    </r>
  </si>
  <si>
    <r>
      <t>Haushaltsnettoeinkommen</t>
    </r>
    <r>
      <rPr>
        <vertAlign val="superscript"/>
        <sz val="9"/>
        <rFont val="Arial"/>
        <family val="2"/>
      </rPr>
      <t xml:space="preserve">
  </t>
    </r>
    <r>
      <rPr>
        <sz val="9"/>
        <rFont val="Arial"/>
        <family val="2"/>
      </rPr>
      <t xml:space="preserve">von ... bis unter ... € </t>
    </r>
  </si>
  <si>
    <t>Lebensformtyp</t>
  </si>
  <si>
    <t>Lebensformen</t>
  </si>
  <si>
    <t>Bevölkerung in Lebensformen</t>
  </si>
  <si>
    <t>Personen 
je Lebensform</t>
  </si>
  <si>
    <t>1 000</t>
  </si>
  <si>
    <t>%</t>
  </si>
  <si>
    <t>Anzahl</t>
  </si>
  <si>
    <t xml:space="preserve">Paare  </t>
  </si>
  <si>
    <t xml:space="preserve">  ohne Kinder  </t>
  </si>
  <si>
    <t xml:space="preserve">  mit Kindern  </t>
  </si>
  <si>
    <t xml:space="preserve">    darunter mit Kindern unter 18 Jahren</t>
  </si>
  <si>
    <t xml:space="preserve">  Ehepaare  </t>
  </si>
  <si>
    <t xml:space="preserve">    ohne Kinder  </t>
  </si>
  <si>
    <t xml:space="preserve">    mit Kindern  </t>
  </si>
  <si>
    <t xml:space="preserve">      darunter mit Kindern unter 18 Jahren</t>
  </si>
  <si>
    <t xml:space="preserve">  nichteheliche 
    Lebensgemeinschaften  </t>
  </si>
  <si>
    <t xml:space="preserve">  darunter mit Kindern unter 18 Jahren</t>
  </si>
  <si>
    <t xml:space="preserve">  Männer  </t>
  </si>
  <si>
    <t xml:space="preserve">  Frauen  </t>
  </si>
  <si>
    <t xml:space="preserve">  in Mehrpersonenhaushalten</t>
  </si>
  <si>
    <t xml:space="preserve">  Lebensformen ohne Kinder</t>
  </si>
  <si>
    <t xml:space="preserve">  Lebensformen mit Kindern</t>
  </si>
  <si>
    <t>Bezugsperson ist …</t>
  </si>
  <si>
    <t>Erwerbs-lose(r)</t>
  </si>
  <si>
    <t>Nicht-erwerbs-person</t>
  </si>
  <si>
    <t>zusammen</t>
  </si>
  <si>
    <t>Mit überwiegendem Lebensunterhalt durch …</t>
  </si>
  <si>
    <t>Erwerbs-
tätigkeit</t>
  </si>
  <si>
    <t>Rente, 
Pension</t>
  </si>
  <si>
    <t xml:space="preserve">      ohne Kinder  </t>
  </si>
  <si>
    <t xml:space="preserve">      mit Kindern  </t>
  </si>
  <si>
    <t xml:space="preserve">  1 300 -
  1 700</t>
  </si>
  <si>
    <t xml:space="preserve">  1 700 -
  2 600</t>
  </si>
  <si>
    <t xml:space="preserve">  2 600 -
  3 200</t>
  </si>
  <si>
    <t>3 200
und 
mehr</t>
  </si>
  <si>
    <t>€</t>
  </si>
  <si>
    <t>Alter der Kinder
von ... bis unter … Jahren</t>
  </si>
  <si>
    <t xml:space="preserve">unter </t>
  </si>
  <si>
    <t xml:space="preserve">  Insgesamt</t>
  </si>
  <si>
    <t>Ehepaare</t>
  </si>
  <si>
    <t xml:space="preserve">  Zusammen</t>
  </si>
  <si>
    <t>nichteheliche Lebensgemeinschaften</t>
  </si>
  <si>
    <t>1) Mehrfachzählungen möglich</t>
  </si>
  <si>
    <t>Partner ist …</t>
  </si>
  <si>
    <t>Erwerbstätiger</t>
  </si>
  <si>
    <t>Erwerbsloser</t>
  </si>
  <si>
    <t>Nichterwerbsperson</t>
  </si>
  <si>
    <t>mit 1 Kind</t>
  </si>
  <si>
    <t xml:space="preserve">mit 2 und mehr Kindern </t>
  </si>
  <si>
    <t>mit Kindern unter 6 Jahren</t>
  </si>
  <si>
    <t>mit Kindern unter 10 Jahren</t>
  </si>
  <si>
    <t>mit Kindern unter 18 Jahren</t>
  </si>
  <si>
    <t>Familienstand</t>
  </si>
  <si>
    <t>2 und mehr</t>
  </si>
  <si>
    <t>darunter Mütter</t>
  </si>
  <si>
    <t>darunter mit Kindern unter 18 Jahren</t>
  </si>
  <si>
    <t>Kinder bei Paaren</t>
  </si>
  <si>
    <t xml:space="preserve">  bei Ehepaaren</t>
  </si>
  <si>
    <t xml:space="preserve">  bei nichtehelichen Lebensgemeinschaften</t>
  </si>
  <si>
    <t xml:space="preserve">  Vätern</t>
  </si>
  <si>
    <t xml:space="preserve">  Müttern</t>
  </si>
  <si>
    <t xml:space="preserve">    ledig</t>
  </si>
  <si>
    <t xml:space="preserve">    verheiratet getrennt lebend/geschieden</t>
  </si>
  <si>
    <t xml:space="preserve">    verwitwet</t>
  </si>
  <si>
    <t>darunter Kinder unter 18 Jahren</t>
  </si>
  <si>
    <t xml:space="preserve">  Kinder bei Ehepaaren</t>
  </si>
  <si>
    <t>darunter Kinder unter 10 Jahren</t>
  </si>
  <si>
    <t>darunter Kinder unter 6 Jahren</t>
  </si>
  <si>
    <t>1) Kinder in der jeweiligen Altersgruppe</t>
  </si>
  <si>
    <t>keine</t>
  </si>
  <si>
    <t>Schulische und
berufliche Ausbildung</t>
  </si>
  <si>
    <t>unter 6</t>
  </si>
  <si>
    <t>6 - 10</t>
  </si>
  <si>
    <t>10 - 15</t>
  </si>
  <si>
    <t>15 - 18</t>
  </si>
  <si>
    <t>18 - 21</t>
  </si>
  <si>
    <t>21
und mehr</t>
  </si>
  <si>
    <t>Mit Schulbesuch</t>
  </si>
  <si>
    <t xml:space="preserve">      Klassenstufe   1 -   4</t>
  </si>
  <si>
    <t xml:space="preserve">      Klassenstufe   5 - 10</t>
  </si>
  <si>
    <t xml:space="preserve">      Klassenstufe 11 - 13</t>
  </si>
  <si>
    <t xml:space="preserve">    berufsbildenden Schule</t>
  </si>
  <si>
    <t xml:space="preserve">      berufliche Schule</t>
  </si>
  <si>
    <t xml:space="preserve">      Fachhochschule</t>
  </si>
  <si>
    <t xml:space="preserve">      Hochschule</t>
  </si>
  <si>
    <t xml:space="preserve">1) Kinder bis einschließlich 7 Jahre   </t>
  </si>
  <si>
    <t>Alter von … bis 
unter … Jahren</t>
  </si>
  <si>
    <t>Haushaltstyp</t>
  </si>
  <si>
    <t>verheiratet getrennt lebend</t>
  </si>
  <si>
    <t>geschieden</t>
  </si>
  <si>
    <t>verwitwet</t>
  </si>
  <si>
    <t>in Mehrper-
sonenhaushalt</t>
  </si>
  <si>
    <r>
      <t>Selbststän-dige(r)</t>
    </r>
    <r>
      <rPr>
        <vertAlign val="superscript"/>
        <sz val="8"/>
        <rFont val="Arial"/>
        <family val="2"/>
      </rPr>
      <t>1)</t>
    </r>
  </si>
  <si>
    <r>
      <t>Noch nicht in schulischer Ausbildung</t>
    </r>
    <r>
      <rPr>
        <vertAlign val="superscript"/>
        <sz val="9"/>
        <rFont val="Arial"/>
        <family val="2"/>
      </rPr>
      <t>1)</t>
    </r>
  </si>
  <si>
    <t>Zahl der Kinder</t>
  </si>
  <si>
    <t>Erwerbstätige</t>
  </si>
  <si>
    <t>Erwerbslose</t>
  </si>
  <si>
    <t xml:space="preserve">  ohne Kinder</t>
  </si>
  <si>
    <t xml:space="preserve">  mit Kind(ern)</t>
  </si>
  <si>
    <t xml:space="preserve">    darunter mit … Kind(ern)
      unter 18 Jahren</t>
  </si>
  <si>
    <t xml:space="preserve">         2 und mehr  </t>
  </si>
  <si>
    <t>Alter der Frauen von … bis unter … Jahren</t>
  </si>
  <si>
    <t>15 - 25</t>
  </si>
  <si>
    <r>
      <t>Erwerbsquote</t>
    </r>
    <r>
      <rPr>
        <b/>
        <vertAlign val="superscript"/>
        <sz val="9"/>
        <rFont val="Arial"/>
        <family val="2"/>
      </rPr>
      <t>1)</t>
    </r>
  </si>
  <si>
    <t xml:space="preserve">  mit … Kind(ern)</t>
  </si>
  <si>
    <r>
      <t>Erwerbstätigenquote</t>
    </r>
    <r>
      <rPr>
        <b/>
        <vertAlign val="superscript"/>
        <sz val="9"/>
        <rFont val="Arial"/>
        <family val="2"/>
      </rPr>
      <t>2)</t>
    </r>
  </si>
  <si>
    <r>
      <t>Erwerbslosenquote</t>
    </r>
    <r>
      <rPr>
        <b/>
        <vertAlign val="superscript"/>
        <sz val="9"/>
        <rFont val="Arial"/>
        <family val="2"/>
      </rPr>
      <t>3)</t>
    </r>
  </si>
  <si>
    <t>1) Anteil der Erwerbspersonen je 100 der Bevölkerung der jeweiligen Altersgruppe und Zahl der ledigen Kinder</t>
  </si>
  <si>
    <t>2) Anteil der Erwerbstätigen je 100 der Bevölkerung der jeweiligen Altersgruppe und Zahl der ledigen Kinder</t>
  </si>
  <si>
    <t>3) Anteil der Erwerbslosen je 100 Erwerbspersonen der jeweiligen Altersgruppe und Zahl der ledigen Kinder</t>
  </si>
  <si>
    <t>Wirtschaftsbereich</t>
  </si>
  <si>
    <t>Ins-
gesamt</t>
  </si>
  <si>
    <t>Abhängig
Beschäf-
tigte</t>
  </si>
  <si>
    <t>Nach …</t>
  </si>
  <si>
    <t>Vollzeit-/Teilzeittätigkeit</t>
  </si>
  <si>
    <t>unbefristet</t>
  </si>
  <si>
    <t>befristet</t>
  </si>
  <si>
    <t>Teilzeit</t>
  </si>
  <si>
    <t>ohne Kinder</t>
  </si>
  <si>
    <t>Produzierendes Gewerbe</t>
  </si>
  <si>
    <t xml:space="preserve">  Baugewerbe</t>
  </si>
  <si>
    <t>mit Kind(ern) unter 18 Jahren</t>
  </si>
  <si>
    <t>____</t>
  </si>
  <si>
    <t>Vollzeit</t>
  </si>
  <si>
    <t>2) einschließlich Sozialgeld, laufende Hilfe zum Lebensunterhalt, Grundsicherung u. a. Hilfen in besonderen Lebenslagen</t>
  </si>
  <si>
    <t>1) einschließlich Sozialgeld, laufende Hilfe zum Lebensunterhalt, Grundsicherung u. a. Hilfen in besonderen Lebenslagen</t>
  </si>
  <si>
    <r>
      <t>Arbeitslosengeld I, II</t>
    </r>
    <r>
      <rPr>
        <vertAlign val="superscript"/>
        <sz val="9"/>
        <rFont val="Arial"/>
        <family val="2"/>
      </rPr>
      <t>2)</t>
    </r>
  </si>
  <si>
    <r>
      <t>Sonstiges</t>
    </r>
    <r>
      <rPr>
        <vertAlign val="superscript"/>
        <sz val="8"/>
        <rFont val="Arial"/>
        <family val="2"/>
      </rPr>
      <t>2)</t>
    </r>
  </si>
  <si>
    <r>
      <t>Arbeits-
losen-
geld  I, II</t>
    </r>
    <r>
      <rPr>
        <vertAlign val="superscript"/>
        <sz val="8"/>
        <rFont val="Arial"/>
        <family val="2"/>
      </rPr>
      <t>1)</t>
    </r>
  </si>
  <si>
    <t xml:space="preserve">    darunter mit … Kind(ern) unter 18 Jahren</t>
  </si>
  <si>
    <t xml:space="preserve">    900 -
 1 300</t>
  </si>
  <si>
    <t>darunter Mütter mit Kindern unter 18 Jahren</t>
  </si>
  <si>
    <t xml:space="preserve">Alleinerziehende  </t>
  </si>
  <si>
    <t xml:space="preserve">Alleinstehende  </t>
  </si>
  <si>
    <t xml:space="preserve">  Alleinlebende</t>
  </si>
  <si>
    <t xml:space="preserve">    darunter Alleinlebende</t>
  </si>
  <si>
    <t>Alleinerziehende</t>
  </si>
  <si>
    <t>Kinder bei Alleinerziehenden</t>
  </si>
  <si>
    <t>     unter 18</t>
  </si>
  <si>
    <t xml:space="preserve">     18  -  25</t>
  </si>
  <si>
    <t xml:space="preserve">  mit … Person(en)</t>
  </si>
  <si>
    <t xml:space="preserve">                    1</t>
  </si>
  <si>
    <t xml:space="preserve">                    2</t>
  </si>
  <si>
    <t xml:space="preserve">                    3</t>
  </si>
  <si>
    <t xml:space="preserve">                    4</t>
  </si>
  <si>
    <t xml:space="preserve">                    0</t>
  </si>
  <si>
    <t xml:space="preserve">  mit …  Person(en) 
    von 65 und mehr Jahren </t>
  </si>
  <si>
    <t>unter
900</t>
  </si>
  <si>
    <t xml:space="preserve">             0</t>
  </si>
  <si>
    <t xml:space="preserve">             1</t>
  </si>
  <si>
    <t xml:space="preserve">  darunter  Zahl der 
    Kinder unter 18 Jahren 
    im Haushalt</t>
  </si>
  <si>
    <t xml:space="preserve">  Paare</t>
  </si>
  <si>
    <t xml:space="preserve">    Ehepaare</t>
  </si>
  <si>
    <t xml:space="preserve">    nichteheliche Lebensgemeinschaften</t>
  </si>
  <si>
    <t xml:space="preserve">  darunter mit … Kind(ern) unter 18 Jahren</t>
  </si>
  <si>
    <t>mit Kind(ern)</t>
  </si>
  <si>
    <t xml:space="preserve">      darunter mit … Kind(ern) unter 18 Jahren</t>
  </si>
  <si>
    <t xml:space="preserve">  Alleinerziehende  </t>
  </si>
  <si>
    <t xml:space="preserve">  Alleinstehende  </t>
  </si>
  <si>
    <t xml:space="preserve">    Alleinlebende</t>
  </si>
  <si>
    <t xml:space="preserve">    in Mehrpersonenhaushalten</t>
  </si>
  <si>
    <t xml:space="preserve">    Männer  </t>
  </si>
  <si>
    <t xml:space="preserve">      darunter Alleinlebende</t>
  </si>
  <si>
    <t xml:space="preserve">    Frauen  </t>
  </si>
  <si>
    <t xml:space="preserve">                1</t>
  </si>
  <si>
    <t xml:space="preserve">                2</t>
  </si>
  <si>
    <t xml:space="preserve">                3 und mehr</t>
  </si>
  <si>
    <t xml:space="preserve">                2 und mehr</t>
  </si>
  <si>
    <t>Ehepaar</t>
  </si>
  <si>
    <t>nichteheliche 
Lebensgemeinschaft</t>
  </si>
  <si>
    <t>Lebensformtyp der Eltern</t>
  </si>
  <si>
    <r>
      <t>Zahl der Kinder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</si>
  <si>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r>
      <t>Zahl der Kinder</t>
    </r>
    <r>
      <rPr>
        <vertAlign val="superscript"/>
        <sz val="8"/>
        <rFont val="Arial"/>
        <family val="2"/>
      </rPr>
      <t>1)</t>
    </r>
  </si>
  <si>
    <r>
      <t>Zahl der Geschwister</t>
    </r>
    <r>
      <rPr>
        <vertAlign val="superscript"/>
        <sz val="8"/>
        <rFont val="Arial"/>
        <family val="2"/>
      </rPr>
      <t>1)</t>
    </r>
  </si>
  <si>
    <r>
      <t xml:space="preserve">      der Lebensform</t>
    </r>
    <r>
      <rPr>
        <sz val="10"/>
        <rFont val="Arial"/>
        <family val="2"/>
      </rPr>
      <t xml:space="preserve"> (in Prozent)</t>
    </r>
  </si>
  <si>
    <r>
      <t xml:space="preserve">      der Lebensform </t>
    </r>
    <r>
      <rPr>
        <sz val="10"/>
        <rFont val="Arial"/>
        <family val="2"/>
      </rPr>
      <t>(in 1 000)</t>
    </r>
  </si>
  <si>
    <t xml:space="preserve">       (in 1 000)</t>
  </si>
  <si>
    <t xml:space="preserve">       (in Prozent)</t>
  </si>
  <si>
    <t xml:space="preserve">1.  Wohnberechtigte Bevölkerung in privaten Haushalten und Gemeinschaftsunterkünften nach </t>
  </si>
  <si>
    <r>
      <t xml:space="preserve">      beziehers sowie nach Haushaltsgröße </t>
    </r>
    <r>
      <rPr>
        <sz val="10"/>
        <rFont val="Arial"/>
        <family val="2"/>
      </rPr>
      <t>(in 1 000)</t>
    </r>
  </si>
  <si>
    <r>
      <t xml:space="preserve">      beziehers sowie nach Haushaltsgröße  </t>
    </r>
    <r>
      <rPr>
        <sz val="10"/>
        <rFont val="Arial"/>
        <family val="2"/>
      </rPr>
      <t>(in Prozent)</t>
    </r>
  </si>
  <si>
    <r>
      <t xml:space="preserve">       sowie nach Altersgruppen und Geschlecht </t>
    </r>
    <r>
      <rPr>
        <sz val="10"/>
        <rFont val="Arial"/>
        <family val="2"/>
      </rPr>
      <t>(in 1 000)</t>
    </r>
  </si>
  <si>
    <r>
      <t xml:space="preserve">     sowie nach Altersgruppen und Geschlecht </t>
    </r>
    <r>
      <rPr>
        <sz val="10"/>
        <rFont val="Arial"/>
        <family val="2"/>
      </rPr>
      <t>(in Prozent)</t>
    </r>
  </si>
  <si>
    <t xml:space="preserve">       Kinder und Altersgruppen</t>
  </si>
  <si>
    <t xml:space="preserve">  mit … Generation(en)</t>
  </si>
  <si>
    <t xml:space="preserve">    Haushalte ohne geradlinig 
      verwandte Personen</t>
  </si>
  <si>
    <r>
      <t xml:space="preserve">    kommensbeziehers sowie nach Haushaltsgröße </t>
    </r>
    <r>
      <rPr>
        <sz val="10"/>
        <rFont val="Arial"/>
        <family val="2"/>
      </rPr>
      <t>(in 1 000)</t>
    </r>
  </si>
  <si>
    <t xml:space="preserve"> 5 und mehr</t>
  </si>
  <si>
    <r>
      <t>17. Haushalte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Beteiligung am Erwerbsleben und Stellung im Beruf des Haupteinkommens-</t>
    </r>
  </si>
  <si>
    <t xml:space="preserve">Paare mit … Kind(ern)  </t>
  </si>
  <si>
    <t xml:space="preserve">                 1</t>
  </si>
  <si>
    <t xml:space="preserve">                 2</t>
  </si>
  <si>
    <t xml:space="preserve">                 3 und mehr</t>
  </si>
  <si>
    <t xml:space="preserve">  Ehepaare mit … Kind(ern)  </t>
  </si>
  <si>
    <t>Unterhalt durch  Angehörige</t>
  </si>
  <si>
    <t>27. Lebensformen nach Typ, Beteiligung am Erwerbsleben und Stellung im Beruf der Bezugsperson</t>
  </si>
  <si>
    <t>9. Haushalte nach Beteiligung am Erwerbsleben, Stellung im Beruf und Altersgruppen des Hauptein-</t>
  </si>
  <si>
    <t>12. Haushalte nach überwiegendem Lebensunterhalt und Altersgruppen des Haupteinkommens-</t>
  </si>
  <si>
    <t>13. Haushalte nach überwiegendem Lebensunterhalt und Altersgruppen des Haupteinkommens-</t>
  </si>
  <si>
    <r>
      <t xml:space="preserve">      beziehers sowie nach monatlichem Haushaltsnettoeinkommen und Haushaltsgröße </t>
    </r>
    <r>
      <rPr>
        <sz val="10"/>
        <rFont val="Arial"/>
        <family val="2"/>
      </rPr>
      <t>(in 1 000)</t>
    </r>
  </si>
  <si>
    <r>
      <t xml:space="preserve">      beziehers sowie nach monatlichem Haushaltsnettoeinkommen und Haushaltsgröße </t>
    </r>
    <r>
      <rPr>
        <sz val="10"/>
        <rFont val="Arial"/>
        <family val="2"/>
      </rPr>
      <t>(in Prozent)</t>
    </r>
  </si>
  <si>
    <r>
      <t xml:space="preserve">      sowie nach monatlichem Haushaltsnettoeinkommen und Haushaltsgröße </t>
    </r>
    <r>
      <rPr>
        <sz val="10"/>
        <rFont val="Arial"/>
        <family val="2"/>
      </rPr>
      <t>(in 1 000)</t>
    </r>
  </si>
  <si>
    <r>
      <t>19. Haushalte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überwiegendem Lebensunterhalt des Haupteinkommensbeziehers</t>
    </r>
  </si>
  <si>
    <r>
      <t xml:space="preserve">      sowie nach monatlichem Haushaltsnettoeinkommen und Haushaltsgröße </t>
    </r>
    <r>
      <rPr>
        <sz val="10"/>
        <rFont val="Arial"/>
        <family val="2"/>
      </rPr>
      <t>(in Prozent)</t>
    </r>
  </si>
  <si>
    <r>
      <t xml:space="preserve">      der Lebensform </t>
    </r>
    <r>
      <rPr>
        <sz val="10"/>
        <rFont val="Arial"/>
        <family val="2"/>
      </rPr>
      <t>(in Prozent)</t>
    </r>
  </si>
  <si>
    <r>
      <t xml:space="preserve">      Haupteinkommensbeziehers sowie nach Haushaltsgröße </t>
    </r>
    <r>
      <rPr>
        <sz val="10"/>
        <rFont val="Arial"/>
        <family val="2"/>
      </rPr>
      <t>(in Prozent)</t>
    </r>
  </si>
  <si>
    <t>Prozent der Bevölkerung</t>
  </si>
  <si>
    <t>Prozent der Haushalte</t>
  </si>
  <si>
    <t xml:space="preserve">        900 -
     1 300</t>
  </si>
  <si>
    <t xml:space="preserve">    1 300 -
    1 700</t>
  </si>
  <si>
    <t xml:space="preserve">    1 700 -
    2 600</t>
  </si>
  <si>
    <t xml:space="preserve">    2 600 -
    3 200</t>
  </si>
  <si>
    <t>1) Geschwister ohne Altersbegrenzung</t>
  </si>
  <si>
    <t>1) ohne Haushalte, die keine Angaben zum Einkommen gemacht haben</t>
  </si>
  <si>
    <t xml:space="preserve">   mit … Kind(ern) unter 18 Jahren </t>
  </si>
  <si>
    <t>Lebensformen mit … Kind(ern)</t>
  </si>
  <si>
    <t>Erwerbstätige/r</t>
  </si>
  <si>
    <t xml:space="preserve">      900 -
 1 300</t>
  </si>
  <si>
    <t xml:space="preserve">   2 600 -
 3 200</t>
  </si>
  <si>
    <t xml:space="preserve">   1 300 -
 1 700</t>
  </si>
  <si>
    <t xml:space="preserve">   1 700 -
 2 600</t>
  </si>
  <si>
    <r>
      <t xml:space="preserve">      </t>
    </r>
    <r>
      <rPr>
        <b/>
        <sz val="10"/>
        <rFont val="Arial"/>
        <family val="2"/>
      </rPr>
      <t>und Alter der ledigen Kinder</t>
    </r>
    <r>
      <rPr>
        <sz val="10"/>
        <rFont val="Arial"/>
        <family val="2"/>
      </rPr>
      <t xml:space="preserve"> (in 1 000)</t>
    </r>
  </si>
  <si>
    <t xml:space="preserve">35. Paare mit ledigen Kindern nach Beteiligung beider Partner am Erwerbsleben sowie nach Zahl </t>
  </si>
  <si>
    <r>
      <t xml:space="preserve">      </t>
    </r>
    <r>
      <rPr>
        <b/>
        <sz val="10"/>
        <rFont val="Arial"/>
        <family val="2"/>
      </rPr>
      <t>und Alter der ledigen Kinder</t>
    </r>
    <r>
      <rPr>
        <sz val="10"/>
        <rFont val="Arial"/>
        <family val="2"/>
      </rPr>
      <t xml:space="preserve"> (in Prozent)</t>
    </r>
  </si>
  <si>
    <t>15 bis unter 25 Jahre</t>
  </si>
  <si>
    <t>1 000 Personen</t>
  </si>
  <si>
    <t>1 000 Haushalte</t>
  </si>
  <si>
    <r>
      <t>Arbeitslosengeld I, II</t>
    </r>
    <r>
      <rPr>
        <vertAlign val="superscript"/>
        <sz val="9"/>
        <rFont val="Arial"/>
        <family val="2"/>
      </rPr>
      <t>1)</t>
    </r>
  </si>
  <si>
    <t>1) ohne Haushalte, in denen mindestens ein Haushaltsmitglied in der Haupttätigkeit selbstständiger Landwirt ist,</t>
  </si>
  <si>
    <t>1) ohne Lebensformen, in denen mindestens eine Person in der Haupttätigkeit selbstständiger Landwirt ist,</t>
  </si>
  <si>
    <t xml:space="preserve">    sowie ohne Lebensformen, die kein Einkommen haben bzw. die keine Angaben über ihr Einkommen gemacht haben  </t>
  </si>
  <si>
    <r>
      <t>Ohne Schulbesuch</t>
    </r>
    <r>
      <rPr>
        <vertAlign val="superscript"/>
        <sz val="9"/>
        <rFont val="Arial"/>
        <family val="2"/>
      </rPr>
      <t>2)</t>
    </r>
  </si>
  <si>
    <t>2) im Alter von 8 und mehr Jahren</t>
  </si>
  <si>
    <t xml:space="preserve">    des Haupteinkommensbeziehers sowie nach Haushaltsgröße</t>
  </si>
  <si>
    <t xml:space="preserve">1) ohne Haushalte, in denen mindestens ein Haushaltsmitglied in der Haupttätigkeit selbstständiger Landwirt ist, sowie ohne </t>
  </si>
  <si>
    <t xml:space="preserve">     Haushalte, die keine Angaben über ihr Einkommen gemacht haben </t>
  </si>
  <si>
    <r>
      <t>Nettoeinkommen</t>
    </r>
    <r>
      <rPr>
        <sz val="8"/>
        <rFont val="Arial"/>
        <family val="2"/>
      </rPr>
      <t xml:space="preserve"> der Lebensform von ... bis unter ... €</t>
    </r>
  </si>
  <si>
    <r>
      <t>32. Lebensformen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mit und ohne Kinder nach Lebensformtyp und monatlichem Nettoeinkommen </t>
    </r>
  </si>
  <si>
    <t>Durchschnittliche Haushaltsgröße
  (Anzahl)</t>
  </si>
  <si>
    <r>
      <t xml:space="preserve">          Selbstständige</t>
    </r>
    <r>
      <rPr>
        <vertAlign val="superscript"/>
        <sz val="9"/>
        <rFont val="Arial"/>
        <family val="2"/>
      </rPr>
      <t>1)</t>
    </r>
  </si>
  <si>
    <t xml:space="preserve">  Unterhalt durch Angehörige</t>
  </si>
  <si>
    <t>Information und Kommunikation</t>
  </si>
  <si>
    <t>Erbringung von Finanz- und  
  Versicherungsdienstleistungen</t>
  </si>
  <si>
    <t>Öffentliche Verwaltung, Bildungs-, 
  Gesundheits- und Sozialwesen</t>
  </si>
  <si>
    <t>Kunst, Unterhaltung und 
  sonstige Dienstleister</t>
  </si>
  <si>
    <t>Grundstücks- und Wohnungswesen</t>
  </si>
  <si>
    <t>Land- und Forstwirtschaft, Fischerei</t>
  </si>
  <si>
    <t xml:space="preserve">  Produzierendes Gewerbe
    (ohne Baugewerbe)</t>
  </si>
  <si>
    <t xml:space="preserve">  darunter</t>
  </si>
  <si>
    <t>Erbringung von freiberuflichen 
  wissenschaftlichen, technischen 
  und sonstigen wirtschaftlichen 
  Dienstleistungen</t>
  </si>
  <si>
    <t>alleinlebend</t>
  </si>
  <si>
    <t>Angehörige</t>
  </si>
  <si>
    <t>Unterhalt durch Angehörige</t>
  </si>
  <si>
    <t xml:space="preserve">    allgemeinbildenden Schule</t>
  </si>
  <si>
    <r>
      <t xml:space="preserve">          Angestellte und Arbeiter</t>
    </r>
    <r>
      <rPr>
        <vertAlign val="superscript"/>
        <sz val="9"/>
        <rFont val="Arial"/>
        <family val="2"/>
      </rPr>
      <t>2)</t>
    </r>
  </si>
  <si>
    <r>
      <t xml:space="preserve">    Angestellte und Arbeiter</t>
    </r>
    <r>
      <rPr>
        <vertAlign val="superscript"/>
        <sz val="9"/>
        <rFont val="Arial"/>
        <family val="2"/>
      </rPr>
      <t>2)</t>
    </r>
  </si>
  <si>
    <r>
      <t xml:space="preserve">    Angestellte und 
      Arbeiter</t>
    </r>
    <r>
      <rPr>
        <vertAlign val="superscript"/>
        <sz val="9"/>
        <rFont val="Arial"/>
        <family val="2"/>
      </rPr>
      <t>3)</t>
    </r>
  </si>
  <si>
    <r>
      <t>Angestell-
te(r) und 
Arbeiter(in)</t>
    </r>
    <r>
      <rPr>
        <vertAlign val="superscript"/>
        <sz val="8"/>
        <rFont val="Arial"/>
        <family val="2"/>
      </rPr>
      <t>2)</t>
    </r>
  </si>
  <si>
    <t>Handel, Verkehr und Gastgewerbe</t>
  </si>
  <si>
    <r>
      <t xml:space="preserve">     Altersgruppen und Geschlecht </t>
    </r>
    <r>
      <rPr>
        <sz val="10"/>
        <rFont val="Arial"/>
        <family val="2"/>
      </rPr>
      <t>(in 1 000)</t>
    </r>
  </si>
  <si>
    <t xml:space="preserve">2.  Wohnberechtigte Bevölkerung in privaten Haushalten und Gemeinschaftsunterkünften nach </t>
  </si>
  <si>
    <r>
      <t xml:space="preserve">     Altersgruppen und Geschlecht </t>
    </r>
    <r>
      <rPr>
        <sz val="10"/>
        <rFont val="Arial"/>
        <family val="2"/>
      </rPr>
      <t>(in Prozent)</t>
    </r>
  </si>
  <si>
    <t>3. Bevölkerung in Haushalten nach Altersgruppen, Geschlecht und Haushaltsgröße</t>
  </si>
  <si>
    <t>4. Haushalte nach Altersgruppen, Geschlecht des Haupteinkommensbeziehers und Haushaltsgröße</t>
  </si>
  <si>
    <r>
      <t xml:space="preserve">5. Haushalte nach ausgewählten Merkmalen und Haushaltsgröße </t>
    </r>
    <r>
      <rPr>
        <sz val="10"/>
        <rFont val="Arial"/>
        <family val="2"/>
      </rPr>
      <t>(in 1 000)</t>
    </r>
  </si>
  <si>
    <r>
      <t xml:space="preserve">6. Haushalte nach ausgewählten Merkmalen und Haushaltsgröße </t>
    </r>
    <r>
      <rPr>
        <sz val="10"/>
        <rFont val="Arial"/>
        <family val="2"/>
      </rPr>
      <t>(in Prozent)</t>
    </r>
  </si>
  <si>
    <t xml:space="preserve">7. Haushalte nach ausgewählten Merkmalen und Gemeindegrößenklassen </t>
  </si>
  <si>
    <t>8. Haushalte nach Beteiligung am Erwerbsleben und überwiegendem Lebensunterhalt</t>
  </si>
  <si>
    <t xml:space="preserve">11. Haushalte nach Beteiligung am Erwerbsleben, Stellung im Beruf und Altersgruppen des </t>
  </si>
  <si>
    <t>14. Haushalte nach überwiegendem Lebensunterhalt und Altersgruppen des Haupteinkommens-</t>
  </si>
  <si>
    <r>
      <t>16. Haushalte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Zahl der ledigen Kinder und monatlichem Haushaltsnettoeinkommen </t>
    </r>
  </si>
  <si>
    <r>
      <t>18. Haushalte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Beteiligung am Erwerbsleben und Stellung im Beruf des Haupteinkommens-</t>
    </r>
  </si>
  <si>
    <r>
      <t>20. Haushalte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überwiegendem Lebensunterhalt des Haupteinkommensbeziehers</t>
    </r>
  </si>
  <si>
    <t>21. Bevölkerung nach Lebensformtyp</t>
  </si>
  <si>
    <t xml:space="preserve">22. Lebensformen mit Kindern nach Zahl der Kinder </t>
  </si>
  <si>
    <r>
      <t xml:space="preserve">23. Lebensformen nach Lebensformtyp und Gemeindegrößenklassen </t>
    </r>
    <r>
      <rPr>
        <sz val="10"/>
        <rFont val="Arial"/>
        <family val="2"/>
      </rPr>
      <t>(in 1 000)</t>
    </r>
  </si>
  <si>
    <r>
      <t xml:space="preserve">24. Lebensformen nach Lebensformtyp und Gemeindegrößenklassen </t>
    </r>
    <r>
      <rPr>
        <sz val="10"/>
        <rFont val="Arial"/>
        <family val="2"/>
      </rPr>
      <t>(in Prozent)</t>
    </r>
  </si>
  <si>
    <r>
      <t xml:space="preserve">25. Lebensformen nach Lebensformtyp und Altersgruppen der Bezugsperson </t>
    </r>
    <r>
      <rPr>
        <sz val="10"/>
        <rFont val="Arial"/>
        <family val="2"/>
      </rPr>
      <t>(in 1 000)</t>
    </r>
  </si>
  <si>
    <r>
      <t xml:space="preserve">26. Lebensformen nach Lebensformtyp und Altersgruppen der Bezugsperson </t>
    </r>
    <r>
      <rPr>
        <sz val="10"/>
        <rFont val="Arial"/>
        <family val="2"/>
      </rPr>
      <t>(in Prozent)</t>
    </r>
  </si>
  <si>
    <t>28. Lebensformen nach Typ, Beteiligung am Erwerbsleben und Stellung im Beruf der Bezugsperson</t>
  </si>
  <si>
    <t>29. Lebensformen nach Lebensformtyp und überwiegendem Lebensunterhalt der Bezugsperson</t>
  </si>
  <si>
    <t xml:space="preserve">30. Lebensformen nach Lebensformtyp und überwiegendem Lebensunterhalt der Bezugsperson </t>
  </si>
  <si>
    <r>
      <t>31. Lebensformen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Lebensformtyp und monatlichem Nettoeinkommen sowie </t>
    </r>
  </si>
  <si>
    <r>
      <t>33. Lebensformen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mit und ohne Kinder nach Lebensformtyp und monatlichem Nettoeinkommen </t>
    </r>
  </si>
  <si>
    <r>
      <t>34. Lebensformen mit ledigen Kindern nach Altersgruppen der Kinder</t>
    </r>
    <r>
      <rPr>
        <b/>
        <vertAlign val="superscript"/>
        <sz val="10"/>
        <rFont val="Arial"/>
        <family val="2"/>
      </rPr>
      <t xml:space="preserve">1) </t>
    </r>
  </si>
  <si>
    <t xml:space="preserve">36. Paare mit ledigen Kindern nach Beteiligung beider Partner am Erwerbsleben sowie nach Zahl </t>
  </si>
  <si>
    <t xml:space="preserve">37. Alleinerziehende nach Beteiligung am Erwerbsleben und Zahl der ledigen Kinder </t>
  </si>
  <si>
    <t xml:space="preserve">38. Ledige Kinder in Lebensformen nach Zahl und Alter der Kinder in der Lebensform </t>
  </si>
  <si>
    <r>
      <t xml:space="preserve">39. Ledige Kinder in Lebensformen nach Alter und Zahl der Geschwister </t>
    </r>
    <r>
      <rPr>
        <sz val="10"/>
        <rFont val="Arial"/>
        <family val="2"/>
      </rPr>
      <t>(in 1 000)</t>
    </r>
  </si>
  <si>
    <r>
      <t xml:space="preserve">40. Ledige Kinder in Lebensformen nach Alter und Zahl der Geschwister </t>
    </r>
    <r>
      <rPr>
        <sz val="10"/>
        <rFont val="Arial"/>
        <family val="2"/>
      </rPr>
      <t>(in Prozent)</t>
    </r>
  </si>
  <si>
    <t>41.  Ledige Kinder nach schulischer und beruflicher Ausbildung bzw. Beteiligung am Erwerbsleben</t>
  </si>
  <si>
    <t>42. Ledige Kinder nach schulischer und beruflicher Ausbildung bzw. Beteiligung am Erwerbsleben</t>
  </si>
  <si>
    <r>
      <t xml:space="preserve">43. Alleinstehende nach Altersgruppen, Familienstand, Haushaltstyp und Geschlecht </t>
    </r>
    <r>
      <rPr>
        <sz val="10"/>
        <rFont val="Arial"/>
        <family val="2"/>
      </rPr>
      <t>(in 1 000)</t>
    </r>
  </si>
  <si>
    <r>
      <t xml:space="preserve">44. Alleinstehende nach Altersgruppen, Familienstand, Haushaltstyp und Geschlecht </t>
    </r>
    <r>
      <rPr>
        <sz val="10"/>
        <rFont val="Arial"/>
        <family val="2"/>
      </rPr>
      <t>(in Prozent)</t>
    </r>
  </si>
  <si>
    <t>45. Frauen nach Zahl der ledigen Kinder, Beteiligung am Erwerbsleben und Altersgruppen</t>
  </si>
  <si>
    <t>46. Erwerbsquote, Erwerbstätigenquote und Erwerbslosenquote der Frauen nach Zahl der ledigen</t>
  </si>
  <si>
    <t>10. Haushalte nach Beteiligung am Erwerbsleben, Stellung im Beruf und Altersgruppen des Haupt-</t>
  </si>
  <si>
    <r>
      <t xml:space="preserve">      einkommensbeziehers sowie nach Haushaltsgröße </t>
    </r>
    <r>
      <rPr>
        <sz val="10"/>
        <rFont val="Arial"/>
        <family val="2"/>
      </rPr>
      <t>(in Prozent)</t>
    </r>
  </si>
  <si>
    <r>
      <t>ohne Kinder</t>
    </r>
    <r>
      <rPr>
        <b/>
        <vertAlign val="superscript"/>
        <sz val="9"/>
        <rFont val="Arial"/>
        <family val="2"/>
      </rPr>
      <t>3)</t>
    </r>
  </si>
  <si>
    <t>3) ohne Altersbegrenzung</t>
  </si>
  <si>
    <t>2) einschließlich Beamte und Beamtenanwärter</t>
  </si>
  <si>
    <t>3) einschließlich Praktikanten und Volontäre</t>
  </si>
  <si>
    <t>4) einschließlich Sozialgeld, laufende Hilfe zum Lebensunterhalt, Grundsicherung u. a. Hilfen in besonderen Lebenslagen</t>
  </si>
  <si>
    <r>
      <t xml:space="preserve">          Auszubildende</t>
    </r>
    <r>
      <rPr>
        <vertAlign val="superscript"/>
        <sz val="9"/>
        <rFont val="Arial"/>
        <family val="2"/>
      </rPr>
      <t>3)</t>
    </r>
  </si>
  <si>
    <r>
      <t xml:space="preserve">  Arbeitslosengeld I, II</t>
    </r>
    <r>
      <rPr>
        <vertAlign val="superscript"/>
        <sz val="9"/>
        <rFont val="Arial"/>
        <family val="2"/>
      </rPr>
      <t>4)</t>
    </r>
  </si>
  <si>
    <r>
      <t xml:space="preserve">  Sonstiges</t>
    </r>
    <r>
      <rPr>
        <vertAlign val="superscript"/>
        <sz val="9"/>
        <rFont val="Arial"/>
        <family val="2"/>
      </rPr>
      <t>5)</t>
    </r>
  </si>
  <si>
    <r>
      <t xml:space="preserve">    Auszubildende</t>
    </r>
    <r>
      <rPr>
        <vertAlign val="superscript"/>
        <sz val="9"/>
        <rFont val="Arial"/>
        <family val="2"/>
      </rPr>
      <t>3)</t>
    </r>
  </si>
  <si>
    <r>
      <t xml:space="preserve">    Auszubildende</t>
    </r>
    <r>
      <rPr>
        <vertAlign val="superscript"/>
        <sz val="9"/>
        <rFont val="Arial"/>
        <family val="2"/>
      </rPr>
      <t>4)</t>
    </r>
  </si>
  <si>
    <t>3) einschließlich Beamte und Beamtenanwärter</t>
  </si>
  <si>
    <t>4) einschließlich Praktikanten und Volontäre</t>
  </si>
  <si>
    <r>
      <t>Auszu-
bildende</t>
    </r>
    <r>
      <rPr>
        <vertAlign val="superscript"/>
        <sz val="8"/>
        <rFont val="Arial"/>
        <family val="2"/>
      </rPr>
      <t>3)</t>
    </r>
  </si>
  <si>
    <t>alleinerziehend</t>
  </si>
  <si>
    <t xml:space="preserve">  nichteheliche Lebensgemeinschaften  
    mit … Kind(ern)</t>
  </si>
  <si>
    <r>
      <t xml:space="preserve">Mittleres monatliches
  Haushaltsnettoeinkommen 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 </t>
    </r>
  </si>
  <si>
    <t xml:space="preserve">      Haushaltsnettoeinkommen nach Haushaltsgröße </t>
  </si>
  <si>
    <t xml:space="preserve">  darunter mit Besuch einer:</t>
  </si>
  <si>
    <t>25 bis unter 45 Jahre</t>
  </si>
  <si>
    <t>45 bis unter 65 Jahre</t>
  </si>
  <si>
    <t>65 und mehr Jahre</t>
  </si>
  <si>
    <r>
      <t>47. Erwerbstätige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Frauen ohne Kinder und Frauen mit Kind(ern) unter 18 Jahren nach Wirtschafts-</t>
    </r>
  </si>
  <si>
    <r>
      <t>Selbst-
ständige</t>
    </r>
    <r>
      <rPr>
        <vertAlign val="superscript"/>
        <sz val="8"/>
        <rFont val="Arial"/>
        <family val="2"/>
      </rPr>
      <t>2)</t>
    </r>
  </si>
  <si>
    <t>Art des Arbeitsvertrages</t>
  </si>
  <si>
    <t>1) ohne Personen, die keine Angaben zur Art des Arbeitsvertrages gemacht haben</t>
  </si>
  <si>
    <r>
      <t>48. Erwerbstätige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Frauen ohne Kinder und Frauen mit Kind(ern) unter 18 Jahren nach Wirtschafts-</t>
    </r>
  </si>
  <si>
    <t>Abb1</t>
  </si>
  <si>
    <t>Jahr</t>
  </si>
  <si>
    <t>Bevölkerung</t>
  </si>
  <si>
    <t xml:space="preserve">Abb. 1  Bevölkerung, Haushalte und Lebensformen </t>
  </si>
  <si>
    <t>bj</t>
  </si>
  <si>
    <t>BevSn</t>
  </si>
  <si>
    <t>(Alle)</t>
  </si>
  <si>
    <t>BevLF</t>
  </si>
  <si>
    <t>BevHH</t>
  </si>
  <si>
    <t>P</t>
  </si>
  <si>
    <t>StiHH</t>
  </si>
  <si>
    <t>1</t>
  </si>
  <si>
    <t>HHEink707alle2</t>
  </si>
  <si>
    <t>Erwerbs-/ 
Berufstätigkeit</t>
  </si>
  <si>
    <t>Arbeitslosengeld I, II</t>
  </si>
  <si>
    <t>Unterhalt durch 
Angehörige</t>
  </si>
  <si>
    <t>sonstiges</t>
  </si>
  <si>
    <t>Summe von HRF_P_Sn</t>
  </si>
  <si>
    <t>unter 
500</t>
  </si>
  <si>
    <t>Gesamtergebnis</t>
  </si>
  <si>
    <t xml:space="preserve">   500 -
 900</t>
  </si>
  <si>
    <t xml:space="preserve">    900 -
1 300</t>
  </si>
  <si>
    <t>500-900</t>
  </si>
  <si>
    <t xml:space="preserve">   1 300 -
1 500</t>
  </si>
  <si>
    <t>900-1300</t>
  </si>
  <si>
    <t xml:space="preserve">   1 500 -
1 700</t>
  </si>
  <si>
    <t xml:space="preserve">   1 700 -
2 000</t>
  </si>
  <si>
    <t xml:space="preserve">   2 000 -
2 600</t>
  </si>
  <si>
    <t xml:space="preserve">    2 600 -
 3 200</t>
  </si>
  <si>
    <t>3 200 
und mehr</t>
  </si>
  <si>
    <t>2600-3200</t>
  </si>
  <si>
    <t>NEK</t>
  </si>
  <si>
    <t>2</t>
  </si>
  <si>
    <t>3</t>
  </si>
  <si>
    <t>4 und mehr</t>
  </si>
  <si>
    <t xml:space="preserve">      900 -
1 300</t>
  </si>
  <si>
    <t>Abb 4</t>
  </si>
  <si>
    <t xml:space="preserve">Abb. 4  </t>
  </si>
  <si>
    <t>(Datengrundlage Tab 7)</t>
  </si>
  <si>
    <t>GemGKlasse</t>
  </si>
  <si>
    <t>unter 5 000</t>
  </si>
  <si>
    <t>5 000 - 10 000</t>
  </si>
  <si>
    <t>10 000 - 20 000</t>
  </si>
  <si>
    <t>20 000 - 50 000</t>
  </si>
  <si>
    <t>50 000 - 100 000</t>
  </si>
  <si>
    <t>100 000 und mehr</t>
  </si>
  <si>
    <t xml:space="preserve"> </t>
  </si>
  <si>
    <t xml:space="preserve">              in Prozent</t>
  </si>
  <si>
    <t>Abb 5</t>
  </si>
  <si>
    <t>Kreisdiagramm</t>
  </si>
  <si>
    <t>Ergebnis</t>
  </si>
  <si>
    <t>1 Person</t>
  </si>
  <si>
    <t>HH insgesamt</t>
  </si>
  <si>
    <t>2 Personen</t>
  </si>
  <si>
    <t>3+</t>
  </si>
  <si>
    <t>3 und mehr Personen</t>
  </si>
  <si>
    <t>Ki_HH_u18</t>
  </si>
  <si>
    <t>Ki_HH_u18_2</t>
  </si>
  <si>
    <t>Nichteheliche 
Lebensge-
meinschaften</t>
  </si>
  <si>
    <t>Alleinstehende</t>
  </si>
  <si>
    <t>Paare</t>
  </si>
  <si>
    <t>2 und mehr Kinder</t>
  </si>
  <si>
    <t>Abb 8</t>
  </si>
  <si>
    <t>Tab. 21</t>
  </si>
  <si>
    <t xml:space="preserve">             in Prozent</t>
  </si>
  <si>
    <t>Balken</t>
  </si>
  <si>
    <t>Ehepaare 
mit Kinder</t>
  </si>
  <si>
    <t>gerundet</t>
  </si>
  <si>
    <t>Absolut</t>
  </si>
  <si>
    <t>LFTyp</t>
  </si>
  <si>
    <t>3A_Erz</t>
  </si>
  <si>
    <t>6A_Steh</t>
  </si>
  <si>
    <t>Abb 9</t>
  </si>
  <si>
    <t>Gemeindegröße von … bis unter … Einwohnern</t>
  </si>
  <si>
    <t>Nichteheliche Lebensgemeinschaften</t>
  </si>
  <si>
    <t>mit Kindern</t>
  </si>
  <si>
    <t>Abb 10</t>
  </si>
  <si>
    <t>HW</t>
  </si>
  <si>
    <t>ef762</t>
  </si>
  <si>
    <t>LF_NEK</t>
  </si>
  <si>
    <t>LFTyp2</t>
  </si>
  <si>
    <t>LF_NEK2</t>
  </si>
  <si>
    <t>1300-1700</t>
  </si>
  <si>
    <t>1700-2600</t>
  </si>
  <si>
    <t>3200+</t>
  </si>
  <si>
    <t>in Prozent</t>
  </si>
  <si>
    <t xml:space="preserve">   500 - 
900</t>
  </si>
  <si>
    <t>i: … /S22/arbeitspfade/Patera/MZ_Berichte_2012/Abb_11.xlsx</t>
  </si>
  <si>
    <t>Abb 11</t>
  </si>
  <si>
    <t>ohne Kinder siehe Tab 32</t>
  </si>
  <si>
    <t>mit 1 sowie 2+ Kindern neu ermitteln</t>
  </si>
  <si>
    <t>1 Kind</t>
  </si>
  <si>
    <t>2 und mehr 
Kinder</t>
  </si>
  <si>
    <t>Nichteheliche 
Lebensge-
meinschaften</t>
  </si>
  <si>
    <t>Allein-
stehende/
Allein-
erziehende</t>
  </si>
  <si>
    <t>* ab 2011 nach dem Zensus</t>
  </si>
  <si>
    <t>merkmal</t>
  </si>
  <si>
    <t>3_10Erwerb-Beruf</t>
  </si>
  <si>
    <t>3_20ALG</t>
  </si>
  <si>
    <t>3_30Rente, Pens.</t>
  </si>
  <si>
    <t>3_40UnterhAngeh</t>
  </si>
  <si>
    <t>3_60Sonstiges</t>
  </si>
  <si>
    <t>3_99Insgesamt</t>
  </si>
  <si>
    <t>HHEK_u5H</t>
  </si>
  <si>
    <t>HHEK_5H_9H</t>
  </si>
  <si>
    <t>HHEK_9H_13H</t>
  </si>
  <si>
    <t>HHEK_13H_15H</t>
  </si>
  <si>
    <t>HHEK_15H_17H</t>
  </si>
  <si>
    <t>HHEK_17H_20H</t>
  </si>
  <si>
    <t>HHEK_20H_26H</t>
  </si>
  <si>
    <t>HHEK_26H_32H</t>
  </si>
  <si>
    <t>HHEK_32Hplus</t>
  </si>
  <si>
    <t>sp1Insgesamt</t>
  </si>
  <si>
    <t>sp2mit1Pers</t>
  </si>
  <si>
    <t>sp3mit2Pers</t>
  </si>
  <si>
    <t>sp4mit3Pers</t>
  </si>
  <si>
    <t>1_ unter  500</t>
  </si>
  <si>
    <t>2_500 -  900</t>
  </si>
  <si>
    <t>3_900 - 1300</t>
  </si>
  <si>
    <t>4_1300 - 1500</t>
  </si>
  <si>
    <t>5_1500 - 1700</t>
  </si>
  <si>
    <t>6_1700 - 2000</t>
  </si>
  <si>
    <t>7_2000 - 2600</t>
  </si>
  <si>
    <t>8_2600 - 3200</t>
  </si>
  <si>
    <t>9_3200 und mehr</t>
  </si>
  <si>
    <t>10_Insgesamt</t>
  </si>
  <si>
    <t>4*</t>
  </si>
  <si>
    <t>GGKL_u5Tsd</t>
  </si>
  <si>
    <t>GGKL_5_10Tsd</t>
  </si>
  <si>
    <t>GGKL_10_20Tsd</t>
  </si>
  <si>
    <t>GGKL_20_50Tsd</t>
  </si>
  <si>
    <t>GGKL_50_100Tsd</t>
  </si>
  <si>
    <t>GGKL_ab100Tsd</t>
  </si>
  <si>
    <t>hh_pers_1</t>
  </si>
  <si>
    <t>hh_pers_2</t>
  </si>
  <si>
    <t>hh_pers_3</t>
  </si>
  <si>
    <t>sex</t>
  </si>
  <si>
    <t>Balkendiagramm (Kd u 18)</t>
  </si>
  <si>
    <t>lftyp</t>
  </si>
  <si>
    <t>insges</t>
  </si>
  <si>
    <t>unt5</t>
  </si>
  <si>
    <t>v5_u10</t>
  </si>
  <si>
    <t>v10_u20</t>
  </si>
  <si>
    <t>v20_u50</t>
  </si>
  <si>
    <t>v50_u100</t>
  </si>
  <si>
    <t>ueb100</t>
  </si>
  <si>
    <t>2_Ehepaare ohne Kinder</t>
  </si>
  <si>
    <t>3_Ehepaare mit Kinder</t>
  </si>
  <si>
    <t>2_nehe LG ohne Kinder</t>
  </si>
  <si>
    <t>3_nehe  LG mit Kinder</t>
  </si>
  <si>
    <t>1_Allein Erziehende</t>
  </si>
  <si>
    <t>1_Allein Stehende</t>
  </si>
  <si>
    <t>26Insgesamt</t>
  </si>
  <si>
    <t>Abb. 6 (Datengrundlage Tab 21)</t>
  </si>
  <si>
    <t>Abb. 7  (Datengrundlage Tab 21+22)</t>
  </si>
  <si>
    <t xml:space="preserve">      mittleres monatliches Nettoeinkommen der Lebensform </t>
  </si>
  <si>
    <r>
      <t>Mittleres
monatliches 
Nettoein-
kommen</t>
    </r>
    <r>
      <rPr>
        <vertAlign val="superscript"/>
        <sz val="8"/>
        <rFont val="Arial"/>
        <family val="2"/>
      </rPr>
      <t>2)</t>
    </r>
  </si>
  <si>
    <t xml:space="preserve">      sowie mittleres monatliches Nettoeinkommen der Lebensform </t>
  </si>
  <si>
    <t>in Mehr-
personen-
haushalt</t>
  </si>
  <si>
    <t xml:space="preserve">    1 700 - 
  2 600</t>
  </si>
  <si>
    <t xml:space="preserve">    2 600 - 
  3 200</t>
  </si>
  <si>
    <t xml:space="preserve">   1 300 - 
 1 700</t>
  </si>
  <si>
    <t xml:space="preserve">      900 - 
 1 300</t>
  </si>
  <si>
    <t>Personen je Lebensform</t>
  </si>
  <si>
    <r>
      <t>Mittleres
monatliches 
Nettoein-
kommen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>(in €)</t>
    </r>
  </si>
  <si>
    <t>Achtung Format der Zahlen!!</t>
  </si>
  <si>
    <t>Achtung Zahlenformat!!</t>
  </si>
  <si>
    <t>alt5</t>
  </si>
  <si>
    <t>PersHH3</t>
  </si>
  <si>
    <t>Lebgemeinschaften</t>
  </si>
  <si>
    <t>mit Kinder</t>
  </si>
  <si>
    <t xml:space="preserve">Ehepaare </t>
  </si>
  <si>
    <t>insgesamt</t>
  </si>
  <si>
    <t>(Mehrere Elemente)</t>
  </si>
  <si>
    <t>Paare mit Kd</t>
  </si>
  <si>
    <t>Paare ohne Kd</t>
  </si>
  <si>
    <t>u 500</t>
  </si>
  <si>
    <t>DV-Tab 23_24</t>
  </si>
  <si>
    <t>ohne Kindern</t>
  </si>
  <si>
    <r>
      <t>15. Haushalte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monatlichem Haushaltsnettoeinkommen sowie mittleres monatliches</t>
    </r>
  </si>
  <si>
    <t xml:space="preserve">    sonstige Unterstützungen wie BAföG, Vorruhestandsgeld, Stipendien, Leistungen aus einer Pflegeversicherung, </t>
  </si>
  <si>
    <t>5) eigenes Vermögen, Ersparnisse, Zinsen, Vermietung, Verpachtung, Altenteil, Lebensversicherung, Versorgungswerk,</t>
  </si>
  <si>
    <t>    Asylbewerberleistungen, Pflegegeld für Pflegekinder oder -eltern, Krankengeld, Elterngeld</t>
  </si>
  <si>
    <t>2) eigenes Vermögen, Ersparnisse, Zinsen, Vermietung, Verpachtung, Altenteil, Lebensversicherung, Versorgungswerk,</t>
  </si>
  <si>
    <t>3) eigenes Vermögen, Ersparnisse, Zinsen, Vermietung, Verpachtung, Altenteil, Lebensversicherung, Versorgungswerk,</t>
  </si>
  <si>
    <t>    Asylbewerberleistungen, Pflegegeld für Pflegekinder oder -eltern, Krankengeld, Elterngeld</t>
  </si>
  <si>
    <t>    Asylbewerberleistungen, Pflegegeld für Pflegekinder oder -eltern, Krankengeld, Elterngeld</t>
  </si>
  <si>
    <r>
      <t xml:space="preserve">      bereichen, Art des Arbeitsvertrages und Vollzeit- bzw. Teilzeittätigkeit </t>
    </r>
    <r>
      <rPr>
        <sz val="10"/>
        <rFont val="Arial"/>
        <family val="2"/>
      </rPr>
      <t>(in 1 000)</t>
    </r>
  </si>
  <si>
    <r>
      <t xml:space="preserve">      bereichen, Art des Arbeitsvertrages und Vollzeit- bzw. Teilzeittätigkeit </t>
    </r>
    <r>
      <rPr>
        <sz val="10"/>
        <rFont val="Arial"/>
        <family val="2"/>
      </rPr>
      <t>(in Prozent)</t>
    </r>
  </si>
  <si>
    <t xml:space="preserve">/  </t>
  </si>
  <si>
    <t>x</t>
  </si>
  <si>
    <t>Abb. 1  Bevölkerung, Haushalte und Lebensformen 2005 bis 2015</t>
  </si>
  <si>
    <t>Abb. 2  Haushalte 2015 nach monatlichem Haushaltsnettoeinkommen und überwiegendem Lebensunterhalt</t>
  </si>
  <si>
    <t>Daten 2015 Datenquelle Tab 19-20, Insgesamt</t>
  </si>
  <si>
    <t xml:space="preserve">Abb 3   2015 (Datenquelle aus Tab 15) </t>
  </si>
  <si>
    <r>
      <t>Abb. 3  Haushalte 2015 nach monatlichem Haushaltnettoeinkommen und Haushaltsgröße</t>
    </r>
    <r>
      <rPr>
        <b/>
        <vertAlign val="superscript"/>
        <sz val="9"/>
        <rFont val="Arial"/>
        <family val="2"/>
      </rPr>
      <t xml:space="preserve"> 1)</t>
    </r>
  </si>
  <si>
    <t>Abb. 4  Haushalte 2015 nach Gemeindegrößenklassen und Haushaltsgröße</t>
  </si>
  <si>
    <t>2015</t>
  </si>
  <si>
    <t>Abb. 5  Haushalte 2015 nach Haushaltsgröße</t>
  </si>
  <si>
    <t>Abb. 6 Lebensformen 2005 bis 2015 nach Lebensformtyp</t>
  </si>
  <si>
    <t>Abb. 7  Lebensformen 2005 bis 2015 nach Lebensformtyp und Zahl der ledigen Kinder</t>
  </si>
  <si>
    <t>Kreis: 2015</t>
  </si>
  <si>
    <t>Abb. 8  Lebensformen mit und ohne Kinder 2015</t>
  </si>
  <si>
    <t>Tab. 24</t>
  </si>
  <si>
    <t>Abb. 9  Lebensformen 2015 nach Gemeindegrößenklassen und Lebensformtyp</t>
  </si>
  <si>
    <t>erwtyp3</t>
  </si>
  <si>
    <t>Paare_mKi</t>
  </si>
  <si>
    <t>Paare_oKi</t>
  </si>
  <si>
    <t>unter 500</t>
  </si>
  <si>
    <t>Prüf_Ado</t>
  </si>
  <si>
    <r>
      <t xml:space="preserve">             des Haupteinkommensbeziehers</t>
    </r>
    <r>
      <rPr>
        <b/>
        <vertAlign val="superscript"/>
        <sz val="9"/>
        <rFont val="Arial"/>
        <family val="2"/>
      </rPr>
      <t>1)</t>
    </r>
  </si>
  <si>
    <r>
      <t>Abb. 10  Lebensformen 2015 nach monatlichem Nettoeinkommen und Lebensformtyp</t>
    </r>
    <r>
      <rPr>
        <b/>
        <vertAlign val="superscript"/>
        <sz val="9"/>
        <rFont val="Arial"/>
        <family val="2"/>
      </rPr>
      <t>1)</t>
    </r>
  </si>
  <si>
    <r>
      <t>Abb. 11  Mittleres monatliches Nettoeinkommen der Lebensformen 2015</t>
    </r>
    <r>
      <rPr>
        <b/>
        <vertAlign val="superscript"/>
        <sz val="9"/>
        <rFont val="Arial"/>
        <family val="2"/>
      </rPr>
      <t>1)</t>
    </r>
  </si>
  <si>
    <t>Inhalt</t>
  </si>
  <si>
    <t>Seite</t>
  </si>
  <si>
    <t xml:space="preserve">Vorbemerkungen </t>
  </si>
  <si>
    <t>Methodische Erläuterungen</t>
  </si>
  <si>
    <t>Definitionen</t>
  </si>
  <si>
    <t>Ausgewählte Ergebnisse</t>
  </si>
  <si>
    <t>Tabellen</t>
  </si>
  <si>
    <t>1.</t>
  </si>
  <si>
    <t>Wohnberechtigte Bevölkerung in privaten Haushalten und Gemeinschaftsunterkünften 
nach Altersgruppen und Geschlecht (in 1 000)</t>
  </si>
  <si>
    <t>2.</t>
  </si>
  <si>
    <t>Wohnberechtigte Bevölkerung in privaten Haushalten und Gemeinschaftsunterkünften 
nach Altersgruppen und Geschlecht (in Prozent)</t>
  </si>
  <si>
    <t>3.</t>
  </si>
  <si>
    <t>Bevölkerung in Haushalten nach Altersgruppen, Geschlecht und Haushaltsgröße</t>
  </si>
  <si>
    <t>4.</t>
  </si>
  <si>
    <t>Haushalte nach Altersgruppen, Geschlecht des Haupteinkommensbeziehers und Haushaltsgröße</t>
  </si>
  <si>
    <t>5.</t>
  </si>
  <si>
    <t>Haushalte nach ausgewählten Merkmalen und Haushaltsgröße (in 1 000)</t>
  </si>
  <si>
    <t>6.</t>
  </si>
  <si>
    <t>Haushalte nach ausgewählten Merkmalen und Haushaltsgröße (in Prozent)</t>
  </si>
  <si>
    <t>7.</t>
  </si>
  <si>
    <t>Haushalte nach ausgewählten Merkmalen und Gemeindegrößenklassen</t>
  </si>
  <si>
    <t>8.</t>
  </si>
  <si>
    <t>Haushalte nach Beteiligung am Erwerbsleben und überwiegendem Lebensunterhalt des 
Haupteinkommensbeziehers sowie nach Haushaltsgröße</t>
  </si>
  <si>
    <t>9.</t>
  </si>
  <si>
    <t>Haushalte nach Beteiligung am Erwerbsleben, Stellung im Beruf und Altersgruppen des 
Haupteinkommensbeziehers sowie nach Haushaltsgröße (in 1 000)</t>
  </si>
  <si>
    <t>10.</t>
  </si>
  <si>
    <t>Haushalte nach Beteiligung am Erwerbsleben, Stellung im Beruf und Altersgruppen des 
Haupteinkommensbeziehers sowie nach Haushaltsgröße (in Prozent)</t>
  </si>
  <si>
    <t>11.</t>
  </si>
  <si>
    <t>12.</t>
  </si>
  <si>
    <t>Haushalte nach überwiegendem Lebensunterhalt und Altersgruppen des Haupteinkommens-
beziehers sowie nach Haushaltsgröße (in 1 000)</t>
  </si>
  <si>
    <t>13.</t>
  </si>
  <si>
    <t>Haushalte nach überwiegendem Lebensunterhalt und Altersgruppen des Haupteinkommens-
beziehers sowie nach Haushaltsgröße (in Prozent)</t>
  </si>
  <si>
    <t>14.</t>
  </si>
  <si>
    <t>Haushalte nach überwiegendem Lebensunterhalt und Altersgruppe des Haupteinkommens-
beziehers sowie nach Haushaltsgröße (in Prozent)</t>
  </si>
  <si>
    <t>15.</t>
  </si>
  <si>
    <t>Haushalte nach monatlichem Haushaltsnettoeinkommen sowie mittleres monatliches 
Haushaltsnettoeinkommen nach Haushaltsgröße</t>
  </si>
  <si>
    <t>16.</t>
  </si>
  <si>
    <t>Haushalte nach Zahl der ledigen Kinder und monatlichem Haushaltsnettoeinkommen</t>
  </si>
  <si>
    <t>17.</t>
  </si>
  <si>
    <t>Haushalte nach Beteiligung am Erwerbsleben und Stellung im Beruf des Haupteinkommens-
beziehers sowie nach monatlichem Haushaltsnettoeinkommen und Haushaltsgröße (in 1 000)</t>
  </si>
  <si>
    <t>18.</t>
  </si>
  <si>
    <t>Haushalte nach Beteiligung am Erwerbsleben und Stellung im Beruf des Haupteinkommens-
beziehers sowie nach monatlichem Haushaltsnettoeinkommen und Haushaltsgröße (in Prozent)</t>
  </si>
  <si>
    <t>19.</t>
  </si>
  <si>
    <t>Haushalte nach überwiegendem Lebensunterhalt des Haupteinkommensbeziehers 
sowie nach monatlichem Haushaltsnettoeinkommen und Haushaltsgröße (in 1 000)</t>
  </si>
  <si>
    <t>20.</t>
  </si>
  <si>
    <t>Haushalte nach überwiegendem Lebensunterhalt des Haupteinkommensbeziehers 
sowie nach monatlichem Haushaltsnettoeinkommen und Haushaltsgröße (in Prozent)</t>
  </si>
  <si>
    <t>Lebensformen der Bevölkerung</t>
  </si>
  <si>
    <t>21.</t>
  </si>
  <si>
    <t>Bevölkerung nach Lebensformtyp</t>
  </si>
  <si>
    <t>22.</t>
  </si>
  <si>
    <t>Lebensformen mit Kindern nach Zahl der Kinder</t>
  </si>
  <si>
    <t>23.</t>
  </si>
  <si>
    <t>Lebensformen nach Lebensformtyp und Gemeindegrößenklassen (in 1 000)</t>
  </si>
  <si>
    <t>24.</t>
  </si>
  <si>
    <t>Lebensformen nach Lebensformtyp und Gemeindegrößenklassen (in Prozent)</t>
  </si>
  <si>
    <t>25.</t>
  </si>
  <si>
    <t>Lebensformen nach Lebensformtyp und Altersgruppen der Bezugsperson (in 1 000)</t>
  </si>
  <si>
    <t>26.</t>
  </si>
  <si>
    <t>Lebensformen nach Lebensformtyp und Altersgruppen der Bezugsperson (in Prozent)</t>
  </si>
  <si>
    <t>27.</t>
  </si>
  <si>
    <t>Lebensformen nach Typ, Beteiligung am Erwerbsleben und Stellung im Beruf der Bezugsperson 
(in 1 000)</t>
  </si>
  <si>
    <t>28.</t>
  </si>
  <si>
    <t>Lebensformen nach Typ, Beteiligung am Erwerbsleben und Stellung im Beruf der Bezugsperson 
(in Prozent)</t>
  </si>
  <si>
    <t>29.</t>
  </si>
  <si>
    <t>Lebensformen nach Lebensformtyp und überwiegendem Lebensunterhalt der Bezugsperson 
der Lebensform (in 1 000)</t>
  </si>
  <si>
    <t>30.</t>
  </si>
  <si>
    <t>Lebensformen nach Lebensformtyp und überwiegendem Lebensunterhalt der Bezugsperson 
der Lebensform (in Prozent)</t>
  </si>
  <si>
    <t>31.</t>
  </si>
  <si>
    <t>Lebensformen nach Lebensformtyp und monatlichem Nettoeinkommen sowie mittleres 
monatliches Nettoeinkommen der Lebensform</t>
  </si>
  <si>
    <t>32.</t>
  </si>
  <si>
    <t>Lebensformen mit und ohne Kinder nach Lebensformtyp und monatlichem Nettoeinkommen 
sowie mittleres monatliches Nettoeinkommen der Lebensform</t>
  </si>
  <si>
    <t>33.</t>
  </si>
  <si>
    <t>Lebensformen mit und ohne Kinder nach Lebensformtyp und monatlichem Nettoeinkommen 
der Lebensform (in Prozent)</t>
  </si>
  <si>
    <t>34.</t>
  </si>
  <si>
    <t>Lebensformen mit ledigen Kindern nach Altersgruppen der Kinder</t>
  </si>
  <si>
    <t>35.</t>
  </si>
  <si>
    <t>Paare mit ledigen Kindern nach Beteiligung beider Partner am Erwerbsleben sowie nach Zahl und
Alter der ledigen Kinder (in 1 000)</t>
  </si>
  <si>
    <t>36.</t>
  </si>
  <si>
    <t>Paare mit ledigen Kindern nach Beteiligung beider Partner am Erwerbsleben sowie nach  Zahl 
und Alter der ledigen Kinder (in Prozent)</t>
  </si>
  <si>
    <t>37.</t>
  </si>
  <si>
    <t>Alleinerziehende nach Beteiligung am Erwerbsleben und Zahl der ledigen Kinder</t>
  </si>
  <si>
    <t>38.</t>
  </si>
  <si>
    <t>Ledige Kinder in Lebensformen nach Zahl und Alter der Kinder in der Lebensform</t>
  </si>
  <si>
    <t>39.</t>
  </si>
  <si>
    <t>Ledige Kinder in Lebensformen nach Alter und Zahl der Geschwister (in 1 000)</t>
  </si>
  <si>
    <t>40.</t>
  </si>
  <si>
    <t>Ledige Kinder in Lebensformen nach Alter und Zahl der Geschwister (in Prozent)</t>
  </si>
  <si>
    <t>41.</t>
  </si>
  <si>
    <t>Ledige Kinder nach schulischer und beruflicher Ausbildung bzw. Beteiligung am Erwerbsleben
sowie nach Altersgruppen und Geschlecht (in 1 000)</t>
  </si>
  <si>
    <t>42.</t>
  </si>
  <si>
    <t>Ledige Kinder nach schulischer und beruflicher Ausbildung bzw. Beteiligung am Erwerbsleben
sowie nach Altersgruppen und Geschlecht (in Prozent)</t>
  </si>
  <si>
    <t>43.</t>
  </si>
  <si>
    <t>Alleinstehende nach Altersgruppen, Familienstand, Haushaltstyp und Geschlecht (in 1 000)</t>
  </si>
  <si>
    <t>44.</t>
  </si>
  <si>
    <t>Alleinstehende nach Altersgruppen, Familienstand, Haushaltstyp und Geschlecht (in Prozent)</t>
  </si>
  <si>
    <t>45.</t>
  </si>
  <si>
    <t>Frauen nach Zahl der ledigen Kinder, Beteiligung am Erwerbsleben und Altersgruppen</t>
  </si>
  <si>
    <t>46.</t>
  </si>
  <si>
    <t>Erwerbsquote, Erwerbstätigenquote und Erwerbslosenquote der Frauen nach Zahl der 
ledigen Kinder und Altersgruppen</t>
  </si>
  <si>
    <t>47.</t>
  </si>
  <si>
    <t>Erwerbstätige Frauen ohne Kinder und Frauen mit Kind(ern) unter 18 Jahren nach Wirtschafts-
bereichen, Art des Arbeitsvertrages und Vollzeit- bzw. Teilzeittätigkeit (in 1 000)</t>
  </si>
  <si>
    <t>48.</t>
  </si>
  <si>
    <t>Erwerbstätige Frauen ohne Kinder und Frauen mit Kind(ern) unter 18 Jahren nach Wirtschafts-
bereichen, Art des Arbeitsvertrages und Vollzeit- bzw. Teilzeittätigkeit (in Prozent)</t>
  </si>
  <si>
    <t>Abbildungen</t>
  </si>
  <si>
    <t>Abb.   1</t>
  </si>
  <si>
    <t>Bevölkerung, Haushalte und Lebensformen 2005 bis 2015</t>
  </si>
  <si>
    <t>Abb.   2</t>
  </si>
  <si>
    <t>Haushalte 2015 nach monatlichem Haushaltsnettoeinkommen und überwiegendem Lebens-
unterhalt des Haupteinkommensbeziehers</t>
  </si>
  <si>
    <t>Abb.   3</t>
  </si>
  <si>
    <t>Haushalte 2015 nach monatlichem Haushaltsnettoeinkommen und Haushaltsgröße</t>
  </si>
  <si>
    <t>Abb.   4</t>
  </si>
  <si>
    <t>Haushalte 2015 nach Gemeindegrößenklassen und Haushaltsgröße</t>
  </si>
  <si>
    <t>Abb.   5</t>
  </si>
  <si>
    <t>Haushalte 2015 nach Haushaltsgröße</t>
  </si>
  <si>
    <t>Abb. 6</t>
  </si>
  <si>
    <t>Lebensformen 2003 bis 2013 nach Lebensformtyp</t>
  </si>
  <si>
    <t>Abb.   6</t>
  </si>
  <si>
    <t>Lebensformen 2005 bis 2015 nach Lebensformtyp</t>
  </si>
  <si>
    <t>Abb.   7</t>
  </si>
  <si>
    <t xml:space="preserve">Lebensformen 2005 bis 2015 nach Lebensformtyp und Zahl der ledigen Kinder </t>
  </si>
  <si>
    <t>Abb.   8</t>
  </si>
  <si>
    <t>Lebensformen mit und ohne Kinder 2015</t>
  </si>
  <si>
    <t>Abb.   9</t>
  </si>
  <si>
    <t>Lebensformen 2015 nach Gemeindegrößenklassen und Lebensformtyp</t>
  </si>
  <si>
    <t>Abb. 10</t>
  </si>
  <si>
    <t>Lebensformen 2015 nach monatlichem Nettoeinkommen und Lebensformtyp</t>
  </si>
  <si>
    <t>Abb. 11</t>
  </si>
  <si>
    <t>Durchschnittliches monatliches Nettoeinkommen der Lebensformen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</si>
</sst>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#\ ##0"/>
    <numFmt numFmtId="165" formatCode="#,##0.0"/>
    <numFmt numFmtId="166" formatCode="\ ________0"/>
    <numFmt numFmtId="167" formatCode="\ \ \ \ \ \ \ 0"/>
    <numFmt numFmtId="168" formatCode="\ \ \ \ \ ##\ \ \-\ \ ##"/>
    <numFmt numFmtId="169" formatCode="\ \ 0"/>
    <numFmt numFmtId="170" formatCode="0\ \ "/>
    <numFmt numFmtId="171" formatCode="\ \ \ \ \ #\ ##0\ \-"/>
    <numFmt numFmtId="172" formatCode="#\ ##0.0"/>
    <numFmt numFmtId="173" formatCode="#\ ##0.0\ \ \ ;@\ \ \ "/>
    <numFmt numFmtId="174" formatCode="\ ___________________ 0"/>
    <numFmt numFmtId="175" formatCode="\ \ \ 0"/>
    <numFmt numFmtId="176" formatCode="#\ ##0.0\ \ ;\-#\ ##0.0\ \ ;\-\ \ "/>
    <numFmt numFmtId="177" formatCode="##0.0\ \ ;\-##0.0\ \ ;\-\ \ "/>
    <numFmt numFmtId="178" formatCode="@__"/>
    <numFmt numFmtId="179" formatCode="#\ ##0\ \ ;\-#\ ##0\ \ ;\-\ \ "/>
    <numFmt numFmtId="180" formatCode="##0\ \ ;\-##0\ \ ;\-\ \ "/>
    <numFmt numFmtId="181" formatCode="##0\ \ ;\-##0\ \ ;\-\ "/>
    <numFmt numFmtId="182" formatCode="#\ ##0\ \ "/>
    <numFmt numFmtId="183" formatCode="#,##0.0;@"/>
    <numFmt numFmtId="184" formatCode="0\ "/>
    <numFmt numFmtId="185" formatCode="\ ???0\ \ ;@\ \ "/>
    <numFmt numFmtId="186" formatCode="0_ ;\-0\ "/>
    <numFmt numFmtId="187" formatCode="0.0000000_ ;\-0.0000000\ "/>
    <numFmt numFmtId="188" formatCode="###\ \ "/>
  </numFmts>
  <fonts count="59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color indexed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rgb="FFFF0000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sz val="10"/>
      <name val="MS Sans Serif"/>
      <family val="2"/>
    </font>
    <font>
      <sz val="7"/>
      <name val="Arial"/>
      <family val="2"/>
    </font>
    <font>
      <sz val="10"/>
      <name val="Helvetica"/>
      <family val="2"/>
    </font>
    <font>
      <b/>
      <sz val="9"/>
      <color theme="3" tint="-0.249977111117893"/>
      <name val="Arial"/>
      <family val="2"/>
    </font>
    <font>
      <sz val="8"/>
      <color indexed="10"/>
      <name val="Arial"/>
      <family val="2"/>
    </font>
    <font>
      <b/>
      <sz val="8"/>
      <color theme="9" tint="-0.249977111117893"/>
      <name val="Arial"/>
      <family val="2"/>
    </font>
    <font>
      <i/>
      <sz val="10"/>
      <name val="Arial"/>
      <family val="2"/>
    </font>
    <font>
      <b/>
      <sz val="9"/>
      <color theme="7" tint="0.39997558519241921"/>
      <name val="Arial"/>
      <family val="2"/>
    </font>
    <font>
      <b/>
      <sz val="8"/>
      <color theme="1"/>
      <name val="Arial"/>
      <family val="2"/>
    </font>
    <font>
      <b/>
      <sz val="9"/>
      <color theme="8" tint="-0.249977111117893"/>
      <name val="Arial"/>
      <family val="2"/>
    </font>
    <font>
      <b/>
      <sz val="9"/>
      <color rgb="FFFF0000"/>
      <name val="Arial"/>
      <family val="2"/>
    </font>
    <font>
      <i/>
      <sz val="8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Arial"/>
      <family val="2"/>
    </font>
    <font>
      <u/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2" fillId="0" borderId="0"/>
    <xf numFmtId="0" fontId="19" fillId="0" borderId="0"/>
    <xf numFmtId="0" fontId="19" fillId="0" borderId="0"/>
    <xf numFmtId="0" fontId="46" fillId="0" borderId="0"/>
    <xf numFmtId="0" fontId="26" fillId="0" borderId="0"/>
    <xf numFmtId="0" fontId="58" fillId="0" borderId="0" applyNumberFormat="0" applyFill="0" applyBorder="0" applyAlignment="0" applyProtection="0">
      <alignment vertical="top"/>
      <protection locked="0"/>
    </xf>
  </cellStyleXfs>
  <cellXfs count="575">
    <xf numFmtId="0" fontId="0" fillId="0" borderId="0" xfId="0"/>
    <xf numFmtId="0" fontId="21" fillId="0" borderId="0" xfId="0" applyFont="1"/>
    <xf numFmtId="0" fontId="22" fillId="0" borderId="1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22" fillId="0" borderId="2" xfId="0" applyFont="1" applyBorder="1" applyAlignment="1">
      <alignment horizontal="centerContinuous" vertical="center"/>
    </xf>
    <xf numFmtId="0" fontId="22" fillId="0" borderId="3" xfId="0" applyFont="1" applyBorder="1" applyAlignment="1">
      <alignment horizontal="centerContinuous" vertical="center"/>
    </xf>
    <xf numFmtId="0" fontId="22" fillId="0" borderId="4" xfId="0" applyFont="1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3" fillId="0" borderId="0" xfId="0" applyFont="1" applyBorder="1" applyAlignment="1">
      <alignment horizontal="left"/>
    </xf>
    <xf numFmtId="176" fontId="23" fillId="0" borderId="0" xfId="0" applyNumberFormat="1" applyFont="1"/>
    <xf numFmtId="177" fontId="23" fillId="0" borderId="0" xfId="0" applyNumberFormat="1" applyFont="1"/>
    <xf numFmtId="0" fontId="24" fillId="0" borderId="8" xfId="0" applyFont="1" applyBorder="1" applyAlignment="1">
      <alignment horizontal="left"/>
    </xf>
    <xf numFmtId="177" fontId="24" fillId="0" borderId="0" xfId="0" applyNumberFormat="1" applyFont="1"/>
    <xf numFmtId="0" fontId="21" fillId="0" borderId="8" xfId="0" applyFont="1" applyBorder="1" applyAlignment="1">
      <alignment horizontal="left"/>
    </xf>
    <xf numFmtId="0" fontId="23" fillId="0" borderId="8" xfId="0" applyFont="1" applyBorder="1" applyAlignment="1">
      <alignment wrapText="1"/>
    </xf>
    <xf numFmtId="0" fontId="21" fillId="0" borderId="8" xfId="0" applyFont="1" applyBorder="1" applyAlignment="1"/>
    <xf numFmtId="0" fontId="23" fillId="0" borderId="8" xfId="0" applyFont="1" applyBorder="1" applyAlignment="1">
      <alignment horizontal="left"/>
    </xf>
    <xf numFmtId="168" fontId="23" fillId="0" borderId="8" xfId="0" applyNumberFormat="1" applyFont="1" applyBorder="1" applyAlignment="1">
      <alignment horizontal="left"/>
    </xf>
    <xf numFmtId="0" fontId="23" fillId="0" borderId="0" xfId="0" applyFont="1" applyAlignment="1">
      <alignment horizontal="right"/>
    </xf>
    <xf numFmtId="0" fontId="23" fillId="0" borderId="8" xfId="0" applyFont="1" applyBorder="1"/>
    <xf numFmtId="0" fontId="24" fillId="0" borderId="0" xfId="0" applyFont="1"/>
    <xf numFmtId="165" fontId="25" fillId="0" borderId="0" xfId="0" applyNumberFormat="1" applyFont="1"/>
    <xf numFmtId="177" fontId="25" fillId="0" borderId="0" xfId="0" applyNumberFormat="1" applyFont="1" applyAlignment="1">
      <alignment horizontal="right"/>
    </xf>
    <xf numFmtId="0" fontId="21" fillId="0" borderId="0" xfId="0" applyFont="1" applyAlignment="1"/>
    <xf numFmtId="0" fontId="26" fillId="0" borderId="0" xfId="0" applyFont="1"/>
    <xf numFmtId="0" fontId="22" fillId="0" borderId="9" xfId="0" applyFont="1" applyBorder="1" applyAlignment="1">
      <alignment horizontal="centerContinuous" vertical="center"/>
    </xf>
    <xf numFmtId="0" fontId="22" fillId="0" borderId="0" xfId="0" applyFont="1"/>
    <xf numFmtId="0" fontId="22" fillId="0" borderId="6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0" xfId="0" applyFont="1"/>
    <xf numFmtId="0" fontId="24" fillId="0" borderId="0" xfId="0" applyFont="1" applyAlignment="1">
      <alignment horizontal="centerContinuous" vertical="center"/>
    </xf>
    <xf numFmtId="0" fontId="23" fillId="0" borderId="0" xfId="0" applyFont="1" applyAlignment="1">
      <alignment horizontal="center"/>
    </xf>
    <xf numFmtId="169" fontId="23" fillId="0" borderId="8" xfId="0" applyNumberFormat="1" applyFont="1" applyBorder="1" applyAlignment="1">
      <alignment horizontal="left"/>
    </xf>
    <xf numFmtId="170" fontId="23" fillId="0" borderId="0" xfId="0" applyNumberFormat="1" applyFont="1"/>
    <xf numFmtId="170" fontId="23" fillId="0" borderId="0" xfId="0" applyNumberFormat="1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3" fillId="0" borderId="8" xfId="0" applyFont="1" applyBorder="1" applyAlignment="1">
      <alignment horizontal="centerContinuous"/>
    </xf>
    <xf numFmtId="0" fontId="24" fillId="0" borderId="0" xfId="0" applyFont="1" applyAlignment="1">
      <alignment horizontal="centerContinuous"/>
    </xf>
    <xf numFmtId="165" fontId="24" fillId="0" borderId="0" xfId="0" applyNumberFormat="1" applyFont="1"/>
    <xf numFmtId="0" fontId="23" fillId="0" borderId="0" xfId="0" applyFont="1" applyBorder="1" applyAlignment="1">
      <alignment horizontal="centerContinuous"/>
    </xf>
    <xf numFmtId="0" fontId="24" fillId="0" borderId="0" xfId="0" applyFont="1" applyAlignment="1">
      <alignment horizontal="right"/>
    </xf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0" fontId="23" fillId="0" borderId="0" xfId="0" applyFont="1" applyAlignment="1"/>
    <xf numFmtId="181" fontId="25" fillId="0" borderId="0" xfId="0" applyNumberFormat="1" applyFont="1"/>
    <xf numFmtId="181" fontId="27" fillId="0" borderId="0" xfId="0" applyNumberFormat="1" applyFont="1"/>
    <xf numFmtId="0" fontId="22" fillId="0" borderId="6" xfId="0" applyFont="1" applyBorder="1" applyAlignment="1">
      <alignment horizontal="center" vertical="center" wrapText="1"/>
    </xf>
    <xf numFmtId="0" fontId="0" fillId="0" borderId="0" xfId="0" quotePrefix="1" applyNumberFormat="1"/>
    <xf numFmtId="165" fontId="23" fillId="0" borderId="0" xfId="0" applyNumberFormat="1" applyFont="1"/>
    <xf numFmtId="0" fontId="0" fillId="0" borderId="8" xfId="0" applyBorder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24" fillId="0" borderId="8" xfId="0" applyFont="1" applyBorder="1"/>
    <xf numFmtId="0" fontId="23" fillId="0" borderId="0" xfId="0" applyFont="1" applyBorder="1" applyAlignment="1">
      <alignment horizontal="center"/>
    </xf>
    <xf numFmtId="174" fontId="23" fillId="0" borderId="8" xfId="0" applyNumberFormat="1" applyFont="1" applyBorder="1" applyAlignment="1">
      <alignment horizontal="left"/>
    </xf>
    <xf numFmtId="178" fontId="23" fillId="0" borderId="0" xfId="0" applyNumberFormat="1" applyFont="1" applyAlignment="1">
      <alignment horizontal="right"/>
    </xf>
    <xf numFmtId="174" fontId="23" fillId="0" borderId="8" xfId="0" quotePrefix="1" applyNumberFormat="1" applyFont="1" applyBorder="1" applyAlignment="1">
      <alignment horizontal="left"/>
    </xf>
    <xf numFmtId="174" fontId="23" fillId="0" borderId="8" xfId="0" applyNumberFormat="1" applyFont="1" applyBorder="1" applyAlignment="1">
      <alignment horizontal="left" wrapText="1"/>
    </xf>
    <xf numFmtId="0" fontId="22" fillId="0" borderId="8" xfId="0" applyFont="1" applyBorder="1"/>
    <xf numFmtId="167" fontId="23" fillId="0" borderId="8" xfId="0" applyNumberFormat="1" applyFont="1" applyBorder="1" applyAlignment="1">
      <alignment wrapText="1"/>
    </xf>
    <xf numFmtId="167" fontId="23" fillId="0" borderId="8" xfId="0" applyNumberFormat="1" applyFont="1" applyBorder="1"/>
    <xf numFmtId="167" fontId="23" fillId="0" borderId="0" xfId="0" applyNumberFormat="1" applyFont="1" applyBorder="1"/>
    <xf numFmtId="0" fontId="23" fillId="0" borderId="0" xfId="0" applyFont="1" applyBorder="1"/>
    <xf numFmtId="0" fontId="22" fillId="0" borderId="10" xfId="0" applyFont="1" applyBorder="1" applyAlignment="1">
      <alignment horizontal="center" vertical="center" wrapText="1"/>
    </xf>
    <xf numFmtId="0" fontId="22" fillId="0" borderId="10" xfId="0" quotePrefix="1" applyFont="1" applyBorder="1" applyAlignment="1">
      <alignment horizontal="left" wrapText="1" indent="2"/>
    </xf>
    <xf numFmtId="0" fontId="22" fillId="0" borderId="10" xfId="0" applyFont="1" applyBorder="1" applyAlignment="1">
      <alignment horizontal="left" vertical="center" wrapText="1" indent="1"/>
    </xf>
    <xf numFmtId="0" fontId="22" fillId="0" borderId="10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left" wrapText="1"/>
    </xf>
    <xf numFmtId="0" fontId="20" fillId="0" borderId="0" xfId="0" applyFont="1"/>
    <xf numFmtId="164" fontId="22" fillId="0" borderId="6" xfId="0" applyNumberFormat="1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172" fontId="24" fillId="0" borderId="0" xfId="0" applyNumberFormat="1" applyFont="1" applyAlignment="1">
      <alignment horizontal="centerContinuous" vertical="center"/>
    </xf>
    <xf numFmtId="172" fontId="23" fillId="0" borderId="0" xfId="0" applyNumberFormat="1" applyFont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172" fontId="24" fillId="0" borderId="0" xfId="0" applyNumberFormat="1" applyFont="1"/>
    <xf numFmtId="176" fontId="23" fillId="0" borderId="0" xfId="0" quotePrefix="1" applyNumberFormat="1" applyFont="1"/>
    <xf numFmtId="177" fontId="23" fillId="0" borderId="0" xfId="0" quotePrefix="1" applyNumberFormat="1" applyFont="1"/>
    <xf numFmtId="176" fontId="24" fillId="0" borderId="0" xfId="0" quotePrefix="1" applyNumberFormat="1" applyFont="1"/>
    <xf numFmtId="177" fontId="24" fillId="0" borderId="0" xfId="0" quotePrefix="1" applyNumberFormat="1" applyFont="1"/>
    <xf numFmtId="0" fontId="22" fillId="0" borderId="0" xfId="0" applyFont="1" applyBorder="1"/>
    <xf numFmtId="172" fontId="29" fillId="0" borderId="0" xfId="0" applyNumberFormat="1" applyFont="1"/>
    <xf numFmtId="0" fontId="29" fillId="0" borderId="0" xfId="0" applyFont="1"/>
    <xf numFmtId="0" fontId="22" fillId="0" borderId="0" xfId="0" applyFont="1" applyAlignment="1"/>
    <xf numFmtId="177" fontId="25" fillId="0" borderId="0" xfId="0" quotePrefix="1" applyNumberFormat="1" applyFont="1"/>
    <xf numFmtId="177" fontId="27" fillId="0" borderId="0" xfId="0" quotePrefix="1" applyNumberFormat="1" applyFont="1"/>
    <xf numFmtId="172" fontId="24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0" fontId="31" fillId="0" borderId="0" xfId="0" applyFont="1"/>
    <xf numFmtId="0" fontId="32" fillId="0" borderId="0" xfId="0" applyFont="1"/>
    <xf numFmtId="0" fontId="0" fillId="0" borderId="0" xfId="0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centerContinuous"/>
    </xf>
    <xf numFmtId="0" fontId="22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Continuous"/>
    </xf>
    <xf numFmtId="0" fontId="0" fillId="0" borderId="0" xfId="0" applyAlignment="1">
      <alignment horizontal="center" vertical="center"/>
    </xf>
    <xf numFmtId="0" fontId="19" fillId="0" borderId="0" xfId="0" applyNumberFormat="1" applyFont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175" fontId="19" fillId="0" borderId="8" xfId="0" applyNumberFormat="1" applyFont="1" applyBorder="1" applyAlignment="1">
      <alignment horizontal="left" vertical="center"/>
    </xf>
    <xf numFmtId="3" fontId="19" fillId="0" borderId="0" xfId="0" applyNumberFormat="1" applyFont="1" applyAlignment="1">
      <alignment horizontal="center" vertical="center"/>
    </xf>
    <xf numFmtId="164" fontId="19" fillId="0" borderId="8" xfId="0" applyNumberFormat="1" applyFont="1" applyBorder="1" applyAlignment="1">
      <alignment horizontal="left" vertical="center"/>
    </xf>
    <xf numFmtId="164" fontId="19" fillId="0" borderId="0" xfId="0" applyNumberFormat="1" applyFont="1" applyAlignment="1">
      <alignment horizontal="right" vertical="center"/>
    </xf>
    <xf numFmtId="3" fontId="19" fillId="0" borderId="0" xfId="0" applyNumberFormat="1" applyFont="1" applyAlignment="1">
      <alignment horizontal="left" vertical="center"/>
    </xf>
    <xf numFmtId="0" fontId="24" fillId="0" borderId="0" xfId="0" applyFont="1" applyAlignment="1"/>
    <xf numFmtId="0" fontId="24" fillId="0" borderId="8" xfId="0" applyFont="1" applyBorder="1" applyAlignment="1">
      <alignment horizontal="centerContinuous"/>
    </xf>
    <xf numFmtId="0" fontId="24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179" fontId="25" fillId="0" borderId="0" xfId="0" applyNumberFormat="1" applyFont="1"/>
    <xf numFmtId="180" fontId="25" fillId="0" borderId="0" xfId="0" applyNumberFormat="1" applyFont="1"/>
    <xf numFmtId="165" fontId="24" fillId="0" borderId="0" xfId="0" applyNumberFormat="1" applyFont="1" applyAlignment="1">
      <alignment horizontal="centerContinuous" vertical="center"/>
    </xf>
    <xf numFmtId="165" fontId="23" fillId="0" borderId="0" xfId="0" applyNumberFormat="1" applyFont="1" applyAlignment="1">
      <alignment horizontal="centerContinuous" vertical="center"/>
    </xf>
    <xf numFmtId="0" fontId="32" fillId="0" borderId="0" xfId="0" applyFont="1" applyBorder="1"/>
    <xf numFmtId="0" fontId="20" fillId="0" borderId="0" xfId="0" applyFont="1" applyBorder="1"/>
    <xf numFmtId="0" fontId="31" fillId="0" borderId="0" xfId="0" applyFont="1" applyBorder="1"/>
    <xf numFmtId="164" fontId="22" fillId="0" borderId="6" xfId="0" applyNumberFormat="1" applyFont="1" applyBorder="1" applyAlignment="1">
      <alignment horizontal="center" vertical="center" wrapText="1"/>
    </xf>
    <xf numFmtId="171" fontId="22" fillId="0" borderId="6" xfId="0" applyNumberFormat="1" applyFont="1" applyBorder="1" applyAlignment="1">
      <alignment horizontal="left" wrapText="1" indent="1"/>
    </xf>
    <xf numFmtId="171" fontId="22" fillId="0" borderId="0" xfId="0" applyNumberFormat="1" applyFont="1" applyBorder="1" applyAlignment="1">
      <alignment horizontal="left" wrapText="1" indent="2"/>
    </xf>
    <xf numFmtId="171" fontId="22" fillId="0" borderId="0" xfId="0" applyNumberFormat="1" applyFont="1" applyBorder="1" applyAlignment="1">
      <alignment horizontal="left" wrapText="1" indent="1"/>
    </xf>
    <xf numFmtId="0" fontId="22" fillId="0" borderId="0" xfId="0" applyNumberFormat="1" applyFont="1" applyBorder="1" applyAlignment="1">
      <alignment horizontal="center" vertical="center" wrapText="1"/>
    </xf>
    <xf numFmtId="0" fontId="0" fillId="0" borderId="8" xfId="0" applyBorder="1"/>
    <xf numFmtId="0" fontId="0" fillId="0" borderId="0" xfId="0" applyBorder="1" applyAlignment="1"/>
    <xf numFmtId="173" fontId="22" fillId="0" borderId="12" xfId="0" applyNumberFormat="1" applyFont="1" applyBorder="1" applyAlignment="1">
      <alignment horizontal="centerContinuous" vertical="center"/>
    </xf>
    <xf numFmtId="173" fontId="22" fillId="0" borderId="2" xfId="0" applyNumberFormat="1" applyFont="1" applyBorder="1" applyAlignment="1">
      <alignment horizontal="center" vertical="center" wrapText="1"/>
    </xf>
    <xf numFmtId="173" fontId="22" fillId="0" borderId="6" xfId="0" applyNumberFormat="1" applyFont="1" applyBorder="1" applyAlignment="1">
      <alignment horizontal="center"/>
    </xf>
    <xf numFmtId="173" fontId="22" fillId="0" borderId="13" xfId="0" applyNumberFormat="1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73" fontId="23" fillId="0" borderId="9" xfId="0" applyNumberFormat="1" applyFont="1" applyBorder="1" applyAlignment="1">
      <alignment horizontal="right"/>
    </xf>
    <xf numFmtId="0" fontId="23" fillId="0" borderId="8" xfId="0" quotePrefix="1" applyFont="1" applyBorder="1"/>
    <xf numFmtId="0" fontId="0" fillId="0" borderId="11" xfId="0" applyBorder="1"/>
    <xf numFmtId="177" fontId="23" fillId="0" borderId="8" xfId="0" applyNumberFormat="1" applyFont="1" applyBorder="1"/>
    <xf numFmtId="3" fontId="22" fillId="0" borderId="14" xfId="0" applyNumberFormat="1" applyFont="1" applyBorder="1" applyAlignment="1">
      <alignment horizontal="centerContinuous" vertical="center"/>
    </xf>
    <xf numFmtId="3" fontId="22" fillId="0" borderId="15" xfId="0" applyNumberFormat="1" applyFont="1" applyBorder="1" applyAlignment="1">
      <alignment horizontal="centerContinuous" vertical="center"/>
    </xf>
    <xf numFmtId="3" fontId="22" fillId="0" borderId="6" xfId="0" applyNumberFormat="1" applyFont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2" fillId="0" borderId="11" xfId="0" applyFont="1" applyBorder="1" applyAlignment="1">
      <alignment horizontal="centerContinuous" vertical="center"/>
    </xf>
    <xf numFmtId="164" fontId="22" fillId="0" borderId="4" xfId="0" applyNumberFormat="1" applyFont="1" applyBorder="1" applyAlignment="1">
      <alignment horizontal="center" vertical="center" wrapText="1"/>
    </xf>
    <xf numFmtId="0" fontId="22" fillId="0" borderId="4" xfId="0" quotePrefix="1" applyNumberFormat="1" applyFont="1" applyBorder="1" applyAlignment="1">
      <alignment horizontal="left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3" fontId="20" fillId="0" borderId="13" xfId="0" applyNumberFormat="1" applyFont="1" applyBorder="1" applyAlignment="1">
      <alignment horizontal="centerContinuous"/>
    </xf>
    <xf numFmtId="0" fontId="0" fillId="0" borderId="13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13" xfId="0" applyBorder="1" applyAlignment="1">
      <alignment horizontal="center"/>
    </xf>
    <xf numFmtId="0" fontId="19" fillId="0" borderId="8" xfId="1" applyFont="1" applyBorder="1"/>
    <xf numFmtId="0" fontId="24" fillId="0" borderId="0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3" fillId="0" borderId="8" xfId="0" applyFont="1" applyBorder="1" applyAlignment="1"/>
    <xf numFmtId="0" fontId="20" fillId="0" borderId="6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19" fillId="0" borderId="0" xfId="0" applyFont="1" applyBorder="1" applyAlignment="1">
      <alignment horizontal="centerContinuous" vertical="center"/>
    </xf>
    <xf numFmtId="0" fontId="26" fillId="0" borderId="0" xfId="0" applyFont="1" applyAlignment="1">
      <alignment horizontal="left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Continuous" vertical="center"/>
    </xf>
    <xf numFmtId="3" fontId="22" fillId="0" borderId="16" xfId="0" applyNumberFormat="1" applyFont="1" applyBorder="1" applyAlignment="1">
      <alignment horizontal="centerContinuous" vertical="center"/>
    </xf>
    <xf numFmtId="0" fontId="22" fillId="0" borderId="16" xfId="0" applyFont="1" applyBorder="1" applyAlignment="1">
      <alignment horizontal="centerContinuous" vertical="center"/>
    </xf>
    <xf numFmtId="3" fontId="22" fillId="0" borderId="0" xfId="0" applyNumberFormat="1" applyFont="1" applyBorder="1" applyAlignment="1">
      <alignment horizontal="centerContinuous" vertical="center"/>
    </xf>
    <xf numFmtId="0" fontId="24" fillId="0" borderId="0" xfId="0" applyNumberFormat="1" applyFont="1" applyAlignment="1">
      <alignment horizontal="centerContinuous" vertical="center"/>
    </xf>
    <xf numFmtId="0" fontId="21" fillId="0" borderId="0" xfId="0" applyFont="1" applyBorder="1"/>
    <xf numFmtId="0" fontId="26" fillId="0" borderId="0" xfId="0" applyFont="1" applyBorder="1"/>
    <xf numFmtId="0" fontId="22" fillId="0" borderId="9" xfId="0" applyFont="1" applyBorder="1" applyAlignment="1">
      <alignment horizontal="centerContinuous"/>
    </xf>
    <xf numFmtId="0" fontId="23" fillId="0" borderId="0" xfId="0" applyFont="1" applyFill="1" applyBorder="1"/>
    <xf numFmtId="0" fontId="22" fillId="0" borderId="0" xfId="0" applyFont="1" applyFill="1" applyBorder="1"/>
    <xf numFmtId="0" fontId="34" fillId="0" borderId="0" xfId="0" applyFont="1"/>
    <xf numFmtId="0" fontId="22" fillId="0" borderId="6" xfId="0" quotePrefix="1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9" fillId="0" borderId="0" xfId="0" applyFont="1" applyBorder="1"/>
    <xf numFmtId="0" fontId="29" fillId="0" borderId="0" xfId="0" applyFont="1" applyAlignment="1">
      <alignment horizontal="right"/>
    </xf>
    <xf numFmtId="1" fontId="23" fillId="0" borderId="8" xfId="0" applyNumberFormat="1" applyFont="1" applyBorder="1" applyAlignment="1">
      <alignment horizontal="left"/>
    </xf>
    <xf numFmtId="1" fontId="23" fillId="0" borderId="0" xfId="0" applyNumberFormat="1" applyFont="1"/>
    <xf numFmtId="0" fontId="23" fillId="0" borderId="0" xfId="0" applyFont="1" applyAlignment="1">
      <alignment horizontal="left"/>
    </xf>
    <xf numFmtId="178" fontId="25" fillId="0" borderId="0" xfId="0" applyNumberFormat="1" applyFont="1" applyAlignment="1">
      <alignment horizontal="right"/>
    </xf>
    <xf numFmtId="0" fontId="22" fillId="0" borderId="7" xfId="0" applyFont="1" applyBorder="1" applyAlignment="1">
      <alignment horizontal="center" vertical="center"/>
    </xf>
    <xf numFmtId="0" fontId="21" fillId="0" borderId="0" xfId="1" applyFont="1" applyAlignment="1"/>
    <xf numFmtId="0" fontId="32" fillId="0" borderId="0" xfId="1"/>
    <xf numFmtId="0" fontId="20" fillId="0" borderId="18" xfId="1" applyFont="1" applyBorder="1" applyAlignment="1">
      <alignment horizontal="centerContinuous" vertical="center"/>
    </xf>
    <xf numFmtId="0" fontId="20" fillId="0" borderId="1" xfId="1" applyFont="1" applyBorder="1" applyAlignment="1">
      <alignment horizontal="centerContinuous" vertical="center"/>
    </xf>
    <xf numFmtId="3" fontId="20" fillId="0" borderId="6" xfId="1" applyNumberFormat="1" applyFont="1" applyBorder="1" applyAlignment="1">
      <alignment horizontal="center" vertical="center"/>
    </xf>
    <xf numFmtId="0" fontId="20" fillId="0" borderId="6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9" xfId="1" applyFont="1" applyBorder="1" applyAlignment="1">
      <alignment horizontal="center" vertical="center"/>
    </xf>
    <xf numFmtId="3" fontId="20" fillId="0" borderId="0" xfId="1" applyNumberFormat="1" applyFont="1" applyBorder="1" applyAlignment="1">
      <alignment horizontal="center" vertical="center"/>
    </xf>
    <xf numFmtId="0" fontId="20" fillId="0" borderId="0" xfId="1" applyFont="1" applyBorder="1" applyAlignment="1">
      <alignment horizontal="center" vertical="center"/>
    </xf>
    <xf numFmtId="3" fontId="24" fillId="0" borderId="0" xfId="1" applyNumberFormat="1" applyFont="1" applyBorder="1" applyAlignment="1">
      <alignment horizontal="centerContinuous" vertical="center"/>
    </xf>
    <xf numFmtId="0" fontId="20" fillId="0" borderId="0" xfId="1" applyFont="1" applyBorder="1" applyAlignment="1">
      <alignment horizontal="centerContinuous" vertical="center"/>
    </xf>
    <xf numFmtId="3" fontId="20" fillId="0" borderId="0" xfId="1" applyNumberFormat="1" applyFont="1" applyBorder="1" applyAlignment="1">
      <alignment horizontal="centerContinuous" vertical="center"/>
    </xf>
    <xf numFmtId="0" fontId="35" fillId="0" borderId="8" xfId="1" applyFont="1" applyBorder="1"/>
    <xf numFmtId="0" fontId="19" fillId="0" borderId="8" xfId="1" applyFont="1" applyBorder="1" applyAlignment="1">
      <alignment wrapText="1"/>
    </xf>
    <xf numFmtId="166" fontId="23" fillId="0" borderId="8" xfId="0" applyNumberFormat="1" applyFont="1" applyBorder="1" applyAlignment="1">
      <alignment horizontal="left"/>
    </xf>
    <xf numFmtId="0" fontId="24" fillId="0" borderId="0" xfId="1" applyFont="1"/>
    <xf numFmtId="0" fontId="21" fillId="0" borderId="0" xfId="1" applyFont="1"/>
    <xf numFmtId="0" fontId="20" fillId="0" borderId="1" xfId="1" applyNumberFormat="1" applyFont="1" applyBorder="1" applyAlignment="1">
      <alignment horizontal="centerContinuous" vertical="center"/>
    </xf>
    <xf numFmtId="0" fontId="20" fillId="0" borderId="2" xfId="1" applyNumberFormat="1" applyFont="1" applyBorder="1" applyAlignment="1">
      <alignment horizontal="centerContinuous" vertical="center"/>
    </xf>
    <xf numFmtId="0" fontId="22" fillId="0" borderId="0" xfId="0" applyFont="1" applyAlignment="1">
      <alignment horizontal="left"/>
    </xf>
    <xf numFmtId="0" fontId="22" fillId="0" borderId="19" xfId="0" applyFont="1" applyBorder="1" applyAlignment="1">
      <alignment horizontal="centerContinuous" vertical="center"/>
    </xf>
    <xf numFmtId="0" fontId="22" fillId="0" borderId="5" xfId="0" applyFont="1" applyBorder="1" applyAlignment="1">
      <alignment horizontal="centerContinuous" vertical="center"/>
    </xf>
    <xf numFmtId="0" fontId="22" fillId="0" borderId="20" xfId="0" applyFont="1" applyBorder="1" applyAlignment="1">
      <alignment horizontal="centerContinuous" vertical="center"/>
    </xf>
    <xf numFmtId="0" fontId="22" fillId="0" borderId="21" xfId="0" applyFont="1" applyBorder="1" applyAlignment="1">
      <alignment horizontal="centerContinuous" vertical="center"/>
    </xf>
    <xf numFmtId="0" fontId="22" fillId="0" borderId="6" xfId="0" applyFont="1" applyBorder="1" applyAlignment="1">
      <alignment horizontal="centerContinuous" vertical="center"/>
    </xf>
    <xf numFmtId="0" fontId="22" fillId="0" borderId="13" xfId="0" applyFont="1" applyBorder="1" applyAlignment="1">
      <alignment horizontal="centerContinuous" vertical="center"/>
    </xf>
    <xf numFmtId="0" fontId="0" fillId="0" borderId="0" xfId="0" applyBorder="1" applyAlignment="1">
      <alignment horizontal="center" vertical="center"/>
    </xf>
    <xf numFmtId="0" fontId="22" fillId="0" borderId="0" xfId="0" applyFont="1" applyBorder="1" applyAlignment="1">
      <alignment horizontal="center" wrapText="1"/>
    </xf>
    <xf numFmtId="17" fontId="22" fillId="0" borderId="0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Continuous" vertical="center"/>
    </xf>
    <xf numFmtId="17" fontId="23" fillId="0" borderId="0" xfId="0" applyNumberFormat="1" applyFont="1" applyBorder="1" applyAlignment="1">
      <alignment horizontal="center"/>
    </xf>
    <xf numFmtId="0" fontId="24" fillId="0" borderId="0" xfId="0" applyFont="1" applyBorder="1" applyAlignment="1"/>
    <xf numFmtId="0" fontId="25" fillId="0" borderId="0" xfId="1" applyFont="1" applyAlignment="1"/>
    <xf numFmtId="0" fontId="32" fillId="0" borderId="0" xfId="1" applyFont="1"/>
    <xf numFmtId="0" fontId="23" fillId="0" borderId="0" xfId="0" applyNumberFormat="1" applyFont="1" applyBorder="1" applyAlignment="1">
      <alignment horizontal="left"/>
    </xf>
    <xf numFmtId="183" fontId="23" fillId="0" borderId="0" xfId="0" quotePrefix="1" applyNumberFormat="1" applyFont="1"/>
    <xf numFmtId="183" fontId="23" fillId="0" borderId="0" xfId="0" applyNumberFormat="1" applyFont="1" applyAlignment="1">
      <alignment horizontal="right"/>
    </xf>
    <xf numFmtId="0" fontId="24" fillId="0" borderId="0" xfId="0" applyFont="1" applyBorder="1" applyAlignment="1">
      <alignment horizontal="centerContinuous"/>
    </xf>
    <xf numFmtId="3" fontId="24" fillId="0" borderId="0" xfId="0" applyNumberFormat="1" applyFont="1" applyAlignment="1">
      <alignment horizontal="centerContinuous" vertical="center"/>
    </xf>
    <xf numFmtId="0" fontId="22" fillId="0" borderId="0" xfId="0" applyFont="1" applyBorder="1" applyAlignment="1">
      <alignment horizontal="centerContinuous" vertical="center" wrapText="1"/>
    </xf>
    <xf numFmtId="0" fontId="22" fillId="0" borderId="0" xfId="0" quotePrefix="1" applyFont="1" applyBorder="1" applyAlignment="1">
      <alignment horizontal="centerContinuous" vertical="center" wrapText="1"/>
    </xf>
    <xf numFmtId="0" fontId="22" fillId="0" borderId="0" xfId="0" applyNumberFormat="1" applyFont="1" applyBorder="1" applyAlignment="1">
      <alignment horizontal="centerContinuous" vertical="center" wrapText="1"/>
    </xf>
    <xf numFmtId="0" fontId="0" fillId="0" borderId="8" xfId="0" quotePrefix="1" applyBorder="1" applyAlignment="1">
      <alignment horizontal="left"/>
    </xf>
    <xf numFmtId="0" fontId="0" fillId="0" borderId="8" xfId="0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174" fontId="23" fillId="0" borderId="8" xfId="0" quotePrefix="1" applyNumberFormat="1" applyFont="1" applyBorder="1" applyAlignment="1">
      <alignment horizontal="center"/>
    </xf>
    <xf numFmtId="0" fontId="22" fillId="0" borderId="10" xfId="0" quotePrefix="1" applyNumberFormat="1" applyFont="1" applyBorder="1" applyAlignment="1">
      <alignment horizontal="left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3" fillId="0" borderId="8" xfId="0" quotePrefix="1" applyFont="1" applyBorder="1" applyAlignment="1">
      <alignment horizontal="left"/>
    </xf>
    <xf numFmtId="3" fontId="22" fillId="0" borderId="13" xfId="0" applyNumberFormat="1" applyFont="1" applyBorder="1" applyAlignment="1">
      <alignment horizontal="centerContinuous" vertical="center"/>
    </xf>
    <xf numFmtId="0" fontId="22" fillId="0" borderId="9" xfId="0" applyFont="1" applyBorder="1" applyAlignment="1">
      <alignment horizontal="centerContinuous" vertical="center" wrapText="1"/>
    </xf>
    <xf numFmtId="0" fontId="24" fillId="0" borderId="0" xfId="0" quotePrefix="1" applyNumberFormat="1" applyFont="1"/>
    <xf numFmtId="0" fontId="23" fillId="0" borderId="0" xfId="0" quotePrefix="1" applyNumberFormat="1" applyFont="1"/>
    <xf numFmtId="0" fontId="21" fillId="0" borderId="0" xfId="0" applyNumberFormat="1" applyFont="1"/>
    <xf numFmtId="3" fontId="20" fillId="0" borderId="0" xfId="0" applyNumberFormat="1" applyFont="1" applyAlignment="1">
      <alignment horizontal="center"/>
    </xf>
    <xf numFmtId="184" fontId="23" fillId="0" borderId="0" xfId="0" applyNumberFormat="1" applyFont="1"/>
    <xf numFmtId="0" fontId="22" fillId="0" borderId="10" xfId="0" quotePrefix="1" applyNumberFormat="1" applyFont="1" applyBorder="1" applyAlignment="1">
      <alignment horizontal="center" vertical="center" wrapText="1"/>
    </xf>
    <xf numFmtId="177" fontId="22" fillId="0" borderId="0" xfId="0" applyNumberFormat="1" applyFont="1" applyBorder="1" applyAlignment="1">
      <alignment horizontal="center"/>
    </xf>
    <xf numFmtId="180" fontId="27" fillId="0" borderId="0" xfId="0" quotePrefix="1" applyNumberFormat="1" applyFont="1"/>
    <xf numFmtId="179" fontId="27" fillId="0" borderId="0" xfId="0" quotePrefix="1" applyNumberFormat="1" applyFont="1"/>
    <xf numFmtId="179" fontId="25" fillId="0" borderId="0" xfId="0" quotePrefix="1" applyNumberFormat="1" applyFont="1"/>
    <xf numFmtId="177" fontId="23" fillId="0" borderId="0" xfId="0" applyNumberFormat="1" applyFont="1" applyAlignment="1">
      <alignment horizontal="right"/>
    </xf>
    <xf numFmtId="0" fontId="37" fillId="0" borderId="0" xfId="0" applyFont="1"/>
    <xf numFmtId="177" fontId="25" fillId="0" borderId="0" xfId="0" applyNumberFormat="1" applyFont="1"/>
    <xf numFmtId="0" fontId="22" fillId="0" borderId="9" xfId="0" applyFont="1" applyBorder="1" applyAlignment="1">
      <alignment horizontal="center" vertical="center"/>
    </xf>
    <xf numFmtId="0" fontId="0" fillId="0" borderId="9" xfId="0" applyBorder="1"/>
    <xf numFmtId="177" fontId="40" fillId="0" borderId="0" xfId="0" quotePrefix="1" applyNumberFormat="1" applyFont="1"/>
    <xf numFmtId="176" fontId="39" fillId="0" borderId="0" xfId="0" applyNumberFormat="1" applyFont="1"/>
    <xf numFmtId="177" fontId="39" fillId="0" borderId="0" xfId="0" applyNumberFormat="1" applyFont="1"/>
    <xf numFmtId="177" fontId="0" fillId="0" borderId="0" xfId="0" applyNumberFormat="1" applyFont="1"/>
    <xf numFmtId="177" fontId="0" fillId="0" borderId="0" xfId="0" applyNumberFormat="1" applyFont="1" applyAlignment="1">
      <alignment horizontal="right"/>
    </xf>
    <xf numFmtId="176" fontId="38" fillId="0" borderId="0" xfId="0" applyNumberFormat="1" applyFont="1"/>
    <xf numFmtId="177" fontId="38" fillId="0" borderId="0" xfId="0" applyNumberFormat="1" applyFont="1"/>
    <xf numFmtId="177" fontId="41" fillId="0" borderId="0" xfId="0" applyNumberFormat="1" applyFont="1"/>
    <xf numFmtId="177" fontId="42" fillId="0" borderId="0" xfId="0" applyNumberFormat="1" applyFont="1"/>
    <xf numFmtId="177" fontId="42" fillId="0" borderId="0" xfId="0" applyNumberFormat="1" applyFont="1" applyAlignment="1">
      <alignment horizontal="right"/>
    </xf>
    <xf numFmtId="180" fontId="42" fillId="0" borderId="0" xfId="0" applyNumberFormat="1" applyFont="1"/>
    <xf numFmtId="182" fontId="42" fillId="0" borderId="0" xfId="0" applyNumberFormat="1" applyFont="1" applyAlignment="1">
      <alignment horizontal="right"/>
    </xf>
    <xf numFmtId="180" fontId="41" fillId="0" borderId="0" xfId="0" applyNumberFormat="1" applyFont="1"/>
    <xf numFmtId="177" fontId="42" fillId="0" borderId="0" xfId="0" applyNumberFormat="1" applyFont="1" applyFill="1"/>
    <xf numFmtId="177" fontId="42" fillId="0" borderId="0" xfId="0" applyNumberFormat="1" applyFont="1" applyFill="1" applyAlignment="1">
      <alignment horizontal="right"/>
    </xf>
    <xf numFmtId="185" fontId="25" fillId="0" borderId="0" xfId="0" applyNumberFormat="1" applyFont="1" applyAlignment="1">
      <alignment horizontal="right"/>
    </xf>
    <xf numFmtId="185" fontId="27" fillId="0" borderId="0" xfId="0" applyNumberFormat="1" applyFont="1" applyAlignment="1">
      <alignment horizontal="right"/>
    </xf>
    <xf numFmtId="177" fontId="19" fillId="0" borderId="0" xfId="0" applyNumberFormat="1" applyFont="1" applyAlignment="1">
      <alignment horizontal="right"/>
    </xf>
    <xf numFmtId="0" fontId="19" fillId="0" borderId="0" xfId="0" applyFont="1"/>
    <xf numFmtId="177" fontId="39" fillId="0" borderId="0" xfId="0" applyNumberFormat="1" applyFont="1" applyAlignment="1">
      <alignment horizontal="right"/>
    </xf>
    <xf numFmtId="177" fontId="27" fillId="0" borderId="0" xfId="0" applyNumberFormat="1" applyFont="1"/>
    <xf numFmtId="0" fontId="20" fillId="0" borderId="0" xfId="0" applyFont="1" applyAlignment="1"/>
    <xf numFmtId="0" fontId="20" fillId="0" borderId="0" xfId="0" applyFont="1" applyBorder="1" applyAlignment="1">
      <alignment horizontal="left"/>
    </xf>
    <xf numFmtId="0" fontId="19" fillId="0" borderId="8" xfId="0" applyFont="1" applyBorder="1"/>
    <xf numFmtId="0" fontId="19" fillId="0" borderId="8" xfId="0" applyFont="1" applyBorder="1" applyAlignment="1">
      <alignment wrapText="1"/>
    </xf>
    <xf numFmtId="3" fontId="20" fillId="0" borderId="6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177" fontId="38" fillId="0" borderId="0" xfId="0" applyNumberFormat="1" applyFont="1" applyAlignment="1">
      <alignment horizontal="right"/>
    </xf>
    <xf numFmtId="177" fontId="19" fillId="0" borderId="0" xfId="0" quotePrefix="1" applyNumberFormat="1" applyFont="1"/>
    <xf numFmtId="0" fontId="38" fillId="0" borderId="0" xfId="0" applyFont="1"/>
    <xf numFmtId="0" fontId="38" fillId="0" borderId="0" xfId="0" applyFont="1" applyFill="1"/>
    <xf numFmtId="180" fontId="42" fillId="0" borderId="0" xfId="0" applyNumberFormat="1" applyFont="1" applyFill="1"/>
    <xf numFmtId="182" fontId="42" fillId="0" borderId="0" xfId="0" applyNumberFormat="1" applyFont="1" applyFill="1" applyAlignment="1">
      <alignment horizontal="right"/>
    </xf>
    <xf numFmtId="173" fontId="20" fillId="0" borderId="2" xfId="0" applyNumberFormat="1" applyFont="1" applyBorder="1" applyAlignment="1">
      <alignment horizontal="center" vertical="center" wrapText="1"/>
    </xf>
    <xf numFmtId="0" fontId="39" fillId="0" borderId="0" xfId="0" applyFont="1"/>
    <xf numFmtId="178" fontId="27" fillId="0" borderId="0" xfId="0" applyNumberFormat="1" applyFont="1" applyAlignment="1">
      <alignment horizontal="right"/>
    </xf>
    <xf numFmtId="176" fontId="25" fillId="0" borderId="0" xfId="0" applyNumberFormat="1" applyFont="1" applyFill="1"/>
    <xf numFmtId="0" fontId="25" fillId="0" borderId="0" xfId="0" applyFont="1"/>
    <xf numFmtId="180" fontId="42" fillId="0" borderId="0" xfId="0" applyNumberFormat="1" applyFont="1" applyAlignment="1">
      <alignment horizontal="right"/>
    </xf>
    <xf numFmtId="182" fontId="41" fillId="0" borderId="0" xfId="0" applyNumberFormat="1" applyFont="1" applyAlignment="1">
      <alignment horizontal="right"/>
    </xf>
    <xf numFmtId="0" fontId="20" fillId="0" borderId="4" xfId="0" applyFont="1" applyBorder="1" applyAlignment="1">
      <alignment horizontal="centerContinuous" vertical="center"/>
    </xf>
    <xf numFmtId="0" fontId="20" fillId="0" borderId="0" xfId="0" applyFont="1" applyFill="1" applyBorder="1"/>
    <xf numFmtId="0" fontId="24" fillId="0" borderId="0" xfId="2" applyFont="1"/>
    <xf numFmtId="0" fontId="19" fillId="0" borderId="0" xfId="2"/>
    <xf numFmtId="0" fontId="19" fillId="0" borderId="0" xfId="2" quotePrefix="1" applyNumberFormat="1" applyFont="1"/>
    <xf numFmtId="176" fontId="24" fillId="0" borderId="0" xfId="2" applyNumberFormat="1" applyFont="1"/>
    <xf numFmtId="0" fontId="44" fillId="0" borderId="0" xfId="2" quotePrefix="1" applyNumberFormat="1" applyFont="1"/>
    <xf numFmtId="0" fontId="37" fillId="0" borderId="0" xfId="2" applyFont="1"/>
    <xf numFmtId="0" fontId="43" fillId="0" borderId="0" xfId="2" applyFont="1"/>
    <xf numFmtId="0" fontId="18" fillId="0" borderId="0" xfId="2" applyFont="1"/>
    <xf numFmtId="176" fontId="39" fillId="0" borderId="0" xfId="2" applyNumberFormat="1" applyFont="1"/>
    <xf numFmtId="0" fontId="19" fillId="0" borderId="0" xfId="2" applyAlignment="1">
      <alignment wrapText="1"/>
    </xf>
    <xf numFmtId="0" fontId="19" fillId="0" borderId="0" xfId="2" applyFont="1"/>
    <xf numFmtId="0" fontId="25" fillId="0" borderId="0" xfId="2" applyFont="1"/>
    <xf numFmtId="0" fontId="20" fillId="0" borderId="29" xfId="3" applyFont="1" applyBorder="1" applyAlignment="1">
      <alignment horizontal="center" vertical="center"/>
    </xf>
    <xf numFmtId="0" fontId="19" fillId="0" borderId="17" xfId="2" applyBorder="1"/>
    <xf numFmtId="0" fontId="19" fillId="0" borderId="13" xfId="2" applyBorder="1"/>
    <xf numFmtId="176" fontId="24" fillId="0" borderId="0" xfId="2" quotePrefix="1" applyNumberFormat="1" applyFont="1"/>
    <xf numFmtId="0" fontId="45" fillId="0" borderId="0" xfId="2" applyFont="1" applyAlignment="1">
      <alignment wrapText="1"/>
    </xf>
    <xf numFmtId="0" fontId="26" fillId="0" borderId="0" xfId="4" applyFont="1" applyBorder="1"/>
    <xf numFmtId="177" fontId="26" fillId="0" borderId="0" xfId="2" applyNumberFormat="1" applyFont="1" applyBorder="1" applyAlignment="1">
      <alignment horizontal="right"/>
    </xf>
    <xf numFmtId="177" fontId="26" fillId="0" borderId="0" xfId="2" quotePrefix="1" applyNumberFormat="1" applyFont="1" applyBorder="1"/>
    <xf numFmtId="0" fontId="26" fillId="0" borderId="0" xfId="2" applyFont="1" applyBorder="1"/>
    <xf numFmtId="0" fontId="20" fillId="0" borderId="0" xfId="2" applyFont="1" applyBorder="1"/>
    <xf numFmtId="0" fontId="21" fillId="0" borderId="0" xfId="2" applyFont="1" applyBorder="1" applyAlignment="1">
      <alignment horizontal="left"/>
    </xf>
    <xf numFmtId="0" fontId="21" fillId="0" borderId="0" xfId="2" applyFont="1"/>
    <xf numFmtId="0" fontId="19" fillId="0" borderId="0" xfId="2" applyAlignment="1">
      <alignment horizontal="center"/>
    </xf>
    <xf numFmtId="0" fontId="19" fillId="0" borderId="0" xfId="2" applyNumberFormat="1" applyFont="1"/>
    <xf numFmtId="0" fontId="20" fillId="0" borderId="0" xfId="2" applyFont="1" applyAlignment="1">
      <alignment horizontal="right"/>
    </xf>
    <xf numFmtId="0" fontId="24" fillId="0" borderId="0" xfId="2" quotePrefix="1" applyNumberFormat="1" applyFont="1"/>
    <xf numFmtId="177" fontId="25" fillId="0" borderId="0" xfId="2" applyNumberFormat="1" applyFont="1"/>
    <xf numFmtId="180" fontId="25" fillId="0" borderId="0" xfId="2" applyNumberFormat="1" applyFont="1"/>
    <xf numFmtId="0" fontId="26" fillId="0" borderId="0" xfId="2" applyFont="1"/>
    <xf numFmtId="0" fontId="20" fillId="0" borderId="30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20" fillId="0" borderId="31" xfId="2" applyFont="1" applyBorder="1" applyAlignment="1">
      <alignment horizontal="center" vertical="center" wrapText="1"/>
    </xf>
    <xf numFmtId="0" fontId="20" fillId="0" borderId="0" xfId="2" applyFont="1"/>
    <xf numFmtId="0" fontId="48" fillId="0" borderId="0" xfId="2" applyFont="1"/>
    <xf numFmtId="0" fontId="20" fillId="0" borderId="0" xfId="2" quotePrefix="1" applyNumberFormat="1" applyFont="1"/>
    <xf numFmtId="0" fontId="20" fillId="0" borderId="6" xfId="2" applyFont="1" applyBorder="1" applyAlignment="1">
      <alignment horizontal="center" vertical="center" wrapText="1"/>
    </xf>
    <xf numFmtId="0" fontId="20" fillId="0" borderId="0" xfId="2" applyFont="1" applyFill="1"/>
    <xf numFmtId="0" fontId="19" fillId="0" borderId="0" xfId="2" applyFill="1"/>
    <xf numFmtId="0" fontId="26" fillId="0" borderId="0" xfId="5"/>
    <xf numFmtId="3" fontId="19" fillId="0" borderId="0" xfId="2" applyNumberFormat="1"/>
    <xf numFmtId="177" fontId="50" fillId="0" borderId="0" xfId="5" applyNumberFormat="1" applyFont="1"/>
    <xf numFmtId="165" fontId="25" fillId="0" borderId="0" xfId="2" applyNumberFormat="1" applyFont="1"/>
    <xf numFmtId="176" fontId="19" fillId="0" borderId="0" xfId="2" quotePrefix="1" applyNumberFormat="1" applyFont="1"/>
    <xf numFmtId="177" fontId="19" fillId="0" borderId="0" xfId="2" quotePrefix="1" applyNumberFormat="1" applyFont="1"/>
    <xf numFmtId="0" fontId="21" fillId="0" borderId="0" xfId="5" applyFont="1"/>
    <xf numFmtId="176" fontId="19" fillId="0" borderId="0" xfId="2" applyNumberFormat="1"/>
    <xf numFmtId="0" fontId="51" fillId="0" borderId="0" xfId="2" applyFont="1" applyFill="1"/>
    <xf numFmtId="0" fontId="24" fillId="0" borderId="0" xfId="5" applyFont="1"/>
    <xf numFmtId="0" fontId="52" fillId="0" borderId="0" xfId="2" applyFont="1"/>
    <xf numFmtId="0" fontId="20" fillId="0" borderId="0" xfId="5" applyFont="1" applyAlignment="1">
      <alignment horizontal="right"/>
    </xf>
    <xf numFmtId="0" fontId="20" fillId="0" borderId="18" xfId="5" applyFont="1" applyBorder="1" applyAlignment="1">
      <alignment horizontal="center" vertical="center" wrapText="1"/>
    </xf>
    <xf numFmtId="0" fontId="20" fillId="0" borderId="6" xfId="5" applyFont="1" applyBorder="1" applyAlignment="1">
      <alignment horizontal="center" vertical="center" wrapText="1"/>
    </xf>
    <xf numFmtId="0" fontId="24" fillId="0" borderId="0" xfId="2" applyFont="1" applyAlignment="1">
      <alignment vertical="top"/>
    </xf>
    <xf numFmtId="3" fontId="24" fillId="0" borderId="0" xfId="2" applyNumberFormat="1" applyFont="1" applyAlignment="1">
      <alignment horizontal="center"/>
    </xf>
    <xf numFmtId="0" fontId="53" fillId="0" borderId="0" xfId="2" applyFont="1"/>
    <xf numFmtId="179" fontId="24" fillId="0" borderId="0" xfId="2" applyNumberFormat="1" applyFont="1"/>
    <xf numFmtId="179" fontId="25" fillId="0" borderId="0" xfId="2" quotePrefix="1" applyNumberFormat="1" applyFont="1"/>
    <xf numFmtId="179" fontId="25" fillId="0" borderId="0" xfId="2" applyNumberFormat="1" applyFont="1"/>
    <xf numFmtId="0" fontId="19" fillId="0" borderId="0" xfId="2" applyFont="1" applyBorder="1"/>
    <xf numFmtId="0" fontId="24" fillId="0" borderId="0" xfId="2" applyFont="1" applyAlignment="1">
      <alignment wrapText="1"/>
    </xf>
    <xf numFmtId="0" fontId="53" fillId="0" borderId="0" xfId="2" applyFont="1" applyAlignment="1">
      <alignment horizontal="center"/>
    </xf>
    <xf numFmtId="179" fontId="19" fillId="0" borderId="0" xfId="2" applyNumberFormat="1" applyFont="1"/>
    <xf numFmtId="179" fontId="37" fillId="0" borderId="0" xfId="2" applyNumberFormat="1" applyFont="1"/>
    <xf numFmtId="179" fontId="19" fillId="0" borderId="0" xfId="2" applyNumberFormat="1"/>
    <xf numFmtId="179" fontId="25" fillId="0" borderId="0" xfId="2" applyNumberFormat="1" applyFont="1" applyBorder="1"/>
    <xf numFmtId="0" fontId="19" fillId="0" borderId="0" xfId="2" applyBorder="1"/>
    <xf numFmtId="186" fontId="42" fillId="0" borderId="0" xfId="2" applyNumberFormat="1" applyFont="1" applyBorder="1"/>
    <xf numFmtId="0" fontId="18" fillId="0" borderId="0" xfId="0" applyFont="1"/>
    <xf numFmtId="0" fontId="47" fillId="0" borderId="0" xfId="2" applyFont="1"/>
    <xf numFmtId="0" fontId="24" fillId="0" borderId="0" xfId="2" applyFont="1" applyAlignment="1">
      <alignment horizontal="center"/>
    </xf>
    <xf numFmtId="0" fontId="17" fillId="0" borderId="0" xfId="0" applyFont="1"/>
    <xf numFmtId="177" fontId="24" fillId="0" borderId="0" xfId="2" quotePrefix="1" applyNumberFormat="1" applyFont="1"/>
    <xf numFmtId="0" fontId="19" fillId="0" borderId="0" xfId="2" applyFont="1" applyAlignment="1">
      <alignment horizontal="right"/>
    </xf>
    <xf numFmtId="0" fontId="21" fillId="0" borderId="0" xfId="5" applyFont="1" applyAlignment="1">
      <alignment horizontal="right"/>
    </xf>
    <xf numFmtId="0" fontId="25" fillId="0" borderId="0" xfId="2" applyFont="1" applyFill="1"/>
    <xf numFmtId="0" fontId="20" fillId="0" borderId="0" xfId="2" quotePrefix="1" applyNumberFormat="1" applyFont="1" applyFill="1"/>
    <xf numFmtId="0" fontId="19" fillId="0" borderId="0" xfId="2" quotePrefix="1" applyNumberFormat="1" applyFont="1" applyFill="1"/>
    <xf numFmtId="0" fontId="20" fillId="0" borderId="0" xfId="2" applyFont="1" applyBorder="1" applyAlignment="1">
      <alignment horizontal="center" vertical="center" wrapText="1"/>
    </xf>
    <xf numFmtId="0" fontId="48" fillId="0" borderId="0" xfId="2" applyFont="1" applyBorder="1"/>
    <xf numFmtId="0" fontId="49" fillId="0" borderId="0" xfId="2" applyFont="1" applyBorder="1"/>
    <xf numFmtId="0" fontId="20" fillId="0" borderId="0" xfId="2" quotePrefix="1" applyNumberFormat="1" applyFont="1" applyBorder="1"/>
    <xf numFmtId="0" fontId="19" fillId="0" borderId="0" xfId="2" applyFill="1" applyBorder="1"/>
    <xf numFmtId="179" fontId="41" fillId="0" borderId="0" xfId="0" applyNumberFormat="1" applyFont="1"/>
    <xf numFmtId="0" fontId="20" fillId="0" borderId="10" xfId="0" applyFont="1" applyBorder="1" applyAlignment="1">
      <alignment horizontal="center" vertical="center" wrapText="1"/>
    </xf>
    <xf numFmtId="179" fontId="42" fillId="0" borderId="0" xfId="0" applyNumberFormat="1" applyFont="1"/>
    <xf numFmtId="177" fontId="25" fillId="0" borderId="22" xfId="0" applyNumberFormat="1" applyFont="1" applyBorder="1" applyAlignment="1"/>
    <xf numFmtId="0" fontId="54" fillId="0" borderId="0" xfId="2" applyFont="1"/>
    <xf numFmtId="0" fontId="19" fillId="0" borderId="0" xfId="0" applyFont="1" applyAlignment="1">
      <alignment wrapText="1"/>
    </xf>
    <xf numFmtId="177" fontId="41" fillId="0" borderId="0" xfId="0" applyNumberFormat="1" applyFont="1" applyAlignment="1">
      <alignment horizontal="right"/>
    </xf>
    <xf numFmtId="177" fontId="16" fillId="0" borderId="0" xfId="0" applyNumberFormat="1" applyFont="1" applyAlignment="1">
      <alignment horizontal="right"/>
    </xf>
    <xf numFmtId="177" fontId="55" fillId="0" borderId="0" xfId="0" applyNumberFormat="1" applyFont="1" applyAlignment="1">
      <alignment horizontal="right"/>
    </xf>
    <xf numFmtId="180" fontId="25" fillId="0" borderId="0" xfId="0" applyNumberFormat="1" applyFont="1" applyAlignment="1">
      <alignment horizontal="right"/>
    </xf>
    <xf numFmtId="177" fontId="15" fillId="0" borderId="0" xfId="0" applyNumberFormat="1" applyFont="1"/>
    <xf numFmtId="177" fontId="15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177" fontId="24" fillId="0" borderId="0" xfId="0" quotePrefix="1" applyNumberFormat="1" applyFont="1" applyAlignment="1">
      <alignment horizontal="right"/>
    </xf>
    <xf numFmtId="180" fontId="41" fillId="0" borderId="0" xfId="0" applyNumberFormat="1" applyFont="1" applyAlignment="1">
      <alignment horizontal="right"/>
    </xf>
    <xf numFmtId="0" fontId="13" fillId="0" borderId="0" xfId="0" applyFont="1"/>
    <xf numFmtId="187" fontId="19" fillId="0" borderId="0" xfId="2" applyNumberFormat="1" applyAlignment="1">
      <alignment horizontal="right"/>
    </xf>
    <xf numFmtId="180" fontId="41" fillId="0" borderId="0" xfId="0" applyNumberFormat="1" applyFont="1" applyFill="1"/>
    <xf numFmtId="0" fontId="12" fillId="0" borderId="0" xfId="0" applyFont="1"/>
    <xf numFmtId="0" fontId="11" fillId="0" borderId="0" xfId="0" applyFont="1"/>
    <xf numFmtId="0" fontId="19" fillId="0" borderId="0" xfId="2" applyAlignment="1">
      <alignment horizontal="center" wrapText="1"/>
    </xf>
    <xf numFmtId="179" fontId="56" fillId="0" borderId="0" xfId="0" applyNumberFormat="1" applyFont="1" applyFill="1"/>
    <xf numFmtId="0" fontId="10" fillId="0" borderId="0" xfId="0" applyFont="1"/>
    <xf numFmtId="0" fontId="10" fillId="0" borderId="0" xfId="0" applyFont="1" applyFill="1"/>
    <xf numFmtId="0" fontId="26" fillId="0" borderId="0" xfId="5" applyFont="1"/>
    <xf numFmtId="0" fontId="50" fillId="0" borderId="0" xfId="5" applyFont="1"/>
    <xf numFmtId="0" fontId="26" fillId="0" borderId="0" xfId="0" applyFont="1" applyAlignment="1">
      <alignment horizontal="center"/>
    </xf>
    <xf numFmtId="0" fontId="20" fillId="0" borderId="0" xfId="0" applyFont="1" applyFill="1"/>
    <xf numFmtId="176" fontId="9" fillId="0" borderId="0" xfId="0" applyNumberFormat="1" applyFont="1"/>
    <xf numFmtId="177" fontId="9" fillId="0" borderId="0" xfId="0" applyNumberFormat="1" applyFont="1"/>
    <xf numFmtId="177" fontId="9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6" fontId="8" fillId="0" borderId="0" xfId="0" applyNumberFormat="1" applyFont="1"/>
    <xf numFmtId="0" fontId="27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176" fontId="7" fillId="0" borderId="0" xfId="0" applyNumberFormat="1" applyFont="1"/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76" fontId="6" fillId="0" borderId="0" xfId="0" applyNumberFormat="1" applyFont="1"/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76" fontId="5" fillId="0" borderId="0" xfId="0" applyNumberFormat="1" applyFont="1"/>
    <xf numFmtId="177" fontId="5" fillId="0" borderId="0" xfId="0" applyNumberFormat="1" applyFont="1"/>
    <xf numFmtId="177" fontId="5" fillId="0" borderId="0" xfId="0" applyNumberFormat="1" applyFont="1" applyAlignment="1">
      <alignment horizontal="right"/>
    </xf>
    <xf numFmtId="176" fontId="4" fillId="0" borderId="0" xfId="0" applyNumberFormat="1" applyFont="1"/>
    <xf numFmtId="177" fontId="4" fillId="0" borderId="0" xfId="0" applyNumberFormat="1" applyFont="1"/>
    <xf numFmtId="177" fontId="4" fillId="0" borderId="0" xfId="0" applyNumberFormat="1" applyFont="1" applyAlignment="1">
      <alignment horizontal="right"/>
    </xf>
    <xf numFmtId="176" fontId="3" fillId="0" borderId="0" xfId="0" applyNumberFormat="1" applyFont="1"/>
    <xf numFmtId="177" fontId="3" fillId="0" borderId="0" xfId="0" applyNumberFormat="1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/>
    <xf numFmtId="0" fontId="3" fillId="0" borderId="0" xfId="0" applyFont="1"/>
    <xf numFmtId="177" fontId="39" fillId="0" borderId="0" xfId="0" applyNumberFormat="1" applyFont="1" applyFill="1"/>
    <xf numFmtId="0" fontId="19" fillId="0" borderId="0" xfId="2" applyAlignment="1">
      <alignment horizontal="center" wrapText="1"/>
    </xf>
    <xf numFmtId="177" fontId="2" fillId="0" borderId="0" xfId="0" applyNumberFormat="1" applyFont="1" applyAlignment="1">
      <alignment horizontal="right"/>
    </xf>
    <xf numFmtId="177" fontId="2" fillId="0" borderId="0" xfId="0" applyNumberFormat="1" applyFont="1"/>
    <xf numFmtId="0" fontId="2" fillId="0" borderId="0" xfId="0" applyFont="1"/>
    <xf numFmtId="0" fontId="19" fillId="2" borderId="0" xfId="2" applyFill="1"/>
    <xf numFmtId="0" fontId="19" fillId="3" borderId="0" xfId="2" applyFill="1"/>
    <xf numFmtId="177" fontId="25" fillId="3" borderId="0" xfId="2" applyNumberFormat="1" applyFont="1" applyFill="1"/>
    <xf numFmtId="0" fontId="1" fillId="0" borderId="0" xfId="0" applyFont="1"/>
    <xf numFmtId="180" fontId="50" fillId="0" borderId="0" xfId="5" applyNumberFormat="1" applyFont="1"/>
    <xf numFmtId="0" fontId="1" fillId="0" borderId="0" xfId="0" applyFont="1" applyFill="1"/>
    <xf numFmtId="172" fontId="24" fillId="0" borderId="0" xfId="0" applyNumberFormat="1" applyFont="1" applyFill="1"/>
    <xf numFmtId="177" fontId="25" fillId="0" borderId="0" xfId="0" applyNumberFormat="1" applyFont="1" applyFill="1"/>
    <xf numFmtId="177" fontId="41" fillId="0" borderId="0" xfId="0" applyNumberFormat="1" applyFont="1" applyFill="1"/>
    <xf numFmtId="0" fontId="24" fillId="0" borderId="0" xfId="0" applyFont="1" applyFill="1"/>
    <xf numFmtId="172" fontId="23" fillId="0" borderId="0" xfId="0" applyNumberFormat="1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172" fontId="24" fillId="0" borderId="0" xfId="0" applyNumberFormat="1" applyFont="1" applyFill="1" applyAlignment="1">
      <alignment horizontal="right"/>
    </xf>
    <xf numFmtId="0" fontId="19" fillId="0" borderId="0" xfId="2" applyAlignment="1">
      <alignment horizontal="left"/>
    </xf>
    <xf numFmtId="179" fontId="25" fillId="0" borderId="0" xfId="0" applyNumberFormat="1" applyFont="1" applyAlignment="1"/>
    <xf numFmtId="1" fontId="25" fillId="0" borderId="0" xfId="2" applyNumberFormat="1" applyFont="1" applyAlignment="1"/>
    <xf numFmtId="0" fontId="19" fillId="4" borderId="0" xfId="2" applyFill="1"/>
    <xf numFmtId="1" fontId="25" fillId="2" borderId="0" xfId="2" applyNumberFormat="1" applyFont="1" applyFill="1" applyAlignment="1"/>
    <xf numFmtId="177" fontId="0" fillId="0" borderId="0" xfId="0" applyNumberFormat="1" applyFont="1" applyFill="1"/>
    <xf numFmtId="176" fontId="0" fillId="0" borderId="0" xfId="0" applyNumberFormat="1" applyFont="1" applyFill="1"/>
    <xf numFmtId="177" fontId="0" fillId="0" borderId="0" xfId="0" applyNumberFormat="1" applyFont="1" applyFill="1" applyAlignment="1">
      <alignment horizontal="right"/>
    </xf>
    <xf numFmtId="177" fontId="4" fillId="0" borderId="0" xfId="0" applyNumberFormat="1" applyFont="1" applyFill="1"/>
    <xf numFmtId="177" fontId="4" fillId="0" borderId="0" xfId="0" applyNumberFormat="1" applyFont="1" applyFill="1" applyAlignment="1">
      <alignment horizontal="right"/>
    </xf>
    <xf numFmtId="176" fontId="39" fillId="0" borderId="0" xfId="0" applyNumberFormat="1" applyFont="1" applyFill="1"/>
    <xf numFmtId="172" fontId="24" fillId="0" borderId="0" xfId="0" applyNumberFormat="1" applyFont="1" applyFill="1" applyAlignment="1">
      <alignment horizontal="centerContinuous" vertical="center"/>
    </xf>
    <xf numFmtId="180" fontId="27" fillId="0" borderId="0" xfId="0" applyNumberFormat="1" applyFont="1"/>
    <xf numFmtId="0" fontId="20" fillId="0" borderId="18" xfId="5" applyFont="1" applyBorder="1" applyAlignment="1">
      <alignment horizontal="center" vertical="center" wrapText="1"/>
    </xf>
    <xf numFmtId="0" fontId="20" fillId="0" borderId="6" xfId="5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 vertical="center" wrapText="1"/>
    </xf>
    <xf numFmtId="0" fontId="20" fillId="0" borderId="10" xfId="5" applyFont="1" applyBorder="1" applyAlignment="1">
      <alignment horizontal="center" vertical="center" wrapText="1"/>
    </xf>
    <xf numFmtId="178" fontId="19" fillId="0" borderId="0" xfId="0" applyNumberFormat="1" applyFont="1" applyFill="1" applyAlignment="1">
      <alignment horizontal="right"/>
    </xf>
    <xf numFmtId="0" fontId="57" fillId="0" borderId="0" xfId="2" applyNumberFormat="1" applyFont="1" applyAlignment="1">
      <alignment vertical="top"/>
    </xf>
    <xf numFmtId="0" fontId="19" fillId="0" borderId="0" xfId="2" applyFont="1" applyAlignment="1">
      <alignment vertical="top"/>
    </xf>
    <xf numFmtId="0" fontId="19" fillId="0" borderId="0" xfId="2" applyFont="1" applyAlignment="1"/>
    <xf numFmtId="0" fontId="21" fillId="0" borderId="0" xfId="2" applyFont="1" applyAlignment="1">
      <alignment vertical="top"/>
    </xf>
    <xf numFmtId="0" fontId="24" fillId="0" borderId="0" xfId="2" applyFont="1" applyAlignment="1">
      <alignment horizontal="right" vertical="top"/>
    </xf>
    <xf numFmtId="0" fontId="19" fillId="0" borderId="0" xfId="2" applyFont="1" applyAlignment="1">
      <alignment horizontal="left" vertical="top"/>
    </xf>
    <xf numFmtId="188" fontId="19" fillId="0" borderId="0" xfId="2" applyNumberFormat="1" applyFont="1" applyAlignment="1">
      <alignment horizontal="right" vertical="top"/>
    </xf>
    <xf numFmtId="188" fontId="19" fillId="0" borderId="0" xfId="2" applyNumberFormat="1" applyFont="1" applyAlignment="1">
      <alignment vertical="top"/>
    </xf>
    <xf numFmtId="188" fontId="19" fillId="0" borderId="0" xfId="2" applyNumberFormat="1" applyFont="1" applyAlignment="1"/>
    <xf numFmtId="0" fontId="24" fillId="0" borderId="0" xfId="2" applyFont="1" applyAlignment="1">
      <alignment horizontal="left" vertical="top"/>
    </xf>
    <xf numFmtId="0" fontId="19" fillId="0" borderId="0" xfId="6" quotePrefix="1" applyFont="1" applyAlignment="1" applyProtection="1">
      <alignment horizontal="right" vertical="top"/>
    </xf>
    <xf numFmtId="0" fontId="19" fillId="0" borderId="0" xfId="6" quotePrefix="1" applyFont="1" applyAlignment="1" applyProtection="1">
      <alignment vertical="top"/>
    </xf>
    <xf numFmtId="0" fontId="19" fillId="0" borderId="0" xfId="6" applyFont="1" applyAlignment="1" applyProtection="1">
      <alignment vertical="top" wrapText="1"/>
    </xf>
    <xf numFmtId="0" fontId="19" fillId="0" borderId="0" xfId="6" applyFont="1" applyAlignment="1" applyProtection="1"/>
    <xf numFmtId="0" fontId="19" fillId="0" borderId="0" xfId="6" applyFont="1" applyAlignment="1" applyProtection="1">
      <alignment vertical="top"/>
    </xf>
    <xf numFmtId="0" fontId="19" fillId="0" borderId="0" xfId="2" applyFont="1" applyAlignment="1">
      <alignment horizontal="right" vertical="top"/>
    </xf>
    <xf numFmtId="49" fontId="19" fillId="0" borderId="0" xfId="2" quotePrefix="1" applyNumberFormat="1" applyFont="1" applyAlignment="1">
      <alignment horizontal="right" vertical="top"/>
    </xf>
    <xf numFmtId="49" fontId="19" fillId="0" borderId="0" xfId="2" quotePrefix="1" applyNumberFormat="1" applyFont="1" applyAlignment="1">
      <alignment horizontal="left" vertical="top"/>
    </xf>
    <xf numFmtId="0" fontId="19" fillId="0" borderId="0" xfId="2" applyFont="1" applyAlignment="1">
      <alignment vertical="top" wrapText="1"/>
    </xf>
    <xf numFmtId="0" fontId="19" fillId="0" borderId="0" xfId="2" quotePrefix="1" applyFont="1" applyAlignment="1">
      <alignment vertical="top"/>
    </xf>
    <xf numFmtId="0" fontId="37" fillId="0" borderId="0" xfId="2" applyFont="1" applyAlignment="1">
      <alignment vertical="top"/>
    </xf>
    <xf numFmtId="0" fontId="19" fillId="0" borderId="0" xfId="2" applyFont="1" applyFill="1" applyAlignment="1">
      <alignment horizontal="left" vertical="top"/>
    </xf>
    <xf numFmtId="0" fontId="19" fillId="0" borderId="0" xfId="2" applyFont="1" applyFill="1" applyAlignment="1">
      <alignment vertical="top"/>
    </xf>
    <xf numFmtId="0" fontId="19" fillId="0" borderId="0" xfId="2" applyFont="1" applyFill="1" applyAlignment="1"/>
    <xf numFmtId="0" fontId="19" fillId="0" borderId="0" xfId="2" applyFont="1" applyFill="1" applyAlignment="1">
      <alignment vertical="top" wrapText="1"/>
    </xf>
    <xf numFmtId="0" fontId="19" fillId="0" borderId="0" xfId="6" applyFont="1" applyFill="1" applyAlignment="1" applyProtection="1">
      <alignment vertical="top"/>
    </xf>
    <xf numFmtId="0" fontId="19" fillId="0" borderId="0" xfId="6" applyFont="1" applyFill="1" applyAlignment="1" applyProtection="1">
      <alignment vertical="top" wrapText="1"/>
    </xf>
    <xf numFmtId="188" fontId="19" fillId="0" borderId="0" xfId="6" applyNumberFormat="1" applyFont="1" applyFill="1" applyAlignment="1" applyProtection="1"/>
    <xf numFmtId="0" fontId="19" fillId="0" borderId="0" xfId="2" applyFont="1" applyAlignment="1">
      <alignment vertical="top" wrapText="1"/>
    </xf>
    <xf numFmtId="0" fontId="2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3" fontId="24" fillId="0" borderId="0" xfId="0" applyNumberFormat="1" applyFont="1" applyAlignment="1">
      <alignment horizontal="center"/>
    </xf>
    <xf numFmtId="0" fontId="22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2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24" fillId="0" borderId="0" xfId="0" applyNumberFormat="1" applyFont="1" applyBorder="1" applyAlignment="1">
      <alignment horizontal="center"/>
    </xf>
    <xf numFmtId="0" fontId="22" fillId="0" borderId="1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8" xfId="0" applyBorder="1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center" vertical="center"/>
    </xf>
    <xf numFmtId="173" fontId="22" fillId="0" borderId="1" xfId="0" applyNumberFormat="1" applyFont="1" applyBorder="1" applyAlignment="1">
      <alignment horizontal="center" vertical="center" wrapText="1"/>
    </xf>
    <xf numFmtId="173" fontId="22" fillId="0" borderId="25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3" fontId="24" fillId="0" borderId="0" xfId="1" applyNumberFormat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25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0" fontId="20" fillId="0" borderId="18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 wrapText="1"/>
    </xf>
    <xf numFmtId="0" fontId="20" fillId="0" borderId="25" xfId="5" applyFont="1" applyBorder="1" applyAlignment="1">
      <alignment horizontal="center" vertical="center" wrapText="1"/>
    </xf>
    <xf numFmtId="0" fontId="20" fillId="0" borderId="7" xfId="5" applyFont="1" applyBorder="1" applyAlignment="1">
      <alignment horizontal="center" vertical="center" wrapText="1"/>
    </xf>
    <xf numFmtId="0" fontId="20" fillId="0" borderId="18" xfId="5" applyFont="1" applyBorder="1" applyAlignment="1">
      <alignment horizontal="center" vertical="center" wrapText="1"/>
    </xf>
    <xf numFmtId="0" fontId="19" fillId="0" borderId="0" xfId="2" applyAlignment="1">
      <alignment horizontal="center"/>
    </xf>
    <xf numFmtId="0" fontId="19" fillId="0" borderId="0" xfId="2" applyAlignment="1">
      <alignment horizontal="center" wrapText="1"/>
    </xf>
    <xf numFmtId="0" fontId="19" fillId="0" borderId="0" xfId="2" applyAlignment="1">
      <alignment horizontal="center" vertical="center" wrapText="1"/>
    </xf>
  </cellXfs>
  <cellStyles count="7">
    <cellStyle name="Hyperlink" xfId="6" builtinId="8"/>
    <cellStyle name="Standard" xfId="0" builtinId="0"/>
    <cellStyle name="Standard 2" xfId="2"/>
    <cellStyle name="Standard_08-06" xfId="4"/>
    <cellStyle name="Standard_Gesamtbericht 05_06 Teil1u2" xfId="3"/>
    <cellStyle name="Standard_Kapitel_2_2_lebensunterhalt_DS" xfId="1"/>
    <cellStyle name="Standard_MZ_graf_zus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1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651068384482384E-2"/>
          <c:y val="0.10033444816053512"/>
          <c:w val="0.78005920951361574"/>
          <c:h val="0.762541806020066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'Abb1'!$E$2</c:f>
              <c:strCache>
                <c:ptCount val="1"/>
                <c:pt idx="0">
                  <c:v>Bevölkerung</c:v>
                </c:pt>
              </c:strCache>
            </c:strRef>
          </c:tx>
          <c:spPr>
            <a:solidFill>
              <a:srgbClr val="DD4814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'Abb1'!$D$4:$D$14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'Abb1'!$E$4:$E$14</c:f>
              <c:numCache>
                <c:formatCode>General</c:formatCode>
                <c:ptCount val="11"/>
                <c:pt idx="0">
                  <c:v>4.3034999999999997</c:v>
                </c:pt>
                <c:pt idx="1">
                  <c:v>4.2596938850000567</c:v>
                </c:pt>
                <c:pt idx="2">
                  <c:v>4.2421877669999821</c:v>
                </c:pt>
                <c:pt idx="3">
                  <c:v>4.2043126630000307</c:v>
                </c:pt>
                <c:pt idx="4">
                  <c:v>4.1739593929999899</c:v>
                </c:pt>
                <c:pt idx="5">
                  <c:v>4.1511559389999997</c:v>
                </c:pt>
                <c:pt idx="6">
                  <c:v>4.0514655360000198</c:v>
                </c:pt>
                <c:pt idx="7">
                  <c:v>4.0363933000000198</c:v>
                </c:pt>
                <c:pt idx="8">
                  <c:v>4.0327491180000301</c:v>
                </c:pt>
                <c:pt idx="9">
                  <c:v>4.0346711719999702</c:v>
                </c:pt>
                <c:pt idx="10">
                  <c:v>4.0583988370000101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48540672"/>
        <c:axId val="48632960"/>
      </c:barChart>
      <c:scatterChart>
        <c:scatterStyle val="lineMarker"/>
        <c:varyColors val="0"/>
        <c:ser>
          <c:idx val="1"/>
          <c:order val="1"/>
          <c:tx>
            <c:v>dicker Abschluss</c:v>
          </c:tx>
          <c:spPr>
            <a:ln w="3175">
              <a:solidFill>
                <a:srgbClr val="87888A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34496"/>
        <c:axId val="48685440"/>
      </c:scatterChart>
      <c:catAx>
        <c:axId val="4854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32960"/>
        <c:scaling>
          <c:orientation val="minMax"/>
          <c:max val="4.4000000000000004"/>
          <c:min val="3.9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,##0.0;@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40672"/>
        <c:crosses val="autoZero"/>
        <c:crossBetween val="between"/>
        <c:majorUnit val="0.1"/>
      </c:valAx>
      <c:valAx>
        <c:axId val="4863449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48685440"/>
        <c:crosses val="max"/>
        <c:crossBetween val="midCat"/>
      </c:valAx>
      <c:valAx>
        <c:axId val="4868544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863449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776152034858935E-2"/>
          <c:y val="0.12880576790033105"/>
          <c:w val="0.71940350936006692"/>
          <c:h val="0.784544222665652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'Abb6-7'!$E$2</c:f>
              <c:strCache>
                <c:ptCount val="1"/>
                <c:pt idx="0">
                  <c:v>Ehepaare</c:v>
                </c:pt>
              </c:strCache>
            </c:strRef>
          </c:tx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'Abb6-7'!$D$6:$D$16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'Abb6-7'!$E$6:$E$16</c:f>
              <c:numCache>
                <c:formatCode>General</c:formatCode>
                <c:ptCount val="11"/>
                <c:pt idx="0">
                  <c:v>987.18010000000004</c:v>
                </c:pt>
                <c:pt idx="1">
                  <c:v>962.44269999999995</c:v>
                </c:pt>
                <c:pt idx="2">
                  <c:v>965.28589999999997</c:v>
                </c:pt>
                <c:pt idx="3">
                  <c:v>950.14840000000004</c:v>
                </c:pt>
                <c:pt idx="4">
                  <c:v>939.45313699999599</c:v>
                </c:pt>
                <c:pt idx="5">
                  <c:v>930.12061100000096</c:v>
                </c:pt>
                <c:pt idx="6">
                  <c:v>894.06556100000705</c:v>
                </c:pt>
                <c:pt idx="7">
                  <c:v>886.59340300000497</c:v>
                </c:pt>
                <c:pt idx="8">
                  <c:v>876.69383700001299</c:v>
                </c:pt>
                <c:pt idx="9">
                  <c:v>869.87856399999498</c:v>
                </c:pt>
                <c:pt idx="10">
                  <c:v>874.88853300000505</c:v>
                </c:pt>
              </c:numCache>
            </c:numRef>
          </c:val>
        </c:ser>
        <c:ser>
          <c:idx val="1"/>
          <c:order val="1"/>
          <c:tx>
            <c:strRef>
              <c:f>'Abb6-7'!$F$2</c:f>
              <c:strCache>
                <c:ptCount val="1"/>
                <c:pt idx="0">
                  <c:v>Nichteheliche 
Lebensge-
meinschaften</c:v>
                </c:pt>
              </c:strCache>
            </c:strRef>
          </c:tx>
          <c:spPr>
            <a:solidFill>
              <a:srgbClr val="C5474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'Abb6-7'!$D$6:$D$16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'Abb6-7'!$F$6:$F$16</c:f>
              <c:numCache>
                <c:formatCode>General</c:formatCode>
                <c:ptCount val="11"/>
                <c:pt idx="0">
                  <c:v>167.34299999999999</c:v>
                </c:pt>
                <c:pt idx="1">
                  <c:v>170.27719999999999</c:v>
                </c:pt>
                <c:pt idx="2">
                  <c:v>170.12819999999999</c:v>
                </c:pt>
                <c:pt idx="3">
                  <c:v>180.82380000000001</c:v>
                </c:pt>
                <c:pt idx="4">
                  <c:v>181.57769599999969</c:v>
                </c:pt>
                <c:pt idx="5">
                  <c:v>181.13706100000005</c:v>
                </c:pt>
                <c:pt idx="6">
                  <c:v>192.821449999999</c:v>
                </c:pt>
                <c:pt idx="7">
                  <c:v>196.334183</c:v>
                </c:pt>
                <c:pt idx="8">
                  <c:v>202.86788200000001</c:v>
                </c:pt>
                <c:pt idx="9">
                  <c:v>205.74945</c:v>
                </c:pt>
                <c:pt idx="10">
                  <c:v>209.32769300000001</c:v>
                </c:pt>
              </c:numCache>
            </c:numRef>
          </c:val>
        </c:ser>
        <c:ser>
          <c:idx val="2"/>
          <c:order val="2"/>
          <c:tx>
            <c:strRef>
              <c:f>'Abb6-7'!$G$2</c:f>
              <c:strCache>
                <c:ptCount val="1"/>
                <c:pt idx="0">
                  <c:v>Alleinerziehende</c:v>
                </c:pt>
              </c:strCache>
            </c:strRef>
          </c:tx>
          <c:spPr>
            <a:solidFill>
              <a:srgbClr val="FFDC00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'Abb6-7'!$D$6:$D$16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'Abb6-7'!$G$6:$G$16</c:f>
              <c:numCache>
                <c:formatCode>General</c:formatCode>
                <c:ptCount val="11"/>
                <c:pt idx="0">
                  <c:v>143.8648</c:v>
                </c:pt>
                <c:pt idx="1">
                  <c:v>149.80889999999999</c:v>
                </c:pt>
                <c:pt idx="2">
                  <c:v>144.0008</c:v>
                </c:pt>
                <c:pt idx="3">
                  <c:v>142.2979</c:v>
                </c:pt>
                <c:pt idx="4">
                  <c:v>135.3028680000001</c:v>
                </c:pt>
                <c:pt idx="5">
                  <c:v>138.34799200000006</c:v>
                </c:pt>
                <c:pt idx="6">
                  <c:v>132.69533699999999</c:v>
                </c:pt>
                <c:pt idx="7">
                  <c:v>134.88820999999999</c:v>
                </c:pt>
                <c:pt idx="8">
                  <c:v>134.689547</c:v>
                </c:pt>
                <c:pt idx="9">
                  <c:v>137.31850399999999</c:v>
                </c:pt>
                <c:pt idx="10">
                  <c:v>131.676301</c:v>
                </c:pt>
              </c:numCache>
            </c:numRef>
          </c:val>
        </c:ser>
        <c:ser>
          <c:idx val="3"/>
          <c:order val="3"/>
          <c:tx>
            <c:strRef>
              <c:f>'Abb6-7'!$H$2</c:f>
              <c:strCache>
                <c:ptCount val="1"/>
                <c:pt idx="0">
                  <c:v>Alleinstehende</c:v>
                </c:pt>
              </c:strCache>
            </c:strRef>
          </c:tx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'Abb6-7'!$D$6:$D$16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'Abb6-7'!$H$6:$H$16</c:f>
              <c:numCache>
                <c:formatCode>General</c:formatCode>
                <c:ptCount val="11"/>
                <c:pt idx="0">
                  <c:v>875.06500000000005</c:v>
                </c:pt>
                <c:pt idx="1">
                  <c:v>919.23</c:v>
                </c:pt>
                <c:pt idx="2">
                  <c:v>925.73099999999999</c:v>
                </c:pt>
                <c:pt idx="3">
                  <c:v>926.06169999999997</c:v>
                </c:pt>
                <c:pt idx="4">
                  <c:v>953.22501100000159</c:v>
                </c:pt>
                <c:pt idx="5">
                  <c:v>971.77365999999745</c:v>
                </c:pt>
                <c:pt idx="6">
                  <c:v>947.85398899999802</c:v>
                </c:pt>
                <c:pt idx="7">
                  <c:v>944.92257700000903</c:v>
                </c:pt>
                <c:pt idx="8">
                  <c:v>947.69393000000696</c:v>
                </c:pt>
                <c:pt idx="9">
                  <c:v>953.58411299999204</c:v>
                </c:pt>
                <c:pt idx="10">
                  <c:v>963.26926000000105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100"/>
        <c:axId val="53550464"/>
        <c:axId val="53552256"/>
      </c:barChart>
      <c:scatterChart>
        <c:scatterStyle val="lineMarker"/>
        <c:varyColors val="0"/>
        <c:ser>
          <c:idx val="4"/>
          <c:order val="4"/>
          <c:tx>
            <c:v>dicker Abschluss</c:v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'Abb6-7'!$D$3:$D$13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xVal>
          <c:yVal>
            <c:numRef>
              <c:f>'Abb6-7'!$J$6:$J$16</c:f>
              <c:numCache>
                <c:formatCode>General</c:formatCode>
                <c:ptCount val="1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54176"/>
        <c:axId val="53560064"/>
      </c:scatterChart>
      <c:catAx>
        <c:axId val="5355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3552256"/>
        <c:crosses val="autoZero"/>
        <c:auto val="1"/>
        <c:lblAlgn val="ctr"/>
        <c:lblOffset val="100"/>
        <c:tickMarkSkip val="1"/>
        <c:noMultiLvlLbl val="0"/>
      </c:catAx>
      <c:valAx>
        <c:axId val="53552256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,##0.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5046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7.4626920058098222E-3"/>
                <c:y val="2.3419230527332916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Millionen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valAx>
        <c:axId val="5355417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3560064"/>
        <c:crosses val="max"/>
        <c:crossBetween val="midCat"/>
      </c:valAx>
      <c:valAx>
        <c:axId val="5356006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355417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#REF!</c:f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</c:strRef>
          </c:tx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</c:strRef>
          </c:tx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#REF!</c:f>
            </c:strRef>
          </c:tx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tx>
            <c:strRef>
              <c:f>#REF!</c:f>
            </c:strRef>
          </c:tx>
          <c:spPr>
            <a:solidFill>
              <a:srgbClr val="C3D6C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#REF!</c:f>
            </c:strRef>
          </c:tx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v/>
          </c:tx>
          <c:spPr>
            <a:solidFill>
              <a:srgbClr val="98999B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"/>
        <c:overlap val="100"/>
        <c:axId val="53580544"/>
        <c:axId val="53582080"/>
      </c:barChart>
      <c:catAx>
        <c:axId val="53580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582080"/>
        <c:scaling>
          <c:orientation val="minMax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one"/>
        <c:spPr>
          <a:ln w="9525">
            <a:noFill/>
          </a:ln>
        </c:spPr>
        <c:crossAx val="535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37529179129522E-2"/>
          <c:y val="4.1463414634146344E-2"/>
          <c:w val="0.69444543592013308"/>
          <c:h val="0.82195121951219507"/>
        </c:manualLayout>
      </c:layout>
      <c:barChart>
        <c:barDir val="bar"/>
        <c:grouping val="percentStacked"/>
        <c:varyColors val="0"/>
        <c:ser>
          <c:idx val="1"/>
          <c:order val="0"/>
          <c:tx>
            <c:strRef>
              <c:f>'Abb6-7'!$E$37</c:f>
              <c:strCache>
                <c:ptCount val="1"/>
                <c:pt idx="0">
                  <c:v>ohne Kinder</c:v>
                </c:pt>
              </c:strCache>
            </c:strRef>
          </c:tx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'Abb6-7'!$D$41:$D$51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'Abb6-7'!$E$41:$E$51</c:f>
              <c:numCache>
                <c:formatCode>General</c:formatCode>
                <c:ptCount val="11"/>
                <c:pt idx="0">
                  <c:v>669.68039999999996</c:v>
                </c:pt>
                <c:pt idx="1">
                  <c:v>679.03880000000004</c:v>
                </c:pt>
                <c:pt idx="2">
                  <c:v>693.05460000000005</c:v>
                </c:pt>
                <c:pt idx="3">
                  <c:v>702.81790000000001</c:v>
                </c:pt>
                <c:pt idx="4">
                  <c:v>707.82167499999366</c:v>
                </c:pt>
                <c:pt idx="5">
                  <c:v>708.83301300000085</c:v>
                </c:pt>
                <c:pt idx="6">
                  <c:v>697.05312200000014</c:v>
                </c:pt>
                <c:pt idx="7">
                  <c:v>701.9598219999981</c:v>
                </c:pt>
                <c:pt idx="8">
                  <c:v>701.27753900000403</c:v>
                </c:pt>
                <c:pt idx="9">
                  <c:v>703.50462899999502</c:v>
                </c:pt>
                <c:pt idx="10">
                  <c:v>713.82550000000901</c:v>
                </c:pt>
              </c:numCache>
            </c:numRef>
          </c:val>
        </c:ser>
        <c:ser>
          <c:idx val="2"/>
          <c:order val="1"/>
          <c:tx>
            <c:strRef>
              <c:f>'Abb6-7'!$F$37</c:f>
              <c:strCache>
                <c:ptCount val="1"/>
                <c:pt idx="0">
                  <c:v>mit 1 Kind</c:v>
                </c:pt>
              </c:strCache>
            </c:strRef>
          </c:tx>
          <c:spPr>
            <a:solidFill>
              <a:srgbClr val="C5474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'Abb6-7'!$D$41:$D$51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'Abb6-7'!$F$41:$F$51</c:f>
              <c:numCache>
                <c:formatCode>General</c:formatCode>
                <c:ptCount val="11"/>
                <c:pt idx="0">
                  <c:v>278.38099999999997</c:v>
                </c:pt>
                <c:pt idx="1">
                  <c:v>259.82549999999998</c:v>
                </c:pt>
                <c:pt idx="2">
                  <c:v>257.52940000000001</c:v>
                </c:pt>
                <c:pt idx="3">
                  <c:v>252.57560000000001</c:v>
                </c:pt>
                <c:pt idx="4">
                  <c:v>246.7516830000005</c:v>
                </c:pt>
                <c:pt idx="5">
                  <c:v>239.14718099999908</c:v>
                </c:pt>
                <c:pt idx="6">
                  <c:v>226.21725899999981</c:v>
                </c:pt>
                <c:pt idx="7">
                  <c:v>221.91484000000008</c:v>
                </c:pt>
                <c:pt idx="8">
                  <c:v>220.36959899999999</c:v>
                </c:pt>
                <c:pt idx="9">
                  <c:v>215.402959000001</c:v>
                </c:pt>
                <c:pt idx="10">
                  <c:v>205.33332100000001</c:v>
                </c:pt>
              </c:numCache>
            </c:numRef>
          </c:val>
        </c:ser>
        <c:ser>
          <c:idx val="3"/>
          <c:order val="2"/>
          <c:tx>
            <c:strRef>
              <c:f>'Abb6-7'!$G$37</c:f>
              <c:strCache>
                <c:ptCount val="1"/>
                <c:pt idx="0">
                  <c:v>2 und mehr Kinder</c:v>
                </c:pt>
              </c:strCache>
            </c:strRef>
          </c:tx>
          <c:spPr>
            <a:solidFill>
              <a:srgbClr val="D47674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'Abb6-7'!$D$41:$D$51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'Abb6-7'!$G$41:$G$51</c:f>
              <c:numCache>
                <c:formatCode>General</c:formatCode>
                <c:ptCount val="11"/>
                <c:pt idx="0">
                  <c:v>206.46180000000001</c:v>
                </c:pt>
                <c:pt idx="1">
                  <c:v>193.85550000000001</c:v>
                </c:pt>
                <c:pt idx="2">
                  <c:v>184.83009999999999</c:v>
                </c:pt>
                <c:pt idx="3">
                  <c:v>175.5787</c:v>
                </c:pt>
                <c:pt idx="4">
                  <c:v>166.45747499999985</c:v>
                </c:pt>
                <c:pt idx="5">
                  <c:v>163.27747799999997</c:v>
                </c:pt>
                <c:pt idx="6">
                  <c:v>163.61662999999996</c:v>
                </c:pt>
                <c:pt idx="7">
                  <c:v>159.05292399999985</c:v>
                </c:pt>
                <c:pt idx="8">
                  <c:v>157.914581</c:v>
                </c:pt>
                <c:pt idx="9">
                  <c:v>156.720426</c:v>
                </c:pt>
                <c:pt idx="10">
                  <c:v>165.05740499999999</c:v>
                </c:pt>
              </c:numCache>
            </c:numRef>
          </c:val>
        </c:ser>
        <c:ser>
          <c:idx val="4"/>
          <c:order val="3"/>
          <c:tx>
            <c:strRef>
              <c:f>'Abb6-7'!$H$37</c:f>
              <c:strCache>
                <c:ptCount val="1"/>
                <c:pt idx="0">
                  <c:v>mit 1 Kind</c:v>
                </c:pt>
              </c:strCache>
            </c:strRef>
          </c:tx>
          <c:spPr>
            <a:solidFill>
              <a:srgbClr val="FFDC00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'Abb6-7'!$D$41:$D$51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'Abb6-7'!$H$41:$H$51</c:f>
              <c:numCache>
                <c:formatCode>General</c:formatCode>
                <c:ptCount val="11"/>
                <c:pt idx="0">
                  <c:v>109.3467</c:v>
                </c:pt>
                <c:pt idx="1">
                  <c:v>116.2967</c:v>
                </c:pt>
                <c:pt idx="2">
                  <c:v>107.3082</c:v>
                </c:pt>
                <c:pt idx="3">
                  <c:v>102.0215</c:v>
                </c:pt>
                <c:pt idx="4">
                  <c:v>96.929196000000033</c:v>
                </c:pt>
                <c:pt idx="5">
                  <c:v>100.32412299999996</c:v>
                </c:pt>
                <c:pt idx="6">
                  <c:v>94.796385999999998</c:v>
                </c:pt>
                <c:pt idx="7">
                  <c:v>94.556145999999984</c:v>
                </c:pt>
                <c:pt idx="8">
                  <c:v>93.302371000000093</c:v>
                </c:pt>
                <c:pt idx="9">
                  <c:v>95.832048000000199</c:v>
                </c:pt>
                <c:pt idx="10">
                  <c:v>92.133968999999894</c:v>
                </c:pt>
              </c:numCache>
            </c:numRef>
          </c:val>
        </c:ser>
        <c:ser>
          <c:idx val="5"/>
          <c:order val="4"/>
          <c:tx>
            <c:strRef>
              <c:f>'Abb6-7'!$I$37</c:f>
              <c:strCache>
                <c:ptCount val="1"/>
                <c:pt idx="0">
                  <c:v>2 und mehr Kinder</c:v>
                </c:pt>
              </c:strCache>
            </c:strRef>
          </c:tx>
          <c:spPr>
            <a:solidFill>
              <a:srgbClr val="FFEA7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'Abb6-7'!$D$41:$D$51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'Abb6-7'!$I$41:$I$51</c:f>
              <c:numCache>
                <c:formatCode>General</c:formatCode>
                <c:ptCount val="11"/>
                <c:pt idx="0">
                  <c:v>34.518030000000003</c:v>
                </c:pt>
                <c:pt idx="1">
                  <c:v>33.512230000000002</c:v>
                </c:pt>
                <c:pt idx="2">
                  <c:v>36.692619999999998</c:v>
                </c:pt>
                <c:pt idx="3">
                  <c:v>40.276389999999999</c:v>
                </c:pt>
                <c:pt idx="4">
                  <c:v>38.373672000000006</c:v>
                </c:pt>
                <c:pt idx="5">
                  <c:v>38.023868999999983</c:v>
                </c:pt>
                <c:pt idx="6">
                  <c:v>37.898951000000018</c:v>
                </c:pt>
                <c:pt idx="7">
                  <c:v>40.33206400000001</c:v>
                </c:pt>
                <c:pt idx="8">
                  <c:v>41.387175999999997</c:v>
                </c:pt>
                <c:pt idx="9">
                  <c:v>41.486455999999997</c:v>
                </c:pt>
                <c:pt idx="10">
                  <c:v>39.542332000000002</c:v>
                </c:pt>
              </c:numCache>
            </c:numRef>
          </c:val>
        </c:ser>
        <c:ser>
          <c:idx val="6"/>
          <c:order val="5"/>
          <c:tx>
            <c:strRef>
              <c:f>'Abb6-7'!$J$36:$J$37</c:f>
              <c:strCache>
                <c:ptCount val="1"/>
                <c:pt idx="0">
                  <c:v>Alleinstehende</c:v>
                </c:pt>
              </c:strCache>
            </c:strRef>
          </c:tx>
          <c:spPr>
            <a:solidFill>
              <a:srgbClr val="747678"/>
            </a:solidFill>
            <a:ln w="3175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'Abb6-7'!$D$41:$D$51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'Abb6-7'!$J$41:$J$51</c:f>
              <c:numCache>
                <c:formatCode>General</c:formatCode>
                <c:ptCount val="11"/>
                <c:pt idx="0">
                  <c:v>875.06500000000005</c:v>
                </c:pt>
                <c:pt idx="1">
                  <c:v>919.23</c:v>
                </c:pt>
                <c:pt idx="2">
                  <c:v>925.73099999999999</c:v>
                </c:pt>
                <c:pt idx="3">
                  <c:v>926.06169999999997</c:v>
                </c:pt>
                <c:pt idx="4">
                  <c:v>953.22501100000159</c:v>
                </c:pt>
                <c:pt idx="5">
                  <c:v>971.77365999999745</c:v>
                </c:pt>
                <c:pt idx="6">
                  <c:v>947.8539890000061</c:v>
                </c:pt>
                <c:pt idx="7">
                  <c:v>944.92257699999891</c:v>
                </c:pt>
                <c:pt idx="8">
                  <c:v>947.69393000000696</c:v>
                </c:pt>
                <c:pt idx="9">
                  <c:v>953.58411299999204</c:v>
                </c:pt>
                <c:pt idx="10">
                  <c:v>963.26926000000105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"/>
        <c:overlap val="100"/>
        <c:axId val="54079488"/>
        <c:axId val="54081024"/>
      </c:barChart>
      <c:scatterChart>
        <c:scatterStyle val="lineMarker"/>
        <c:varyColors val="0"/>
        <c:ser>
          <c:idx val="0"/>
          <c:order val="6"/>
          <c:tx>
            <c:v/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82560"/>
        <c:axId val="54088448"/>
      </c:scatterChart>
      <c:catAx>
        <c:axId val="54079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8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81024"/>
        <c:scaling>
          <c:orientation val="minMax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54079488"/>
        <c:crosses val="autoZero"/>
        <c:crossBetween val="between"/>
      </c:valAx>
      <c:valAx>
        <c:axId val="540825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4088448"/>
        <c:crosses val="max"/>
        <c:crossBetween val="midCat"/>
      </c:valAx>
      <c:valAx>
        <c:axId val="5408844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408256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1846607345749"/>
          <c:y val="0.11463414634146342"/>
          <c:w val="0.60207144079910602"/>
          <c:h val="0.7439024390243902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'Abb8-9'!$E$38</c:f>
              <c:strCache>
                <c:ptCount val="1"/>
                <c:pt idx="0">
                  <c:v>ohne Kinder</c:v>
                </c:pt>
              </c:strCache>
            </c:strRef>
          </c:tx>
          <c:spPr>
            <a:solidFill>
              <a:srgbClr val="C5474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'Abb8-9'!$D$39:$D$44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'Abb8-9'!$E$39:$E$44</c:f>
              <c:numCache>
                <c:formatCode>General</c:formatCode>
                <c:ptCount val="6"/>
                <c:pt idx="0">
                  <c:v>31.791109692020701</c:v>
                </c:pt>
                <c:pt idx="1">
                  <c:v>33.080367356752298</c:v>
                </c:pt>
                <c:pt idx="2">
                  <c:v>32.065704505619898</c:v>
                </c:pt>
                <c:pt idx="3">
                  <c:v>30.106646822096899</c:v>
                </c:pt>
                <c:pt idx="4">
                  <c:v>29.106064330642599</c:v>
                </c:pt>
                <c:pt idx="5">
                  <c:v>20.451493493029702</c:v>
                </c:pt>
              </c:numCache>
            </c:numRef>
          </c:val>
        </c:ser>
        <c:ser>
          <c:idx val="1"/>
          <c:order val="1"/>
          <c:tx>
            <c:strRef>
              <c:f>'Abb8-9'!$F$38</c:f>
              <c:strCache>
                <c:ptCount val="1"/>
                <c:pt idx="0">
                  <c:v>mit Kindern</c:v>
                </c:pt>
              </c:strCache>
            </c:strRef>
          </c:tx>
          <c:spPr>
            <a:solidFill>
              <a:srgbClr val="D47674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'Abb8-9'!$D$39:$D$44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'Abb8-9'!$F$39:$F$44</c:f>
              <c:numCache>
                <c:formatCode>General</c:formatCode>
                <c:ptCount val="6"/>
                <c:pt idx="0">
                  <c:v>18.190663174941299</c:v>
                </c:pt>
                <c:pt idx="1">
                  <c:v>15.528027039669199</c:v>
                </c:pt>
                <c:pt idx="2">
                  <c:v>12.969057959862701</c:v>
                </c:pt>
                <c:pt idx="3">
                  <c:v>11.487536044835601</c:v>
                </c:pt>
                <c:pt idx="4">
                  <c:v>9.8091329931353908</c:v>
                </c:pt>
                <c:pt idx="5">
                  <c:v>9.1331144919806206</c:v>
                </c:pt>
              </c:numCache>
            </c:numRef>
          </c:val>
        </c:ser>
        <c:ser>
          <c:idx val="2"/>
          <c:order val="2"/>
          <c:tx>
            <c:strRef>
              <c:f>'Abb8-9'!$G$38</c:f>
              <c:strCache>
                <c:ptCount val="1"/>
                <c:pt idx="0">
                  <c:v>ohne Kinder</c:v>
                </c:pt>
              </c:strCache>
            </c:strRef>
          </c:tx>
          <c:spPr>
            <a:solidFill>
              <a:srgbClr val="E2A59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'Abb8-9'!$D$39:$D$44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'Abb8-9'!$G$39:$G$44</c:f>
              <c:numCache>
                <c:formatCode>General</c:formatCode>
                <c:ptCount val="6"/>
                <c:pt idx="0">
                  <c:v>3.9424567063622402</c:v>
                </c:pt>
                <c:pt idx="1">
                  <c:v>4.0111797593770397</c:v>
                </c:pt>
                <c:pt idx="2">
                  <c:v>5.1858175488770701</c:v>
                </c:pt>
                <c:pt idx="3">
                  <c:v>5.4306463213859804</c:v>
                </c:pt>
                <c:pt idx="4">
                  <c:v>5.28579812700292</c:v>
                </c:pt>
                <c:pt idx="5">
                  <c:v>5.9978098328448803</c:v>
                </c:pt>
              </c:numCache>
            </c:numRef>
          </c:val>
        </c:ser>
        <c:ser>
          <c:idx val="3"/>
          <c:order val="3"/>
          <c:tx>
            <c:strRef>
              <c:f>'Abb8-9'!$H$38</c:f>
              <c:strCache>
                <c:ptCount val="1"/>
                <c:pt idx="0">
                  <c:v>mit Kindern</c:v>
                </c:pt>
              </c:strCache>
            </c:strRef>
          </c:tx>
          <c:spPr>
            <a:solidFill>
              <a:srgbClr val="F1D2CD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'Abb8-9'!$D$39:$D$44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'Abb8-9'!$H$39:$H$44</c:f>
              <c:numCache>
                <c:formatCode>General</c:formatCode>
                <c:ptCount val="6"/>
                <c:pt idx="0">
                  <c:v>4.6816367607287104</c:v>
                </c:pt>
                <c:pt idx="1">
                  <c:v>5.2871373812806199</c:v>
                </c:pt>
                <c:pt idx="2">
                  <c:v>3.89417724368327</c:v>
                </c:pt>
                <c:pt idx="3">
                  <c:v>4.4318210544997001</c:v>
                </c:pt>
                <c:pt idx="4">
                  <c:v>3.56160515326932</c:v>
                </c:pt>
                <c:pt idx="5">
                  <c:v>4.4403013263437998</c:v>
                </c:pt>
              </c:numCache>
            </c:numRef>
          </c:val>
        </c:ser>
        <c:ser>
          <c:idx val="4"/>
          <c:order val="4"/>
          <c:tx>
            <c:strRef>
              <c:f>'Abb8-9'!$I$37:$I$38</c:f>
              <c:strCache>
                <c:ptCount val="1"/>
                <c:pt idx="0">
                  <c:v>Alleinerziehende</c:v>
                </c:pt>
              </c:strCache>
            </c:strRef>
          </c:tx>
          <c:spPr>
            <a:solidFill>
              <a:srgbClr val="FFDC00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'Abb8-9'!$D$39:$D$44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'Abb8-9'!$I$39:$I$44</c:f>
              <c:numCache>
                <c:formatCode>General</c:formatCode>
                <c:ptCount val="6"/>
                <c:pt idx="0">
                  <c:v>6.1724771027190597</c:v>
                </c:pt>
                <c:pt idx="1">
                  <c:v>5.6497564388905301</c:v>
                </c:pt>
                <c:pt idx="2">
                  <c:v>6.2072982500113696</c:v>
                </c:pt>
                <c:pt idx="3">
                  <c:v>7.3808705956669201</c:v>
                </c:pt>
                <c:pt idx="4">
                  <c:v>6.6916112454789998</c:v>
                </c:pt>
                <c:pt idx="5">
                  <c:v>5.5157387663793198</c:v>
                </c:pt>
              </c:numCache>
            </c:numRef>
          </c:val>
        </c:ser>
        <c:ser>
          <c:idx val="5"/>
          <c:order val="5"/>
          <c:tx>
            <c:strRef>
              <c:f>'Abb8-9'!$J$37:$J$38</c:f>
              <c:strCache>
                <c:ptCount val="1"/>
                <c:pt idx="0">
                  <c:v>Alleinstehende</c:v>
                </c:pt>
              </c:strCache>
            </c:strRef>
          </c:tx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'Abb8-9'!$D$39:$D$44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'Abb8-9'!$J$39:$J$44</c:f>
              <c:numCache>
                <c:formatCode>General</c:formatCode>
                <c:ptCount val="6"/>
                <c:pt idx="0">
                  <c:v>35.221656563227697</c:v>
                </c:pt>
                <c:pt idx="1">
                  <c:v>36.443532024030198</c:v>
                </c:pt>
                <c:pt idx="2">
                  <c:v>39.677944491945297</c:v>
                </c:pt>
                <c:pt idx="3">
                  <c:v>41.162479161514803</c:v>
                </c:pt>
                <c:pt idx="4">
                  <c:v>45.545788150470997</c:v>
                </c:pt>
                <c:pt idx="5">
                  <c:v>54.461542089421002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100"/>
        <c:axId val="54164096"/>
        <c:axId val="54165888"/>
      </c:barChart>
      <c:scatterChart>
        <c:scatterStyle val="lineMarker"/>
        <c:varyColors val="0"/>
        <c:ser>
          <c:idx val="6"/>
          <c:order val="6"/>
          <c:tx>
            <c:v/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67424"/>
        <c:axId val="54168960"/>
      </c:scatterChart>
      <c:catAx>
        <c:axId val="5416409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416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165888"/>
        <c:scaling>
          <c:orientation val="minMax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54164096"/>
        <c:crosses val="autoZero"/>
        <c:crossBetween val="between"/>
      </c:valAx>
      <c:valAx>
        <c:axId val="5416742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4168960"/>
        <c:crosses val="max"/>
        <c:crossBetween val="midCat"/>
      </c:valAx>
      <c:valAx>
        <c:axId val="5416896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416742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73077454974844E-2"/>
          <c:y val="0.29838739051808072"/>
          <c:w val="0.61002308436964781"/>
          <c:h val="0.56451668476393646"/>
        </c:manualLayout>
      </c:layout>
      <c:doughnutChart>
        <c:varyColors val="1"/>
        <c:ser>
          <c:idx val="0"/>
          <c:order val="0"/>
          <c:spPr>
            <a:solidFill>
              <a:srgbClr val="005541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A1E32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C00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747678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0117107649446772E-2"/>
                  <c:y val="1.26739229869250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849515217140427E-3"/>
                  <c:y val="4.85574995278737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164886518035746E-2"/>
                  <c:y val="-0.11921390076498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'Abb8-9'!$G$4:$G$6</c:f>
              <c:numCache>
                <c:formatCode>##0.0\ \ ;\-##0.0\ \ ;\-\ \ </c:formatCode>
                <c:ptCount val="3"/>
                <c:pt idx="0">
                  <c:v>49.8</c:v>
                </c:pt>
                <c:pt idx="1">
                  <c:v>6</c:v>
                </c:pt>
                <c:pt idx="2">
                  <c:v>44.2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86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661157024793389E-2"/>
          <c:y val="4.3841336116910233E-2"/>
          <c:w val="0.49586776859504134"/>
          <c:h val="0.8371607515657619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1D2CD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180451617101585"/>
                  <c:y val="-4.760354851259460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'Abb8-9'!$E$14</c:f>
              <c:numCache>
                <c:formatCode>##0.0\ \ ;\-##0.0\ \ ;\-\ \ </c:formatCode>
                <c:ptCount val="1"/>
                <c:pt idx="0">
                  <c:v>9</c:v>
                </c:pt>
              </c:numCache>
            </c:numRef>
          </c:val>
        </c:ser>
        <c:ser>
          <c:idx val="1"/>
          <c:order val="1"/>
          <c:spPr>
            <a:solidFill>
              <a:srgbClr val="E2A59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8767228476605718"/>
                  <c:y val="-3.647143272017890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'Abb8-9'!$F$14</c:f>
              <c:numCache>
                <c:formatCode>##0.0\ \ ;\-##0.0\ \ ;\-\ \ </c:formatCode>
                <c:ptCount val="1"/>
                <c:pt idx="0">
                  <c:v>10.3</c:v>
                </c:pt>
              </c:numCache>
            </c:numRef>
          </c:val>
        </c:ser>
        <c:ser>
          <c:idx val="2"/>
          <c:order val="2"/>
          <c:spPr>
            <a:solidFill>
              <a:srgbClr val="D47674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166699203921822"/>
                  <c:y val="-1.048992049271410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'Abb8-9'!$G$14</c:f>
              <c:numCache>
                <c:formatCode>##0.0\ \ ;\-##0.0\ \ ;\-\ \ </c:formatCode>
                <c:ptCount val="1"/>
                <c:pt idx="0">
                  <c:v>25.2</c:v>
                </c:pt>
              </c:numCache>
            </c:numRef>
          </c:val>
        </c:ser>
        <c:ser>
          <c:idx val="3"/>
          <c:order val="3"/>
          <c:spPr>
            <a:solidFill>
              <a:srgbClr val="C5474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166699203921822"/>
                  <c:y val="-4.350927950290169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'Abb8-9'!$H$14</c:f>
              <c:numCache>
                <c:formatCode>##0.0\ \ ;\-##0.0\ \ ;\-\ \ </c:formatCode>
                <c:ptCount val="1"/>
                <c:pt idx="0">
                  <c:v>55.5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54284288"/>
        <c:axId val="54285824"/>
      </c:barChart>
      <c:catAx>
        <c:axId val="54284288"/>
        <c:scaling>
          <c:orientation val="minMax"/>
        </c:scaling>
        <c:delete val="1"/>
        <c:axPos val="b"/>
        <c:majorTickMark val="out"/>
        <c:minorTickMark val="none"/>
        <c:tickLblPos val="nextTo"/>
        <c:crossAx val="54285824"/>
        <c:crosses val="autoZero"/>
        <c:auto val="1"/>
        <c:lblAlgn val="ctr"/>
        <c:lblOffset val="100"/>
        <c:noMultiLvlLbl val="0"/>
      </c:catAx>
      <c:valAx>
        <c:axId val="54285824"/>
        <c:scaling>
          <c:orientation val="minMax"/>
        </c:scaling>
        <c:delete val="1"/>
        <c:axPos val="l"/>
        <c:numFmt formatCode="##0.0\ \ ;\-##0.0\ \ ;\-\ \ " sourceLinked="1"/>
        <c:majorTickMark val="out"/>
        <c:minorTickMark val="none"/>
        <c:tickLblPos val="nextTo"/>
        <c:crossAx val="5428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68448051821E-2"/>
          <c:y val="0.12740384615384615"/>
          <c:w val="0.72189401255519348"/>
          <c:h val="0.651442307692307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'Abb10-11'!$E$4</c:f>
              <c:strCache>
                <c:ptCount val="1"/>
                <c:pt idx="0">
                  <c:v>mit Kinder</c:v>
                </c:pt>
              </c:strCache>
            </c:strRef>
          </c:tx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'Abb10-11'!$D$5:$D$11</c:f>
              <c:strCache>
                <c:ptCount val="7"/>
                <c:pt idx="0">
                  <c:v>unter 
500</c:v>
                </c:pt>
                <c:pt idx="1">
                  <c:v>   500 - 
900</c:v>
                </c:pt>
                <c:pt idx="2">
                  <c:v>      900 - 
 1 300</c:v>
                </c:pt>
                <c:pt idx="3">
                  <c:v>   1 300 - 
 1 700</c:v>
                </c:pt>
                <c:pt idx="4">
                  <c:v>    1 700 - 
  2 600</c:v>
                </c:pt>
                <c:pt idx="5">
                  <c:v>    2 600 - 
  3 200</c:v>
                </c:pt>
                <c:pt idx="6">
                  <c:v>3 200 
und mehr</c:v>
                </c:pt>
              </c:strCache>
            </c:strRef>
          </c:cat>
          <c:val>
            <c:numRef>
              <c:f>'Abb10-11'!$E$5:$E$11</c:f>
              <c:numCache>
                <c:formatCode>General</c:formatCode>
                <c:ptCount val="7"/>
                <c:pt idx="0">
                  <c:v>0</c:v>
                </c:pt>
                <c:pt idx="1">
                  <c:v>0.30517072133386652</c:v>
                </c:pt>
                <c:pt idx="2">
                  <c:v>2.0886438846946729</c:v>
                </c:pt>
                <c:pt idx="3">
                  <c:v>5.2857863691646063</c:v>
                </c:pt>
                <c:pt idx="4">
                  <c:v>23.942120104981701</c:v>
                </c:pt>
                <c:pt idx="5">
                  <c:v>20.548440883103794</c:v>
                </c:pt>
                <c:pt idx="6">
                  <c:v>47.829838036721362</c:v>
                </c:pt>
              </c:numCache>
            </c:numRef>
          </c:val>
        </c:ser>
        <c:ser>
          <c:idx val="1"/>
          <c:order val="1"/>
          <c:tx>
            <c:strRef>
              <c:f>'Abb10-11'!$F$4</c:f>
              <c:strCache>
                <c:ptCount val="1"/>
                <c:pt idx="0">
                  <c:v>ohne Kindern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'Abb10-11'!$D$5:$D$11</c:f>
              <c:strCache>
                <c:ptCount val="7"/>
                <c:pt idx="0">
                  <c:v>unter 
500</c:v>
                </c:pt>
                <c:pt idx="1">
                  <c:v>   500 - 
900</c:v>
                </c:pt>
                <c:pt idx="2">
                  <c:v>      900 - 
 1 300</c:v>
                </c:pt>
                <c:pt idx="3">
                  <c:v>   1 300 - 
 1 700</c:v>
                </c:pt>
                <c:pt idx="4">
                  <c:v>    1 700 - 
  2 600</c:v>
                </c:pt>
                <c:pt idx="5">
                  <c:v>    2 600 - 
  3 200</c:v>
                </c:pt>
                <c:pt idx="6">
                  <c:v>3 200 
und mehr</c:v>
                </c:pt>
              </c:strCache>
            </c:strRef>
          </c:cat>
          <c:val>
            <c:numRef>
              <c:f>'Abb10-11'!$F$5:$F$11</c:f>
              <c:numCache>
                <c:formatCode>General</c:formatCode>
                <c:ptCount val="7"/>
                <c:pt idx="0">
                  <c:v>7.2025396688021756E-2</c:v>
                </c:pt>
                <c:pt idx="1">
                  <c:v>0.99674904153611865</c:v>
                </c:pt>
                <c:pt idx="2">
                  <c:v>5.6394289912748938</c:v>
                </c:pt>
                <c:pt idx="3">
                  <c:v>15.558019310909845</c:v>
                </c:pt>
                <c:pt idx="4">
                  <c:v>45.007811081044601</c:v>
                </c:pt>
                <c:pt idx="5">
                  <c:v>14.063630395628474</c:v>
                </c:pt>
                <c:pt idx="6">
                  <c:v>18.662335782918042</c:v>
                </c:pt>
              </c:numCache>
            </c:numRef>
          </c:val>
        </c:ser>
        <c:ser>
          <c:idx val="2"/>
          <c:order val="2"/>
          <c:tx>
            <c:strRef>
              <c:f>'Abb10-11'!$G$4</c:f>
              <c:strCache>
                <c:ptCount val="1"/>
                <c:pt idx="0">
                  <c:v>Alleinerziehende</c:v>
                </c:pt>
              </c:strCache>
            </c:strRef>
          </c:tx>
          <c:spPr>
            <a:solidFill>
              <a:srgbClr val="FFDC00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'Abb10-11'!$D$5:$D$11</c:f>
              <c:strCache>
                <c:ptCount val="7"/>
                <c:pt idx="0">
                  <c:v>unter 
500</c:v>
                </c:pt>
                <c:pt idx="1">
                  <c:v>   500 - 
900</c:v>
                </c:pt>
                <c:pt idx="2">
                  <c:v>      900 - 
 1 300</c:v>
                </c:pt>
                <c:pt idx="3">
                  <c:v>   1 300 - 
 1 700</c:v>
                </c:pt>
                <c:pt idx="4">
                  <c:v>    1 700 - 
  2 600</c:v>
                </c:pt>
                <c:pt idx="5">
                  <c:v>    2 600 - 
  3 200</c:v>
                </c:pt>
                <c:pt idx="6">
                  <c:v>3 200 
und mehr</c:v>
                </c:pt>
              </c:strCache>
            </c:strRef>
          </c:cat>
          <c:val>
            <c:numRef>
              <c:f>'Abb10-11'!$G$5:$G$11</c:f>
              <c:numCache>
                <c:formatCode>General</c:formatCode>
                <c:ptCount val="7"/>
                <c:pt idx="0">
                  <c:v>0.90264616228939953</c:v>
                </c:pt>
                <c:pt idx="1">
                  <c:v>6.5326132302102504</c:v>
                </c:pt>
                <c:pt idx="2">
                  <c:v>26.033878969621345</c:v>
                </c:pt>
                <c:pt idx="3">
                  <c:v>24.33411540874468</c:v>
                </c:pt>
                <c:pt idx="4">
                  <c:v>27.703838251370026</c:v>
                </c:pt>
                <c:pt idx="5">
                  <c:v>7.4306801406572891</c:v>
                </c:pt>
                <c:pt idx="6">
                  <c:v>7.062227837107022</c:v>
                </c:pt>
              </c:numCache>
            </c:numRef>
          </c:val>
        </c:ser>
        <c:ser>
          <c:idx val="3"/>
          <c:order val="3"/>
          <c:tx>
            <c:strRef>
              <c:f>'Abb10-11'!$H$4</c:f>
              <c:strCache>
                <c:ptCount val="1"/>
                <c:pt idx="0">
                  <c:v>Alleinstehende</c:v>
                </c:pt>
              </c:strCache>
            </c:strRef>
          </c:tx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'Abb10-11'!$D$5:$D$11</c:f>
              <c:strCache>
                <c:ptCount val="7"/>
                <c:pt idx="0">
                  <c:v>unter 
500</c:v>
                </c:pt>
                <c:pt idx="1">
                  <c:v>   500 - 
900</c:v>
                </c:pt>
                <c:pt idx="2">
                  <c:v>      900 - 
 1 300</c:v>
                </c:pt>
                <c:pt idx="3">
                  <c:v>   1 300 - 
 1 700</c:v>
                </c:pt>
                <c:pt idx="4">
                  <c:v>    1 700 - 
  2 600</c:v>
                </c:pt>
                <c:pt idx="5">
                  <c:v>    2 600 - 
  3 200</c:v>
                </c:pt>
                <c:pt idx="6">
                  <c:v>3 200 
und mehr</c:v>
                </c:pt>
              </c:strCache>
            </c:strRef>
          </c:cat>
          <c:val>
            <c:numRef>
              <c:f>'Abb10-11'!$H$5:$H$11</c:f>
              <c:numCache>
                <c:formatCode>General</c:formatCode>
                <c:ptCount val="7"/>
                <c:pt idx="0">
                  <c:v>4.4782682948414774</c:v>
                </c:pt>
                <c:pt idx="1">
                  <c:v>24.843561210410904</c:v>
                </c:pt>
                <c:pt idx="2">
                  <c:v>29.763401634064621</c:v>
                </c:pt>
                <c:pt idx="3">
                  <c:v>23.365678632590882</c:v>
                </c:pt>
                <c:pt idx="4">
                  <c:v>13.798551385777353</c:v>
                </c:pt>
                <c:pt idx="5">
                  <c:v>1.9499203823930811</c:v>
                </c:pt>
                <c:pt idx="6">
                  <c:v>1.8006184599216877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4"/>
        <c:overlap val="100"/>
        <c:axId val="54330112"/>
        <c:axId val="54331648"/>
      </c:barChart>
      <c:catAx>
        <c:axId val="5433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3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31648"/>
        <c:scaling>
          <c:orientation val="minMax"/>
        </c:scaling>
        <c:delete val="1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crossAx val="5433011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203007518796999E-2"/>
          <c:y val="9.8507462686567168E-2"/>
          <c:w val="0.72781954887218048"/>
          <c:h val="0.653731343283582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'Abb10-11'!$D$47</c:f>
              <c:strCache>
                <c:ptCount val="1"/>
                <c:pt idx="0">
                  <c:v>Ehepaare</c:v>
                </c:pt>
              </c:strCache>
            </c:strRef>
          </c:tx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'Abb10-11'!$E$46:$G$46</c:f>
              <c:strCache>
                <c:ptCount val="3"/>
                <c:pt idx="0">
                  <c:v>ohne Kinder</c:v>
                </c:pt>
                <c:pt idx="1">
                  <c:v>1 Kind</c:v>
                </c:pt>
                <c:pt idx="2">
                  <c:v>2 und mehr 
Kinder</c:v>
                </c:pt>
              </c:strCache>
            </c:strRef>
          </c:cat>
          <c:val>
            <c:numRef>
              <c:f>'Abb10-11'!$E$47:$G$47</c:f>
              <c:numCache>
                <c:formatCode>#\ ##0\ \ ;\-#\ ##0\ \ ;\-\ \ </c:formatCode>
                <c:ptCount val="3"/>
                <c:pt idx="0">
                  <c:v>2162</c:v>
                </c:pt>
                <c:pt idx="1">
                  <c:v>3193.921875</c:v>
                </c:pt>
                <c:pt idx="2">
                  <c:v>3380.746826171875</c:v>
                </c:pt>
              </c:numCache>
            </c:numRef>
          </c:val>
        </c:ser>
        <c:ser>
          <c:idx val="1"/>
          <c:order val="1"/>
          <c:tx>
            <c:strRef>
              <c:f>'Abb10-11'!$D$48</c:f>
              <c:strCache>
                <c:ptCount val="1"/>
                <c:pt idx="0">
                  <c:v>Nichteheliche 
Lebensge-
meinschaften</c:v>
                </c:pt>
              </c:strCache>
            </c:strRef>
          </c:tx>
          <c:spPr>
            <a:solidFill>
              <a:srgbClr val="C5474F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'Abb10-11'!$E$46:$G$46</c:f>
              <c:strCache>
                <c:ptCount val="3"/>
                <c:pt idx="0">
                  <c:v>ohne Kinder</c:v>
                </c:pt>
                <c:pt idx="1">
                  <c:v>1 Kind</c:v>
                </c:pt>
                <c:pt idx="2">
                  <c:v>2 und mehr 
Kinder</c:v>
                </c:pt>
              </c:strCache>
            </c:strRef>
          </c:cat>
          <c:val>
            <c:numRef>
              <c:f>'Abb10-11'!$E$48:$G$48</c:f>
              <c:numCache>
                <c:formatCode>#\ ##0\ \ ;\-#\ ##0\ \ ;\-\ \ </c:formatCode>
                <c:ptCount val="3"/>
                <c:pt idx="0">
                  <c:v>2533</c:v>
                </c:pt>
                <c:pt idx="1">
                  <c:v>2761.17431640625</c:v>
                </c:pt>
                <c:pt idx="2">
                  <c:v>2804.124755859375</c:v>
                </c:pt>
              </c:numCache>
            </c:numRef>
          </c:val>
        </c:ser>
        <c:ser>
          <c:idx val="2"/>
          <c:order val="2"/>
          <c:tx>
            <c:strRef>
              <c:f>'Abb10-11'!$D$49</c:f>
              <c:strCache>
                <c:ptCount val="1"/>
                <c:pt idx="0">
                  <c:v>Allein-
stehende/
Allein-
erziehende</c:v>
                </c:pt>
              </c:strCache>
            </c:strRef>
          </c:tx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DC00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C00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cat>
            <c:strRef>
              <c:f>'Abb10-11'!$E$46:$G$46</c:f>
              <c:strCache>
                <c:ptCount val="3"/>
                <c:pt idx="0">
                  <c:v>ohne Kinder</c:v>
                </c:pt>
                <c:pt idx="1">
                  <c:v>1 Kind</c:v>
                </c:pt>
                <c:pt idx="2">
                  <c:v>2 und mehr 
Kinder</c:v>
                </c:pt>
              </c:strCache>
            </c:strRef>
          </c:cat>
          <c:val>
            <c:numRef>
              <c:f>'Abb10-11'!$E$49:$G$49</c:f>
              <c:numCache>
                <c:formatCode>0</c:formatCode>
                <c:ptCount val="3"/>
                <c:pt idx="0" formatCode="General">
                  <c:v>1187</c:v>
                </c:pt>
                <c:pt idx="1">
                  <c:v>1491.9508056640625</c:v>
                </c:pt>
                <c:pt idx="2">
                  <c:v>1647.5902099609375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2"/>
        <c:axId val="54348416"/>
        <c:axId val="54350208"/>
      </c:barChart>
      <c:catAx>
        <c:axId val="5434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350208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34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65153733528552E-2"/>
          <c:y val="0.10000032552189297"/>
          <c:w val="0.78038067349926798"/>
          <c:h val="0.76333581815044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'Abb1'!$F$2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'Abb1'!$D$4:$D$14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'Abb1'!$F$4:$F$14</c:f>
              <c:numCache>
                <c:formatCode>General</c:formatCode>
                <c:ptCount val="11"/>
                <c:pt idx="0">
                  <c:v>2.1863999999999999</c:v>
                </c:pt>
                <c:pt idx="1">
                  <c:v>2.2072082890000049</c:v>
                </c:pt>
                <c:pt idx="2">
                  <c:v>2.2101918700000125</c:v>
                </c:pt>
                <c:pt idx="3">
                  <c:v>2.2020848359999983</c:v>
                </c:pt>
                <c:pt idx="4">
                  <c:v>2.2156401830000085</c:v>
                </c:pt>
                <c:pt idx="5">
                  <c:v>2.2134609109999999</c:v>
                </c:pt>
                <c:pt idx="6">
                  <c:v>2.1565447970000098</c:v>
                </c:pt>
                <c:pt idx="7">
                  <c:v>2.15908744900001</c:v>
                </c:pt>
                <c:pt idx="8">
                  <c:v>2.1460934490000199</c:v>
                </c:pt>
                <c:pt idx="9">
                  <c:v>2.1565459890000001</c:v>
                </c:pt>
                <c:pt idx="10">
                  <c:v>2.17151985700001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0594560"/>
        <c:axId val="50596096"/>
      </c:barChart>
      <c:scatterChart>
        <c:scatterStyle val="lineMarker"/>
        <c:varyColors val="0"/>
        <c:ser>
          <c:idx val="1"/>
          <c:order val="1"/>
          <c:tx>
            <c:v>dicker Abschluss</c:v>
          </c:tx>
          <c:spPr>
            <a:ln w="3175">
              <a:solidFill>
                <a:srgbClr val="87888A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11712"/>
        <c:axId val="50613248"/>
      </c:scatterChart>
      <c:catAx>
        <c:axId val="505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9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96096"/>
        <c:scaling>
          <c:orientation val="minMax"/>
          <c:max val="2.2999999999999998"/>
          <c:min val="1.8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,##0.0;@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94560"/>
        <c:crosses val="autoZero"/>
        <c:crossBetween val="between"/>
        <c:majorUnit val="0.1"/>
      </c:valAx>
      <c:valAx>
        <c:axId val="5061171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0613248"/>
        <c:crosses val="max"/>
        <c:crossBetween val="midCat"/>
      </c:valAx>
      <c:valAx>
        <c:axId val="5061324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061171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79615656432261E-2"/>
          <c:y val="9.9667935767389568E-2"/>
          <c:w val="0.77631689783913826"/>
          <c:h val="0.764120840883320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'Abb1'!$G$2</c:f>
              <c:strCache>
                <c:ptCount val="1"/>
                <c:pt idx="0">
                  <c:v>Lebensformen</c:v>
                </c:pt>
              </c:strCache>
            </c:strRef>
          </c:tx>
          <c:spPr>
            <a:solidFill>
              <a:srgbClr val="AA1E3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'Abb1'!$D$4:$D$14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'Abb1'!$G$4:$G$14</c:f>
              <c:numCache>
                <c:formatCode>General</c:formatCode>
                <c:ptCount val="11"/>
                <c:pt idx="0">
                  <c:v>2.1735000000000002</c:v>
                </c:pt>
                <c:pt idx="1">
                  <c:v>2.2017587260000115</c:v>
                </c:pt>
                <c:pt idx="2">
                  <c:v>2.2051459380000247</c:v>
                </c:pt>
                <c:pt idx="3">
                  <c:v>2.1993318260000048</c:v>
                </c:pt>
                <c:pt idx="4">
                  <c:v>2.2095587120000073</c:v>
                </c:pt>
                <c:pt idx="5">
                  <c:v>2.2213793239999902</c:v>
                </c:pt>
                <c:pt idx="6">
                  <c:v>2.1674363369999998</c:v>
                </c:pt>
                <c:pt idx="7">
                  <c:v>2.1627383729999998</c:v>
                </c:pt>
                <c:pt idx="8">
                  <c:v>2.16194519599998</c:v>
                </c:pt>
                <c:pt idx="9">
                  <c:v>2.1665306310000401</c:v>
                </c:pt>
                <c:pt idx="10">
                  <c:v>2.17916178699998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0642304"/>
        <c:axId val="50656384"/>
      </c:barChart>
      <c:scatterChart>
        <c:scatterStyle val="lineMarker"/>
        <c:varyColors val="0"/>
        <c:ser>
          <c:idx val="1"/>
          <c:order val="1"/>
          <c:tx>
            <c:v>dicker Abschluss</c:v>
          </c:tx>
          <c:spPr>
            <a:ln w="3175">
              <a:solidFill>
                <a:srgbClr val="87888A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658688"/>
        <c:axId val="51398144"/>
      </c:scatterChart>
      <c:catAx>
        <c:axId val="5064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5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656384"/>
        <c:scaling>
          <c:orientation val="minMax"/>
          <c:max val="2.2999999999999998"/>
          <c:min val="1.8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,##0.0;@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642304"/>
        <c:crosses val="autoZero"/>
        <c:crossBetween val="between"/>
        <c:majorUnit val="0.1"/>
      </c:valAx>
      <c:valAx>
        <c:axId val="5065868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51398144"/>
        <c:crosses val="max"/>
        <c:crossBetween val="midCat"/>
      </c:valAx>
      <c:valAx>
        <c:axId val="5139814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065868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'Abb 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'Abb 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'Abb 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'Abb 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'Abb 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overlap val="100"/>
        <c:axId val="98919936"/>
        <c:axId val="98921472"/>
      </c:barChart>
      <c:scatterChart>
        <c:scatterStyle val="lineMarker"/>
        <c:varyColors val="0"/>
        <c:ser>
          <c:idx val="4"/>
          <c:order val="4"/>
          <c:tx>
            <c:v>dicker Abschluss</c:v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61920"/>
        <c:axId val="99377536"/>
      </c:scatterChart>
      <c:catAx>
        <c:axId val="98919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921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8921472"/>
        <c:scaling>
          <c:orientation val="minMax"/>
          <c:max val="400000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919936"/>
        <c:crosses val="autoZero"/>
        <c:crossBetween val="between"/>
        <c:majorUnit val="100000"/>
      </c:valAx>
      <c:valAx>
        <c:axId val="99361920"/>
        <c:scaling>
          <c:orientation val="minMax"/>
        </c:scaling>
        <c:delete val="1"/>
        <c:axPos val="t"/>
        <c:majorTickMark val="out"/>
        <c:minorTickMark val="none"/>
        <c:tickLblPos val="nextTo"/>
        <c:crossAx val="99377536"/>
        <c:crosses val="max"/>
        <c:crossBetween val="midCat"/>
      </c:valAx>
      <c:valAx>
        <c:axId val="99377536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9936192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70588235294115E-2"/>
          <c:y val="0.10798146819402003"/>
          <c:w val="0.75147058823529411"/>
          <c:h val="0.61267746083998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'Abb 2-3'!$E$27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2-3'!$D$28:$D$36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2-3'!$E$28:$E$36</c:f>
              <c:numCache>
                <c:formatCode>General</c:formatCode>
                <c:ptCount val="9"/>
                <c:pt idx="0">
                  <c:v>47.948289000000003</c:v>
                </c:pt>
                <c:pt idx="1">
                  <c:v>236.89377000000002</c:v>
                </c:pt>
                <c:pt idx="2">
                  <c:v>273.02219400000001</c:v>
                </c:pt>
                <c:pt idx="3">
                  <c:v>129.75887900000001</c:v>
                </c:pt>
                <c:pt idx="4">
                  <c:v>86.014831000000001</c:v>
                </c:pt>
                <c:pt idx="5">
                  <c:v>67.442901000000006</c:v>
                </c:pt>
                <c:pt idx="6">
                  <c:v>60.253776999999999</c:v>
                </c:pt>
                <c:pt idx="7">
                  <c:v>18.955338000000001</c:v>
                </c:pt>
                <c:pt idx="8" formatCode="0.0000000_ ;\-0.0000000\ ">
                  <c:v>19.263221999999999</c:v>
                </c:pt>
              </c:numCache>
            </c:numRef>
          </c:val>
        </c:ser>
        <c:ser>
          <c:idx val="1"/>
          <c:order val="1"/>
          <c:tx>
            <c:strRef>
              <c:f>'Abb 2-3'!$F$27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2-3'!$D$28:$D$36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2-3'!$F$28:$F$36</c:f>
              <c:numCache>
                <c:formatCode>General</c:formatCode>
                <c:ptCount val="9"/>
                <c:pt idx="0">
                  <c:v>1.599864</c:v>
                </c:pt>
                <c:pt idx="1">
                  <c:v>13.093956</c:v>
                </c:pt>
                <c:pt idx="2">
                  <c:v>65.863868999999994</c:v>
                </c:pt>
                <c:pt idx="3">
                  <c:v>56.255271</c:v>
                </c:pt>
                <c:pt idx="4">
                  <c:v>74.640111000000005</c:v>
                </c:pt>
                <c:pt idx="5">
                  <c:v>127.0518</c:v>
                </c:pt>
                <c:pt idx="6">
                  <c:v>219.70297699999998</c:v>
                </c:pt>
                <c:pt idx="7">
                  <c:v>108.435254</c:v>
                </c:pt>
                <c:pt idx="8" formatCode="0.0000000_ ;\-0.0000000\ ">
                  <c:v>140.54335000000003</c:v>
                </c:pt>
              </c:numCache>
            </c:numRef>
          </c:val>
        </c:ser>
        <c:ser>
          <c:idx val="2"/>
          <c:order val="2"/>
          <c:tx>
            <c:strRef>
              <c:f>'Abb 2-3'!$G$27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2-3'!$D$28:$D$36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2-3'!$G$28:$G$36</c:f>
              <c:numCache>
                <c:formatCode>General</c:formatCode>
                <c:ptCount val="9"/>
                <c:pt idx="0">
                  <c:v>0</c:v>
                </c:pt>
                <c:pt idx="1">
                  <c:v>1.440625</c:v>
                </c:pt>
                <c:pt idx="2">
                  <c:v>11.399283</c:v>
                </c:pt>
                <c:pt idx="3">
                  <c:v>11.595452</c:v>
                </c:pt>
                <c:pt idx="4">
                  <c:v>10.572959000000001</c:v>
                </c:pt>
                <c:pt idx="5">
                  <c:v>16.239205999999999</c:v>
                </c:pt>
                <c:pt idx="6">
                  <c:v>44.049742999999999</c:v>
                </c:pt>
                <c:pt idx="7">
                  <c:v>48.353186000000001</c:v>
                </c:pt>
                <c:pt idx="8" formatCode="0.0000000_ ;\-0.0000000\ ">
                  <c:v>97.774921000000006</c:v>
                </c:pt>
              </c:numCache>
            </c:numRef>
          </c:val>
        </c:ser>
        <c:ser>
          <c:idx val="3"/>
          <c:order val="3"/>
          <c:tx>
            <c:strRef>
              <c:f>'Abb 2-3'!$H$27</c:f>
              <c:strCache>
                <c:ptCount val="1"/>
                <c:pt idx="0">
                  <c:v>4 und mehr</c:v>
                </c:pt>
              </c:strCache>
            </c:strRef>
          </c:tx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2-3'!$D$28:$D$36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2-3'!$H$28:$H$36</c:f>
              <c:numCache>
                <c:formatCode>General</c:formatCode>
                <c:ptCount val="9"/>
                <c:pt idx="1">
                  <c:v>0.39885900000000002</c:v>
                </c:pt>
                <c:pt idx="2">
                  <c:v>3.891807</c:v>
                </c:pt>
                <c:pt idx="3">
                  <c:v>4.531561</c:v>
                </c:pt>
                <c:pt idx="4">
                  <c:v>4.5171530000000004</c:v>
                </c:pt>
                <c:pt idx="5">
                  <c:v>8.276129000000001</c:v>
                </c:pt>
                <c:pt idx="6">
                  <c:v>32.606774000000009</c:v>
                </c:pt>
                <c:pt idx="7">
                  <c:v>33.105578999999999</c:v>
                </c:pt>
                <c:pt idx="8" formatCode="0.0000000_ ;\-0.0000000\ ">
                  <c:v>92.467979999999997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9"/>
        <c:overlap val="100"/>
        <c:axId val="112337280"/>
        <c:axId val="112339584"/>
      </c:barChart>
      <c:scatterChart>
        <c:scatterStyle val="lineMarker"/>
        <c:varyColors val="0"/>
        <c:ser>
          <c:idx val="4"/>
          <c:order val="4"/>
          <c:tx>
            <c:v>dicker Abschluss</c:v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41376"/>
        <c:axId val="112343296"/>
      </c:scatterChart>
      <c:catAx>
        <c:axId val="11233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monatliches Nettoeinkommen von ... bis unter ... €</a:t>
                </a:r>
              </a:p>
            </c:rich>
          </c:tx>
          <c:layout>
            <c:manualLayout>
              <c:xMode val="edge"/>
              <c:yMode val="edge"/>
              <c:x val="0.43823529411764706"/>
              <c:y val="0.819250797875617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39584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337280"/>
        <c:crosses val="autoZero"/>
        <c:crossBetween val="between"/>
      </c:valAx>
      <c:valAx>
        <c:axId val="11234137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2343296"/>
        <c:crosses val="max"/>
        <c:crossBetween val="midCat"/>
      </c:valAx>
      <c:valAx>
        <c:axId val="11234329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1234137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" footer="0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609513401379755E-2"/>
          <c:y val="8.4309229898398508E-2"/>
          <c:w val="0.73816621365787205"/>
          <c:h val="0.6370030703434553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'Abb 2-3'!$E$10</c:f>
              <c:strCache>
                <c:ptCount val="1"/>
                <c:pt idx="0">
                  <c:v>Erwerbs-/ 
Berufstätigkeit</c:v>
                </c:pt>
              </c:strCache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2-3'!$D$11:$D$19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2-3'!$E$11:$E$19</c:f>
              <c:numCache>
                <c:formatCode>General</c:formatCode>
                <c:ptCount val="9"/>
                <c:pt idx="0">
                  <c:v>5.2436040000000004</c:v>
                </c:pt>
                <c:pt idx="1">
                  <c:v>42.190770000000001</c:v>
                </c:pt>
                <c:pt idx="2">
                  <c:v>141.431873</c:v>
                </c:pt>
                <c:pt idx="3">
                  <c:v>80.354492999999906</c:v>
                </c:pt>
                <c:pt idx="4">
                  <c:v>71.758776999999995</c:v>
                </c:pt>
                <c:pt idx="5">
                  <c:v>95.625846999999894</c:v>
                </c:pt>
                <c:pt idx="6">
                  <c:v>213.19657000000001</c:v>
                </c:pt>
                <c:pt idx="7">
                  <c:v>166.55074999999999</c:v>
                </c:pt>
                <c:pt idx="8">
                  <c:v>327.68873100000002</c:v>
                </c:pt>
              </c:numCache>
            </c:numRef>
          </c:val>
        </c:ser>
        <c:ser>
          <c:idx val="1"/>
          <c:order val="1"/>
          <c:tx>
            <c:strRef>
              <c:f>'Abb 2-3'!$F$10</c:f>
              <c:strCache>
                <c:ptCount val="1"/>
                <c:pt idx="0">
                  <c:v>Arbeitslosengeld I, II</c:v>
                </c:pt>
              </c:strCache>
            </c:strRef>
          </c:tx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2-3'!$D$11:$D$19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2-3'!$F$11:$F$19</c:f>
              <c:numCache>
                <c:formatCode>General</c:formatCode>
                <c:ptCount val="9"/>
                <c:pt idx="0">
                  <c:v>13.327666000000001</c:v>
                </c:pt>
                <c:pt idx="1">
                  <c:v>80.266618999999906</c:v>
                </c:pt>
                <c:pt idx="2">
                  <c:v>30.019188</c:v>
                </c:pt>
                <c:pt idx="3">
                  <c:v>9.8613700000000009</c:v>
                </c:pt>
                <c:pt idx="4">
                  <c:v>6.5357209999999997</c:v>
                </c:pt>
                <c:pt idx="5">
                  <c:v>4.3461239999999997</c:v>
                </c:pt>
                <c:pt idx="6">
                  <c:v>4.6517590000000002</c:v>
                </c:pt>
                <c:pt idx="7">
                  <c:v>0.72842200000000001</c:v>
                </c:pt>
                <c:pt idx="8">
                  <c:v>0.78686400000000001</c:v>
                </c:pt>
              </c:numCache>
            </c:numRef>
          </c:val>
        </c:ser>
        <c:ser>
          <c:idx val="2"/>
          <c:order val="2"/>
          <c:tx>
            <c:strRef>
              <c:f>'Abb 2-3'!$G$10</c:f>
              <c:strCache>
                <c:ptCount val="1"/>
                <c:pt idx="0">
                  <c:v>Rente, Pension</c:v>
                </c:pt>
              </c:strCache>
            </c:strRef>
          </c:tx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2-3'!$D$11:$D$19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2-3'!$G$11:$G$19</c:f>
              <c:numCache>
                <c:formatCode>General</c:formatCode>
                <c:ptCount val="9"/>
                <c:pt idx="0">
                  <c:v>2.670728</c:v>
                </c:pt>
                <c:pt idx="1">
                  <c:v>81.117377000000005</c:v>
                </c:pt>
                <c:pt idx="2">
                  <c:v>168.78538900000001</c:v>
                </c:pt>
                <c:pt idx="3">
                  <c:v>105.708034</c:v>
                </c:pt>
                <c:pt idx="4">
                  <c:v>94.941666000000097</c:v>
                </c:pt>
                <c:pt idx="5">
                  <c:v>116.139242</c:v>
                </c:pt>
                <c:pt idx="6">
                  <c:v>135.41656399999999</c:v>
                </c:pt>
                <c:pt idx="7">
                  <c:v>38.806651000000002</c:v>
                </c:pt>
                <c:pt idx="8">
                  <c:v>18.346582999999999</c:v>
                </c:pt>
              </c:numCache>
            </c:numRef>
          </c:val>
        </c:ser>
        <c:ser>
          <c:idx val="3"/>
          <c:order val="3"/>
          <c:tx>
            <c:strRef>
              <c:f>'Abb 2-3'!$H$10</c:f>
              <c:strCache>
                <c:ptCount val="1"/>
                <c:pt idx="0">
                  <c:v>Unterhalt durch 
Angehörige</c:v>
                </c:pt>
              </c:strCache>
            </c:strRef>
          </c:tx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2-3'!$D$11:$D$19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2-3'!$H$11:$H$19</c:f>
              <c:numCache>
                <c:formatCode>General</c:formatCode>
                <c:ptCount val="9"/>
                <c:pt idx="0">
                  <c:v>19.842829999999999</c:v>
                </c:pt>
                <c:pt idx="1">
                  <c:v>24.849976000000002</c:v>
                </c:pt>
                <c:pt idx="2">
                  <c:v>4.6973830000000003</c:v>
                </c:pt>
                <c:pt idx="3">
                  <c:v>1.4248259999999999</c:v>
                </c:pt>
                <c:pt idx="4">
                  <c:v>0.55441200000000002</c:v>
                </c:pt>
                <c:pt idx="5">
                  <c:v>0.40323599999999998</c:v>
                </c:pt>
                <c:pt idx="6">
                  <c:v>0.216835</c:v>
                </c:pt>
                <c:pt idx="7">
                  <c:v>0</c:v>
                </c:pt>
                <c:pt idx="8">
                  <c:v>0.240041</c:v>
                </c:pt>
              </c:numCache>
            </c:numRef>
          </c:val>
        </c:ser>
        <c:ser>
          <c:idx val="4"/>
          <c:order val="4"/>
          <c:tx>
            <c:strRef>
              <c:f>'Abb 2-3'!$I$10</c:f>
              <c:strCache>
                <c:ptCount val="1"/>
                <c:pt idx="0">
                  <c:v>sonstiges</c:v>
                </c:pt>
              </c:strCache>
            </c:strRef>
          </c:tx>
          <c:spPr>
            <a:solidFill>
              <a:srgbClr val="C3D6C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 2-3'!$D$11:$D$19</c:f>
              <c:strCache>
                <c:ptCount val="9"/>
                <c:pt idx="0">
                  <c:v>unter 
500</c:v>
                </c:pt>
                <c:pt idx="1">
                  <c:v>   500 -
 900</c:v>
                </c:pt>
                <c:pt idx="2">
                  <c:v>    900 -
1 300</c:v>
                </c:pt>
                <c:pt idx="3">
                  <c:v>   1 300 -
1 500</c:v>
                </c:pt>
                <c:pt idx="4">
                  <c:v>   1 500 -
1 700</c:v>
                </c:pt>
                <c:pt idx="5">
                  <c:v>   1 700 -
2 000</c:v>
                </c:pt>
                <c:pt idx="6">
                  <c:v>   2 000 -
2 600</c:v>
                </c:pt>
                <c:pt idx="7">
                  <c:v>    2 600 -
 3 200</c:v>
                </c:pt>
                <c:pt idx="8">
                  <c:v>3 200 
und mehr</c:v>
                </c:pt>
              </c:strCache>
            </c:strRef>
          </c:cat>
          <c:val>
            <c:numRef>
              <c:f>'Abb 2-3'!$I$11:$I$19</c:f>
              <c:numCache>
                <c:formatCode>General</c:formatCode>
                <c:ptCount val="9"/>
                <c:pt idx="0">
                  <c:v>8.4633249999999993</c:v>
                </c:pt>
                <c:pt idx="1">
                  <c:v>23.402467999999999</c:v>
                </c:pt>
                <c:pt idx="2">
                  <c:v>9.2433200000000006</c:v>
                </c:pt>
                <c:pt idx="3">
                  <c:v>4.79244</c:v>
                </c:pt>
                <c:pt idx="4">
                  <c:v>1.9544779999999999</c:v>
                </c:pt>
                <c:pt idx="5">
                  <c:v>2.495587</c:v>
                </c:pt>
                <c:pt idx="6">
                  <c:v>3.1315430000000002</c:v>
                </c:pt>
                <c:pt idx="7">
                  <c:v>2.7635339999999999</c:v>
                </c:pt>
                <c:pt idx="8">
                  <c:v>2.9872540000000001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16100096"/>
        <c:axId val="116106368"/>
      </c:barChart>
      <c:scatterChart>
        <c:scatterStyle val="lineMarker"/>
        <c:varyColors val="0"/>
        <c:ser>
          <c:idx val="5"/>
          <c:order val="5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08672"/>
        <c:axId val="117425664"/>
      </c:scatterChart>
      <c:catAx>
        <c:axId val="11610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monatliches Nettoeinkommen von ... bis unter ... €</a:t>
                </a:r>
              </a:p>
            </c:rich>
          </c:tx>
          <c:layout>
            <c:manualLayout>
              <c:xMode val="edge"/>
              <c:yMode val="edge"/>
              <c:x val="0.43639084315643978"/>
              <c:y val="0.81967311463116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06368"/>
        <c:scaling>
          <c:orientation val="minMax"/>
        </c:scaling>
        <c:delete val="1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1.7751479289940829E-2"/>
              <c:y val="1.17096018735363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crossAx val="116100096"/>
        <c:crosses val="autoZero"/>
        <c:crossBetween val="between"/>
        <c:majorUnit val="0.2"/>
        <c:minorUnit val="0.2"/>
      </c:valAx>
      <c:valAx>
        <c:axId val="1161086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7425664"/>
        <c:crosses val="max"/>
        <c:crossBetween val="midCat"/>
      </c:valAx>
      <c:valAx>
        <c:axId val="11742566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16108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353115727003"/>
          <c:y val="8.3933050277864296E-2"/>
          <c:w val="0.67952522255192882"/>
          <c:h val="0.7458051038975941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'Abb4-5'!$E$5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'Abb4-5'!$D$6:$D$11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'Abb4-5'!$E$6:$E$11</c:f>
              <c:numCache>
                <c:formatCode>General</c:formatCode>
                <c:ptCount val="6"/>
                <c:pt idx="0">
                  <c:v>118.661677</c:v>
                </c:pt>
                <c:pt idx="1">
                  <c:v>113.88755</c:v>
                </c:pt>
                <c:pt idx="2">
                  <c:v>121.274869</c:v>
                </c:pt>
                <c:pt idx="3">
                  <c:v>107.002196</c:v>
                </c:pt>
                <c:pt idx="4">
                  <c:v>52.194448000000001</c:v>
                </c:pt>
                <c:pt idx="5">
                  <c:v>426.76541999999898</c:v>
                </c:pt>
              </c:numCache>
            </c:numRef>
          </c:val>
        </c:ser>
        <c:ser>
          <c:idx val="1"/>
          <c:order val="1"/>
          <c:tx>
            <c:strRef>
              <c:f>'Abb4-5'!$F$5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'Abb4-5'!$D$6:$D$11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'Abb4-5'!$F$6:$F$11</c:f>
              <c:numCache>
                <c:formatCode>General</c:formatCode>
                <c:ptCount val="6"/>
                <c:pt idx="0">
                  <c:v>145.96310299999899</c:v>
                </c:pt>
                <c:pt idx="1">
                  <c:v>136.06108</c:v>
                </c:pt>
                <c:pt idx="2">
                  <c:v>130.701053</c:v>
                </c:pt>
                <c:pt idx="3">
                  <c:v>111.574054</c:v>
                </c:pt>
                <c:pt idx="4">
                  <c:v>46.743412999999997</c:v>
                </c:pt>
                <c:pt idx="5">
                  <c:v>237.26477299999999</c:v>
                </c:pt>
              </c:numCache>
            </c:numRef>
          </c:val>
        </c:ser>
        <c:ser>
          <c:idx val="2"/>
          <c:order val="2"/>
          <c:tx>
            <c:strRef>
              <c:f>'Abb4-5'!$G$5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'Abb4-5'!$D$6:$D$11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'Abb4-5'!$G$6:$G$11</c:f>
              <c:numCache>
                <c:formatCode>General</c:formatCode>
                <c:ptCount val="6"/>
                <c:pt idx="0">
                  <c:v>50.438468999999998</c:v>
                </c:pt>
                <c:pt idx="1">
                  <c:v>41.901797000000101</c:v>
                </c:pt>
                <c:pt idx="2">
                  <c:v>35.893304000000001</c:v>
                </c:pt>
                <c:pt idx="3">
                  <c:v>31.886634999999998</c:v>
                </c:pt>
                <c:pt idx="4">
                  <c:v>10.942379000000001</c:v>
                </c:pt>
                <c:pt idx="5">
                  <c:v>71.484122999999997</c:v>
                </c:pt>
              </c:numCache>
            </c:numRef>
          </c:val>
        </c:ser>
        <c:ser>
          <c:idx val="3"/>
          <c:order val="3"/>
          <c:tx>
            <c:strRef>
              <c:f>'Abb4-5'!$H$5</c:f>
              <c:strCache>
                <c:ptCount val="1"/>
                <c:pt idx="0">
                  <c:v>4 und mehr</c:v>
                </c:pt>
              </c:strCache>
            </c:strRef>
          </c:tx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cat>
            <c:strRef>
              <c:f>'Abb4-5'!$D$6:$D$11</c:f>
              <c:strCache>
                <c:ptCount val="6"/>
                <c:pt idx="0">
                  <c:v>unter 5 000</c:v>
                </c:pt>
                <c:pt idx="1">
                  <c:v>5 000 - 10 000</c:v>
                </c:pt>
                <c:pt idx="2">
                  <c:v>10 000 - 20 000</c:v>
                </c:pt>
                <c:pt idx="3">
                  <c:v>20 000 - 50 000</c:v>
                </c:pt>
                <c:pt idx="4">
                  <c:v>50 000 - 100 000</c:v>
                </c:pt>
                <c:pt idx="5">
                  <c:v>100 000 und mehr</c:v>
                </c:pt>
              </c:strCache>
            </c:strRef>
          </c:cat>
          <c:val>
            <c:numRef>
              <c:f>'Abb4-5'!$H$6:$H$11</c:f>
              <c:numCache>
                <c:formatCode>General</c:formatCode>
                <c:ptCount val="6"/>
                <c:pt idx="0">
                  <c:v>42.708427999999998</c:v>
                </c:pt>
                <c:pt idx="1">
                  <c:v>35.412607000000001</c:v>
                </c:pt>
                <c:pt idx="2">
                  <c:v>24.958831</c:v>
                </c:pt>
                <c:pt idx="3">
                  <c:v>19.339202999999998</c:v>
                </c:pt>
                <c:pt idx="4">
                  <c:v>6.8275379999999997</c:v>
                </c:pt>
                <c:pt idx="5">
                  <c:v>51.632907000000003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3"/>
        <c:overlap val="100"/>
        <c:axId val="263418624"/>
        <c:axId val="263420544"/>
      </c:barChart>
      <c:scatterChart>
        <c:scatterStyle val="lineMarker"/>
        <c:varyColors val="0"/>
        <c:ser>
          <c:idx val="4"/>
          <c:order val="4"/>
          <c:tx>
            <c:v>dicker Abschluss</c:v>
          </c:tx>
          <c:spPr>
            <a:ln w="12700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422720"/>
        <c:axId val="263424256"/>
      </c:scatterChart>
      <c:catAx>
        <c:axId val="263418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34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420544"/>
        <c:scaling>
          <c:orientation val="minMax"/>
        </c:scaling>
        <c:delete val="0"/>
        <c:axPos val="b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one"/>
        <c:spPr>
          <a:ln w="9525">
            <a:noFill/>
          </a:ln>
        </c:spPr>
        <c:crossAx val="263418624"/>
        <c:crosses val="autoZero"/>
        <c:crossBetween val="between"/>
      </c:valAx>
      <c:valAx>
        <c:axId val="26342272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63424256"/>
        <c:crosses val="max"/>
        <c:crossBetween val="midCat"/>
      </c:valAx>
      <c:valAx>
        <c:axId val="263424256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26342272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49023861171366"/>
          <c:y val="0.26666724537162623"/>
          <c:w val="0.6095444685466378"/>
          <c:h val="0.62444579957855806"/>
        </c:manualLayout>
      </c:layout>
      <c:doughnutChart>
        <c:varyColors val="1"/>
        <c:ser>
          <c:idx val="0"/>
          <c:order val="0"/>
          <c:spPr>
            <a:solidFill>
              <a:srgbClr val="005541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5541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6C4E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4F8B72"/>
              </a:solidFill>
              <a:ln w="12700">
                <a:solidFill>
                  <a:srgbClr val="FFFFFF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0703651197613352E-2"/>
                  <c:y val="-1.57761432033420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195324554061978E-2"/>
                  <c:y val="4.940884661398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0229274486025472"/>
                  <c:y val="-1.3149042972970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'Abb4-5'!$D$40:$D$42</c:f>
              <c:strCache>
                <c:ptCount val="3"/>
                <c:pt idx="0">
                  <c:v>1 Person</c:v>
                </c:pt>
                <c:pt idx="1">
                  <c:v>2 Personen</c:v>
                </c:pt>
                <c:pt idx="2">
                  <c:v>3 und mehr Personen</c:v>
                </c:pt>
              </c:strCache>
            </c:strRef>
          </c:cat>
          <c:val>
            <c:numRef>
              <c:f>'Abb4-5'!$F$40:$F$42</c:f>
              <c:numCache>
                <c:formatCode>##0.0\ \ ;\-##0.0\ \ ;\-\ \ </c:formatCode>
                <c:ptCount val="3"/>
                <c:pt idx="0">
                  <c:v>43.3</c:v>
                </c:pt>
                <c:pt idx="1">
                  <c:v>37.200000000000003</c:v>
                </c:pt>
                <c:pt idx="2">
                  <c:v>19.5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85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746930001397986E-2"/>
          <c:y val="4.449157145000026E-2"/>
          <c:w val="0.49377693403327205"/>
          <c:h val="0.836865272511909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'Abb4-5'!$J$40</c:f>
              <c:strCache>
                <c:ptCount val="1"/>
                <c:pt idx="0">
                  <c:v>ohne Kinder</c:v>
                </c:pt>
              </c:strCache>
            </c:strRef>
          </c:tx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052631120588556"/>
                  <c:y val="-6.432112667395636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'Abb4-5'!$K$40</c:f>
              <c:numCache>
                <c:formatCode>##0.0\ \ ;\-##0.0\ \ ;\-\ \ </c:formatCode>
                <c:ptCount val="1"/>
                <c:pt idx="0">
                  <c:v>4.3</c:v>
                </c:pt>
              </c:numCache>
            </c:numRef>
          </c:val>
        </c:ser>
        <c:ser>
          <c:idx val="1"/>
          <c:order val="1"/>
          <c:tx>
            <c:strRef>
              <c:f>'Abb4-5'!$J$41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DD4814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8637692520560598"/>
                  <c:y val="-4.831960219456670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'Abb4-5'!$K$41</c:f>
              <c:numCache>
                <c:formatCode>##0.0\ \ ;\-##0.0\ \ ;\-\ \ </c:formatCode>
                <c:ptCount val="1"/>
                <c:pt idx="0">
                  <c:v>7.5</c:v>
                </c:pt>
              </c:numCache>
            </c:numRef>
          </c:val>
        </c:ser>
        <c:ser>
          <c:idx val="2"/>
          <c:order val="2"/>
          <c:tx>
            <c:strRef>
              <c:f>'Abb4-5'!$J$42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ED783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052631120588556"/>
                  <c:y val="8.1526603255443461E-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'Abb4-5'!$K$42</c:f>
              <c:numCache>
                <c:formatCode>##0.0\ \ ;\-##0.0\ \ ;\-\ \ </c:formatCode>
                <c:ptCount val="1"/>
                <c:pt idx="0">
                  <c:v>6.2</c:v>
                </c:pt>
              </c:numCache>
            </c:numRef>
          </c:val>
        </c:ser>
        <c:ser>
          <c:idx val="3"/>
          <c:order val="3"/>
          <c:tx>
            <c:strRef>
              <c:f>'Abb4-5'!$J$43</c:f>
              <c:strCache>
                <c:ptCount val="1"/>
                <c:pt idx="0">
                  <c:v>3 und mehr</c:v>
                </c:pt>
              </c:strCache>
            </c:strRef>
          </c:tx>
          <c:spPr>
            <a:solidFill>
              <a:srgbClr val="F39D69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052631120588556"/>
                  <c:y val="-3.695225529637847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'Abb4-5'!$K$43</c:f>
              <c:numCache>
                <c:formatCode>##0.0\ \ ;\-##0.0\ \ ;\-\ \ </c:formatCode>
                <c:ptCount val="1"/>
                <c:pt idx="0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axId val="342055552"/>
        <c:axId val="342058112"/>
      </c:barChart>
      <c:scatterChart>
        <c:scatterStyle val="lineMarker"/>
        <c:varyColors val="0"/>
        <c:ser>
          <c:idx val="4"/>
          <c:order val="4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059648"/>
        <c:axId val="342173568"/>
      </c:scatterChart>
      <c:catAx>
        <c:axId val="342055552"/>
        <c:scaling>
          <c:orientation val="minMax"/>
        </c:scaling>
        <c:delete val="1"/>
        <c:axPos val="b"/>
        <c:majorTickMark val="out"/>
        <c:minorTickMark val="none"/>
        <c:tickLblPos val="nextTo"/>
        <c:crossAx val="342058112"/>
        <c:crosses val="autoZero"/>
        <c:auto val="1"/>
        <c:lblAlgn val="ctr"/>
        <c:lblOffset val="100"/>
        <c:noMultiLvlLbl val="0"/>
      </c:catAx>
      <c:valAx>
        <c:axId val="342058112"/>
        <c:scaling>
          <c:orientation val="minMax"/>
        </c:scaling>
        <c:delete val="1"/>
        <c:axPos val="l"/>
        <c:numFmt formatCode="##0.0\ \ ;\-##0.0\ \ ;\-\ \ " sourceLinked="1"/>
        <c:majorTickMark val="out"/>
        <c:minorTickMark val="none"/>
        <c:tickLblPos val="nextTo"/>
        <c:crossAx val="342055552"/>
        <c:crosses val="autoZero"/>
        <c:crossBetween val="between"/>
      </c:valAx>
      <c:valAx>
        <c:axId val="342059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2173568"/>
        <c:crosses val="autoZero"/>
        <c:crossBetween val="midCat"/>
      </c:valAx>
      <c:valAx>
        <c:axId val="34217356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4205964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19050</xdr:rowOff>
    </xdr:from>
    <xdr:to>
      <xdr:col>1</xdr:col>
      <xdr:colOff>6353175</xdr:colOff>
      <xdr:row>20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22</xdr:row>
      <xdr:rowOff>19050</xdr:rowOff>
    </xdr:from>
    <xdr:to>
      <xdr:col>1</xdr:col>
      <xdr:colOff>6362700</xdr:colOff>
      <xdr:row>40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43</xdr:row>
      <xdr:rowOff>0</xdr:rowOff>
    </xdr:from>
    <xdr:to>
      <xdr:col>2</xdr:col>
      <xdr:colOff>0</xdr:colOff>
      <xdr:row>61</xdr:row>
      <xdr:rowOff>123825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285750</xdr:colOff>
      <xdr:row>16</xdr:row>
      <xdr:rowOff>85725</xdr:rowOff>
    </xdr:from>
    <xdr:to>
      <xdr:col>1</xdr:col>
      <xdr:colOff>5353050</xdr:colOff>
      <xdr:row>17</xdr:row>
      <xdr:rowOff>66675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33400" y="2524125"/>
          <a:ext cx="50673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44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257175</xdr:colOff>
      <xdr:row>36</xdr:row>
      <xdr:rowOff>85725</xdr:rowOff>
    </xdr:from>
    <xdr:to>
      <xdr:col>1</xdr:col>
      <xdr:colOff>5314950</xdr:colOff>
      <xdr:row>37</xdr:row>
      <xdr:rowOff>85725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04825" y="5581650"/>
          <a:ext cx="50577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44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295275</xdr:colOff>
      <xdr:row>57</xdr:row>
      <xdr:rowOff>76200</xdr:rowOff>
    </xdr:from>
    <xdr:to>
      <xdr:col>1</xdr:col>
      <xdr:colOff>5400675</xdr:colOff>
      <xdr:row>58</xdr:row>
      <xdr:rowOff>76200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542925" y="8772525"/>
          <a:ext cx="51054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44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0.77265</cdr:x>
      <cdr:y>0.9163</cdr:y>
    </cdr:from>
    <cdr:to>
      <cdr:x>0.84161</cdr:x>
      <cdr:y>0.96315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0832" y="3651364"/>
          <a:ext cx="443388" cy="1865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0.00741</cdr:x>
      <cdr:y>0.031</cdr:y>
    </cdr:from>
    <cdr:to>
      <cdr:x>0.5697</cdr:x>
      <cdr:y>0.08126</cdr:y>
    </cdr:to>
    <cdr:sp macro="" textlink="">
      <cdr:nvSpPr>
        <cdr:cNvPr id="513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26581"/>
          <a:ext cx="3615202" cy="20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Gemeindegröße von … bis unter … Einwohner</a:t>
          </a:r>
        </a:p>
      </cdr:txBody>
    </cdr:sp>
  </cdr:relSizeAnchor>
  <cdr:relSizeAnchor xmlns:cdr="http://schemas.openxmlformats.org/drawingml/2006/chartDrawing">
    <cdr:from>
      <cdr:x>0.13918</cdr:x>
      <cdr:y>0.85285</cdr:y>
    </cdr:from>
    <cdr:to>
      <cdr:x>0.85368</cdr:x>
      <cdr:y>0.91678</cdr:y>
    </cdr:to>
    <cdr:grpSp>
      <cdr:nvGrpSpPr>
        <cdr:cNvPr id="45" name="Group 20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893515" y="3387456"/>
          <a:ext cx="4586983" cy="253925"/>
          <a:chOff x="857036" y="2829316"/>
          <a:chExt cx="4420338" cy="219160"/>
        </a:xfrm>
      </cdr:grpSpPr>
      <cdr:sp macro="" textlink="">
        <cdr:nvSpPr>
          <cdr:cNvPr id="5141" name="Text Box 2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57036" y="2829316"/>
            <a:ext cx="191988" cy="12688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0</a:t>
            </a:r>
          </a:p>
        </cdr:txBody>
      </cdr:sp>
      <cdr:sp macro="" textlink="">
        <cdr:nvSpPr>
          <cdr:cNvPr id="5142" name="Text Box 2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684889" y="2829316"/>
            <a:ext cx="225778" cy="21916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cdr:txBody>
      </cdr:sp>
      <cdr:sp macro="" textlink="">
        <cdr:nvSpPr>
          <cdr:cNvPr id="5143" name="Text Box 2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495848" y="2829316"/>
            <a:ext cx="213491" cy="15736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40</a:t>
            </a:r>
          </a:p>
        </cdr:txBody>
      </cdr:sp>
      <cdr:sp macro="" textlink="">
        <cdr:nvSpPr>
          <cdr:cNvPr id="5144" name="Text Box 2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343668" y="2829316"/>
            <a:ext cx="222706" cy="12111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60</a:t>
            </a:r>
          </a:p>
        </cdr:txBody>
      </cdr:sp>
      <cdr:sp macro="" textlink="">
        <cdr:nvSpPr>
          <cdr:cNvPr id="5145" name="Text Box 2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00704" y="2829316"/>
            <a:ext cx="201203" cy="12276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80</a:t>
            </a:r>
          </a:p>
        </cdr:txBody>
      </cdr:sp>
      <cdr:sp macro="" textlink="">
        <cdr:nvSpPr>
          <cdr:cNvPr id="5146" name="Text Box 2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985552" y="2829316"/>
            <a:ext cx="291822" cy="12276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</a:t>
            </a:r>
          </a:p>
        </cdr:txBody>
      </cdr:sp>
    </cdr:grpSp>
  </cdr:relSizeAnchor>
  <cdr:relSizeAnchor xmlns:cdr="http://schemas.openxmlformats.org/drawingml/2006/chartDrawing">
    <cdr:from>
      <cdr:x>0.87066</cdr:x>
      <cdr:y>0.57553</cdr:y>
    </cdr:from>
    <cdr:to>
      <cdr:x>0.98479</cdr:x>
      <cdr:y>0.80852</cdr:y>
    </cdr:to>
    <cdr:grpSp>
      <cdr:nvGrpSpPr>
        <cdr:cNvPr id="4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589507" y="2285962"/>
          <a:ext cx="732697" cy="925419"/>
          <a:chOff x="-50800" y="-50043"/>
          <a:chExt cx="734006" cy="927972"/>
        </a:xfrm>
      </cdr:grpSpPr>
      <cdr:grpSp>
        <cdr:nvGrpSpPr>
          <cdr:cNvPr id="4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-50043"/>
            <a:ext cx="679821" cy="162360"/>
            <a:chOff x="0" y="814"/>
            <a:chExt cx="683206" cy="141386"/>
          </a:xfrm>
        </cdr:grpSpPr>
      </cdr:grpSp>
      <cdr:grpSp>
        <cdr:nvGrpSpPr>
          <cdr:cNvPr id="2375687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757"/>
            <a:ext cx="683206" cy="141386"/>
            <a:chOff x="0" y="757"/>
            <a:chExt cx="683206" cy="141386"/>
          </a:xfrm>
        </cdr:grpSpPr>
        <cdr:sp macro="" textlink="">
          <cdr:nvSpPr>
            <cdr:cNvPr id="5149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818"/>
              <a:ext cx="89478" cy="88375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5150" name="Text Box 3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4661" y="757"/>
              <a:ext cx="538545" cy="14138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4 und mehr</a:t>
              </a:r>
            </a:p>
          </cdr:txBody>
        </cdr:sp>
      </cdr:grpSp>
      <cdr:grpSp>
        <cdr:nvGrpSpPr>
          <cdr:cNvPr id="5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72"/>
            <a:ext cx="221112" cy="162359"/>
            <a:chOff x="0" y="249103"/>
            <a:chExt cx="220329" cy="141386"/>
          </a:xfrm>
        </cdr:grpSpPr>
      </cdr:grpSp>
      <cdr:grpSp>
        <cdr:nvGrpSpPr>
          <cdr:cNvPr id="2375689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72"/>
            <a:ext cx="220329" cy="141386"/>
            <a:chOff x="0" y="249072"/>
            <a:chExt cx="220329" cy="141386"/>
          </a:xfrm>
        </cdr:grpSpPr>
        <cdr:sp macro="" textlink="">
          <cdr:nvSpPr>
            <cdr:cNvPr id="5152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091"/>
              <a:ext cx="89478" cy="88375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5153" name="Text Box 3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4661" y="249072"/>
              <a:ext cx="75668" cy="14138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3</a:t>
              </a:r>
            </a:p>
          </cdr:txBody>
        </cdr:sp>
      </cdr:grpSp>
      <cdr:grpSp>
        <cdr:nvGrpSpPr>
          <cdr:cNvPr id="5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036"/>
            <a:ext cx="221112" cy="162360"/>
            <a:chOff x="0" y="487841"/>
            <a:chExt cx="220329" cy="141386"/>
          </a:xfrm>
        </cdr:grpSpPr>
      </cdr:grpSp>
      <cdr:grpSp>
        <cdr:nvGrpSpPr>
          <cdr:cNvPr id="2375691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7836"/>
            <a:ext cx="220329" cy="141386"/>
            <a:chOff x="0" y="487836"/>
            <a:chExt cx="220329" cy="141386"/>
          </a:xfrm>
        </cdr:grpSpPr>
        <cdr:sp macro="" textlink="">
          <cdr:nvSpPr>
            <cdr:cNvPr id="5155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364"/>
              <a:ext cx="89478" cy="893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5156" name="Text Box 3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4661" y="487836"/>
              <a:ext cx="75668" cy="14138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2</a:t>
              </a:r>
            </a:p>
          </cdr:txBody>
        </cdr:sp>
      </cdr:grpSp>
      <cdr:grpSp>
        <cdr:nvGrpSpPr>
          <cdr:cNvPr id="5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685742"/>
            <a:ext cx="221112" cy="162446"/>
            <a:chOff x="0" y="736519"/>
            <a:chExt cx="220329" cy="141387"/>
          </a:xfrm>
        </cdr:grpSpPr>
      </cdr:grpSp>
      <cdr:grpSp>
        <cdr:nvGrpSpPr>
          <cdr:cNvPr id="237569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736542"/>
            <a:ext cx="220329" cy="141387"/>
            <a:chOff x="0" y="736542"/>
            <a:chExt cx="220329" cy="141387"/>
          </a:xfrm>
        </cdr:grpSpPr>
        <cdr:sp macro="" textlink="">
          <cdr:nvSpPr>
            <cdr:cNvPr id="5158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58638"/>
              <a:ext cx="89478" cy="893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5159" name="Text Box 3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4661" y="736542"/>
              <a:ext cx="75668" cy="14138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</a:t>
              </a:r>
            </a:p>
          </cdr:txBody>
        </cdr:sp>
      </cdr:grpSp>
    </cdr:grpSp>
  </cdr:relSizeAnchor>
  <cdr:relSizeAnchor xmlns:cdr="http://schemas.openxmlformats.org/drawingml/2006/chartDrawing">
    <cdr:from>
      <cdr:x>0.87412</cdr:x>
      <cdr:y>0.48097</cdr:y>
    </cdr:from>
    <cdr:to>
      <cdr:x>0.97471</cdr:x>
      <cdr:y>0.54616</cdr:y>
    </cdr:to>
    <cdr:sp macro="" textlink="">
      <cdr:nvSpPr>
        <cdr:cNvPr id="5160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1719" y="1910377"/>
          <a:ext cx="645754" cy="258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Haushalte mit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… Personen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0.71574</cdr:x>
      <cdr:y>0.74763</cdr:y>
    </cdr:from>
    <cdr:to>
      <cdr:x>0.98887</cdr:x>
      <cdr:y>0.8936</cdr:y>
    </cdr:to>
    <cdr:grpSp>
      <cdr:nvGrpSpPr>
        <cdr:cNvPr id="2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142832" y="3204529"/>
          <a:ext cx="1199321" cy="625664"/>
          <a:chOff x="-50800" y="0"/>
          <a:chExt cx="1201922" cy="629006"/>
        </a:xfrm>
      </cdr:grpSpPr>
      <cdr:grpSp>
        <cdr:nvGrpSpPr>
          <cdr:cNvPr id="2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573238" cy="141760"/>
            <a:chOff x="0" y="0"/>
            <a:chExt cx="573238" cy="141760"/>
          </a:xfrm>
        </cdr:grpSpPr>
      </cdr:grpSp>
      <cdr:grpSp>
        <cdr:nvGrpSpPr>
          <cdr:cNvPr id="2376707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573238" cy="141760"/>
            <a:chOff x="0" y="0"/>
            <a:chExt cx="573238" cy="141760"/>
          </a:xfrm>
        </cdr:grpSpPr>
        <cdr:sp macro="" textlink="">
          <cdr:nvSpPr>
            <cdr:cNvPr id="37899" name="P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03"/>
              <a:ext cx="89335" cy="8926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7900" name="Text Box 1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151" y="0"/>
              <a:ext cx="430087" cy="14176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 Person</a:t>
              </a:r>
            </a:p>
          </cdr:txBody>
        </cdr:sp>
      </cdr:grpSp>
      <cdr:grpSp>
        <cdr:nvGrpSpPr>
          <cdr:cNvPr id="3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6747"/>
            <a:ext cx="688034" cy="163022"/>
            <a:chOff x="0" y="247547"/>
            <a:chExt cx="688111" cy="141759"/>
          </a:xfrm>
        </cdr:grpSpPr>
      </cdr:grpSp>
      <cdr:grpSp>
        <cdr:nvGrpSpPr>
          <cdr:cNvPr id="2376709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7547"/>
            <a:ext cx="688111" cy="141759"/>
            <a:chOff x="0" y="247547"/>
            <a:chExt cx="688111" cy="141759"/>
          </a:xfrm>
        </cdr:grpSpPr>
        <cdr:sp macro="" textlink="">
          <cdr:nvSpPr>
            <cdr:cNvPr id="37902" name="P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69884"/>
              <a:ext cx="89335" cy="882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7903" name="Text Box 1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643" y="247547"/>
              <a:ext cx="544468" cy="14175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2 Personen</a:t>
              </a:r>
            </a:p>
          </cdr:txBody>
        </cdr:sp>
      </cdr:grpSp>
      <cdr:grpSp>
        <cdr:nvGrpSpPr>
          <cdr:cNvPr id="3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6447"/>
            <a:ext cx="1146143" cy="163009"/>
            <a:chOff x="0" y="487247"/>
            <a:chExt cx="1151122" cy="141759"/>
          </a:xfrm>
        </cdr:grpSpPr>
      </cdr:grpSp>
      <cdr:grpSp>
        <cdr:nvGrpSpPr>
          <cdr:cNvPr id="2376711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7247"/>
            <a:ext cx="1151122" cy="141759"/>
            <a:chOff x="0" y="487247"/>
            <a:chExt cx="1151122" cy="141759"/>
          </a:xfrm>
        </cdr:grpSpPr>
        <cdr:sp macro="" textlink="">
          <cdr:nvSpPr>
            <cdr:cNvPr id="37905" name="P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3514"/>
              <a:ext cx="89335" cy="8926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7906" name="Text Box 1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602" y="487247"/>
              <a:ext cx="1007520" cy="14175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3 und mehr Personen</a:t>
              </a:r>
            </a:p>
          </cdr:txBody>
        </cdr:sp>
      </cdr:grpSp>
    </cdr:grp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0.10744</cdr:x>
      <cdr:y>0.09279</cdr:y>
    </cdr:from>
    <cdr:to>
      <cdr:x>0.64909</cdr:x>
      <cdr:y>0.1437</cdr:y>
    </cdr:to>
    <cdr:sp macro="" textlink="">
      <cdr:nvSpPr>
        <cdr:cNvPr id="9422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36" y="417165"/>
          <a:ext cx="1243371" cy="228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und mehr Personen</a:t>
          </a:r>
        </a:p>
      </cdr:txBody>
    </cdr:sp>
  </cdr:relSizeAnchor>
  <cdr:relSizeAnchor xmlns:cdr="http://schemas.openxmlformats.org/drawingml/2006/chartDrawing">
    <cdr:from>
      <cdr:x>0.55056</cdr:x>
      <cdr:y>0.68745</cdr:y>
    </cdr:from>
    <cdr:to>
      <cdr:x>0.88522</cdr:x>
      <cdr:y>0.88171</cdr:y>
    </cdr:to>
    <cdr:grpSp>
      <cdr:nvGrpSpPr>
        <cdr:cNvPr id="35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263824" y="3090638"/>
          <a:ext cx="768221" cy="873354"/>
          <a:chOff x="-50800" y="0"/>
          <a:chExt cx="770629" cy="875343"/>
        </a:xfrm>
      </cdr:grpSpPr>
      <cdr:grpSp>
        <cdr:nvGrpSpPr>
          <cdr:cNvPr id="37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682288" cy="141326"/>
            <a:chOff x="0" y="0"/>
            <a:chExt cx="682288" cy="141326"/>
          </a:xfrm>
        </cdr:grpSpPr>
      </cdr:grpSp>
      <cdr:grpSp>
        <cdr:nvGrpSpPr>
          <cdr:cNvPr id="2377733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682288" cy="141326"/>
            <a:chOff x="0" y="0"/>
            <a:chExt cx="682288" cy="141326"/>
          </a:xfrm>
        </cdr:grpSpPr>
        <cdr:sp macro="" textlink="">
          <cdr:nvSpPr>
            <cdr:cNvPr id="94227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539"/>
              <a:ext cx="88411" cy="8905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xmlns:mc="http://schemas.openxmlformats.org/markup-compatibility/2006" xmlns:a14="http://schemas.microsoft.com/office/drawing/2010/main" val="F39D69" mc:Ignorable="a14" a14:legacySpreadsheetColorIndex="50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94228" name="Text Box 2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018" y="0"/>
              <a:ext cx="539270" cy="14132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3 und mehr</a:t>
              </a:r>
            </a:p>
          </cdr:txBody>
        </cdr:sp>
      </cdr:grpSp>
      <cdr:grpSp>
        <cdr:nvGrpSpPr>
          <cdr:cNvPr id="39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6255"/>
            <a:ext cx="222729" cy="162331"/>
            <a:chOff x="0" y="247055"/>
            <a:chExt cx="222012" cy="141327"/>
          </a:xfrm>
        </cdr:grpSpPr>
      </cdr:grpSp>
      <cdr:grpSp>
        <cdr:nvGrpSpPr>
          <cdr:cNvPr id="2377735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7055"/>
            <a:ext cx="222012" cy="141327"/>
            <a:chOff x="0" y="247055"/>
            <a:chExt cx="222012" cy="141327"/>
          </a:xfrm>
        </cdr:grpSpPr>
        <cdr:sp macro="" textlink="">
          <cdr:nvSpPr>
            <cdr:cNvPr id="94230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69796"/>
              <a:ext cx="88411" cy="8905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xmlns:mc="http://schemas.openxmlformats.org/markup-compatibility/2006" xmlns:a14="http://schemas.microsoft.com/office/drawing/2010/main" val="ED783B" mc:Ignorable="a14" a14:legacySpreadsheetColorIndex="5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94231" name="Text Box 2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2" y="247055"/>
              <a:ext cx="75770" cy="14132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2</a:t>
              </a:r>
            </a:p>
          </cdr:txBody>
        </cdr:sp>
      </cdr:grpSp>
      <cdr:grpSp>
        <cdr:nvGrpSpPr>
          <cdr:cNvPr id="41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44526"/>
            <a:ext cx="222729" cy="162331"/>
            <a:chOff x="0" y="495326"/>
            <a:chExt cx="222012" cy="141327"/>
          </a:xfrm>
        </cdr:grpSpPr>
      </cdr:grpSp>
      <cdr:grpSp>
        <cdr:nvGrpSpPr>
          <cdr:cNvPr id="2377737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95326"/>
            <a:ext cx="222012" cy="141327"/>
            <a:chOff x="0" y="495326"/>
            <a:chExt cx="222012" cy="141327"/>
          </a:xfrm>
        </cdr:grpSpPr>
        <cdr:sp macro="" textlink="">
          <cdr:nvSpPr>
            <cdr:cNvPr id="94233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707"/>
              <a:ext cx="88411" cy="8840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xmlns:mc="http://schemas.openxmlformats.org/markup-compatibility/2006" xmlns:a14="http://schemas.microsoft.com/office/drawing/2010/main" val="DD4814" mc:Ignorable="a14" a14:legacySpreadsheetColorIndex="10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94234" name="Text Box 2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2" y="495326"/>
              <a:ext cx="75770" cy="14132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</a:t>
              </a:r>
            </a:p>
          </cdr:txBody>
        </cdr:sp>
      </cdr:grpSp>
      <cdr:grpSp>
        <cdr:nvGrpSpPr>
          <cdr:cNvPr id="4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683216"/>
            <a:ext cx="719738" cy="162324"/>
            <a:chOff x="0" y="734016"/>
            <a:chExt cx="719829" cy="141327"/>
          </a:xfrm>
        </cdr:grpSpPr>
      </cdr:grpSp>
      <cdr:grpSp>
        <cdr:nvGrpSpPr>
          <cdr:cNvPr id="2377739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734016"/>
            <a:ext cx="719829" cy="141327"/>
            <a:chOff x="0" y="734016"/>
            <a:chExt cx="719829" cy="141327"/>
          </a:xfrm>
        </cdr:grpSpPr>
        <cdr:sp macro="" textlink="">
          <cdr:nvSpPr>
            <cdr:cNvPr id="94236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58964"/>
              <a:ext cx="88411" cy="8840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xmlns:mc="http://schemas.openxmlformats.org/markup-compatibility/2006" xmlns:a14="http://schemas.microsoft.com/office/drawing/2010/main" val="747678" mc:Ignorable="a14" a14:legacySpreadsheetColorIndex="16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94237" name="Text Box 2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11" y="734016"/>
              <a:ext cx="573618" cy="14132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ohne Kinder</a:t>
              </a:r>
            </a:p>
          </cdr:txBody>
        </cdr:sp>
      </cdr:grpSp>
    </cdr:grpSp>
  </cdr:relSizeAnchor>
  <cdr:relSizeAnchor xmlns:cdr="http://schemas.openxmlformats.org/drawingml/2006/chartDrawing">
    <cdr:from>
      <cdr:x>0.57262</cdr:x>
      <cdr:y>0.5788</cdr:y>
    </cdr:from>
    <cdr:to>
      <cdr:x>0.9779</cdr:x>
      <cdr:y>0.64977</cdr:y>
    </cdr:to>
    <cdr:sp macro="" textlink="">
      <cdr:nvSpPr>
        <cdr:cNvPr id="94238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3092" y="2610849"/>
          <a:ext cx="934193" cy="3197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Zahl der Kinder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18 Jahren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1</xdr:row>
      <xdr:rowOff>219075</xdr:rowOff>
    </xdr:from>
    <xdr:to>
      <xdr:col>1</xdr:col>
      <xdr:colOff>6343650</xdr:colOff>
      <xdr:row>27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22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276225</xdr:colOff>
      <xdr:row>32</xdr:row>
      <xdr:rowOff>0</xdr:rowOff>
    </xdr:from>
    <xdr:to>
      <xdr:col>2</xdr:col>
      <xdr:colOff>38100</xdr:colOff>
      <xdr:row>56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0.80999</cdr:x>
      <cdr:y>0.65821</cdr:y>
    </cdr:from>
    <cdr:to>
      <cdr:x>0.96254</cdr:x>
      <cdr:y>0.93673</cdr:y>
    </cdr:to>
    <cdr:grpSp>
      <cdr:nvGrpSpPr>
        <cdr:cNvPr id="48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169154" y="2677055"/>
          <a:ext cx="973536" cy="1132790"/>
          <a:chOff x="-50800" y="0"/>
          <a:chExt cx="974981" cy="1135427"/>
        </a:xfrm>
      </cdr:grpSpPr>
      <cdr:grpSp>
        <cdr:nvGrpSpPr>
          <cdr:cNvPr id="51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835803" cy="141331"/>
            <a:chOff x="0" y="0"/>
            <a:chExt cx="835803" cy="141331"/>
          </a:xfrm>
        </cdr:grpSpPr>
      </cdr:grpSp>
      <cdr:grpSp>
        <cdr:nvGrpSpPr>
          <cdr:cNvPr id="237876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835803" cy="141331"/>
            <a:chOff x="0" y="0"/>
            <a:chExt cx="835803" cy="141331"/>
          </a:xfrm>
        </cdr:grpSpPr>
        <cdr:sp macro="" textlink="">
          <cdr:nvSpPr>
            <cdr:cNvPr id="7208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879"/>
              <a:ext cx="88144" cy="8858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7209" name="Text Box 4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235" y="0"/>
              <a:ext cx="692568" cy="14133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Alleinstehende</a:t>
              </a:r>
            </a:p>
          </cdr:txBody>
        </cdr:sp>
      </cdr:grpSp>
      <cdr:grpSp>
        <cdr:nvGrpSpPr>
          <cdr:cNvPr id="53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9583"/>
            <a:ext cx="927602" cy="162379"/>
            <a:chOff x="0" y="250383"/>
            <a:chExt cx="924181" cy="141331"/>
          </a:xfrm>
        </cdr:grpSpPr>
      </cdr:grpSp>
      <cdr:grpSp>
        <cdr:nvGrpSpPr>
          <cdr:cNvPr id="237877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50383"/>
            <a:ext cx="924181" cy="141331"/>
            <a:chOff x="0" y="250383"/>
            <a:chExt cx="924181" cy="141331"/>
          </a:xfrm>
        </cdr:grpSpPr>
        <cdr:sp macro="" textlink="">
          <cdr:nvSpPr>
            <cdr:cNvPr id="7211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69743"/>
              <a:ext cx="88144" cy="8958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7212" name="Text Box 44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014" y="250383"/>
              <a:ext cx="778167" cy="14133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Alleinerziehende</a:t>
              </a:r>
            </a:p>
          </cdr:txBody>
        </cdr:sp>
      </cdr:grpSp>
      <cdr:grpSp>
        <cdr:nvGrpSpPr>
          <cdr:cNvPr id="55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8376"/>
            <a:ext cx="784629" cy="448930"/>
            <a:chOff x="0" y="489176"/>
            <a:chExt cx="809877" cy="377716"/>
          </a:xfrm>
        </cdr:grpSpPr>
      </cdr:grpSp>
      <cdr:grpSp>
        <cdr:nvGrpSpPr>
          <cdr:cNvPr id="237877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9176"/>
            <a:ext cx="809877" cy="377716"/>
            <a:chOff x="0" y="489176"/>
            <a:chExt cx="809877" cy="377716"/>
          </a:xfrm>
        </cdr:grpSpPr>
        <cdr:sp macro="" textlink="">
          <cdr:nvSpPr>
            <cdr:cNvPr id="7214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602"/>
              <a:ext cx="88144" cy="8858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5474F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7215" name="Text Box 47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014" y="489176"/>
              <a:ext cx="663863" cy="37771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Nichteheliche 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Lebensge-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meinschaften</a:t>
              </a:r>
            </a:p>
          </cdr:txBody>
        </cdr:sp>
      </cdr:grpSp>
      <cdr:grpSp>
        <cdr:nvGrpSpPr>
          <cdr:cNvPr id="57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973080"/>
            <a:ext cx="603529" cy="162347"/>
            <a:chOff x="0" y="1024284"/>
            <a:chExt cx="610165" cy="141331"/>
          </a:xfrm>
        </cdr:grpSpPr>
      </cdr:grpSp>
      <cdr:grpSp>
        <cdr:nvGrpSpPr>
          <cdr:cNvPr id="237877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918863"/>
            <a:ext cx="610165" cy="141331"/>
            <a:chOff x="0" y="918863"/>
            <a:chExt cx="610165" cy="141331"/>
          </a:xfrm>
        </cdr:grpSpPr>
        <cdr:sp macro="" textlink="">
          <cdr:nvSpPr>
            <cdr:cNvPr id="7217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949661"/>
              <a:ext cx="88144" cy="8858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A1E3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7218" name="Text Box 5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014" y="918863"/>
              <a:ext cx="464151" cy="14133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Ehepaare</a:t>
              </a:r>
            </a:p>
          </cdr:txBody>
        </cdr:sp>
      </cdr:grpSp>
    </cdr:grpSp>
  </cdr:relSizeAnchor>
  <cdr:relSizeAnchor xmlns:cdr="http://schemas.openxmlformats.org/drawingml/2006/chartDrawing">
    <cdr:from>
      <cdr:x>0.05865</cdr:x>
      <cdr:y>0.92646</cdr:y>
    </cdr:from>
    <cdr:to>
      <cdr:x>0.74517</cdr:x>
      <cdr:y>0.95785</cdr:y>
    </cdr:to>
    <cdr:grpSp>
      <cdr:nvGrpSpPr>
        <cdr:cNvPr id="49" name="Beschriftung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74290" y="3768075"/>
          <a:ext cx="4381199" cy="127669"/>
          <a:chOff x="13239" y="4085277"/>
          <a:chExt cx="4386672" cy="128510"/>
        </a:xfrm>
      </cdr:grpSpPr>
      <cdr:sp macro="" textlink="">
        <cdr:nvSpPr>
          <cdr:cNvPr id="7221" name="Text Box 5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239" y="4095093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2005</a:t>
            </a:r>
          </a:p>
        </cdr:txBody>
      </cdr:sp>
      <cdr:sp macro="" textlink="">
        <cdr:nvSpPr>
          <cdr:cNvPr id="7222" name="Text Box 5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3524" y="4085443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2006</a:t>
            </a:r>
          </a:p>
        </cdr:txBody>
      </cdr:sp>
      <cdr:sp macro="" textlink="">
        <cdr:nvSpPr>
          <cdr:cNvPr id="7223" name="Text Box 5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44140" y="4085380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2007</a:t>
            </a:r>
          </a:p>
        </cdr:txBody>
      </cdr:sp>
      <cdr:sp macro="" textlink="">
        <cdr:nvSpPr>
          <cdr:cNvPr id="7224" name="Text Box 5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255262" y="4085315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2008</a:t>
            </a:r>
          </a:p>
        </cdr:txBody>
      </cdr:sp>
      <cdr:sp macro="" textlink="">
        <cdr:nvSpPr>
          <cdr:cNvPr id="7225" name="Text Box 5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675918" y="4085277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2009</a:t>
            </a:r>
          </a:p>
        </cdr:txBody>
      </cdr:sp>
      <cdr:sp macro="" textlink="">
        <cdr:nvSpPr>
          <cdr:cNvPr id="7226" name="Text Box 5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087057" y="4085277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2010</a:t>
            </a:r>
          </a:p>
        </cdr:txBody>
      </cdr:sp>
      <cdr:sp macro="" textlink="">
        <cdr:nvSpPr>
          <cdr:cNvPr id="7227" name="Text Box 5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507727" y="4085277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2011</a:t>
            </a:r>
          </a:p>
        </cdr:txBody>
      </cdr:sp>
      <cdr:sp macro="" textlink="">
        <cdr:nvSpPr>
          <cdr:cNvPr id="7228" name="Text Box 6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928397" y="4085277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2012</a:t>
            </a:r>
          </a:p>
        </cdr:txBody>
      </cdr:sp>
      <cdr:sp macro="" textlink="">
        <cdr:nvSpPr>
          <cdr:cNvPr id="7229" name="Text Box 6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339538" y="4085277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2013</a:t>
            </a:r>
          </a:p>
        </cdr:txBody>
      </cdr:sp>
      <cdr:sp macro="" textlink="">
        <cdr:nvSpPr>
          <cdr:cNvPr id="7230" name="Text Box 6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760212" y="4085277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2014</a:t>
            </a:r>
          </a:p>
        </cdr:txBody>
      </cdr:sp>
      <cdr:sp macro="" textlink="">
        <cdr:nvSpPr>
          <cdr:cNvPr id="7231" name="Text Box 6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171358" y="4085278"/>
            <a:ext cx="228553" cy="1186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2015</a:t>
            </a:r>
          </a:p>
        </cdr:txBody>
      </cdr:sp>
    </cdr:grpSp>
  </cdr:relSizeAnchor>
  <cdr:relSizeAnchor xmlns:cdr="http://schemas.openxmlformats.org/drawingml/2006/chartDrawing">
    <cdr:from>
      <cdr:x>0.00596</cdr:x>
      <cdr:y>0.8782</cdr:y>
    </cdr:from>
    <cdr:to>
      <cdr:x>0.02098</cdr:x>
      <cdr:y>0.96268</cdr:y>
    </cdr:to>
    <cdr:sp macro="" textlink="">
      <cdr:nvSpPr>
        <cdr:cNvPr id="7234" name="Rectangle 6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19" y="3571793"/>
          <a:ext cx="95854" cy="3435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22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grpSp>
      <cdr:nvGrpSpPr>
        <cdr:cNvPr id="64" name="Group 1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71484" y="342643"/>
          <a:ext cx="597987" cy="305132"/>
          <a:chOff x="4677251" y="742986"/>
          <a:chExt cx="4692788" cy="2247334"/>
        </a:xfrm>
      </cdr:grpSpPr>
      <cdr:grpSp>
        <cdr:nvGrpSpPr>
          <cdr:cNvPr id="67" name="Group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950065"/>
            <a:ext cx="4686938" cy="1408283"/>
            <a:chOff x="4683101" y="1216611"/>
            <a:chExt cx="4686938" cy="1407931"/>
          </a:xfrm>
        </cdr:grpSpPr>
      </cdr:grpSp>
      <cdr:grpSp>
        <cdr:nvGrpSpPr>
          <cdr:cNvPr id="2379787" name="Group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950065"/>
            <a:ext cx="4686938" cy="1408283"/>
            <a:chOff x="4683101" y="1216611"/>
            <a:chExt cx="4686938" cy="1408281"/>
          </a:xfrm>
        </cdr:grpSpPr>
        <cdr:grpSp>
          <cdr:nvGrpSpPr>
            <cdr:cNvPr id="75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733901" y="1216611"/>
              <a:ext cx="4636138" cy="1038500"/>
              <a:chOff x="0" y="1536"/>
              <a:chExt cx="4636138" cy="1034349"/>
            </a:xfrm>
          </cdr:grpSpPr>
        </cdr:grpSp>
        <cdr:grpSp>
          <cdr:nvGrpSpPr>
            <cdr:cNvPr id="2379803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733901" y="1216611"/>
              <a:ext cx="4636138" cy="1038500"/>
              <a:chOff x="0" y="1536"/>
              <a:chExt cx="4636138" cy="1034349"/>
            </a:xfrm>
          </cdr:grpSpPr>
          <cdr:sp macro="" textlink="">
            <cdr:nvSpPr>
              <cdr:cNvPr id="116740" name="B:1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5420"/>
                <a:ext cx="88606" cy="8860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005541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6741" name="Text Box 5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48681" y="1536"/>
                <a:ext cx="4487457" cy="103434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ohne Kinder</a:t>
                </a:r>
              </a:p>
            </cdr:txBody>
          </cdr:sp>
        </cdr:grpSp>
        <cdr:grpSp>
          <cdr:nvGrpSpPr>
            <cdr:cNvPr id="77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683101" y="1431829"/>
              <a:ext cx="3806658" cy="1193063"/>
              <a:chOff x="0" y="268296"/>
              <a:chExt cx="3944154" cy="1034335"/>
            </a:xfrm>
          </cdr:grpSpPr>
        </cdr:grpSp>
        <cdr:grpSp>
          <cdr:nvGrpSpPr>
            <cdr:cNvPr id="2379805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733901" y="1482832"/>
              <a:ext cx="3944154" cy="1038485"/>
              <a:chOff x="0" y="268393"/>
              <a:chExt cx="3944154" cy="1034330"/>
            </a:xfrm>
          </cdr:grpSpPr>
          <cdr:sp macro="" textlink="">
            <cdr:nvSpPr>
              <cdr:cNvPr id="116743" name="B:2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69450"/>
                <a:ext cx="88606" cy="89333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006C4E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6744" name="Text Box 8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219025" y="268393"/>
                <a:ext cx="3725129" cy="1034330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mit 1 Kind</a:t>
                </a:r>
              </a:p>
            </cdr:txBody>
          </cdr:sp>
        </cdr:grpSp>
        <cdr:grpSp>
          <cdr:nvGrpSpPr>
            <cdr:cNvPr id="79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683101" y="1663714"/>
              <a:ext cx="1065897" cy="184610"/>
              <a:chOff x="-50800" y="448645"/>
              <a:chExt cx="1065897" cy="184610"/>
            </a:xfrm>
          </cdr:grpSpPr>
        </cdr:grpSp>
        <cdr:grpSp>
          <cdr:nvGrpSpPr>
            <cdr:cNvPr id="2379807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683101" y="1663714"/>
              <a:ext cx="1065897" cy="184610"/>
              <a:chOff x="-50800" y="448645"/>
              <a:chExt cx="1065897" cy="184610"/>
            </a:xfrm>
          </cdr:grpSpPr>
          <cdr:sp macro="" textlink="">
            <cdr:nvSpPr>
              <cdr:cNvPr id="116746" name="B:3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514207"/>
                <a:ext cx="88606" cy="8860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4F8B72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221210" name="Text Box 11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43178" y="448645"/>
                <a:ext cx="971919" cy="184610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vertOverflow="clip" wrap="square" lIns="18288" tIns="22860" rIns="0" bIns="0" anchor="t" upright="1"/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2 und mehr Kinder</a:t>
                </a:r>
              </a:p>
            </cdr:txBody>
          </cdr:sp>
        </cdr:grpSp>
      </cdr:grpSp>
      <cdr:grpSp>
        <cdr:nvGrpSpPr>
          <cdr:cNvPr id="69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1797207"/>
            <a:ext cx="3731802" cy="1193113"/>
            <a:chOff x="0" y="703721"/>
            <a:chExt cx="3868896" cy="1038489"/>
          </a:xfrm>
        </cdr:grpSpPr>
      </cdr:grpSp>
      <cdr:grpSp>
        <cdr:nvGrpSpPr>
          <cdr:cNvPr id="2379789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733901" y="1848004"/>
            <a:ext cx="3868891" cy="1038490"/>
            <a:chOff x="0" y="704111"/>
            <a:chExt cx="3868891" cy="1038490"/>
          </a:xfrm>
        </cdr:grpSpPr>
        <cdr:sp macro="" textlink="">
          <cdr:nvSpPr>
            <cdr:cNvPr id="116749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58238"/>
              <a:ext cx="88606" cy="893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16750" name="Text Box 14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759" y="704111"/>
              <a:ext cx="3725132" cy="103849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mit 1 Kind</a:t>
              </a:r>
            </a:p>
          </cdr:txBody>
        </cdr:sp>
      </cdr:grpSp>
      <cdr:grpSp>
        <cdr:nvGrpSpPr>
          <cdr:cNvPr id="71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2073973"/>
            <a:ext cx="1215586" cy="184598"/>
            <a:chOff x="-50800" y="929888"/>
            <a:chExt cx="1215586" cy="185343"/>
          </a:xfrm>
        </cdr:grpSpPr>
      </cdr:grpSp>
      <cdr:grpSp>
        <cdr:nvGrpSpPr>
          <cdr:cNvPr id="2379791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2073973"/>
            <a:ext cx="1215586" cy="184598"/>
            <a:chOff x="-50800" y="929888"/>
            <a:chExt cx="1215586" cy="185343"/>
          </a:xfrm>
        </cdr:grpSpPr>
        <cdr:sp macro="" textlink="">
          <cdr:nvSpPr>
            <cdr:cNvPr id="116752" name="B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002994"/>
              <a:ext cx="88606" cy="8860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3D6CB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21203" name="Text Box 17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198" y="929888"/>
              <a:ext cx="1121588" cy="18534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vertOverflow="clip" wrap="square" lIns="18288" tIns="22860" rIns="0" bIns="0" anchor="t" upright="1"/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2 und mehr Kinder</a:t>
              </a:r>
            </a:p>
          </cdr:txBody>
        </cdr:sp>
      </cdr:grpSp>
      <cdr:grpSp>
        <cdr:nvGrpSpPr>
          <cdr:cNvPr id="73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2320769"/>
            <a:ext cx="991570" cy="184672"/>
            <a:chOff x="-50800" y="1142014"/>
            <a:chExt cx="991570" cy="184672"/>
          </a:xfrm>
        </cdr:grpSpPr>
      </cdr:grpSp>
      <cdr:grpSp>
        <cdr:nvGrpSpPr>
          <cdr:cNvPr id="2379793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83101" y="2320769"/>
            <a:ext cx="991570" cy="184672"/>
            <a:chOff x="-50800" y="1142014"/>
            <a:chExt cx="991570" cy="184672"/>
          </a:xfrm>
        </cdr:grpSpPr>
        <cdr:sp macro="" textlink="">
          <cdr:nvSpPr>
            <cdr:cNvPr id="116755" name="B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247025"/>
              <a:ext cx="88606" cy="893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21201" name="Text Box 2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18035" y="1142014"/>
              <a:ext cx="822735" cy="18467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vertOverflow="clip" wrap="square" lIns="18288" tIns="22860" rIns="0" bIns="0" anchor="t" upright="1"/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Alleinstehende</a:t>
              </a:r>
            </a:p>
          </cdr:txBody>
        </cdr:sp>
      </cdr:grpSp>
      <cdr:sp macro="" textlink="">
        <cdr:nvSpPr>
          <cdr:cNvPr id="116757" name="Text Box 2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677251" y="1666815"/>
            <a:ext cx="980480" cy="15179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Alleinerziehende</a:t>
            </a:r>
          </a:p>
        </cdr:txBody>
      </cdr:sp>
      <cdr:sp macro="" textlink="">
        <cdr:nvSpPr>
          <cdr:cNvPr id="116758" name="Text Box 2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677251" y="742986"/>
            <a:ext cx="656559" cy="14307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Paare</a:t>
            </a:r>
          </a:p>
        </cdr:txBody>
      </cdr:sp>
    </cdr:grpSp>
  </cdr:relSizeAnchor>
  <cdr:relSizeAnchor xmlns:cdr="http://schemas.openxmlformats.org/drawingml/2006/chartDrawing">
    <cdr:from>
      <cdr:x>0.66467</cdr:x>
      <cdr:y>0.85893</cdr:y>
    </cdr:from>
    <cdr:to>
      <cdr:x>0.72145</cdr:x>
      <cdr:y>0.93506</cdr:y>
    </cdr:to>
    <cdr:sp macro="" textlink="">
      <cdr:nvSpPr>
        <cdr:cNvPr id="116759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0662" y="633135"/>
          <a:ext cx="41641" cy="55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0.34751</cdr:x>
      <cdr:y>0.76104</cdr:y>
    </cdr:from>
    <cdr:to>
      <cdr:x>0.70579</cdr:x>
      <cdr:y>0.85828</cdr:y>
    </cdr:to>
    <cdr:grpSp>
      <cdr:nvGrpSpPr>
        <cdr:cNvPr id="65" name="Group 24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258047" y="561340"/>
          <a:ext cx="262769" cy="71316"/>
          <a:chOff x="585873" y="2685250"/>
          <a:chExt cx="4264983" cy="221037"/>
        </a:xfrm>
      </cdr:grpSpPr>
      <cdr:sp macro="" textlink="">
        <cdr:nvSpPr>
          <cdr:cNvPr id="116761" name="Text Box 2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85873" y="2685250"/>
            <a:ext cx="185623" cy="12809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116762" name="Text Box 2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384923" y="2685250"/>
            <a:ext cx="217527" cy="22103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lnSpc>
                <a:spcPts val="700"/>
              </a:lnSpc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cdr:txBody>
      </cdr:sp>
      <cdr:sp macro="" textlink="">
        <cdr:nvSpPr>
          <cdr:cNvPr id="116763" name="Text Box 2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220227" y="2685250"/>
            <a:ext cx="205926" cy="15855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40</a:t>
            </a:r>
          </a:p>
        </cdr:txBody>
      </cdr:sp>
      <cdr:sp macro="" textlink="">
        <cdr:nvSpPr>
          <cdr:cNvPr id="116764" name="Text Box 2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030879" y="2685250"/>
            <a:ext cx="214627" cy="12184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60</a:t>
            </a:r>
          </a:p>
        </cdr:txBody>
      </cdr:sp>
      <cdr:sp macro="" textlink="">
        <cdr:nvSpPr>
          <cdr:cNvPr id="116765" name="Text Box 2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61833" y="2685250"/>
            <a:ext cx="194324" cy="1234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80</a:t>
            </a:r>
          </a:p>
        </cdr:txBody>
      </cdr:sp>
      <cdr:sp macro="" textlink="">
        <cdr:nvSpPr>
          <cdr:cNvPr id="116766" name="Text Box 3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569521" y="2685250"/>
            <a:ext cx="281335" cy="12418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lnSpc>
                <a:spcPts val="700"/>
              </a:lnSpc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</a:t>
            </a:r>
          </a:p>
        </cdr:txBody>
      </cdr:sp>
    </cdr:grp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0.71506</cdr:x>
      <cdr:y>0.93271</cdr:y>
    </cdr:from>
    <cdr:to>
      <cdr:x>0.80104</cdr:x>
      <cdr:y>0.98783</cdr:y>
    </cdr:to>
    <cdr:sp macro="" textlink="">
      <cdr:nvSpPr>
        <cdr:cNvPr id="118807" name="Text Box 2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8699" y="3654522"/>
          <a:ext cx="560963" cy="2158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0.06297</cdr:x>
      <cdr:y>0.87344</cdr:y>
    </cdr:from>
    <cdr:to>
      <cdr:x>0.79464</cdr:x>
      <cdr:y>0.92637</cdr:y>
    </cdr:to>
    <cdr:grpSp>
      <cdr:nvGrpSpPr>
        <cdr:cNvPr id="64" name="Group 31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410256" y="3411002"/>
          <a:ext cx="4766903" cy="206704"/>
          <a:chOff x="361652" y="3371686"/>
          <a:chExt cx="4775419" cy="200525"/>
        </a:xfrm>
      </cdr:grpSpPr>
      <cdr:sp macro="" textlink="">
        <cdr:nvSpPr>
          <cdr:cNvPr id="118809" name="Text Box 2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61652" y="3371686"/>
            <a:ext cx="212170" cy="15946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118810" name="Text Box 2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242477" y="3371686"/>
            <a:ext cx="186452" cy="1623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cdr:txBody>
      </cdr:sp>
      <cdr:sp macro="" textlink="">
        <cdr:nvSpPr>
          <cdr:cNvPr id="118811" name="Text Box 2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169914" y="3371686"/>
            <a:ext cx="231458" cy="20052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40</a:t>
            </a:r>
          </a:p>
        </cdr:txBody>
      </cdr:sp>
      <cdr:sp macro="" textlink="">
        <cdr:nvSpPr>
          <cdr:cNvPr id="118812" name="Text Box 2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071634" y="3371686"/>
            <a:ext cx="244316" cy="15182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60</a:t>
            </a:r>
          </a:p>
        </cdr:txBody>
      </cdr:sp>
      <cdr:sp macro="" textlink="">
        <cdr:nvSpPr>
          <cdr:cNvPr id="118813" name="Text Box 2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971746" y="3381235"/>
            <a:ext cx="221814" cy="15373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80</a:t>
            </a:r>
          </a:p>
        </cdr:txBody>
      </cdr:sp>
      <cdr:sp macro="" textlink="">
        <cdr:nvSpPr>
          <cdr:cNvPr id="118814" name="Text Box 3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817209" y="3371686"/>
            <a:ext cx="319862" cy="15469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</a:t>
            </a:r>
          </a:p>
        </cdr:txBody>
      </cdr:sp>
    </cdr:grpSp>
  </cdr:relSizeAnchor>
  <cdr:relSizeAnchor xmlns:cdr="http://schemas.openxmlformats.org/drawingml/2006/chartDrawing">
    <cdr:from>
      <cdr:x>0.80975</cdr:x>
      <cdr:y>0.41585</cdr:y>
    </cdr:from>
    <cdr:to>
      <cdr:x>0.9665</cdr:x>
      <cdr:y>0.85582</cdr:y>
    </cdr:to>
    <cdr:grpSp>
      <cdr:nvGrpSpPr>
        <cdr:cNvPr id="65" name="Group 54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275602" y="1623998"/>
          <a:ext cx="1021242" cy="1718193"/>
          <a:chOff x="5235660" y="1580328"/>
          <a:chExt cx="1022781" cy="1722379"/>
        </a:xfrm>
      </cdr:grpSpPr>
      <cdr:grpSp>
        <cdr:nvGrpSpPr>
          <cdr:cNvPr id="67" name="Group 3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681" y="1728016"/>
            <a:ext cx="973568" cy="630414"/>
            <a:chOff x="4683101" y="1165065"/>
            <a:chExt cx="1212706" cy="688170"/>
          </a:xfrm>
        </cdr:grpSpPr>
      </cdr:grpSp>
      <cdr:grpSp>
        <cdr:nvGrpSpPr>
          <cdr:cNvPr id="2380805" name="Group 3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681" y="1728073"/>
            <a:ext cx="1022760" cy="657893"/>
            <a:chOff x="4683101" y="1165124"/>
            <a:chExt cx="1212706" cy="688307"/>
          </a:xfrm>
        </cdr:grpSpPr>
        <cdr:grpSp>
          <cdr:nvGrpSpPr>
            <cdr:cNvPr id="75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683101" y="1165124"/>
              <a:ext cx="815987" cy="169871"/>
              <a:chOff x="0" y="1002"/>
              <a:chExt cx="816662" cy="147287"/>
            </a:xfrm>
          </cdr:grpSpPr>
        </cdr:grpSp>
        <cdr:grpSp>
          <cdr:nvGrpSpPr>
            <cdr:cNvPr id="2380821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733901" y="1216128"/>
              <a:ext cx="816662" cy="147879"/>
              <a:chOff x="0" y="1061"/>
              <a:chExt cx="816662" cy="147287"/>
            </a:xfrm>
          </cdr:grpSpPr>
          <cdr:sp macro="" textlink="">
            <cdr:nvSpPr>
              <cdr:cNvPr id="118819" name="B:1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5420"/>
                <a:ext cx="88606" cy="8860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AA1E32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8820" name="Text Box 36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37649" y="1061"/>
                <a:ext cx="679013" cy="147287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ohne Kinder</a:t>
                </a:r>
              </a:p>
            </cdr:txBody>
          </cdr:sp>
        </cdr:grpSp>
        <cdr:grpSp>
          <cdr:nvGrpSpPr>
            <cdr:cNvPr id="77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683101" y="1404942"/>
              <a:ext cx="680319" cy="169870"/>
              <a:chOff x="0" y="241494"/>
              <a:chExt cx="701311" cy="147287"/>
            </a:xfrm>
          </cdr:grpSpPr>
        </cdr:grpSp>
        <cdr:grpSp>
          <cdr:nvGrpSpPr>
            <cdr:cNvPr id="2380823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733901" y="1455946"/>
              <a:ext cx="701311" cy="147879"/>
              <a:chOff x="0" y="241620"/>
              <a:chExt cx="701311" cy="147287"/>
            </a:xfrm>
          </cdr:grpSpPr>
          <cdr:sp macro="" textlink="">
            <cdr:nvSpPr>
              <cdr:cNvPr id="118822" name="B:2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69450"/>
                <a:ext cx="88606" cy="89333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C5474F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8823" name="Text Box 39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37649" y="241620"/>
                <a:ext cx="563662" cy="147287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mit 1 Kind</a:t>
                </a:r>
              </a:p>
            </cdr:txBody>
          </cdr:sp>
        </cdr:grpSp>
        <cdr:grpSp>
          <cdr:nvGrpSpPr>
            <cdr:cNvPr id="79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683101" y="1654752"/>
              <a:ext cx="1154378" cy="169871"/>
              <a:chOff x="0" y="490287"/>
              <a:chExt cx="1161906" cy="147879"/>
            </a:xfrm>
          </cdr:grpSpPr>
        </cdr:grpSp>
        <cdr:grpSp>
          <cdr:nvGrpSpPr>
            <cdr:cNvPr id="2380825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4733901" y="1705552"/>
              <a:ext cx="1161906" cy="147879"/>
              <a:chOff x="0" y="490483"/>
              <a:chExt cx="1161906" cy="147879"/>
            </a:xfrm>
          </cdr:grpSpPr>
          <cdr:sp macro="" textlink="">
            <cdr:nvSpPr>
              <cdr:cNvPr id="118825" name="B:3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514207"/>
                <a:ext cx="88606" cy="8860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D47674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8826" name="Text Box 42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37524" y="490483"/>
                <a:ext cx="1024382" cy="147879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2 und mehr Kinder</a:t>
                </a:r>
              </a:p>
            </cdr:txBody>
          </cdr:sp>
        </cdr:grpSp>
      </cdr:grpSp>
      <cdr:grpSp>
        <cdr:nvGrpSpPr>
          <cdr:cNvPr id="69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660" y="2616303"/>
            <a:ext cx="573383" cy="162365"/>
            <a:chOff x="0" y="731729"/>
            <a:chExt cx="700991" cy="148123"/>
          </a:xfrm>
        </cdr:grpSpPr>
      </cdr:grpSp>
      <cdr:grpSp>
        <cdr:nvGrpSpPr>
          <cdr:cNvPr id="2380807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78517" y="2664778"/>
            <a:ext cx="591381" cy="141345"/>
            <a:chOff x="0" y="732046"/>
            <a:chExt cx="700991" cy="148123"/>
          </a:xfrm>
        </cdr:grpSpPr>
        <cdr:sp macro="" textlink="">
          <cdr:nvSpPr>
            <cdr:cNvPr id="118828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58238"/>
              <a:ext cx="88606" cy="893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18829" name="Text Box 4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37506" y="732046"/>
              <a:ext cx="563485" cy="14812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mit 1 Kind</a:t>
              </a:r>
            </a:p>
          </cdr:txBody>
        </cdr:sp>
      </cdr:grpSp>
      <cdr:grpSp>
        <cdr:nvGrpSpPr>
          <cdr:cNvPr id="71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688" y="2845524"/>
            <a:ext cx="973561" cy="162365"/>
            <a:chOff x="0" y="971025"/>
            <a:chExt cx="1162278" cy="147421"/>
          </a:xfrm>
        </cdr:grpSpPr>
      </cdr:grpSp>
      <cdr:grpSp>
        <cdr:nvGrpSpPr>
          <cdr:cNvPr id="2380809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78517" y="2894232"/>
            <a:ext cx="979911" cy="141345"/>
            <a:chOff x="0" y="971406"/>
            <a:chExt cx="1162278" cy="147421"/>
          </a:xfrm>
        </cdr:grpSpPr>
        <cdr:sp macro="" textlink="">
          <cdr:nvSpPr>
            <cdr:cNvPr id="118831" name="B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002994"/>
              <a:ext cx="88606" cy="8860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EA7F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18832" name="Text Box 4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37562" y="971406"/>
              <a:ext cx="1024716" cy="14742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2 und mehr Kinder</a:t>
              </a:r>
            </a:p>
          </cdr:txBody>
        </cdr:sp>
      </cdr:grpSp>
      <cdr:grpSp>
        <cdr:nvGrpSpPr>
          <cdr:cNvPr id="73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663" y="3112675"/>
            <a:ext cx="821104" cy="162331"/>
            <a:chOff x="0" y="1215841"/>
            <a:chExt cx="969649" cy="147470"/>
          </a:xfrm>
        </cdr:grpSpPr>
      </cdr:grpSp>
      <cdr:grpSp>
        <cdr:nvGrpSpPr>
          <cdr:cNvPr id="2380811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78517" y="3161362"/>
            <a:ext cx="817979" cy="141345"/>
            <a:chOff x="0" y="1216104"/>
            <a:chExt cx="969649" cy="147470"/>
          </a:xfrm>
        </cdr:grpSpPr>
        <cdr:sp macro="" textlink="">
          <cdr:nvSpPr>
            <cdr:cNvPr id="118834" name="B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247025"/>
              <a:ext cx="88606" cy="893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18835" name="Text Box 5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8689" y="1216104"/>
              <a:ext cx="820960" cy="14747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Alleinstehende</a:t>
              </a:r>
            </a:p>
          </cdr:txBody>
        </cdr:sp>
      </cdr:grpSp>
      <cdr:sp macro="" textlink="">
        <cdr:nvSpPr>
          <cdr:cNvPr id="118836" name="Text Box 5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39941" y="2463594"/>
            <a:ext cx="827782" cy="1480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Alleinerziehende</a:t>
            </a:r>
          </a:p>
        </cdr:txBody>
      </cdr:sp>
      <cdr:sp macro="" textlink="">
        <cdr:nvSpPr>
          <cdr:cNvPr id="118837" name="Text Box 5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39941" y="1580328"/>
            <a:ext cx="554533" cy="13559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Paare</a:t>
            </a:r>
          </a:p>
        </cdr:txBody>
      </cdr: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32</xdr:row>
      <xdr:rowOff>19050</xdr:rowOff>
    </xdr:from>
    <xdr:to>
      <xdr:col>1</xdr:col>
      <xdr:colOff>6305550</xdr:colOff>
      <xdr:row>55</xdr:row>
      <xdr:rowOff>95249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9525</xdr:colOff>
      <xdr:row>2</xdr:row>
      <xdr:rowOff>28575</xdr:rowOff>
    </xdr:from>
    <xdr:to>
      <xdr:col>1</xdr:col>
      <xdr:colOff>4381500</xdr:colOff>
      <xdr:row>30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3286125</xdr:colOff>
      <xdr:row>114</xdr:row>
      <xdr:rowOff>28575</xdr:rowOff>
    </xdr:from>
    <xdr:to>
      <xdr:col>1</xdr:col>
      <xdr:colOff>5848350</xdr:colOff>
      <xdr:row>114</xdr:row>
      <xdr:rowOff>28575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048125" y="19145250"/>
          <a:ext cx="2562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4019550</xdr:colOff>
      <xdr:row>3</xdr:row>
      <xdr:rowOff>9525</xdr:rowOff>
    </xdr:from>
    <xdr:to>
      <xdr:col>1</xdr:col>
      <xdr:colOff>6324600</xdr:colOff>
      <xdr:row>29</xdr:row>
      <xdr:rowOff>38100</xdr:rowOff>
    </xdr:to>
    <xdr:graphicFrame macro="">
      <xdr:nvGraphicFramePr>
        <xdr:cNvPr id="5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2457449</xdr:colOff>
      <xdr:row>8</xdr:row>
      <xdr:rowOff>19050</xdr:rowOff>
    </xdr:from>
    <xdr:to>
      <xdr:col>1</xdr:col>
      <xdr:colOff>4467224</xdr:colOff>
      <xdr:row>12</xdr:row>
      <xdr:rowOff>152398</xdr:rowOff>
    </xdr:to>
    <xdr:sp macro="" textlink="">
      <xdr:nvSpPr>
        <xdr:cNvPr id="6" name="Line 8"/>
        <xdr:cNvSpPr>
          <a:spLocks noChangeShapeType="1"/>
        </xdr:cNvSpPr>
      </xdr:nvSpPr>
      <xdr:spPr bwMode="auto">
        <a:xfrm flipV="1">
          <a:off x="3219449" y="1295400"/>
          <a:ext cx="2009775" cy="81914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0.71577</cdr:x>
      <cdr:y>0.93027</cdr:y>
    </cdr:from>
    <cdr:to>
      <cdr:x>0.83547</cdr:x>
      <cdr:y>0.98222</cdr:y>
    </cdr:to>
    <cdr:sp macro="" textlink="">
      <cdr:nvSpPr>
        <cdr:cNvPr id="11285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733" y="3644973"/>
          <a:ext cx="771911" cy="2033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0.01009</cdr:x>
      <cdr:y>0.04461</cdr:y>
    </cdr:from>
    <cdr:to>
      <cdr:x>0.60591</cdr:x>
      <cdr:y>0.09485</cdr:y>
    </cdr:to>
    <cdr:sp macro="" textlink="">
      <cdr:nvSpPr>
        <cdr:cNvPr id="11286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71" y="177799"/>
          <a:ext cx="3842083" cy="196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Gemeindegröße von … bis unter … Einwohnern</a:t>
          </a:r>
        </a:p>
      </cdr:txBody>
    </cdr:sp>
  </cdr:relSizeAnchor>
  <cdr:relSizeAnchor xmlns:cdr="http://schemas.openxmlformats.org/drawingml/2006/chartDrawing">
    <cdr:from>
      <cdr:x>0.00739</cdr:x>
      <cdr:y>0.15583</cdr:y>
    </cdr:from>
    <cdr:to>
      <cdr:x>0.15074</cdr:x>
      <cdr:y>0.22413</cdr:y>
    </cdr:to>
    <cdr:sp macro="" textlink="">
      <cdr:nvSpPr>
        <cdr:cNvPr id="11288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13225"/>
          <a:ext cx="924387" cy="2673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100 000 und mehr 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0.01034</cdr:x>
      <cdr:y>0.27755</cdr:y>
    </cdr:from>
    <cdr:to>
      <cdr:x>0.15074</cdr:x>
      <cdr:y>0.32438</cdr:y>
    </cdr:to>
    <cdr:sp macro="" textlink="">
      <cdr:nvSpPr>
        <cdr:cNvPr id="11289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860" y="1089711"/>
          <a:ext cx="905327" cy="183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50 000 - 100 000</a:t>
          </a:r>
        </a:p>
      </cdr:txBody>
    </cdr:sp>
  </cdr:relSizeAnchor>
  <cdr:relSizeAnchor xmlns:cdr="http://schemas.openxmlformats.org/drawingml/2006/chartDrawing">
    <cdr:from>
      <cdr:x>0.01034</cdr:x>
      <cdr:y>0.39926</cdr:y>
    </cdr:from>
    <cdr:to>
      <cdr:x>0.15074</cdr:x>
      <cdr:y>0.44609</cdr:y>
    </cdr:to>
    <cdr:sp macro="" textlink="">
      <cdr:nvSpPr>
        <cdr:cNvPr id="11290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860" y="1566197"/>
          <a:ext cx="905327" cy="183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20 000 - 50 000</a:t>
          </a:r>
        </a:p>
      </cdr:txBody>
    </cdr:sp>
  </cdr:relSizeAnchor>
  <cdr:relSizeAnchor xmlns:cdr="http://schemas.openxmlformats.org/drawingml/2006/chartDrawing">
    <cdr:from>
      <cdr:x>0.01034</cdr:x>
      <cdr:y>0.52829</cdr:y>
    </cdr:from>
    <cdr:to>
      <cdr:x>0.15074</cdr:x>
      <cdr:y>0.57513</cdr:y>
    </cdr:to>
    <cdr:sp macro="" textlink="">
      <cdr:nvSpPr>
        <cdr:cNvPr id="11291" name="Text Box 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860" y="2071329"/>
          <a:ext cx="905327" cy="183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10 000 -20 000</a:t>
          </a:r>
        </a:p>
      </cdr:txBody>
    </cdr:sp>
  </cdr:relSizeAnchor>
  <cdr:relSizeAnchor xmlns:cdr="http://schemas.openxmlformats.org/drawingml/2006/chartDrawing">
    <cdr:from>
      <cdr:x>0.01034</cdr:x>
      <cdr:y>0.65684</cdr:y>
    </cdr:from>
    <cdr:to>
      <cdr:x>0.15074</cdr:x>
      <cdr:y>0.70416</cdr:y>
    </cdr:to>
    <cdr:sp macro="" textlink="">
      <cdr:nvSpPr>
        <cdr:cNvPr id="11292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860" y="2574551"/>
          <a:ext cx="905327" cy="185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5 000 - 10 000</a:t>
          </a:r>
        </a:p>
      </cdr:txBody>
    </cdr:sp>
  </cdr:relSizeAnchor>
  <cdr:relSizeAnchor xmlns:cdr="http://schemas.openxmlformats.org/drawingml/2006/chartDrawing">
    <cdr:from>
      <cdr:x>0.01034</cdr:x>
      <cdr:y>0.7688</cdr:y>
    </cdr:from>
    <cdr:to>
      <cdr:x>0.15074</cdr:x>
      <cdr:y>0.81563</cdr:y>
    </cdr:to>
    <cdr:sp macro="" textlink="">
      <cdr:nvSpPr>
        <cdr:cNvPr id="11293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860" y="3012842"/>
          <a:ext cx="905327" cy="183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5 000</a:t>
          </a:r>
        </a:p>
      </cdr:txBody>
    </cdr:sp>
  </cdr:relSizeAnchor>
  <cdr:relSizeAnchor xmlns:cdr="http://schemas.openxmlformats.org/drawingml/2006/chartDrawing">
    <cdr:from>
      <cdr:x>0.00739</cdr:x>
      <cdr:y>0.01217</cdr:y>
    </cdr:from>
    <cdr:to>
      <cdr:x>0.11675</cdr:x>
      <cdr:y>0.14266</cdr:y>
    </cdr:to>
    <cdr:sp macro="" textlink="">
      <cdr:nvSpPr>
        <cdr:cNvPr id="11294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705202" cy="510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0.00739</cdr:x>
      <cdr:y>0.01217</cdr:y>
    </cdr:from>
    <cdr:to>
      <cdr:x>0.11675</cdr:x>
      <cdr:y>0.14266</cdr:y>
    </cdr:to>
    <cdr:sp macro="" textlink="">
      <cdr:nvSpPr>
        <cdr:cNvPr id="11295" name="Text Box 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705202" cy="510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0.16231</cdr:x>
      <cdr:y>0.881</cdr:y>
    </cdr:from>
    <cdr:to>
      <cdr:x>0.78473</cdr:x>
      <cdr:y>0.98222</cdr:y>
    </cdr:to>
    <cdr:grpSp>
      <cdr:nvGrpSpPr>
        <cdr:cNvPr id="78" name="Group 32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017270" y="3348218"/>
          <a:ext cx="3900986" cy="384684"/>
          <a:chOff x="952605" y="2952743"/>
          <a:chExt cx="3825564" cy="219399"/>
        </a:xfrm>
      </cdr:grpSpPr>
      <cdr:sp macro="" textlink="">
        <cdr:nvSpPr>
          <cdr:cNvPr id="11297" name="Text Box 3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952605" y="2952743"/>
            <a:ext cx="165078" cy="12715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  <cdr:sp macro="" textlink="">
        <cdr:nvSpPr>
          <cdr:cNvPr id="11298" name="Text Box 3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670466" y="2952743"/>
            <a:ext cx="195367" cy="219399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cdr:txBody>
      </cdr:sp>
      <cdr:sp macro="" textlink="">
        <cdr:nvSpPr>
          <cdr:cNvPr id="11299" name="Text Box 3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362581" y="2952743"/>
            <a:ext cx="257461" cy="12382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40</a:t>
            </a:r>
          </a:p>
        </cdr:txBody>
      </cdr:sp>
      <cdr:sp macro="" textlink="">
        <cdr:nvSpPr>
          <cdr:cNvPr id="11300" name="Text Box 3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104674" y="2952743"/>
            <a:ext cx="277149" cy="12382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60</a:t>
            </a:r>
          </a:p>
        </cdr:txBody>
      </cdr:sp>
      <cdr:sp macro="" textlink="">
        <cdr:nvSpPr>
          <cdr:cNvPr id="11301" name="Text Box 3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8281" y="2952743"/>
            <a:ext cx="219599" cy="12382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80</a:t>
            </a:r>
          </a:p>
        </cdr:txBody>
      </cdr:sp>
      <cdr:sp macro="" textlink="">
        <cdr:nvSpPr>
          <cdr:cNvPr id="11302" name="Text Box 3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523737" y="2952743"/>
            <a:ext cx="254432" cy="12299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</a:t>
            </a:r>
          </a:p>
        </cdr:txBody>
      </cdr:sp>
    </cdr:grpSp>
  </cdr:relSizeAnchor>
  <cdr:relSizeAnchor xmlns:cdr="http://schemas.openxmlformats.org/drawingml/2006/chartDrawing">
    <cdr:from>
      <cdr:x>0.80704</cdr:x>
      <cdr:y>0.26234</cdr:y>
    </cdr:from>
    <cdr:to>
      <cdr:x>0.96574</cdr:x>
      <cdr:y>0.83937</cdr:y>
    </cdr:to>
    <cdr:grpSp>
      <cdr:nvGrpSpPr>
        <cdr:cNvPr id="79" name="Group 62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058083" y="997016"/>
          <a:ext cx="994644" cy="2192988"/>
          <a:chOff x="5235042" y="1084431"/>
          <a:chExt cx="1023354" cy="2258916"/>
        </a:xfrm>
      </cdr:grpSpPr>
      <cdr:grpSp>
        <cdr:nvGrpSpPr>
          <cdr:cNvPr id="81" name="Group 59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042" y="1084431"/>
            <a:ext cx="746547" cy="653304"/>
            <a:chOff x="5266607" y="1727380"/>
            <a:chExt cx="765989" cy="630021"/>
          </a:xfrm>
        </cdr:grpSpPr>
      </cdr:grpSp>
      <cdr:grpSp>
        <cdr:nvGrpSpPr>
          <cdr:cNvPr id="2381838" name="Group 59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66607" y="1135375"/>
            <a:ext cx="765718" cy="631807"/>
            <a:chOff x="5266607" y="1727380"/>
            <a:chExt cx="765718" cy="630006"/>
          </a:xfrm>
        </cdr:grpSpPr>
        <cdr:grpSp>
          <cdr:nvGrpSpPr>
            <cdr:cNvPr id="93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266607" y="1944194"/>
              <a:ext cx="713823" cy="164865"/>
              <a:chOff x="0" y="25782"/>
              <a:chExt cx="712182" cy="144396"/>
            </a:xfrm>
          </cdr:grpSpPr>
        </cdr:grpSp>
        <cdr:grpSp>
          <cdr:nvGrpSpPr>
            <cdr:cNvPr id="2381859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317607" y="1994850"/>
              <a:ext cx="714718" cy="143977"/>
              <a:chOff x="0" y="25782"/>
              <a:chExt cx="711912" cy="144387"/>
            </a:xfrm>
          </cdr:grpSpPr>
          <cdr:sp macro="" textlink="">
            <cdr:nvSpPr>
              <cdr:cNvPr id="11303" name="B:1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5782"/>
                <a:ext cx="88944" cy="888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C5474F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304" name="Text Box 40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41490" y="28826"/>
                <a:ext cx="570422" cy="141343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ohne Kinder</a:t>
                </a:r>
              </a:p>
            </cdr:txBody>
          </cdr:sp>
        </cdr:grpSp>
        <cdr:grpSp>
          <cdr:nvGrpSpPr>
            <cdr:cNvPr id="95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266696" y="2166175"/>
              <a:ext cx="666086" cy="161828"/>
              <a:chOff x="0" y="245604"/>
              <a:chExt cx="678931" cy="142435"/>
            </a:xfrm>
          </cdr:grpSpPr>
        </cdr:grpSp>
        <cdr:grpSp>
          <cdr:nvGrpSpPr>
            <cdr:cNvPr id="2381861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317607" y="2216443"/>
              <a:ext cx="680147" cy="140943"/>
              <a:chOff x="0" y="245589"/>
              <a:chExt cx="678661" cy="142435"/>
            </a:xfrm>
          </cdr:grpSpPr>
          <cdr:sp macro="" textlink="">
            <cdr:nvSpPr>
              <cdr:cNvPr id="11306" name="B:2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70231"/>
                <a:ext cx="88944" cy="888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D47674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307" name="Text Box 43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41649" y="245589"/>
                <a:ext cx="537012" cy="142435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mit Kindern</a:t>
                </a:r>
              </a:p>
            </cdr:txBody>
          </cdr:sp>
        </cdr:grpSp>
        <cdr:sp macro="" textlink="">
          <cdr:nvSpPr>
            <cdr:cNvPr id="11322" name="Text Box 5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285842" y="1727380"/>
              <a:ext cx="628964" cy="18906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 vertOverflow="clip" wrap="square" lIns="27432" tIns="22860" rIns="0" bIns="0" anchor="t" upright="1"/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Ehepaare</a:t>
              </a:r>
            </a:p>
          </cdr:txBody>
        </cdr:sp>
      </cdr:grpSp>
      <cdr:grpSp>
        <cdr:nvGrpSpPr>
          <cdr:cNvPr id="83" name="Group 6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35042" y="1902887"/>
            <a:ext cx="1023354" cy="1410422"/>
            <a:chOff x="5266596" y="1953687"/>
            <a:chExt cx="1038267" cy="1389717"/>
          </a:xfrm>
        </cdr:grpSpPr>
      </cdr:grpSp>
      <cdr:grpSp>
        <cdr:nvGrpSpPr>
          <cdr:cNvPr id="2381840" name="Group 6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66596" y="1953687"/>
            <a:ext cx="990559" cy="1389660"/>
            <a:chOff x="5266596" y="1953687"/>
            <a:chExt cx="990559" cy="1389660"/>
          </a:xfrm>
        </cdr:grpSpPr>
        <cdr:grpSp>
          <cdr:nvGrpSpPr>
            <cdr:cNvPr id="85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266598" y="2435228"/>
              <a:ext cx="723362" cy="228500"/>
              <a:chOff x="0" y="516591"/>
              <a:chExt cx="721573" cy="204359"/>
            </a:xfrm>
          </cdr:grpSpPr>
        </cdr:grpSp>
        <cdr:grpSp>
          <cdr:nvGrpSpPr>
            <cdr:cNvPr id="2381842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317607" y="2457568"/>
              <a:ext cx="724257" cy="141346"/>
              <a:chOff x="0" y="487777"/>
              <a:chExt cx="721289" cy="139137"/>
            </a:xfrm>
          </cdr:grpSpPr>
          <cdr:sp macro="" textlink="">
            <cdr:nvSpPr>
              <cdr:cNvPr id="11309" name="B:3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516591"/>
                <a:ext cx="88944" cy="888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E2A59F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310" name="Text Box 46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50965" y="487777"/>
                <a:ext cx="570324" cy="139137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ohne Kinder</a:t>
                </a:r>
              </a:p>
            </cdr:txBody>
          </cdr:sp>
        </cdr:grpSp>
        <cdr:grpSp>
          <cdr:nvGrpSpPr>
            <cdr:cNvPr id="87" name="Legendeneintrag 4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266596" y="2681338"/>
              <a:ext cx="751952" cy="163775"/>
              <a:chOff x="0" y="760085"/>
              <a:chExt cx="763245" cy="142895"/>
            </a:xfrm>
          </cdr:grpSpPr>
        </cdr:grpSp>
        <cdr:grpSp>
          <cdr:nvGrpSpPr>
            <cdr:cNvPr id="2381844" name="Legendeneintrag 4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317607" y="2685880"/>
              <a:ext cx="708781" cy="141346"/>
              <a:chOff x="0" y="713824"/>
              <a:chExt cx="705846" cy="141356"/>
            </a:xfrm>
          </cdr:grpSpPr>
          <cdr:sp macro="" textlink="">
            <cdr:nvSpPr>
              <cdr:cNvPr id="11312" name="B:4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760085"/>
                <a:ext cx="88944" cy="888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F1D2CD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313" name="Text Box 49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69885" y="713824"/>
                <a:ext cx="535961" cy="141356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mit Kindern</a:t>
                </a:r>
              </a:p>
            </cdr:txBody>
          </cdr:sp>
        </cdr:grpSp>
        <cdr:grpSp>
          <cdr:nvGrpSpPr>
            <cdr:cNvPr id="89" name="Legendeneintrag 5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266644" y="2921486"/>
              <a:ext cx="990511" cy="162290"/>
              <a:chOff x="0" y="999953"/>
              <a:chExt cx="984092" cy="141355"/>
            </a:xfrm>
          </cdr:grpSpPr>
        </cdr:grpSp>
        <cdr:grpSp>
          <cdr:nvGrpSpPr>
            <cdr:cNvPr id="2381846" name="Legendeneintrag 5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317607" y="2972285"/>
              <a:ext cx="929728" cy="141345"/>
              <a:chOff x="0" y="999891"/>
              <a:chExt cx="926751" cy="141355"/>
            </a:xfrm>
          </cdr:grpSpPr>
          <cdr:sp macro="" textlink="">
            <cdr:nvSpPr>
              <cdr:cNvPr id="11315" name="B:5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1005490"/>
                <a:ext cx="88944" cy="888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FFDC00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316" name="Text Box 52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51085" y="999891"/>
                <a:ext cx="775666" cy="141355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Alleinerziehende</a:t>
                </a:r>
              </a:p>
            </cdr:txBody>
          </cdr:sp>
        </cdr:grpSp>
        <cdr:grpSp>
          <cdr:nvGrpSpPr>
            <cdr:cNvPr id="91" name="Legendeneintrag 6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266627" y="3150932"/>
              <a:ext cx="838000" cy="162317"/>
              <a:chOff x="0" y="1230153"/>
              <a:chExt cx="831914" cy="140602"/>
            </a:xfrm>
          </cdr:grpSpPr>
        </cdr:grpSp>
        <cdr:grpSp>
          <cdr:nvGrpSpPr>
            <cdr:cNvPr id="2381848" name="Legendeneintrag 6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5317607" y="3202002"/>
              <a:ext cx="834652" cy="141345"/>
              <a:chOff x="0" y="1230095"/>
              <a:chExt cx="831705" cy="140602"/>
            </a:xfrm>
          </cdr:grpSpPr>
          <cdr:sp macro="" textlink="">
            <cdr:nvSpPr>
              <cdr:cNvPr id="11318" name="B:6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1249940"/>
                <a:ext cx="88944" cy="888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747678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1319" name="Text Box 55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41589" y="1230095"/>
                <a:ext cx="690116" cy="140602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Alleinstehende</a:t>
                </a:r>
              </a:p>
            </cdr:txBody>
          </cdr:sp>
        </cdr:grpSp>
        <cdr:sp macro="" textlink="">
          <cdr:nvSpPr>
            <cdr:cNvPr id="11324" name="Text Box 6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285842" y="1953687"/>
              <a:ext cx="895797" cy="42778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 vertOverflow="clip" wrap="square" lIns="27432" tIns="22860" rIns="0" bIns="0" anchor="t" upright="1"/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Nichteheliche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Lebensge-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meinschaften</a:t>
              </a:r>
            </a:p>
          </cdr:txBody>
        </cdr:sp>
      </cdr:grpSp>
    </cdr:grp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0.66009</cdr:x>
      <cdr:y>0.73272</cdr:y>
    </cdr:from>
    <cdr:to>
      <cdr:x>0.8952</cdr:x>
      <cdr:y>0.86504</cdr:y>
    </cdr:to>
    <cdr:grpSp>
      <cdr:nvGrpSpPr>
        <cdr:cNvPr id="28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2885897" y="3461662"/>
          <a:ext cx="1027895" cy="625133"/>
          <a:chOff x="-50800" y="0"/>
          <a:chExt cx="1030141" cy="629656"/>
        </a:xfrm>
      </cdr:grpSpPr>
      <cdr:grpSp>
        <cdr:nvGrpSpPr>
          <cdr:cNvPr id="30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35413" cy="142022"/>
            <a:chOff x="0" y="0"/>
            <a:chExt cx="435413" cy="142022"/>
          </a:xfrm>
        </cdr:grpSpPr>
      </cdr:grpSp>
      <cdr:grpSp>
        <cdr:nvGrpSpPr>
          <cdr:cNvPr id="238285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35413" cy="142022"/>
            <a:chOff x="0" y="0"/>
            <a:chExt cx="435413" cy="142022"/>
          </a:xfrm>
        </cdr:grpSpPr>
        <cdr:sp macro="" textlink="">
          <cdr:nvSpPr>
            <cdr:cNvPr id="157715" name="P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513"/>
              <a:ext cx="88940" cy="8929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A1E3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57716" name="Text Box 2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518" y="0"/>
              <a:ext cx="292895" cy="14202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Paare</a:t>
              </a:r>
            </a:p>
          </cdr:txBody>
        </cdr:sp>
      </cdr:grpSp>
      <cdr:grpSp>
        <cdr:nvGrpSpPr>
          <cdr:cNvPr id="3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7045"/>
            <a:ext cx="925694" cy="162797"/>
            <a:chOff x="0" y="248228"/>
            <a:chExt cx="979472" cy="142022"/>
          </a:xfrm>
        </cdr:grpSpPr>
      </cdr:grpSp>
      <cdr:grpSp>
        <cdr:nvGrpSpPr>
          <cdr:cNvPr id="2382855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7845"/>
            <a:ext cx="979341" cy="142022"/>
            <a:chOff x="0" y="247845"/>
            <a:chExt cx="979341" cy="142022"/>
          </a:xfrm>
        </cdr:grpSpPr>
        <cdr:sp macro="" textlink="">
          <cdr:nvSpPr>
            <cdr:cNvPr id="157718" name="P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203"/>
              <a:ext cx="88940" cy="88135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57719" name="Text Box 2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451" y="247845"/>
              <a:ext cx="835890" cy="14202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Alleinerziehende  </a:t>
              </a:r>
            </a:p>
          </cdr:txBody>
        </cdr:sp>
      </cdr:grpSp>
      <cdr:grpSp>
        <cdr:nvGrpSpPr>
          <cdr:cNvPr id="34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6834"/>
            <a:ext cx="839838" cy="162941"/>
            <a:chOff x="0" y="488124"/>
            <a:chExt cx="893815" cy="142022"/>
          </a:xfrm>
        </cdr:grpSpPr>
      </cdr:grpSp>
      <cdr:grpSp>
        <cdr:nvGrpSpPr>
          <cdr:cNvPr id="2382857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7634"/>
            <a:ext cx="893683" cy="142022"/>
            <a:chOff x="0" y="487634"/>
            <a:chExt cx="893683" cy="142022"/>
          </a:xfrm>
        </cdr:grpSpPr>
        <cdr:sp macro="" textlink="">
          <cdr:nvSpPr>
            <cdr:cNvPr id="157721" name="P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3733"/>
              <a:ext cx="88940" cy="89295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57722" name="Text Box 2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451" y="487634"/>
              <a:ext cx="750232" cy="14202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Alleinstehende  </a:t>
              </a:r>
            </a:p>
          </cdr:txBody>
        </cdr:sp>
      </cdr:grpSp>
    </cdr:grp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0.86828</cdr:x>
      <cdr:y>0.81755</cdr:y>
    </cdr:from>
    <cdr:to>
      <cdr:x>0.98093</cdr:x>
      <cdr:y>0.86706</cdr:y>
    </cdr:to>
    <cdr:grpSp>
      <cdr:nvGrpSpPr>
        <cdr:cNvPr id="9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640390" y="2328362"/>
          <a:ext cx="731780" cy="141003"/>
          <a:chOff x="0" y="0"/>
          <a:chExt cx="734081" cy="141268"/>
        </a:xfrm>
      </cdr:grpSpPr>
      <cdr:sp macro="" textlink="">
        <cdr:nvSpPr>
          <cdr:cNvPr id="176130" name="B:1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25427"/>
            <a:ext cx="88278" cy="88994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DD4814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7613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3451" y="0"/>
            <a:ext cx="590630" cy="14126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18288" tIns="2286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Bevölkerung</a:t>
            </a:r>
          </a:p>
        </cdr:txBody>
      </cdr:sp>
    </cdr:grpSp>
  </cdr:relSizeAnchor>
  <cdr:relSizeAnchor xmlns:cdr="http://schemas.openxmlformats.org/drawingml/2006/chartDrawing">
    <cdr:from>
      <cdr:x>0.0221</cdr:x>
      <cdr:y>0.01981</cdr:y>
    </cdr:from>
    <cdr:to>
      <cdr:x>0.19873</cdr:x>
      <cdr:y>0.07346</cdr:y>
    </cdr:to>
    <cdr:sp macro="" textlink="">
      <cdr:nvSpPr>
        <cdr:cNvPr id="1761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955" y="59777"/>
          <a:ext cx="1149051" cy="1533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Einwohner</a:t>
          </a:r>
        </a:p>
      </cdr:txBody>
    </cdr:sp>
  </cdr:relSizeAnchor>
  <cdr:relSizeAnchor xmlns:cdr="http://schemas.openxmlformats.org/drawingml/2006/chartDrawing">
    <cdr:from>
      <cdr:x>0.01891</cdr:x>
      <cdr:y>0.80837</cdr:y>
    </cdr:from>
    <cdr:to>
      <cdr:x>0.04839</cdr:x>
      <cdr:y>0.89298</cdr:y>
    </cdr:to>
    <cdr:sp macro="" textlink="">
      <cdr:nvSpPr>
        <cdr:cNvPr id="17613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863" y="2302218"/>
          <a:ext cx="191461" cy="2409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3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0.01662</cdr:x>
      <cdr:y>0.83055</cdr:y>
    </cdr:from>
    <cdr:to>
      <cdr:x>0.05042</cdr:x>
      <cdr:y>0.89336</cdr:y>
    </cdr:to>
    <cdr:sp macro="" textlink="">
      <cdr:nvSpPr>
        <cdr:cNvPr id="1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950" y="2365375"/>
          <a:ext cx="219563" cy="178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0.16872</cdr:x>
      <cdr:y>0.12988</cdr:y>
    </cdr:from>
    <cdr:to>
      <cdr:x>0.36288</cdr:x>
      <cdr:y>0.18079</cdr:y>
    </cdr:to>
    <cdr:sp macro="" textlink="">
      <cdr:nvSpPr>
        <cdr:cNvPr id="1669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686" y="596964"/>
          <a:ext cx="449413" cy="232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Paare</a:t>
          </a:r>
        </a:p>
      </cdr:txBody>
    </cdr:sp>
  </cdr:relSizeAnchor>
  <cdr:relSizeAnchor xmlns:cdr="http://schemas.openxmlformats.org/drawingml/2006/chartDrawing">
    <cdr:from>
      <cdr:x>0.57058</cdr:x>
      <cdr:y>0.47868</cdr:y>
    </cdr:from>
    <cdr:to>
      <cdr:x>0.91068</cdr:x>
      <cdr:y>0.86852</cdr:y>
    </cdr:to>
    <cdr:grpSp>
      <cdr:nvGrpSpPr>
        <cdr:cNvPr id="47" name="Group 35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1315215" y="2028945"/>
          <a:ext cx="783948" cy="1652386"/>
          <a:chOff x="1273027" y="2111239"/>
          <a:chExt cx="787182" cy="1755799"/>
        </a:xfrm>
      </cdr:grpSpPr>
      <cdr:grpSp>
        <cdr:nvGrpSpPr>
          <cdr:cNvPr id="49" name="Group 3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73027" y="2111239"/>
            <a:ext cx="752484" cy="618384"/>
            <a:chOff x="1290114" y="2399081"/>
            <a:chExt cx="770097" cy="593860"/>
          </a:xfrm>
        </cdr:grpSpPr>
      </cdr:grpSp>
      <cdr:grpSp>
        <cdr:nvGrpSpPr>
          <cdr:cNvPr id="2383877" name="Group 3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90114" y="2162039"/>
            <a:ext cx="770095" cy="567584"/>
            <a:chOff x="1290114" y="2399081"/>
            <a:chExt cx="770095" cy="567584"/>
          </a:xfrm>
        </cdr:grpSpPr>
        <cdr:sp macro="" textlink="">
          <cdr:nvSpPr>
            <cdr:cNvPr id="166927" name="Text Box 1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323827" y="2399081"/>
              <a:ext cx="628624" cy="19183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 vertOverflow="clip" wrap="square" lIns="27432" tIns="22860" rIns="0" bIns="0" anchor="t" upright="1"/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Ehepaare</a:t>
              </a:r>
            </a:p>
          </cdr:txBody>
        </cdr:sp>
        <cdr:grpSp>
          <cdr:nvGrpSpPr>
            <cdr:cNvPr id="57" name="Legendeneintrag 4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341027" y="2631947"/>
              <a:ext cx="684484" cy="139191"/>
              <a:chOff x="0" y="10106"/>
              <a:chExt cx="684159" cy="148966"/>
            </a:xfrm>
          </cdr:grpSpPr>
        </cdr:grpSp>
        <cdr:grpSp>
          <cdr:nvGrpSpPr>
            <cdr:cNvPr id="2383891" name="Legendeneintrag 4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341027" y="2646368"/>
              <a:ext cx="684484" cy="312436"/>
              <a:chOff x="0" y="25539"/>
              <a:chExt cx="684159" cy="334371"/>
            </a:xfrm>
          </cdr:grpSpPr>
          <cdr:sp macro="" textlink="">
            <cdr:nvSpPr>
              <cdr:cNvPr id="166930" name="B:4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5539"/>
                <a:ext cx="88411" cy="89059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C5474F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66931" name="Text Box 19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44804" y="210944"/>
                <a:ext cx="539355" cy="148966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mit Kindern</a:t>
                </a:r>
              </a:p>
            </cdr:txBody>
          </cdr:sp>
        </cdr:grpSp>
        <cdr:grpSp>
          <cdr:nvGrpSpPr>
            <cdr:cNvPr id="59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290114" y="2806797"/>
              <a:ext cx="718836" cy="159868"/>
              <a:chOff x="0" y="245962"/>
              <a:chExt cx="717591" cy="149813"/>
            </a:xfrm>
          </cdr:grpSpPr>
        </cdr:grpSp>
        <cdr:grpSp>
          <cdr:nvGrpSpPr>
            <cdr:cNvPr id="2383893" name="Legendeneintrag 3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341027" y="2590246"/>
              <a:ext cx="719182" cy="368391"/>
              <a:chOff x="0" y="-37648"/>
              <a:chExt cx="717590" cy="396502"/>
            </a:xfrm>
          </cdr:grpSpPr>
          <cdr:sp macro="" textlink="">
            <cdr:nvSpPr>
              <cdr:cNvPr id="166933" name="B:3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269796"/>
                <a:ext cx="88411" cy="89058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D47674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66934" name="Text Box 22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44676" y="-37648"/>
                <a:ext cx="572914" cy="149812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ohne Kinder</a:t>
                </a:r>
              </a:p>
            </cdr:txBody>
          </cdr:sp>
        </cdr:grpSp>
      </cdr:grpSp>
      <cdr:grpSp>
        <cdr:nvGrpSpPr>
          <cdr:cNvPr id="51" name="Group 3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73027" y="2927103"/>
            <a:ext cx="735923" cy="939935"/>
            <a:chOff x="1290145" y="2977903"/>
            <a:chExt cx="770036" cy="915731"/>
          </a:xfrm>
        </cdr:grpSpPr>
      </cdr:grpSp>
      <cdr:grpSp>
        <cdr:nvGrpSpPr>
          <cdr:cNvPr id="2383879" name="Group 3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90145" y="2977903"/>
            <a:ext cx="765505" cy="889135"/>
            <a:chOff x="1290145" y="2977903"/>
            <a:chExt cx="765505" cy="889135"/>
          </a:xfrm>
        </cdr:grpSpPr>
        <cdr:grpSp>
          <cdr:nvGrpSpPr>
            <cdr:cNvPr id="53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290216" y="3472540"/>
              <a:ext cx="670914" cy="159868"/>
              <a:chOff x="0" y="486885"/>
              <a:chExt cx="684362" cy="151541"/>
            </a:xfrm>
          </cdr:grpSpPr>
        </cdr:grpSp>
        <cdr:grpSp>
          <cdr:nvGrpSpPr>
            <cdr:cNvPr id="2383881" name="Legendeneintrag 2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341027" y="3544027"/>
              <a:ext cx="665378" cy="312168"/>
              <a:chOff x="0" y="514707"/>
              <a:chExt cx="665237" cy="339864"/>
            </a:xfrm>
          </cdr:grpSpPr>
          <cdr:sp macro="" textlink="">
            <cdr:nvSpPr>
              <cdr:cNvPr id="166936" name="B:2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514707"/>
                <a:ext cx="88411" cy="884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E2A59F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66937" name="Text Box 25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25740" y="703031"/>
                <a:ext cx="539497" cy="151540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mit Kindern</a:t>
                </a:r>
              </a:p>
            </cdr:txBody>
          </cdr:sp>
        </cdr:grpSp>
        <cdr:grpSp>
          <cdr:nvGrpSpPr>
            <cdr:cNvPr id="55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290145" y="3707212"/>
              <a:ext cx="718805" cy="159826"/>
              <a:chOff x="0" y="738389"/>
              <a:chExt cx="717995" cy="148371"/>
            </a:xfrm>
          </cdr:grpSpPr>
        </cdr:grpSp>
        <cdr:grpSp>
          <cdr:nvGrpSpPr>
            <cdr:cNvPr id="2383883" name="Legendeneintrag 1"/>
            <cdr:cNvGrpSpPr>
              <a:grpSpLocks xmlns:a="http://schemas.openxmlformats.org/drawingml/2006/main"/>
            </cdr:cNvGrpSpPr>
          </cdr:nvGrpSpPr>
          <cdr:grpSpPr bwMode="auto">
            <a:xfrm xmlns:a="http://schemas.openxmlformats.org/drawingml/2006/main">
              <a:off x="1341027" y="3506349"/>
              <a:ext cx="700025" cy="350333"/>
              <a:chOff x="0" y="473933"/>
              <a:chExt cx="698897" cy="373435"/>
            </a:xfrm>
          </cdr:grpSpPr>
          <cdr:sp macro="" textlink="">
            <cdr:nvSpPr>
              <cdr:cNvPr id="166939" name="B:1"/>
              <cdr:cNvSpPr>
                <a:spLocks xmlns:a="http://schemas.openxmlformats.org/drawingml/2006/main" noChangeAspect="1" noChangeArrowheads="1"/>
              </cdr:cNvSpPr>
            </cdr:nvSpPr>
            <cdr:spPr bwMode="auto">
              <a:xfrm xmlns:a="http://schemas.openxmlformats.org/drawingml/2006/main">
                <a:off x="0" y="758964"/>
                <a:ext cx="88411" cy="88404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rgbClr val="F1D2CD"/>
              </a:solidFill>
              <a:ln xmlns:a="http://schemas.openxmlformats.org/drawingml/2006/main">
                <a:noFill/>
              </a:ln>
              <a:extLst xmlns:a="http://schemas.openxmlformats.org/drawingml/2006/main">
                <a:ext uri="{91240B29-F687-4F45-9708-019B960494DF}">
                  <a14:hiddenLine xmlns:a14="http://schemas.microsoft.com/office/drawing/2010/main" w="9525">
                    <a:solidFill>
                      <a:srgbClr xmlns:mc="http://schemas.openxmlformats.org/markup-compatibility/2006"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cdr:spPr>
            <cdr:txBody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endParaRPr lang="de-DE"/>
              </a:p>
            </cdr:txBody>
          </cdr:sp>
          <cdr:sp macro="" textlink="">
            <cdr:nvSpPr>
              <cdr:cNvPr id="166940" name="Text Box 28"/>
              <cdr:cNvSpPr txBox="1">
                <a:spLocks xmlns:a="http://schemas.openxmlformats.org/drawingml/2006/main" noChangeArrowheads="1"/>
              </cdr:cNvSpPr>
            </cdr:nvSpPr>
            <cdr:spPr bwMode="auto">
              <a:xfrm xmlns:a="http://schemas.openxmlformats.org/drawingml/2006/main">
                <a:off x="125636" y="473933"/>
                <a:ext cx="573261" cy="148370"/>
              </a:xfrm>
              <a:prstGeom xmlns:a="http://schemas.openxmlformats.org/drawingml/2006/main" prst="rect">
                <a:avLst/>
              </a:prstGeom>
              <a:noFill xmlns:a="http://schemas.openxmlformats.org/drawingml/2006/main"/>
              <a:ln xmlns:a="http://schemas.openxmlformats.org/drawingml/2006/main">
                <a:noFill/>
              </a:ln>
              <a:effectLst xmlns:a="http://schemas.openxmlformats.org/drawingml/2006/main"/>
              <a:extLst xmlns:a="http://schemas.openxmlformats.org/drawingml/2006/main"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0000" mc:Ignorable="a14" a14:legacySpreadsheetColorIndex="64"/>
                    </a:solidFill>
                  </a14:hiddenFill>
                </a:ext>
                <a:ext uri="{91240B29-F687-4F45-9708-019B960494DF}">
                  <a14:hiddenLine xmlns:a14="http://schemas.microsoft.com/office/drawing/2010/main" w="1">
                    <a:solidFill>
                      <a:srgbClr xmlns:mc="http://schemas.openxmlformats.org/markup-compatibility/2006" val="FFFFFF" mc:Ignorable="a14" a14:legacySpreadsheetColorIndex="65"/>
                    </a:solidFill>
                    <a:miter lim="800000"/>
                    <a:headEnd/>
                    <a:tailEnd/>
                  </a14:hiddenLine>
                </a:ext>
                <a:ext uri="{AF507438-7753-43E0-B8FC-AC1667EBCBE1}">
                  <a14:hiddenEffects xmlns:a14="http://schemas.microsoft.com/office/drawing/2010/main">
                    <a:effectLst>
                      <a:outerShdw dist="35921" dir="2700000" algn="ctr" rotWithShape="0">
                        <a:srgbClr val="808080"/>
                      </a:outerShdw>
                    </a:effectLst>
                  </a14:hiddenEffects>
                </a:ext>
              </a:extLst>
            </cdr:spPr>
            <cdr:txBody>
              <a:bodyPr xmlns:a="http://schemas.openxmlformats.org/drawingml/2006/main" wrap="none" lIns="18288" tIns="22860" rIns="0" bIns="0" anchor="t" upright="1">
                <a:spAutoFit/>
              </a:bodyPr>
              <a:lstStyle xmlns:a="http://schemas.openxmlformats.org/drawingml/2006/main"/>
              <a:p xmlns:a="http://schemas.openxmlformats.org/drawingml/2006/main">
                <a:pPr algn="l" rtl="0">
                  <a:defRPr sz="1000"/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ohne Kinder</a:t>
                </a:r>
              </a:p>
            </cdr:txBody>
          </cdr:sp>
        </cdr:grpSp>
        <cdr:sp macro="" textlink="">
          <cdr:nvSpPr>
            <cdr:cNvPr id="166941" name="Text Box 2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323827" y="2977903"/>
              <a:ext cx="731823" cy="45534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 vertOverflow="clip" wrap="square" lIns="27432" tIns="22860" rIns="0" bIns="0" anchor="t" upright="1"/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Nichteheliche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Lebensge-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meinschaften</a:t>
              </a:r>
            </a:p>
          </cdr:txBody>
        </cdr:sp>
      </cdr:grpSp>
    </cdr:grp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1</xdr:row>
      <xdr:rowOff>133350</xdr:rowOff>
    </xdr:from>
    <xdr:to>
      <xdr:col>2</xdr:col>
      <xdr:colOff>38100</xdr:colOff>
      <xdr:row>20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23</xdr:row>
      <xdr:rowOff>104776</xdr:rowOff>
    </xdr:from>
    <xdr:to>
      <xdr:col>2</xdr:col>
      <xdr:colOff>9525</xdr:colOff>
      <xdr:row>40</xdr:row>
      <xdr:rowOff>47626</xdr:rowOff>
    </xdr:to>
    <xdr:graphicFrame macro="">
      <xdr:nvGraphicFramePr>
        <xdr:cNvPr id="3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114300</xdr:colOff>
      <xdr:row>28</xdr:row>
      <xdr:rowOff>104775</xdr:rowOff>
    </xdr:from>
    <xdr:to>
      <xdr:col>1</xdr:col>
      <xdr:colOff>1285875</xdr:colOff>
      <xdr:row>29</xdr:row>
      <xdr:rowOff>142875</xdr:rowOff>
    </xdr:to>
    <xdr:sp macro="" textlink="">
      <xdr:nvSpPr>
        <xdr:cNvPr id="4" name="Text Box 12"/>
        <xdr:cNvSpPr txBox="1">
          <a:spLocks noChangeArrowheads="1"/>
        </xdr:cNvSpPr>
      </xdr:nvSpPr>
      <xdr:spPr bwMode="auto">
        <a:xfrm>
          <a:off x="628650" y="5438775"/>
          <a:ext cx="11715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€</a:t>
          </a:r>
        </a:p>
      </xdr:txBody>
    </xdr: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0.01477</cdr:x>
      <cdr:y>0.04322</cdr:y>
    </cdr:from>
    <cdr:to>
      <cdr:x>0.09753</cdr:x>
      <cdr:y>0.083</cdr:y>
    </cdr:to>
    <cdr:sp macro="" textlink="">
      <cdr:nvSpPr>
        <cdr:cNvPr id="13415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449" y="174854"/>
          <a:ext cx="533667" cy="1579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0.82542</cdr:x>
      <cdr:y>0.48194</cdr:y>
    </cdr:from>
    <cdr:to>
      <cdr:x>0.97486</cdr:x>
      <cdr:y>0.77528</cdr:y>
    </cdr:to>
    <cdr:grpSp>
      <cdr:nvGrpSpPr>
        <cdr:cNvPr id="45" name="Group 29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314797" y="1909639"/>
          <a:ext cx="962229" cy="1162330"/>
          <a:chOff x="5145190" y="2258707"/>
          <a:chExt cx="943533" cy="1129121"/>
        </a:xfrm>
      </cdr:grpSpPr>
      <cdr:grpSp>
        <cdr:nvGrpSpPr>
          <cdr:cNvPr id="4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04000" y="2258707"/>
            <a:ext cx="816946" cy="136973"/>
            <a:chOff x="0" y="-4071"/>
            <a:chExt cx="817530" cy="136777"/>
          </a:xfrm>
        </cdr:grpSpPr>
      </cdr:grpSp>
      <cdr:grpSp>
        <cdr:nvGrpSpPr>
          <cdr:cNvPr id="2384909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04000" y="2258707"/>
            <a:ext cx="798267" cy="136973"/>
            <a:chOff x="0" y="-4071"/>
            <a:chExt cx="798837" cy="136777"/>
          </a:xfrm>
        </cdr:grpSpPr>
        <cdr:sp macro="" textlink="">
          <cdr:nvSpPr>
            <cdr:cNvPr id="134159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198"/>
              <a:ext cx="88361" cy="8916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34160" name="Text Box 1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0250" y="-4071"/>
              <a:ext cx="678587" cy="1367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Alleinstehende</a:t>
              </a:r>
            </a:p>
          </cdr:txBody>
        </cdr:sp>
      </cdr:grpSp>
      <cdr:grpSp>
        <cdr:nvGrpSpPr>
          <cdr:cNvPr id="5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150077" y="2430292"/>
            <a:ext cx="892025" cy="157226"/>
            <a:chOff x="0" y="217550"/>
            <a:chExt cx="887476" cy="141042"/>
          </a:xfrm>
        </cdr:grpSpPr>
      </cdr:grpSp>
      <cdr:grpSp>
        <cdr:nvGrpSpPr>
          <cdr:cNvPr id="2384911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00900" y="2480618"/>
            <a:ext cx="887823" cy="139728"/>
            <a:chOff x="0" y="217550"/>
            <a:chExt cx="887420" cy="141042"/>
          </a:xfrm>
        </cdr:grpSpPr>
        <cdr:sp macro="" textlink="">
          <cdr:nvSpPr>
            <cdr:cNvPr id="134162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398"/>
              <a:ext cx="88361" cy="8819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34163" name="Text Box 1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5855" y="217550"/>
              <a:ext cx="761565" cy="13826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Alleinerziehende</a:t>
              </a:r>
            </a:p>
          </cdr:txBody>
        </cdr:sp>
      </cdr:grpSp>
      <cdr:grpSp>
        <cdr:nvGrpSpPr>
          <cdr:cNvPr id="5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153200" y="2763241"/>
            <a:ext cx="608617" cy="330907"/>
            <a:chOff x="0" y="281164"/>
            <a:chExt cx="608782" cy="321659"/>
          </a:xfrm>
        </cdr:grpSpPr>
      </cdr:grpSp>
      <cdr:grpSp>
        <cdr:nvGrpSpPr>
          <cdr:cNvPr id="2384913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04000" y="3017606"/>
            <a:ext cx="683477" cy="136973"/>
            <a:chOff x="0" y="475479"/>
            <a:chExt cx="683476" cy="136973"/>
          </a:xfrm>
        </cdr:grpSpPr>
        <cdr:sp macro="" textlink="">
          <cdr:nvSpPr>
            <cdr:cNvPr id="134165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3659"/>
              <a:ext cx="88361" cy="8916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tx2">
                <a:lumMod val="60000"/>
                <a:lumOff val="40000"/>
              </a:schemeClr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34166" name="Text Box 2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2765" y="475479"/>
              <a:ext cx="560711" cy="13697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ohne Kinder</a:t>
              </a:r>
            </a:p>
          </cdr:txBody>
        </cdr:sp>
      </cdr:grpSp>
      <cdr:grpSp>
        <cdr:nvGrpSpPr>
          <cdr:cNvPr id="5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145190" y="3197816"/>
            <a:ext cx="513856" cy="157208"/>
            <a:chOff x="-8520" y="708856"/>
            <a:chExt cx="526948" cy="138197"/>
          </a:xfrm>
        </cdr:grpSpPr>
      </cdr:grpSp>
      <cdr:grpSp>
        <cdr:nvGrpSpPr>
          <cdr:cNvPr id="2384915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5204000" y="3248888"/>
            <a:ext cx="659037" cy="138940"/>
            <a:chOff x="0" y="708856"/>
            <a:chExt cx="659036" cy="138197"/>
          </a:xfrm>
        </cdr:grpSpPr>
        <cdr:sp macro="" textlink="">
          <cdr:nvSpPr>
            <cdr:cNvPr id="134168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58859"/>
              <a:ext cx="88361" cy="88194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tx2">
                <a:lumMod val="75000"/>
              </a:schemeClr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134169" name="Text Box 2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32087" y="708856"/>
              <a:ext cx="526949" cy="13624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mit Kindern</a:t>
              </a:r>
            </a:p>
          </cdr:txBody>
        </cdr:sp>
      </cdr:grpSp>
    </cdr:grpSp>
  </cdr:relSizeAnchor>
  <cdr:relSizeAnchor xmlns:cdr="http://schemas.openxmlformats.org/drawingml/2006/chartDrawing">
    <cdr:from>
      <cdr:x>0.83573</cdr:x>
      <cdr:y>0.64044</cdr:y>
    </cdr:from>
    <cdr:to>
      <cdr:x>0.92292</cdr:x>
      <cdr:y>0.68338</cdr:y>
    </cdr:to>
    <cdr:sp macro="" textlink="">
      <cdr:nvSpPr>
        <cdr:cNvPr id="134172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81164" y="2537686"/>
          <a:ext cx="561407" cy="170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Paare</a:t>
          </a:r>
        </a:p>
      </cdr:txBody>
    </cdr:sp>
  </cdr:relSizeAnchor>
  <cdr:relSizeAnchor xmlns:cdr="http://schemas.openxmlformats.org/drawingml/2006/chartDrawing">
    <cdr:from>
      <cdr:x>0.00739</cdr:x>
      <cdr:y>0.11032</cdr:y>
    </cdr:from>
    <cdr:to>
      <cdr:x>0.0633</cdr:x>
      <cdr:y>0.79329</cdr:y>
    </cdr:to>
    <cdr:grpSp>
      <cdr:nvGrpSpPr>
        <cdr:cNvPr id="46" name="Group 31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47583" y="437132"/>
          <a:ext cx="359999" cy="2706200"/>
          <a:chOff x="28804" y="226943"/>
          <a:chExt cx="342442" cy="2735256"/>
        </a:xfrm>
      </cdr:grpSpPr>
      <cdr:sp macro="" textlink="">
        <cdr:nvSpPr>
          <cdr:cNvPr id="134176" name="Text Box 3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6411" y="226943"/>
            <a:ext cx="284835" cy="15129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</a:t>
            </a:r>
          </a:p>
        </cdr:txBody>
      </cdr:sp>
      <cdr:sp macro="" textlink="">
        <cdr:nvSpPr>
          <cdr:cNvPr id="134177" name="Text Box 3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741545"/>
            <a:ext cx="284835" cy="15229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80</a:t>
            </a:r>
          </a:p>
        </cdr:txBody>
      </cdr:sp>
      <cdr:sp macro="" textlink="">
        <cdr:nvSpPr>
          <cdr:cNvPr id="134178" name="Text Box 3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8804" y="1257143"/>
            <a:ext cx="286435" cy="15030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60</a:t>
            </a:r>
          </a:p>
        </cdr:txBody>
      </cdr:sp>
      <cdr:sp macro="" textlink="">
        <cdr:nvSpPr>
          <cdr:cNvPr id="134179" name="Text Box 3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1782694"/>
            <a:ext cx="286436" cy="1532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40</a:t>
            </a:r>
          </a:p>
        </cdr:txBody>
      </cdr:sp>
      <cdr:sp macro="" textlink="">
        <cdr:nvSpPr>
          <cdr:cNvPr id="134180" name="Text Box 3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2283362"/>
            <a:ext cx="286436" cy="15229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cdr:txBody>
      </cdr:sp>
      <cdr:sp macro="" textlink="">
        <cdr:nvSpPr>
          <cdr:cNvPr id="134181" name="Text Box 3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2808913"/>
            <a:ext cx="286436" cy="1532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</cdr:grpSp>
  </cdr:relSizeAnchor>
  <cdr:relSizeAnchor xmlns:cdr="http://schemas.openxmlformats.org/drawingml/2006/chartDrawing">
    <cdr:from>
      <cdr:x>0.41133</cdr:x>
      <cdr:y>0.8631</cdr:y>
    </cdr:from>
    <cdr:to>
      <cdr:x>0.83424</cdr:x>
      <cdr:y>0.91849</cdr:y>
    </cdr:to>
    <cdr:sp macro="" textlink="">
      <cdr:nvSpPr>
        <cdr:cNvPr id="134182" name="Text Box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513" y="3419932"/>
          <a:ext cx="2723075" cy="219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monatliches Nettoeinkommen von ... bis unter ... €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0.84733</cdr:x>
      <cdr:y>0.27808</cdr:y>
    </cdr:from>
    <cdr:to>
      <cdr:x>0.9833</cdr:x>
      <cdr:y>0.68991</cdr:y>
    </cdr:to>
    <cdr:grpSp>
      <cdr:nvGrpSpPr>
        <cdr:cNvPr id="2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367094" y="704557"/>
          <a:ext cx="861251" cy="1043433"/>
          <a:chOff x="-50800" y="0"/>
          <a:chExt cx="862592" cy="1321003"/>
        </a:xfrm>
      </cdr:grpSpPr>
      <cdr:grpSp>
        <cdr:nvGrpSpPr>
          <cdr:cNvPr id="2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606308" cy="141740"/>
            <a:chOff x="0" y="0"/>
            <a:chExt cx="606308" cy="141740"/>
          </a:xfrm>
        </cdr:grpSpPr>
      </cdr:grpSp>
      <cdr:grpSp>
        <cdr:nvGrpSpPr>
          <cdr:cNvPr id="238592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606308" cy="141740"/>
            <a:chOff x="0" y="0"/>
            <a:chExt cx="606308" cy="141740"/>
          </a:xfrm>
        </cdr:grpSpPr>
        <cdr:sp macro="" textlink="">
          <cdr:nvSpPr>
            <cdr:cNvPr id="202783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617"/>
              <a:ext cx="89040" cy="8849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A1E3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02784" name="Text Box 3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151" y="0"/>
              <a:ext cx="464157" cy="14174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Ehepaare</a:t>
              </a:r>
            </a:p>
          </cdr:txBody>
        </cdr:sp>
      </cdr:grpSp>
      <cdr:grpSp>
        <cdr:nvGrpSpPr>
          <cdr:cNvPr id="3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200664"/>
            <a:ext cx="806577" cy="449973"/>
            <a:chOff x="0" y="251404"/>
            <a:chExt cx="811792" cy="378809"/>
          </a:xfrm>
        </cdr:grpSpPr>
      </cdr:grpSp>
      <cdr:grpSp>
        <cdr:nvGrpSpPr>
          <cdr:cNvPr id="2385925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51464"/>
            <a:ext cx="811792" cy="378809"/>
            <a:chOff x="0" y="251464"/>
            <a:chExt cx="811792" cy="378809"/>
          </a:xfrm>
        </cdr:grpSpPr>
        <cdr:sp macro="" textlink="">
          <cdr:nvSpPr>
            <cdr:cNvPr id="202786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148"/>
              <a:ext cx="89040" cy="8849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5474F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02787" name="Text Box 3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7920" y="251464"/>
              <a:ext cx="663872" cy="37880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Nichteheliche 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Lebensge-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meinschaften</a:t>
              </a:r>
            </a:p>
          </cdr:txBody>
        </cdr:sp>
      </cdr:grpSp>
      <cdr:grpSp>
        <cdr:nvGrpSpPr>
          <cdr:cNvPr id="3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27335"/>
            <a:ext cx="682482" cy="593668"/>
            <a:chOff x="0" y="777810"/>
            <a:chExt cx="674881" cy="497344"/>
          </a:xfrm>
        </cdr:grpSpPr>
      </cdr:grpSp>
      <cdr:grpSp>
        <cdr:nvGrpSpPr>
          <cdr:cNvPr id="2385927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778135"/>
            <a:ext cx="589304" cy="287765"/>
            <a:chOff x="0" y="778135"/>
            <a:chExt cx="589304" cy="287765"/>
          </a:xfrm>
        </cdr:grpSpPr>
        <cdr:sp macro="" textlink="">
          <cdr:nvSpPr>
            <cdr:cNvPr id="202789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99576"/>
              <a:ext cx="89040" cy="8927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02790" name="Text Box 3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7920" y="778135"/>
              <a:ext cx="441384" cy="28776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Allein-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stehende</a:t>
              </a:r>
            </a:p>
          </cdr:txBody>
        </cdr:sp>
      </cdr:grpSp>
    </cdr:grpSp>
  </cdr:relSizeAnchor>
  <cdr:relSizeAnchor xmlns:cdr="http://schemas.openxmlformats.org/drawingml/2006/chartDrawing">
    <cdr:from>
      <cdr:x>0.85689</cdr:x>
      <cdr:y>0.63146</cdr:y>
    </cdr:from>
    <cdr:to>
      <cdr:x>0.87093</cdr:x>
      <cdr:y>0.6593</cdr:y>
    </cdr:to>
    <cdr:sp macro="" textlink="">
      <cdr:nvSpPr>
        <cdr:cNvPr id="17" name="B:3"/>
        <cdr:cNvSpPr>
          <a:spLocks xmlns:a="http://schemas.openxmlformats.org/drawingml/2006/main" noChangeAspect="1" noChangeArrowheads="1"/>
        </cdr:cNvSpPr>
      </cdr:nvSpPr>
      <cdr:spPr bwMode="auto">
        <a:xfrm xmlns:a="http://schemas.openxmlformats.org/drawingml/2006/main">
          <a:off x="5427664" y="1822452"/>
          <a:ext cx="88902" cy="80324"/>
        </a:xfrm>
        <a:prstGeom xmlns:a="http://schemas.openxmlformats.org/drawingml/2006/main" prst="rect">
          <a:avLst/>
        </a:prstGeom>
        <a:solidFill xmlns:a="http://schemas.openxmlformats.org/drawingml/2006/main">
          <a:srgbClr val="FFDC00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0.8802</cdr:x>
      <cdr:y>0.62156</cdr:y>
    </cdr:from>
    <cdr:to>
      <cdr:x>0.96327</cdr:x>
      <cdr:y>0.71127</cdr:y>
    </cdr:to>
    <cdr:sp macro="" textlink="">
      <cdr:nvSpPr>
        <cdr:cNvPr id="19" name="Text Box 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297" y="1793871"/>
          <a:ext cx="526170" cy="258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Allein-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erziehende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0.01975</cdr:y>
    </cdr:from>
    <cdr:to>
      <cdr:x>0.18098</cdr:x>
      <cdr:y>0.07317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098" y="59808"/>
          <a:ext cx="1035201" cy="1531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Haushalte</a:t>
          </a:r>
        </a:p>
      </cdr:txBody>
    </cdr:sp>
  </cdr:relSizeAnchor>
  <cdr:relSizeAnchor xmlns:cdr="http://schemas.openxmlformats.org/drawingml/2006/chartDrawing">
    <cdr:from>
      <cdr:x>0.86533</cdr:x>
      <cdr:y>0.82145</cdr:y>
    </cdr:from>
    <cdr:to>
      <cdr:x>0.96111</cdr:x>
      <cdr:y>0.8708</cdr:y>
    </cdr:to>
    <cdr:grpSp>
      <cdr:nvGrpSpPr>
        <cdr:cNvPr id="10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629469" y="2347293"/>
          <a:ext cx="623104" cy="141018"/>
          <a:chOff x="0" y="0"/>
          <a:chExt cx="623999" cy="141470"/>
        </a:xfrm>
      </cdr:grpSpPr>
      <cdr:sp macro="" textlink="">
        <cdr:nvSpPr>
          <cdr:cNvPr id="177155" name="B:1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25639"/>
            <a:ext cx="88273" cy="88697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5541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77156" name="Text Box 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2842" y="0"/>
            <a:ext cx="481157" cy="14147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18288" tIns="2286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Haushalte</a:t>
            </a:r>
          </a:p>
        </cdr:txBody>
      </cdr:sp>
    </cdr:grpSp>
  </cdr:relSizeAnchor>
  <cdr:relSizeAnchor xmlns:cdr="http://schemas.openxmlformats.org/drawingml/2006/chartDrawing">
    <cdr:from>
      <cdr:x>0.0147</cdr:x>
      <cdr:y>0.82073</cdr:y>
    </cdr:from>
    <cdr:to>
      <cdr:x>0.05264</cdr:x>
      <cdr:y>0.89348</cdr:y>
    </cdr:to>
    <cdr:sp macro="" textlink="">
      <cdr:nvSpPr>
        <cdr:cNvPr id="17715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49" y="2356224"/>
          <a:ext cx="247164" cy="20857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3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0.01889</cdr:x>
      <cdr:y>0.83765</cdr:y>
    </cdr:from>
    <cdr:to>
      <cdr:x>0.05264</cdr:x>
      <cdr:y>0.90025</cdr:y>
    </cdr:to>
    <cdr:sp macro="" textlink="">
      <cdr:nvSpPr>
        <cdr:cNvPr id="1771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233" y="2404730"/>
          <a:ext cx="219880" cy="1794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0.01888</cdr:x>
      <cdr:y>0.01994</cdr:y>
    </cdr:from>
    <cdr:to>
      <cdr:x>0.20783</cdr:x>
      <cdr:y>0.07288</cdr:y>
    </cdr:to>
    <cdr:sp macro="" textlink="">
      <cdr:nvSpPr>
        <cdr:cNvPr id="1781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45" y="60535"/>
          <a:ext cx="1232833" cy="152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Lebensformen</a:t>
          </a:r>
        </a:p>
      </cdr:txBody>
    </cdr:sp>
  </cdr:relSizeAnchor>
  <cdr:relSizeAnchor xmlns:cdr="http://schemas.openxmlformats.org/drawingml/2006/chartDrawing">
    <cdr:from>
      <cdr:x>0.01469</cdr:x>
      <cdr:y>0.82125</cdr:y>
    </cdr:from>
    <cdr:to>
      <cdr:x>0.05238</cdr:x>
      <cdr:y>0.89401</cdr:y>
    </cdr:to>
    <cdr:sp macro="" textlink="">
      <cdr:nvSpPr>
        <cdr:cNvPr id="178178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020" y="2365537"/>
          <a:ext cx="245924" cy="2092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3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0.01888</cdr:x>
      <cdr:y>0.83793</cdr:y>
    </cdr:from>
    <cdr:to>
      <cdr:x>0.05238</cdr:x>
      <cdr:y>0.90077</cdr:y>
    </cdr:to>
    <cdr:sp macro="" textlink="">
      <cdr:nvSpPr>
        <cdr:cNvPr id="1781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345" y="2413514"/>
          <a:ext cx="218599" cy="180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</a:t>
          </a:r>
        </a:p>
      </cdr:txBody>
    </cdr:sp>
  </cdr:relSizeAnchor>
  <cdr:relSizeAnchor xmlns:cdr="http://schemas.openxmlformats.org/drawingml/2006/chartDrawing">
    <cdr:from>
      <cdr:x>0.86426</cdr:x>
      <cdr:y>0.82367</cdr:y>
    </cdr:from>
    <cdr:to>
      <cdr:x>0.98971</cdr:x>
      <cdr:y>0.87285</cdr:y>
    </cdr:to>
    <cdr:grpSp>
      <cdr:nvGrpSpPr>
        <cdr:cNvPr id="10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630740" y="2361482"/>
          <a:ext cx="817320" cy="141001"/>
          <a:chOff x="0" y="0"/>
          <a:chExt cx="818520" cy="141470"/>
        </a:xfrm>
      </cdr:grpSpPr>
      <cdr:sp macro="" textlink="">
        <cdr:nvSpPr>
          <cdr:cNvPr id="178181" name="B:1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25727"/>
            <a:ext cx="88404" cy="8830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AA1E32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178182" name="Text Box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3054" y="0"/>
            <a:ext cx="675466" cy="14147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18288" tIns="2286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Lebensformen</a:t>
            </a:r>
          </a:p>
        </cdr:txBody>
      </cdr: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35</xdr:row>
      <xdr:rowOff>0</xdr:rowOff>
    </xdr:from>
    <xdr:to>
      <xdr:col>2</xdr:col>
      <xdr:colOff>76200</xdr:colOff>
      <xdr:row>35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219075</xdr:colOff>
      <xdr:row>23</xdr:row>
      <xdr:rowOff>19050</xdr:rowOff>
    </xdr:from>
    <xdr:to>
      <xdr:col>2</xdr:col>
      <xdr:colOff>95250</xdr:colOff>
      <xdr:row>40</xdr:row>
      <xdr:rowOff>104775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161925</xdr:colOff>
      <xdr:row>3</xdr:row>
      <xdr:rowOff>9525</xdr:rowOff>
    </xdr:from>
    <xdr:to>
      <xdr:col>2</xdr:col>
      <xdr:colOff>0</xdr:colOff>
      <xdr:row>18</xdr:row>
      <xdr:rowOff>266700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0.81943</cdr:x>
      <cdr:y>0</cdr:y>
    </cdr:from>
    <cdr:to>
      <cdr:x>0.94119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252784" y="279411"/>
          <a:ext cx="780558" cy="518065"/>
          <a:chOff x="0" y="7321"/>
          <a:chExt cx="779865" cy="517827"/>
        </a:xfrm>
      </cdr:grpSpPr>
      <cdr:sp macro="" textlink="">
        <cdr:nvSpPr>
          <cdr:cNvPr id="2050" name="B:1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12680"/>
            <a:ext cx="88606" cy="8876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5541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051" name="Text Box 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1603" y="7321"/>
            <a:ext cx="638262" cy="11786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Grundschulen</a:t>
            </a:r>
          </a:p>
        </cdr:txBody>
      </cdr:sp>
      <cdr:sp macro="" textlink="">
        <cdr:nvSpPr>
          <cdr:cNvPr id="2052" name="B:2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218944"/>
            <a:ext cx="88606" cy="8876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6C4E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053" name="Text Box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1415" y="207269"/>
            <a:ext cx="626731" cy="11786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Mittelschulen </a:t>
            </a:r>
          </a:p>
        </cdr:txBody>
      </cdr:sp>
      <cdr:sp macro="" textlink="">
        <cdr:nvSpPr>
          <cdr:cNvPr id="2054" name="B:3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425208"/>
            <a:ext cx="88606" cy="88761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4F8B72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055" name="Text Box 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1415" y="407285"/>
            <a:ext cx="518464" cy="11786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Gymnasien</a:t>
            </a:r>
          </a:p>
        </cdr:txBody>
      </cdr:sp>
      <cdr:sp macro="" textlink="">
        <cdr:nvSpPr>
          <cdr:cNvPr id="2056" name="B:4"/>
          <cdr:cNvSpPr>
            <a:spLocks xmlns:a="http://schemas.openxmlformats.org/drawingml/2006/main" noChangeAspect="1" noChangeArrowheads="1"/>
          </cdr:cNvSpPr>
        </cdr:nvSpPr>
        <cdr:spPr bwMode="auto">
          <a:xfrm xmlns:a="http://schemas.openxmlformats.org/drawingml/2006/main">
            <a:off x="0" y="631472"/>
            <a:ext cx="88606" cy="8960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8AB09C"/>
          </a:solidFill>
          <a:ln xmlns:a="http://schemas.openxmlformats.org/drawingml/2006/main">
            <a:noFill/>
          </a:ln>
          <a:extLst xmlns:a="http://schemas.openxmlformats.org/drawingml/2006/main"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de-DE"/>
          </a:p>
        </cdr:txBody>
      </cdr:sp>
      <cdr:sp macro="" textlink="">
        <cdr:nvSpPr>
          <cdr:cNvPr id="2057" name="Text Box 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142351" y="618792"/>
            <a:ext cx="911811" cy="23572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ffectLst xmlns:a="http://schemas.openxmlformats.org/drawingml/2006/main"/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FFFFFF" mc:Ignorable="a14" a14:legacySpreadsheetColorIndex="65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cdr:spPr>
        <cdr:txBody>
          <a:bodyPr xmlns:a="http://schemas.openxmlformats.org/drawingml/2006/main" wrap="none" lIns="0" tIns="0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allgemein bildenden</a:t>
            </a:r>
          </a:p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Förderschulen</a:t>
            </a:r>
          </a:p>
        </cdr:txBody>
      </cdr:sp>
    </cdr:grpSp>
  </cdr:relSizeAnchor>
  <cdr:relSizeAnchor xmlns:cdr="http://schemas.openxmlformats.org/drawingml/2006/chartDrawing">
    <cdr:from>
      <cdr:x>0.81772</cdr:x>
      <cdr:y>0.35338</cdr:y>
    </cdr:from>
    <cdr:to>
      <cdr:x>0.96204</cdr:x>
      <cdr:y>0.36382</cdr:y>
    </cdr:to>
    <cdr:sp macro="" textlink="">
      <cdr:nvSpPr>
        <cdr:cNvPr id="205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2784" y="262355"/>
          <a:ext cx="926553" cy="76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Schüler an</a:t>
          </a:r>
        </a:p>
      </cdr:txBody>
    </cdr:sp>
  </cdr:relSizeAnchor>
  <cdr:relSizeAnchor xmlns:cdr="http://schemas.openxmlformats.org/drawingml/2006/chartDrawing">
    <cdr:from>
      <cdr:x>0.00742</cdr:x>
      <cdr:y>0.06494</cdr:y>
    </cdr:from>
    <cdr:to>
      <cdr:x>0.99258</cdr:x>
      <cdr:y>0.21286</cdr:y>
    </cdr:to>
    <cdr:sp macro="" textlink="">
      <cdr:nvSpPr>
        <cdr:cNvPr id="20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324600" cy="1084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Abb. 2  Schüler an allgemein bildenden Schulen</a:t>
          </a:r>
          <a:r>
            <a:rPr lang="de-DE" sz="9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in den Schuljahren 2003/04 bis 2009/10</a:t>
          </a:r>
        </a:p>
      </cdr:txBody>
    </cdr:sp>
  </cdr:relSizeAnchor>
  <cdr:relSizeAnchor xmlns:cdr="http://schemas.openxmlformats.org/drawingml/2006/chartDrawing">
    <cdr:from>
      <cdr:x>0.00742</cdr:x>
      <cdr:y>0.7928</cdr:y>
    </cdr:from>
    <cdr:to>
      <cdr:x>0.27858</cdr:x>
      <cdr:y>0.93506</cdr:y>
    </cdr:to>
    <cdr:sp macro="" textlink="">
      <cdr:nvSpPr>
        <cdr:cNvPr id="206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84633"/>
          <a:ext cx="1740846" cy="10434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1) ohne Freie Waldorfschulen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0.82072</cdr:x>
      <cdr:y>0.42187</cdr:y>
    </cdr:from>
    <cdr:to>
      <cdr:x>0.92042</cdr:x>
      <cdr:y>0.48568</cdr:y>
    </cdr:to>
    <cdr:sp macro="" textlink="">
      <cdr:nvSpPr>
        <cdr:cNvPr id="308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15803" y="1711801"/>
          <a:ext cx="645754" cy="258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Haushalte mit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… Personen</a:t>
          </a:r>
        </a:p>
      </cdr:txBody>
    </cdr:sp>
  </cdr:relSizeAnchor>
  <cdr:relSizeAnchor xmlns:cdr="http://schemas.openxmlformats.org/drawingml/2006/chartDrawing">
    <cdr:from>
      <cdr:x>0.01818</cdr:x>
      <cdr:y>0.92042</cdr:y>
    </cdr:from>
    <cdr:to>
      <cdr:x>0.78328</cdr:x>
      <cdr:y>0.98829</cdr:y>
    </cdr:to>
    <cdr:sp macro="" textlink="">
      <cdr:nvSpPr>
        <cdr:cNvPr id="308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104" y="3746676"/>
          <a:ext cx="4962825" cy="2760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1) ohne Haushalte, in denen mindestens ein Haushaltsmitglied in der Haupttätigkeit 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   selbstständiger Landwirt ist, sowie ohne Haushalte, die keine Angaben über ihr Einkommen gemacht haben</a:t>
          </a:r>
        </a:p>
      </cdr:txBody>
    </cdr:sp>
  </cdr:relSizeAnchor>
  <cdr:relSizeAnchor xmlns:cdr="http://schemas.openxmlformats.org/drawingml/2006/chartDrawing">
    <cdr:from>
      <cdr:x>0.81757</cdr:x>
      <cdr:y>0.51123</cdr:y>
    </cdr:from>
    <cdr:to>
      <cdr:x>0.93032</cdr:x>
      <cdr:y>0.72803</cdr:y>
    </cdr:to>
    <cdr:grpSp>
      <cdr:nvGrpSpPr>
        <cdr:cNvPr id="3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295401" y="2074392"/>
          <a:ext cx="730282" cy="879699"/>
          <a:chOff x="-50800" y="0"/>
          <a:chExt cx="731380" cy="881779"/>
        </a:xfrm>
      </cdr:grpSpPr>
      <cdr:grpSp>
        <cdr:nvGrpSpPr>
          <cdr:cNvPr id="3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680580" cy="141332"/>
            <a:chOff x="0" y="0"/>
            <a:chExt cx="680580" cy="141332"/>
          </a:xfrm>
        </cdr:grpSpPr>
      </cdr:grpSp>
      <cdr:grpSp>
        <cdr:nvGrpSpPr>
          <cdr:cNvPr id="237363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680580" cy="141332"/>
            <a:chOff x="0" y="0"/>
            <a:chExt cx="680580" cy="141332"/>
          </a:xfrm>
        </cdr:grpSpPr>
        <cdr:sp macro="" textlink="">
          <cdr:nvSpPr>
            <cdr:cNvPr id="3088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818"/>
              <a:ext cx="89478" cy="88375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89" name="Text Box 17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206" y="0"/>
              <a:ext cx="538374" cy="14133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4 und mehr</a:t>
              </a:r>
            </a:p>
          </cdr:txBody>
        </cdr:sp>
      </cdr:grpSp>
      <cdr:grpSp>
        <cdr:nvGrpSpPr>
          <cdr:cNvPr id="4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202674"/>
            <a:ext cx="220158" cy="162356"/>
            <a:chOff x="0" y="253475"/>
            <a:chExt cx="219480" cy="141333"/>
          </a:xfrm>
        </cdr:grpSpPr>
      </cdr:grpSp>
      <cdr:grpSp>
        <cdr:nvGrpSpPr>
          <cdr:cNvPr id="237364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53474"/>
            <a:ext cx="219480" cy="141333"/>
            <a:chOff x="0" y="253474"/>
            <a:chExt cx="219480" cy="141333"/>
          </a:xfrm>
        </cdr:grpSpPr>
        <cdr:sp macro="" textlink="">
          <cdr:nvSpPr>
            <cdr:cNvPr id="3091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091"/>
              <a:ext cx="89478" cy="88375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92" name="Text Box 20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836" y="253474"/>
              <a:ext cx="75644" cy="14133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3</a:t>
              </a:r>
            </a:p>
          </cdr:txBody>
        </cdr:sp>
      </cdr:grpSp>
      <cdr:grpSp>
        <cdr:nvGrpSpPr>
          <cdr:cNvPr id="4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41432"/>
            <a:ext cx="220158" cy="162356"/>
            <a:chOff x="0" y="492232"/>
            <a:chExt cx="219480" cy="141333"/>
          </a:xfrm>
        </cdr:grpSpPr>
      </cdr:grpSp>
      <cdr:grpSp>
        <cdr:nvGrpSpPr>
          <cdr:cNvPr id="237364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92232"/>
            <a:ext cx="219480" cy="141333"/>
            <a:chOff x="0" y="492232"/>
            <a:chExt cx="219480" cy="141333"/>
          </a:xfrm>
        </cdr:grpSpPr>
        <cdr:sp macro="" textlink="">
          <cdr:nvSpPr>
            <cdr:cNvPr id="3094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364"/>
              <a:ext cx="89478" cy="893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95" name="Text Box 2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836" y="492232"/>
              <a:ext cx="75644" cy="14133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2</a:t>
              </a:r>
            </a:p>
          </cdr:txBody>
        </cdr:sp>
      </cdr:grpSp>
      <cdr:grpSp>
        <cdr:nvGrpSpPr>
          <cdr:cNvPr id="4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689646"/>
            <a:ext cx="220158" cy="162334"/>
            <a:chOff x="0" y="740667"/>
            <a:chExt cx="219480" cy="141333"/>
          </a:xfrm>
        </cdr:grpSpPr>
      </cdr:grpSp>
      <cdr:grpSp>
        <cdr:nvGrpSpPr>
          <cdr:cNvPr id="237364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740446"/>
            <a:ext cx="219480" cy="141333"/>
            <a:chOff x="0" y="740446"/>
            <a:chExt cx="219480" cy="141333"/>
          </a:xfrm>
        </cdr:grpSpPr>
        <cdr:sp macro="" textlink="">
          <cdr:nvSpPr>
            <cdr:cNvPr id="3097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758638"/>
              <a:ext cx="89478" cy="893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98" name="Text Box 2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3836" y="740446"/>
              <a:ext cx="75644" cy="14133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1</a:t>
              </a:r>
            </a:p>
          </cdr:txBody>
        </cdr:sp>
      </cdr:grpSp>
    </cdr:grpSp>
  </cdr:relSizeAnchor>
  <cdr:relSizeAnchor xmlns:cdr="http://schemas.openxmlformats.org/drawingml/2006/chartDrawing">
    <cdr:from>
      <cdr:x>0.01473</cdr:x>
      <cdr:y>0.0349</cdr:y>
    </cdr:from>
    <cdr:to>
      <cdr:x>0.08962</cdr:x>
      <cdr:y>0.08178</cdr:y>
    </cdr:to>
    <cdr:sp macro="" textlink="">
      <cdr:nvSpPr>
        <cdr:cNvPr id="3101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735" y="145133"/>
          <a:ext cx="485736" cy="190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0.82118</cdr:x>
      <cdr:y>0.24119</cdr:y>
    </cdr:from>
    <cdr:to>
      <cdr:x>0.94278</cdr:x>
      <cdr:y>0.33384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87496" y="980962"/>
          <a:ext cx="782971" cy="3768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Überwiegender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Lebensunterhalt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</a:t>
          </a:r>
        </a:p>
      </cdr:txBody>
    </cdr:sp>
  </cdr:relSizeAnchor>
  <cdr:relSizeAnchor xmlns:cdr="http://schemas.openxmlformats.org/drawingml/2006/chartDrawing">
    <cdr:from>
      <cdr:x>0.81625</cdr:x>
      <cdr:y>0.36962</cdr:y>
    </cdr:from>
    <cdr:to>
      <cdr:x>0.99393</cdr:x>
      <cdr:y>0.74243</cdr:y>
    </cdr:to>
    <cdr:grpSp>
      <cdr:nvGrpSpPr>
        <cdr:cNvPr id="50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5255752" y="1503309"/>
          <a:ext cx="1144064" cy="1516284"/>
          <a:chOff x="-50800" y="0"/>
          <a:chExt cx="1144636" cy="1515660"/>
        </a:xfrm>
      </cdr:grpSpPr>
      <cdr:grpSp>
        <cdr:nvGrpSpPr>
          <cdr:cNvPr id="53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594567" cy="140943"/>
            <a:chOff x="0" y="0"/>
            <a:chExt cx="594567" cy="140943"/>
          </a:xfrm>
        </cdr:grpSpPr>
      </cdr:grpSp>
      <cdr:grpSp>
        <cdr:nvGrpSpPr>
          <cdr:cNvPr id="2374667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594567" cy="140943"/>
            <a:chOff x="0" y="0"/>
            <a:chExt cx="594567" cy="140943"/>
          </a:xfrm>
        </cdr:grpSpPr>
        <cdr:sp macro="" textlink="">
          <cdr:nvSpPr>
            <cdr:cNvPr id="30752" name="B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879"/>
              <a:ext cx="89611" cy="8858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3D6CB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753" name="Text Box 3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418" y="0"/>
              <a:ext cx="452149" cy="14094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sonstiges</a:t>
              </a:r>
            </a:p>
          </cdr:txBody>
        </cdr:sp>
      </cdr:grpSp>
      <cdr:grpSp>
        <cdr:nvGrpSpPr>
          <cdr:cNvPr id="55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218942"/>
            <a:ext cx="869727" cy="306790"/>
            <a:chOff x="0" y="269743"/>
            <a:chExt cx="894066" cy="260767"/>
          </a:xfrm>
        </cdr:grpSpPr>
      </cdr:grpSp>
      <cdr:grpSp>
        <cdr:nvGrpSpPr>
          <cdr:cNvPr id="2374669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52746"/>
            <a:ext cx="894066" cy="258810"/>
            <a:chOff x="0" y="252746"/>
            <a:chExt cx="894066" cy="258810"/>
          </a:xfrm>
        </cdr:grpSpPr>
        <cdr:sp macro="" textlink="">
          <cdr:nvSpPr>
            <cdr:cNvPr id="30755" name="B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69743"/>
              <a:ext cx="89611" cy="8958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756" name="Text Box 3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5148" y="252746"/>
              <a:ext cx="748918" cy="25881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Unterhalt durch 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Angehörige</a:t>
              </a:r>
            </a:p>
          </cdr:txBody>
        </cdr:sp>
      </cdr:grpSp>
      <cdr:grpSp>
        <cdr:nvGrpSpPr>
          <cdr:cNvPr id="57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582871"/>
            <a:ext cx="850659" cy="161895"/>
            <a:chOff x="0" y="633440"/>
            <a:chExt cx="865583" cy="140943"/>
          </a:xfrm>
        </cdr:grpSpPr>
      </cdr:grpSp>
      <cdr:grpSp>
        <cdr:nvGrpSpPr>
          <cdr:cNvPr id="2374671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633671"/>
            <a:ext cx="865583" cy="140943"/>
            <a:chOff x="0" y="633671"/>
            <a:chExt cx="865583" cy="140943"/>
          </a:xfrm>
        </cdr:grpSpPr>
        <cdr:sp macro="" textlink="">
          <cdr:nvSpPr>
            <cdr:cNvPr id="30758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656939"/>
              <a:ext cx="89611" cy="8858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759" name="Text Box 3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5148" y="633671"/>
              <a:ext cx="720435" cy="14094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Rente, Pension</a:t>
              </a:r>
            </a:p>
          </cdr:txBody>
        </cdr:sp>
      </cdr:grpSp>
      <cdr:grpSp>
        <cdr:nvGrpSpPr>
          <cdr:cNvPr id="59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830476"/>
            <a:ext cx="1079464" cy="161895"/>
            <a:chOff x="0" y="880947"/>
            <a:chExt cx="1093836" cy="140943"/>
          </a:xfrm>
        </cdr:grpSpPr>
      </cdr:grpSp>
      <cdr:grpSp>
        <cdr:nvGrpSpPr>
          <cdr:cNvPr id="2374673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881276"/>
            <a:ext cx="1093836" cy="140943"/>
            <a:chOff x="0" y="881276"/>
            <a:chExt cx="1093836" cy="140943"/>
          </a:xfrm>
        </cdr:grpSpPr>
        <cdr:sp macro="" textlink="">
          <cdr:nvSpPr>
            <cdr:cNvPr id="30761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900803"/>
              <a:ext cx="89611" cy="88587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762" name="Text Box 4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5146" y="881276"/>
              <a:ext cx="948690" cy="140943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Arbeitslosengeld I, II</a:t>
              </a:r>
            </a:p>
          </cdr:txBody>
        </cdr:sp>
      </cdr:grpSp>
      <cdr:grpSp>
        <cdr:nvGrpSpPr>
          <cdr:cNvPr id="61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094862"/>
            <a:ext cx="822050" cy="420798"/>
            <a:chOff x="0" y="1145662"/>
            <a:chExt cx="814130" cy="374482"/>
          </a:xfrm>
        </cdr:grpSpPr>
      </cdr:grpSp>
      <cdr:grpSp>
        <cdr:nvGrpSpPr>
          <cdr:cNvPr id="2374675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090434"/>
            <a:ext cx="814130" cy="258810"/>
            <a:chOff x="0" y="1090434"/>
            <a:chExt cx="814130" cy="258810"/>
          </a:xfrm>
        </cdr:grpSpPr>
        <cdr:sp macro="" textlink="">
          <cdr:nvSpPr>
            <cdr:cNvPr id="30764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145662"/>
              <a:ext cx="89611" cy="8858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0765" name="Text Box 4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5146" y="1090434"/>
              <a:ext cx="668984" cy="25881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Erwerbs-/ 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Berufstätigkeit</a:t>
              </a:r>
            </a:p>
          </cdr:txBody>
        </cdr:sp>
      </cdr:grpSp>
    </cdr:grpSp>
  </cdr:relSizeAnchor>
  <cdr:relSizeAnchor xmlns:cdr="http://schemas.openxmlformats.org/drawingml/2006/chartDrawing">
    <cdr:from>
      <cdr:x>0.00591</cdr:x>
      <cdr:y>0.06735</cdr:y>
    </cdr:from>
    <cdr:to>
      <cdr:x>0.05886</cdr:x>
      <cdr:y>0.7383</cdr:y>
    </cdr:to>
    <cdr:grpSp>
      <cdr:nvGrpSpPr>
        <cdr:cNvPr id="51" name="Group 55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054" y="273924"/>
          <a:ext cx="340940" cy="2728871"/>
          <a:chOff x="28804" y="226943"/>
          <a:chExt cx="342442" cy="2735256"/>
        </a:xfrm>
      </cdr:grpSpPr>
      <cdr:sp macro="" textlink="">
        <cdr:nvSpPr>
          <cdr:cNvPr id="30768" name="Text Box 4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6411" y="226943"/>
            <a:ext cx="284835" cy="15129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100</a:t>
            </a:r>
          </a:p>
        </cdr:txBody>
      </cdr:sp>
      <cdr:sp macro="" textlink="">
        <cdr:nvSpPr>
          <cdr:cNvPr id="30769" name="Text Box 49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741545"/>
            <a:ext cx="284835" cy="15229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80</a:t>
            </a:r>
          </a:p>
        </cdr:txBody>
      </cdr:sp>
      <cdr:sp macro="" textlink="">
        <cdr:nvSpPr>
          <cdr:cNvPr id="30770" name="Text Box 5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8804" y="1257143"/>
            <a:ext cx="286435" cy="15030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60</a:t>
            </a:r>
          </a:p>
        </cdr:txBody>
      </cdr:sp>
      <cdr:sp macro="" textlink="">
        <cdr:nvSpPr>
          <cdr:cNvPr id="30771" name="Text Box 5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1782694"/>
            <a:ext cx="286436" cy="1532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40</a:t>
            </a:r>
          </a:p>
        </cdr:txBody>
      </cdr:sp>
      <cdr:sp macro="" textlink="">
        <cdr:nvSpPr>
          <cdr:cNvPr id="30772" name="Text Box 5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2283362"/>
            <a:ext cx="286436" cy="15229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cdr:txBody>
      </cdr:sp>
      <cdr:sp macro="" textlink="">
        <cdr:nvSpPr>
          <cdr:cNvPr id="30773" name="Text Box 5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405" y="2808913"/>
            <a:ext cx="286436" cy="15328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0" tIns="22860" rIns="27432" bIns="0" anchor="t" upright="1"/>
          <a:lstStyle xmlns:a="http://schemas.openxmlformats.org/drawingml/2006/main"/>
          <a:p xmlns:a="http://schemas.openxmlformats.org/drawingml/2006/main">
            <a:pPr algn="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cdr:txBody>
      </cdr: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1</xdr:row>
      <xdr:rowOff>152400</xdr:rowOff>
    </xdr:from>
    <xdr:to>
      <xdr:col>2</xdr:col>
      <xdr:colOff>47625</xdr:colOff>
      <xdr:row>27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1943100</xdr:colOff>
      <xdr:row>33</xdr:row>
      <xdr:rowOff>0</xdr:rowOff>
    </xdr:from>
    <xdr:to>
      <xdr:col>1</xdr:col>
      <xdr:colOff>6334125</xdr:colOff>
      <xdr:row>61</xdr:row>
      <xdr:rowOff>19050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32</xdr:row>
      <xdr:rowOff>19050</xdr:rowOff>
    </xdr:from>
    <xdr:to>
      <xdr:col>1</xdr:col>
      <xdr:colOff>2295525</xdr:colOff>
      <xdr:row>61</xdr:row>
      <xdr:rowOff>95250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1257300</xdr:colOff>
      <xdr:row>36</xdr:row>
      <xdr:rowOff>28575</xdr:rowOff>
    </xdr:from>
    <xdr:to>
      <xdr:col>1</xdr:col>
      <xdr:colOff>3038475</xdr:colOff>
      <xdr:row>42</xdr:row>
      <xdr:rowOff>57150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2019300" y="5543550"/>
          <a:ext cx="1781175" cy="942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2/AB-91_arbeitspfad/MZ/2009_Internet/Abb8_HH_NEK_AnzPers_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2/AB-91_arbeitspfad/MZ/2009_Internet/Abb13_EL_DauerArbeitssuche_Sex_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2/AB-91_arbeitspfad/MZ/2009_Internet/Abb6_HH_Bev_ZRab96_1996-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B_8"/>
      <sheetName val="diagramm"/>
    </sheetNames>
    <sheetDataSet>
      <sheetData sheetId="0">
        <row r="1">
          <cell r="A1" t="str">
            <v>bj</v>
          </cell>
          <cell r="B1" t="str">
            <v>NEK</v>
          </cell>
          <cell r="C1" t="str">
            <v>HH_1P</v>
          </cell>
          <cell r="D1" t="str">
            <v>HH_2P</v>
          </cell>
          <cell r="E1" t="str">
            <v>HH_3P</v>
          </cell>
          <cell r="F1" t="str">
            <v>HH_4P</v>
          </cell>
        </row>
        <row r="2">
          <cell r="A2" t="str">
            <v>2009</v>
          </cell>
          <cell r="B2" t="str">
            <v>1_u500 Euro</v>
          </cell>
          <cell r="C2">
            <v>88.222162999999995</v>
          </cell>
          <cell r="D2">
            <v>1.492359</v>
          </cell>
          <cell r="E2">
            <v>8.6763999999999994E-2</v>
          </cell>
          <cell r="F2">
            <v>0.22564200000000001</v>
          </cell>
        </row>
        <row r="3">
          <cell r="A3" t="str">
            <v>2009</v>
          </cell>
          <cell r="B3" t="str">
            <v>2_500-900 Euro</v>
          </cell>
          <cell r="C3">
            <v>300.05506799999995</v>
          </cell>
          <cell r="D3">
            <v>33.074095999999997</v>
          </cell>
          <cell r="E3">
            <v>4.7903839999999995</v>
          </cell>
          <cell r="F3">
            <v>0.77366699999999999</v>
          </cell>
        </row>
        <row r="4">
          <cell r="A4" t="str">
            <v>2009</v>
          </cell>
          <cell r="B4" t="str">
            <v>3_900-1300 Euro</v>
          </cell>
          <cell r="C4">
            <v>323.82234399999976</v>
          </cell>
          <cell r="D4">
            <v>110.33819700000014</v>
          </cell>
          <cell r="E4">
            <v>25.217557000000003</v>
          </cell>
          <cell r="F4">
            <v>6.6378839999999997</v>
          </cell>
        </row>
        <row r="5">
          <cell r="A5" t="str">
            <v>2009</v>
          </cell>
          <cell r="B5" t="str">
            <v>4_1300-1500 Euro</v>
          </cell>
          <cell r="C5">
            <v>94.68893600000014</v>
          </cell>
          <cell r="D5">
            <v>86.361826999999948</v>
          </cell>
          <cell r="E5">
            <v>19.142560999999997</v>
          </cell>
          <cell r="F5">
            <v>6.4124609999999986</v>
          </cell>
        </row>
        <row r="6">
          <cell r="A6" t="str">
            <v>2009</v>
          </cell>
          <cell r="B6" t="str">
            <v>5_1500-1700 Euro</v>
          </cell>
          <cell r="C6">
            <v>49.891082000000019</v>
          </cell>
          <cell r="D6">
            <v>99.760823999999886</v>
          </cell>
          <cell r="E6">
            <v>16.877126000000015</v>
          </cell>
          <cell r="F6">
            <v>9.7071690000000004</v>
          </cell>
        </row>
        <row r="7">
          <cell r="A7" t="str">
            <v>2009</v>
          </cell>
          <cell r="B7" t="str">
            <v>6_1700-2000 Euro</v>
          </cell>
          <cell r="C7">
            <v>39.414546999999978</v>
          </cell>
          <cell r="D7">
            <v>153.76572099999979</v>
          </cell>
          <cell r="E7">
            <v>29.834732999999989</v>
          </cell>
          <cell r="F7">
            <v>16.751154999999997</v>
          </cell>
        </row>
        <row r="8">
          <cell r="A8" t="str">
            <v>2009</v>
          </cell>
          <cell r="B8" t="str">
            <v>7_2000-2600 Euro</v>
          </cell>
          <cell r="C8">
            <v>31.029527000000027</v>
          </cell>
          <cell r="D8">
            <v>186.35066799999998</v>
          </cell>
          <cell r="E8">
            <v>65.088661999999943</v>
          </cell>
          <cell r="F8">
            <v>35.812564999999999</v>
          </cell>
        </row>
        <row r="9">
          <cell r="A9" t="str">
            <v>2009</v>
          </cell>
          <cell r="B9" t="str">
            <v>8_2600-3200 Euro</v>
          </cell>
          <cell r="C9">
            <v>8.7590000000000021</v>
          </cell>
          <cell r="D9">
            <v>71.48042000000008</v>
          </cell>
          <cell r="E9">
            <v>48.93918199999996</v>
          </cell>
          <cell r="F9">
            <v>39.610583999999974</v>
          </cell>
        </row>
        <row r="10">
          <cell r="A10" t="str">
            <v>2009</v>
          </cell>
          <cell r="B10" t="str">
            <v>9_3200 Euro plus</v>
          </cell>
          <cell r="C10">
            <v>7.844646</v>
          </cell>
          <cell r="D10">
            <v>64.20194199999996</v>
          </cell>
          <cell r="E10">
            <v>71.810412999999983</v>
          </cell>
          <cell r="F10">
            <v>61.906225000000013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il13"/>
      <sheetName val="Diagramm"/>
    </sheetNames>
    <sheetDataSet>
      <sheetData sheetId="0">
        <row r="1">
          <cell r="A1" t="str">
            <v>bj</v>
          </cell>
          <cell r="B1" t="str">
            <v>Dauer_der_ArbSuche</v>
          </cell>
          <cell r="C1" t="str">
            <v>sex</v>
          </cell>
          <cell r="D1" t="str">
            <v>HRF_P_Sn</v>
          </cell>
        </row>
        <row r="2">
          <cell r="A2" t="str">
            <v>2009</v>
          </cell>
          <cell r="B2" t="str">
            <v xml:space="preserve">   unter 3 Monaten</v>
          </cell>
          <cell r="C2" t="str">
            <v>1</v>
          </cell>
          <cell r="D2">
            <v>26.562126999999986</v>
          </cell>
        </row>
        <row r="3">
          <cell r="A3" t="str">
            <v>2009</v>
          </cell>
          <cell r="B3" t="str">
            <v xml:space="preserve">   unter 3 Monaten</v>
          </cell>
          <cell r="C3" t="str">
            <v>2</v>
          </cell>
          <cell r="D3">
            <v>17.145568999999991</v>
          </cell>
        </row>
        <row r="4">
          <cell r="A4" t="str">
            <v>2009</v>
          </cell>
          <cell r="B4" t="str">
            <v xml:space="preserve">  3 bis 6 Monate</v>
          </cell>
          <cell r="C4" t="str">
            <v>1</v>
          </cell>
          <cell r="D4">
            <v>20.12801</v>
          </cell>
        </row>
        <row r="5">
          <cell r="A5" t="str">
            <v>2009</v>
          </cell>
          <cell r="B5" t="str">
            <v xml:space="preserve">  3 bis 6 Monate</v>
          </cell>
          <cell r="C5" t="str">
            <v>2</v>
          </cell>
          <cell r="D5">
            <v>11.470801999999997</v>
          </cell>
        </row>
        <row r="6">
          <cell r="A6" t="str">
            <v>2009</v>
          </cell>
          <cell r="B6" t="str">
            <v xml:space="preserve">  6 bis 12 Monate</v>
          </cell>
          <cell r="C6" t="str">
            <v>1</v>
          </cell>
          <cell r="D6">
            <v>18.448382000000013</v>
          </cell>
        </row>
        <row r="7">
          <cell r="A7" t="str">
            <v>2009</v>
          </cell>
          <cell r="B7" t="str">
            <v xml:space="preserve">  6 bis 12 Monate</v>
          </cell>
          <cell r="C7" t="str">
            <v>2</v>
          </cell>
          <cell r="D7">
            <v>16.837423999999992</v>
          </cell>
        </row>
        <row r="8">
          <cell r="A8" t="str">
            <v>2009</v>
          </cell>
          <cell r="B8" t="str">
            <v xml:space="preserve"> 12 bis 24 Monate</v>
          </cell>
          <cell r="C8" t="str">
            <v>1</v>
          </cell>
          <cell r="D8">
            <v>17.286421999999995</v>
          </cell>
        </row>
        <row r="9">
          <cell r="A9" t="str">
            <v>2009</v>
          </cell>
          <cell r="B9" t="str">
            <v xml:space="preserve"> 12 bis 24 Monate</v>
          </cell>
          <cell r="C9" t="str">
            <v>2</v>
          </cell>
          <cell r="D9">
            <v>15.119591</v>
          </cell>
        </row>
        <row r="10">
          <cell r="A10" t="str">
            <v>2009</v>
          </cell>
          <cell r="B10" t="str">
            <v xml:space="preserve"> 24 Monate und mehr</v>
          </cell>
          <cell r="C10" t="str">
            <v>1</v>
          </cell>
          <cell r="D10">
            <v>64.244873999999982</v>
          </cell>
        </row>
        <row r="11">
          <cell r="A11" t="str">
            <v>2009</v>
          </cell>
          <cell r="B11" t="str">
            <v xml:space="preserve"> 24 Monate und mehr</v>
          </cell>
          <cell r="C11" t="str">
            <v>2</v>
          </cell>
          <cell r="D11">
            <v>64.740375999999983</v>
          </cell>
        </row>
        <row r="12">
          <cell r="A12" t="str">
            <v>2009</v>
          </cell>
          <cell r="B12" t="str">
            <v xml:space="preserve"> Ohne Angabe</v>
          </cell>
          <cell r="C12" t="str">
            <v>1</v>
          </cell>
          <cell r="D12">
            <v>0.213534</v>
          </cell>
        </row>
        <row r="13">
          <cell r="A13" t="str">
            <v>2009</v>
          </cell>
          <cell r="B13" t="str">
            <v xml:space="preserve"> Ohne Angabe</v>
          </cell>
          <cell r="C13" t="str">
            <v>2</v>
          </cell>
          <cell r="D13">
            <v>0.36167499999999997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"/>
      <sheetName val="diagramm neu"/>
      <sheetName val="diagramm neu (2)"/>
      <sheetName val="diagramm vorlage"/>
    </sheetNames>
    <sheetDataSet>
      <sheetData sheetId="0">
        <row r="1">
          <cell r="A1" t="str">
            <v>bj</v>
          </cell>
          <cell r="B1" t="str">
            <v>HH</v>
          </cell>
          <cell r="C1" t="str">
            <v>Bev</v>
          </cell>
        </row>
        <row r="2">
          <cell r="A2" t="str">
            <v>1996</v>
          </cell>
          <cell r="B2">
            <v>2048.694328000086</v>
          </cell>
          <cell r="C2">
            <v>4541.0352940001503</v>
          </cell>
        </row>
        <row r="3">
          <cell r="A3" t="str">
            <v>1997</v>
          </cell>
          <cell r="B3">
            <v>2059.4997520001361</v>
          </cell>
          <cell r="C3">
            <v>4522.1904630000399</v>
          </cell>
        </row>
        <row r="4">
          <cell r="A4" t="str">
            <v>1998</v>
          </cell>
          <cell r="B4">
            <v>2065.3007560000156</v>
          </cell>
          <cell r="C4">
            <v>4495.5379109997275</v>
          </cell>
        </row>
        <row r="5">
          <cell r="A5" t="str">
            <v>1999</v>
          </cell>
          <cell r="B5">
            <v>2079.6899360000457</v>
          </cell>
          <cell r="C5">
            <v>4480.4435820000126</v>
          </cell>
        </row>
        <row r="6">
          <cell r="A6" t="str">
            <v>2000</v>
          </cell>
          <cell r="B6">
            <v>2099.8169120000202</v>
          </cell>
          <cell r="C6">
            <v>4458.0166020002198</v>
          </cell>
        </row>
        <row r="7">
          <cell r="A7" t="str">
            <v>2001</v>
          </cell>
          <cell r="B7">
            <v>2115.6928820000157</v>
          </cell>
          <cell r="C7">
            <v>4422.5820229999008</v>
          </cell>
        </row>
        <row r="8">
          <cell r="A8" t="str">
            <v>2002</v>
          </cell>
          <cell r="B8">
            <v>2131.4318710001544</v>
          </cell>
          <cell r="C8">
            <v>4400.2222530002255</v>
          </cell>
        </row>
        <row r="9">
          <cell r="A9" t="str">
            <v>2003</v>
          </cell>
          <cell r="B9">
            <v>2144.395687000098</v>
          </cell>
          <cell r="C9">
            <v>4373.0575580005334</v>
          </cell>
        </row>
        <row r="10">
          <cell r="A10" t="str">
            <v>2004</v>
          </cell>
          <cell r="B10">
            <v>2155.6912730000245</v>
          </cell>
          <cell r="C10">
            <v>4355.3967339997034</v>
          </cell>
        </row>
        <row r="11">
          <cell r="A11" t="str">
            <v>2005</v>
          </cell>
          <cell r="B11">
            <v>2186.3945349999904</v>
          </cell>
          <cell r="C11">
            <v>4303.4528359999094</v>
          </cell>
        </row>
        <row r="12">
          <cell r="A12" t="str">
            <v>2006</v>
          </cell>
          <cell r="B12">
            <v>2207.2082889999583</v>
          </cell>
          <cell r="C12">
            <v>4259.6938850000543</v>
          </cell>
        </row>
        <row r="13">
          <cell r="A13" t="str">
            <v>2007</v>
          </cell>
          <cell r="B13">
            <v>2210.1918699999865</v>
          </cell>
          <cell r="C13">
            <v>4242.1877670000003</v>
          </cell>
        </row>
        <row r="14">
          <cell r="A14" t="str">
            <v>2008</v>
          </cell>
          <cell r="B14">
            <v>2202.0848359999982</v>
          </cell>
          <cell r="C14">
            <v>4204.3126630000306</v>
          </cell>
        </row>
        <row r="15">
          <cell r="A15" t="str">
            <v>2009</v>
          </cell>
          <cell r="B15">
            <v>2215.6401829999668</v>
          </cell>
          <cell r="C15">
            <v>4173.9593930000128</v>
          </cell>
        </row>
      </sheetData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Essenz">
      <a:dk1>
        <a:srgbClr val="000000"/>
      </a:dk1>
      <a:lt1>
        <a:srgbClr val="FFFFFF"/>
      </a:lt1>
      <a:dk2>
        <a:srgbClr val="D1282E"/>
      </a:dk2>
      <a:lt2>
        <a:srgbClr val="C8C8B1"/>
      </a:lt2>
      <a:accent1>
        <a:srgbClr val="7A7A7A"/>
      </a:accent1>
      <a:accent2>
        <a:srgbClr val="F5C201"/>
      </a:accent2>
      <a:accent3>
        <a:srgbClr val="526DB0"/>
      </a:accent3>
      <a:accent4>
        <a:srgbClr val="989AAC"/>
      </a:accent4>
      <a:accent5>
        <a:srgbClr val="DC5924"/>
      </a:accent5>
      <a:accent6>
        <a:srgbClr val="B4B392"/>
      </a:accent6>
      <a:hlink>
        <a:srgbClr val="CC9900"/>
      </a:hlink>
      <a:folHlink>
        <a:srgbClr val="969696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D65"/>
  <sheetViews>
    <sheetView topLeftCell="A31" zoomScaleNormal="100" workbookViewId="0">
      <selection activeCell="C67" sqref="C67"/>
    </sheetView>
  </sheetViews>
  <sheetFormatPr baseColWidth="10" defaultRowHeight="12"/>
  <cols>
    <col min="1" max="1" width="5.85546875" style="464" customWidth="1"/>
    <col min="2" max="2" width="1.140625" style="464" customWidth="1"/>
    <col min="3" max="3" width="78.85546875" style="464" customWidth="1"/>
    <col min="4" max="4" width="8.7109375" style="465" customWidth="1"/>
    <col min="5" max="256" width="11.42578125" style="298"/>
    <col min="257" max="257" width="5.85546875" style="298" customWidth="1"/>
    <col min="258" max="258" width="1.140625" style="298" customWidth="1"/>
    <col min="259" max="259" width="78.85546875" style="298" customWidth="1"/>
    <col min="260" max="260" width="8.7109375" style="298" customWidth="1"/>
    <col min="261" max="512" width="11.42578125" style="298"/>
    <col min="513" max="513" width="5.85546875" style="298" customWidth="1"/>
    <col min="514" max="514" width="1.140625" style="298" customWidth="1"/>
    <col min="515" max="515" width="78.85546875" style="298" customWidth="1"/>
    <col min="516" max="516" width="8.7109375" style="298" customWidth="1"/>
    <col min="517" max="768" width="11.42578125" style="298"/>
    <col min="769" max="769" width="5.85546875" style="298" customWidth="1"/>
    <col min="770" max="770" width="1.140625" style="298" customWidth="1"/>
    <col min="771" max="771" width="78.85546875" style="298" customWidth="1"/>
    <col min="772" max="772" width="8.7109375" style="298" customWidth="1"/>
    <col min="773" max="1024" width="11.42578125" style="298"/>
    <col min="1025" max="1025" width="5.85546875" style="298" customWidth="1"/>
    <col min="1026" max="1026" width="1.140625" style="298" customWidth="1"/>
    <col min="1027" max="1027" width="78.85546875" style="298" customWidth="1"/>
    <col min="1028" max="1028" width="8.7109375" style="298" customWidth="1"/>
    <col min="1029" max="1280" width="11.42578125" style="298"/>
    <col min="1281" max="1281" width="5.85546875" style="298" customWidth="1"/>
    <col min="1282" max="1282" width="1.140625" style="298" customWidth="1"/>
    <col min="1283" max="1283" width="78.85546875" style="298" customWidth="1"/>
    <col min="1284" max="1284" width="8.7109375" style="298" customWidth="1"/>
    <col min="1285" max="1536" width="11.42578125" style="298"/>
    <col min="1537" max="1537" width="5.85546875" style="298" customWidth="1"/>
    <col min="1538" max="1538" width="1.140625" style="298" customWidth="1"/>
    <col min="1539" max="1539" width="78.85546875" style="298" customWidth="1"/>
    <col min="1540" max="1540" width="8.7109375" style="298" customWidth="1"/>
    <col min="1541" max="1792" width="11.42578125" style="298"/>
    <col min="1793" max="1793" width="5.85546875" style="298" customWidth="1"/>
    <col min="1794" max="1794" width="1.140625" style="298" customWidth="1"/>
    <col min="1795" max="1795" width="78.85546875" style="298" customWidth="1"/>
    <col min="1796" max="1796" width="8.7109375" style="298" customWidth="1"/>
    <col min="1797" max="2048" width="11.42578125" style="298"/>
    <col min="2049" max="2049" width="5.85546875" style="298" customWidth="1"/>
    <col min="2050" max="2050" width="1.140625" style="298" customWidth="1"/>
    <col min="2051" max="2051" width="78.85546875" style="298" customWidth="1"/>
    <col min="2052" max="2052" width="8.7109375" style="298" customWidth="1"/>
    <col min="2053" max="2304" width="11.42578125" style="298"/>
    <col min="2305" max="2305" width="5.85546875" style="298" customWidth="1"/>
    <col min="2306" max="2306" width="1.140625" style="298" customWidth="1"/>
    <col min="2307" max="2307" width="78.85546875" style="298" customWidth="1"/>
    <col min="2308" max="2308" width="8.7109375" style="298" customWidth="1"/>
    <col min="2309" max="2560" width="11.42578125" style="298"/>
    <col min="2561" max="2561" width="5.85546875" style="298" customWidth="1"/>
    <col min="2562" max="2562" width="1.140625" style="298" customWidth="1"/>
    <col min="2563" max="2563" width="78.85546875" style="298" customWidth="1"/>
    <col min="2564" max="2564" width="8.7109375" style="298" customWidth="1"/>
    <col min="2565" max="2816" width="11.42578125" style="298"/>
    <col min="2817" max="2817" width="5.85546875" style="298" customWidth="1"/>
    <col min="2818" max="2818" width="1.140625" style="298" customWidth="1"/>
    <col min="2819" max="2819" width="78.85546875" style="298" customWidth="1"/>
    <col min="2820" max="2820" width="8.7109375" style="298" customWidth="1"/>
    <col min="2821" max="3072" width="11.42578125" style="298"/>
    <col min="3073" max="3073" width="5.85546875" style="298" customWidth="1"/>
    <col min="3074" max="3074" width="1.140625" style="298" customWidth="1"/>
    <col min="3075" max="3075" width="78.85546875" style="298" customWidth="1"/>
    <col min="3076" max="3076" width="8.7109375" style="298" customWidth="1"/>
    <col min="3077" max="3328" width="11.42578125" style="298"/>
    <col min="3329" max="3329" width="5.85546875" style="298" customWidth="1"/>
    <col min="3330" max="3330" width="1.140625" style="298" customWidth="1"/>
    <col min="3331" max="3331" width="78.85546875" style="298" customWidth="1"/>
    <col min="3332" max="3332" width="8.7109375" style="298" customWidth="1"/>
    <col min="3333" max="3584" width="11.42578125" style="298"/>
    <col min="3585" max="3585" width="5.85546875" style="298" customWidth="1"/>
    <col min="3586" max="3586" width="1.140625" style="298" customWidth="1"/>
    <col min="3587" max="3587" width="78.85546875" style="298" customWidth="1"/>
    <col min="3588" max="3588" width="8.7109375" style="298" customWidth="1"/>
    <col min="3589" max="3840" width="11.42578125" style="298"/>
    <col min="3841" max="3841" width="5.85546875" style="298" customWidth="1"/>
    <col min="3842" max="3842" width="1.140625" style="298" customWidth="1"/>
    <col min="3843" max="3843" width="78.85546875" style="298" customWidth="1"/>
    <col min="3844" max="3844" width="8.7109375" style="298" customWidth="1"/>
    <col min="3845" max="4096" width="11.42578125" style="298"/>
    <col min="4097" max="4097" width="5.85546875" style="298" customWidth="1"/>
    <col min="4098" max="4098" width="1.140625" style="298" customWidth="1"/>
    <col min="4099" max="4099" width="78.85546875" style="298" customWidth="1"/>
    <col min="4100" max="4100" width="8.7109375" style="298" customWidth="1"/>
    <col min="4101" max="4352" width="11.42578125" style="298"/>
    <col min="4353" max="4353" width="5.85546875" style="298" customWidth="1"/>
    <col min="4354" max="4354" width="1.140625" style="298" customWidth="1"/>
    <col min="4355" max="4355" width="78.85546875" style="298" customWidth="1"/>
    <col min="4356" max="4356" width="8.7109375" style="298" customWidth="1"/>
    <col min="4357" max="4608" width="11.42578125" style="298"/>
    <col min="4609" max="4609" width="5.85546875" style="298" customWidth="1"/>
    <col min="4610" max="4610" width="1.140625" style="298" customWidth="1"/>
    <col min="4611" max="4611" width="78.85546875" style="298" customWidth="1"/>
    <col min="4612" max="4612" width="8.7109375" style="298" customWidth="1"/>
    <col min="4613" max="4864" width="11.42578125" style="298"/>
    <col min="4865" max="4865" width="5.85546875" style="298" customWidth="1"/>
    <col min="4866" max="4866" width="1.140625" style="298" customWidth="1"/>
    <col min="4867" max="4867" width="78.85546875" style="298" customWidth="1"/>
    <col min="4868" max="4868" width="8.7109375" style="298" customWidth="1"/>
    <col min="4869" max="5120" width="11.42578125" style="298"/>
    <col min="5121" max="5121" width="5.85546875" style="298" customWidth="1"/>
    <col min="5122" max="5122" width="1.140625" style="298" customWidth="1"/>
    <col min="5123" max="5123" width="78.85546875" style="298" customWidth="1"/>
    <col min="5124" max="5124" width="8.7109375" style="298" customWidth="1"/>
    <col min="5125" max="5376" width="11.42578125" style="298"/>
    <col min="5377" max="5377" width="5.85546875" style="298" customWidth="1"/>
    <col min="5378" max="5378" width="1.140625" style="298" customWidth="1"/>
    <col min="5379" max="5379" width="78.85546875" style="298" customWidth="1"/>
    <col min="5380" max="5380" width="8.7109375" style="298" customWidth="1"/>
    <col min="5381" max="5632" width="11.42578125" style="298"/>
    <col min="5633" max="5633" width="5.85546875" style="298" customWidth="1"/>
    <col min="5634" max="5634" width="1.140625" style="298" customWidth="1"/>
    <col min="5635" max="5635" width="78.85546875" style="298" customWidth="1"/>
    <col min="5636" max="5636" width="8.7109375" style="298" customWidth="1"/>
    <col min="5637" max="5888" width="11.42578125" style="298"/>
    <col min="5889" max="5889" width="5.85546875" style="298" customWidth="1"/>
    <col min="5890" max="5890" width="1.140625" style="298" customWidth="1"/>
    <col min="5891" max="5891" width="78.85546875" style="298" customWidth="1"/>
    <col min="5892" max="5892" width="8.7109375" style="298" customWidth="1"/>
    <col min="5893" max="6144" width="11.42578125" style="298"/>
    <col min="6145" max="6145" width="5.85546875" style="298" customWidth="1"/>
    <col min="6146" max="6146" width="1.140625" style="298" customWidth="1"/>
    <col min="6147" max="6147" width="78.85546875" style="298" customWidth="1"/>
    <col min="6148" max="6148" width="8.7109375" style="298" customWidth="1"/>
    <col min="6149" max="6400" width="11.42578125" style="298"/>
    <col min="6401" max="6401" width="5.85546875" style="298" customWidth="1"/>
    <col min="6402" max="6402" width="1.140625" style="298" customWidth="1"/>
    <col min="6403" max="6403" width="78.85546875" style="298" customWidth="1"/>
    <col min="6404" max="6404" width="8.7109375" style="298" customWidth="1"/>
    <col min="6405" max="6656" width="11.42578125" style="298"/>
    <col min="6657" max="6657" width="5.85546875" style="298" customWidth="1"/>
    <col min="6658" max="6658" width="1.140625" style="298" customWidth="1"/>
    <col min="6659" max="6659" width="78.85546875" style="298" customWidth="1"/>
    <col min="6660" max="6660" width="8.7109375" style="298" customWidth="1"/>
    <col min="6661" max="6912" width="11.42578125" style="298"/>
    <col min="6913" max="6913" width="5.85546875" style="298" customWidth="1"/>
    <col min="6914" max="6914" width="1.140625" style="298" customWidth="1"/>
    <col min="6915" max="6915" width="78.85546875" style="298" customWidth="1"/>
    <col min="6916" max="6916" width="8.7109375" style="298" customWidth="1"/>
    <col min="6917" max="7168" width="11.42578125" style="298"/>
    <col min="7169" max="7169" width="5.85546875" style="298" customWidth="1"/>
    <col min="7170" max="7170" width="1.140625" style="298" customWidth="1"/>
    <col min="7171" max="7171" width="78.85546875" style="298" customWidth="1"/>
    <col min="7172" max="7172" width="8.7109375" style="298" customWidth="1"/>
    <col min="7173" max="7424" width="11.42578125" style="298"/>
    <col min="7425" max="7425" width="5.85546875" style="298" customWidth="1"/>
    <col min="7426" max="7426" width="1.140625" style="298" customWidth="1"/>
    <col min="7427" max="7427" width="78.85546875" style="298" customWidth="1"/>
    <col min="7428" max="7428" width="8.7109375" style="298" customWidth="1"/>
    <col min="7429" max="7680" width="11.42578125" style="298"/>
    <col min="7681" max="7681" width="5.85546875" style="298" customWidth="1"/>
    <col min="7682" max="7682" width="1.140625" style="298" customWidth="1"/>
    <col min="7683" max="7683" width="78.85546875" style="298" customWidth="1"/>
    <col min="7684" max="7684" width="8.7109375" style="298" customWidth="1"/>
    <col min="7685" max="7936" width="11.42578125" style="298"/>
    <col min="7937" max="7937" width="5.85546875" style="298" customWidth="1"/>
    <col min="7938" max="7938" width="1.140625" style="298" customWidth="1"/>
    <col min="7939" max="7939" width="78.85546875" style="298" customWidth="1"/>
    <col min="7940" max="7940" width="8.7109375" style="298" customWidth="1"/>
    <col min="7941" max="8192" width="11.42578125" style="298"/>
    <col min="8193" max="8193" width="5.85546875" style="298" customWidth="1"/>
    <col min="8194" max="8194" width="1.140625" style="298" customWidth="1"/>
    <col min="8195" max="8195" width="78.85546875" style="298" customWidth="1"/>
    <col min="8196" max="8196" width="8.7109375" style="298" customWidth="1"/>
    <col min="8197" max="8448" width="11.42578125" style="298"/>
    <col min="8449" max="8449" width="5.85546875" style="298" customWidth="1"/>
    <col min="8450" max="8450" width="1.140625" style="298" customWidth="1"/>
    <col min="8451" max="8451" width="78.85546875" style="298" customWidth="1"/>
    <col min="8452" max="8452" width="8.7109375" style="298" customWidth="1"/>
    <col min="8453" max="8704" width="11.42578125" style="298"/>
    <col min="8705" max="8705" width="5.85546875" style="298" customWidth="1"/>
    <col min="8706" max="8706" width="1.140625" style="298" customWidth="1"/>
    <col min="8707" max="8707" width="78.85546875" style="298" customWidth="1"/>
    <col min="8708" max="8708" width="8.7109375" style="298" customWidth="1"/>
    <col min="8709" max="8960" width="11.42578125" style="298"/>
    <col min="8961" max="8961" width="5.85546875" style="298" customWidth="1"/>
    <col min="8962" max="8962" width="1.140625" style="298" customWidth="1"/>
    <col min="8963" max="8963" width="78.85546875" style="298" customWidth="1"/>
    <col min="8964" max="8964" width="8.7109375" style="298" customWidth="1"/>
    <col min="8965" max="9216" width="11.42578125" style="298"/>
    <col min="9217" max="9217" width="5.85546875" style="298" customWidth="1"/>
    <col min="9218" max="9218" width="1.140625" style="298" customWidth="1"/>
    <col min="9219" max="9219" width="78.85546875" style="298" customWidth="1"/>
    <col min="9220" max="9220" width="8.7109375" style="298" customWidth="1"/>
    <col min="9221" max="9472" width="11.42578125" style="298"/>
    <col min="9473" max="9473" width="5.85546875" style="298" customWidth="1"/>
    <col min="9474" max="9474" width="1.140625" style="298" customWidth="1"/>
    <col min="9475" max="9475" width="78.85546875" style="298" customWidth="1"/>
    <col min="9476" max="9476" width="8.7109375" style="298" customWidth="1"/>
    <col min="9477" max="9728" width="11.42578125" style="298"/>
    <col min="9729" max="9729" width="5.85546875" style="298" customWidth="1"/>
    <col min="9730" max="9730" width="1.140625" style="298" customWidth="1"/>
    <col min="9731" max="9731" width="78.85546875" style="298" customWidth="1"/>
    <col min="9732" max="9732" width="8.7109375" style="298" customWidth="1"/>
    <col min="9733" max="9984" width="11.42578125" style="298"/>
    <col min="9985" max="9985" width="5.85546875" style="298" customWidth="1"/>
    <col min="9986" max="9986" width="1.140625" style="298" customWidth="1"/>
    <col min="9987" max="9987" width="78.85546875" style="298" customWidth="1"/>
    <col min="9988" max="9988" width="8.7109375" style="298" customWidth="1"/>
    <col min="9989" max="10240" width="11.42578125" style="298"/>
    <col min="10241" max="10241" width="5.85546875" style="298" customWidth="1"/>
    <col min="10242" max="10242" width="1.140625" style="298" customWidth="1"/>
    <col min="10243" max="10243" width="78.85546875" style="298" customWidth="1"/>
    <col min="10244" max="10244" width="8.7109375" style="298" customWidth="1"/>
    <col min="10245" max="10496" width="11.42578125" style="298"/>
    <col min="10497" max="10497" width="5.85546875" style="298" customWidth="1"/>
    <col min="10498" max="10498" width="1.140625" style="298" customWidth="1"/>
    <col min="10499" max="10499" width="78.85546875" style="298" customWidth="1"/>
    <col min="10500" max="10500" width="8.7109375" style="298" customWidth="1"/>
    <col min="10501" max="10752" width="11.42578125" style="298"/>
    <col min="10753" max="10753" width="5.85546875" style="298" customWidth="1"/>
    <col min="10754" max="10754" width="1.140625" style="298" customWidth="1"/>
    <col min="10755" max="10755" width="78.85546875" style="298" customWidth="1"/>
    <col min="10756" max="10756" width="8.7109375" style="298" customWidth="1"/>
    <col min="10757" max="11008" width="11.42578125" style="298"/>
    <col min="11009" max="11009" width="5.85546875" style="298" customWidth="1"/>
    <col min="11010" max="11010" width="1.140625" style="298" customWidth="1"/>
    <col min="11011" max="11011" width="78.85546875" style="298" customWidth="1"/>
    <col min="11012" max="11012" width="8.7109375" style="298" customWidth="1"/>
    <col min="11013" max="11264" width="11.42578125" style="298"/>
    <col min="11265" max="11265" width="5.85546875" style="298" customWidth="1"/>
    <col min="11266" max="11266" width="1.140625" style="298" customWidth="1"/>
    <col min="11267" max="11267" width="78.85546875" style="298" customWidth="1"/>
    <col min="11268" max="11268" width="8.7109375" style="298" customWidth="1"/>
    <col min="11269" max="11520" width="11.42578125" style="298"/>
    <col min="11521" max="11521" width="5.85546875" style="298" customWidth="1"/>
    <col min="11522" max="11522" width="1.140625" style="298" customWidth="1"/>
    <col min="11523" max="11523" width="78.85546875" style="298" customWidth="1"/>
    <col min="11524" max="11524" width="8.7109375" style="298" customWidth="1"/>
    <col min="11525" max="11776" width="11.42578125" style="298"/>
    <col min="11777" max="11777" width="5.85546875" style="298" customWidth="1"/>
    <col min="11778" max="11778" width="1.140625" style="298" customWidth="1"/>
    <col min="11779" max="11779" width="78.85546875" style="298" customWidth="1"/>
    <col min="11780" max="11780" width="8.7109375" style="298" customWidth="1"/>
    <col min="11781" max="12032" width="11.42578125" style="298"/>
    <col min="12033" max="12033" width="5.85546875" style="298" customWidth="1"/>
    <col min="12034" max="12034" width="1.140625" style="298" customWidth="1"/>
    <col min="12035" max="12035" width="78.85546875" style="298" customWidth="1"/>
    <col min="12036" max="12036" width="8.7109375" style="298" customWidth="1"/>
    <col min="12037" max="12288" width="11.42578125" style="298"/>
    <col min="12289" max="12289" width="5.85546875" style="298" customWidth="1"/>
    <col min="12290" max="12290" width="1.140625" style="298" customWidth="1"/>
    <col min="12291" max="12291" width="78.85546875" style="298" customWidth="1"/>
    <col min="12292" max="12292" width="8.7109375" style="298" customWidth="1"/>
    <col min="12293" max="12544" width="11.42578125" style="298"/>
    <col min="12545" max="12545" width="5.85546875" style="298" customWidth="1"/>
    <col min="12546" max="12546" width="1.140625" style="298" customWidth="1"/>
    <col min="12547" max="12547" width="78.85546875" style="298" customWidth="1"/>
    <col min="12548" max="12548" width="8.7109375" style="298" customWidth="1"/>
    <col min="12549" max="12800" width="11.42578125" style="298"/>
    <col min="12801" max="12801" width="5.85546875" style="298" customWidth="1"/>
    <col min="12802" max="12802" width="1.140625" style="298" customWidth="1"/>
    <col min="12803" max="12803" width="78.85546875" style="298" customWidth="1"/>
    <col min="12804" max="12804" width="8.7109375" style="298" customWidth="1"/>
    <col min="12805" max="13056" width="11.42578125" style="298"/>
    <col min="13057" max="13057" width="5.85546875" style="298" customWidth="1"/>
    <col min="13058" max="13058" width="1.140625" style="298" customWidth="1"/>
    <col min="13059" max="13059" width="78.85546875" style="298" customWidth="1"/>
    <col min="13060" max="13060" width="8.7109375" style="298" customWidth="1"/>
    <col min="13061" max="13312" width="11.42578125" style="298"/>
    <col min="13313" max="13313" width="5.85546875" style="298" customWidth="1"/>
    <col min="13314" max="13314" width="1.140625" style="298" customWidth="1"/>
    <col min="13315" max="13315" width="78.85546875" style="298" customWidth="1"/>
    <col min="13316" max="13316" width="8.7109375" style="298" customWidth="1"/>
    <col min="13317" max="13568" width="11.42578125" style="298"/>
    <col min="13569" max="13569" width="5.85546875" style="298" customWidth="1"/>
    <col min="13570" max="13570" width="1.140625" style="298" customWidth="1"/>
    <col min="13571" max="13571" width="78.85546875" style="298" customWidth="1"/>
    <col min="13572" max="13572" width="8.7109375" style="298" customWidth="1"/>
    <col min="13573" max="13824" width="11.42578125" style="298"/>
    <col min="13825" max="13825" width="5.85546875" style="298" customWidth="1"/>
    <col min="13826" max="13826" width="1.140625" style="298" customWidth="1"/>
    <col min="13827" max="13827" width="78.85546875" style="298" customWidth="1"/>
    <col min="13828" max="13828" width="8.7109375" style="298" customWidth="1"/>
    <col min="13829" max="14080" width="11.42578125" style="298"/>
    <col min="14081" max="14081" width="5.85546875" style="298" customWidth="1"/>
    <col min="14082" max="14082" width="1.140625" style="298" customWidth="1"/>
    <col min="14083" max="14083" width="78.85546875" style="298" customWidth="1"/>
    <col min="14084" max="14084" width="8.7109375" style="298" customWidth="1"/>
    <col min="14085" max="14336" width="11.42578125" style="298"/>
    <col min="14337" max="14337" width="5.85546875" style="298" customWidth="1"/>
    <col min="14338" max="14338" width="1.140625" style="298" customWidth="1"/>
    <col min="14339" max="14339" width="78.85546875" style="298" customWidth="1"/>
    <col min="14340" max="14340" width="8.7109375" style="298" customWidth="1"/>
    <col min="14341" max="14592" width="11.42578125" style="298"/>
    <col min="14593" max="14593" width="5.85546875" style="298" customWidth="1"/>
    <col min="14594" max="14594" width="1.140625" style="298" customWidth="1"/>
    <col min="14595" max="14595" width="78.85546875" style="298" customWidth="1"/>
    <col min="14596" max="14596" width="8.7109375" style="298" customWidth="1"/>
    <col min="14597" max="14848" width="11.42578125" style="298"/>
    <col min="14849" max="14849" width="5.85546875" style="298" customWidth="1"/>
    <col min="14850" max="14850" width="1.140625" style="298" customWidth="1"/>
    <col min="14851" max="14851" width="78.85546875" style="298" customWidth="1"/>
    <col min="14852" max="14852" width="8.7109375" style="298" customWidth="1"/>
    <col min="14853" max="15104" width="11.42578125" style="298"/>
    <col min="15105" max="15105" width="5.85546875" style="298" customWidth="1"/>
    <col min="15106" max="15106" width="1.140625" style="298" customWidth="1"/>
    <col min="15107" max="15107" width="78.85546875" style="298" customWidth="1"/>
    <col min="15108" max="15108" width="8.7109375" style="298" customWidth="1"/>
    <col min="15109" max="15360" width="11.42578125" style="298"/>
    <col min="15361" max="15361" width="5.85546875" style="298" customWidth="1"/>
    <col min="15362" max="15362" width="1.140625" style="298" customWidth="1"/>
    <col min="15363" max="15363" width="78.85546875" style="298" customWidth="1"/>
    <col min="15364" max="15364" width="8.7109375" style="298" customWidth="1"/>
    <col min="15365" max="15616" width="11.42578125" style="298"/>
    <col min="15617" max="15617" width="5.85546875" style="298" customWidth="1"/>
    <col min="15618" max="15618" width="1.140625" style="298" customWidth="1"/>
    <col min="15619" max="15619" width="78.85546875" style="298" customWidth="1"/>
    <col min="15620" max="15620" width="8.7109375" style="298" customWidth="1"/>
    <col min="15621" max="15872" width="11.42578125" style="298"/>
    <col min="15873" max="15873" width="5.85546875" style="298" customWidth="1"/>
    <col min="15874" max="15874" width="1.140625" style="298" customWidth="1"/>
    <col min="15875" max="15875" width="78.85546875" style="298" customWidth="1"/>
    <col min="15876" max="15876" width="8.7109375" style="298" customWidth="1"/>
    <col min="15877" max="16128" width="11.42578125" style="298"/>
    <col min="16129" max="16129" width="5.85546875" style="298" customWidth="1"/>
    <col min="16130" max="16130" width="1.140625" style="298" customWidth="1"/>
    <col min="16131" max="16131" width="78.85546875" style="298" customWidth="1"/>
    <col min="16132" max="16132" width="8.7109375" style="298" customWidth="1"/>
    <col min="16133" max="16384" width="11.42578125" style="298"/>
  </cols>
  <sheetData>
    <row r="1" spans="1:4" ht="15">
      <c r="A1" s="463" t="s">
        <v>633</v>
      </c>
      <c r="B1" s="463"/>
    </row>
    <row r="2" spans="1:4" ht="12.75" customHeight="1">
      <c r="A2" s="466"/>
      <c r="B2" s="466"/>
      <c r="D2" s="467" t="s">
        <v>634</v>
      </c>
    </row>
    <row r="3" spans="1:4">
      <c r="A3" s="468" t="s">
        <v>635</v>
      </c>
      <c r="B3" s="468"/>
      <c r="D3" s="469">
        <v>3</v>
      </c>
    </row>
    <row r="4" spans="1:4">
      <c r="A4" s="464" t="s">
        <v>636</v>
      </c>
      <c r="D4" s="470">
        <v>3</v>
      </c>
    </row>
    <row r="5" spans="1:4">
      <c r="A5" s="464" t="s">
        <v>637</v>
      </c>
      <c r="D5" s="470">
        <v>4</v>
      </c>
    </row>
    <row r="6" spans="1:4">
      <c r="A6" s="491" t="s">
        <v>638</v>
      </c>
      <c r="B6" s="491"/>
      <c r="C6" s="491"/>
      <c r="D6" s="471">
        <v>8</v>
      </c>
    </row>
    <row r="7" spans="1:4" ht="6" customHeight="1">
      <c r="D7" s="470"/>
    </row>
    <row r="8" spans="1:4">
      <c r="D8" s="470"/>
    </row>
    <row r="9" spans="1:4">
      <c r="A9" s="472" t="s">
        <v>639</v>
      </c>
      <c r="B9" s="472"/>
    </row>
    <row r="10" spans="1:4" ht="18" customHeight="1">
      <c r="C10" s="342" t="s">
        <v>43</v>
      </c>
    </row>
    <row r="11" spans="1:4" ht="24" customHeight="1">
      <c r="A11" s="473" t="s">
        <v>640</v>
      </c>
      <c r="B11" s="474"/>
      <c r="C11" s="475" t="s">
        <v>641</v>
      </c>
      <c r="D11" s="476">
        <v>10</v>
      </c>
    </row>
    <row r="12" spans="1:4" ht="3" customHeight="1">
      <c r="D12" s="464"/>
    </row>
    <row r="13" spans="1:4" ht="24" customHeight="1">
      <c r="A13" s="473" t="s">
        <v>642</v>
      </c>
      <c r="B13" s="477"/>
      <c r="C13" s="475" t="s">
        <v>643</v>
      </c>
      <c r="D13" s="476">
        <v>11</v>
      </c>
    </row>
    <row r="14" spans="1:4" ht="3" customHeight="1">
      <c r="D14" s="464"/>
    </row>
    <row r="15" spans="1:4">
      <c r="A15" s="473" t="s">
        <v>644</v>
      </c>
      <c r="B15" s="474"/>
      <c r="C15" s="477" t="s">
        <v>645</v>
      </c>
      <c r="D15" s="476">
        <v>12</v>
      </c>
    </row>
    <row r="16" spans="1:4" ht="3" customHeight="1">
      <c r="A16" s="478"/>
      <c r="D16" s="464"/>
    </row>
    <row r="17" spans="1:4" ht="12" customHeight="1">
      <c r="A17" s="473" t="s">
        <v>646</v>
      </c>
      <c r="B17" s="474"/>
      <c r="C17" s="477" t="s">
        <v>647</v>
      </c>
      <c r="D17" s="476">
        <v>13</v>
      </c>
    </row>
    <row r="18" spans="1:4" ht="3" customHeight="1">
      <c r="A18" s="478"/>
      <c r="D18" s="464"/>
    </row>
    <row r="19" spans="1:4">
      <c r="A19" s="473" t="s">
        <v>648</v>
      </c>
      <c r="B19" s="474"/>
      <c r="C19" s="477" t="s">
        <v>649</v>
      </c>
      <c r="D19" s="476">
        <v>14</v>
      </c>
    </row>
    <row r="20" spans="1:4" ht="3" customHeight="1">
      <c r="A20" s="478"/>
      <c r="D20" s="464"/>
    </row>
    <row r="21" spans="1:4">
      <c r="A21" s="473" t="s">
        <v>650</v>
      </c>
      <c r="B21" s="474"/>
      <c r="C21" s="477" t="s">
        <v>651</v>
      </c>
      <c r="D21" s="476">
        <v>15</v>
      </c>
    </row>
    <row r="22" spans="1:4" ht="3" customHeight="1">
      <c r="A22" s="478"/>
      <c r="D22" s="464"/>
    </row>
    <row r="23" spans="1:4">
      <c r="A23" s="473" t="s">
        <v>652</v>
      </c>
      <c r="B23" s="474"/>
      <c r="C23" s="477" t="s">
        <v>653</v>
      </c>
      <c r="D23" s="476">
        <v>16</v>
      </c>
    </row>
    <row r="24" spans="1:4" ht="3" customHeight="1">
      <c r="A24" s="478"/>
      <c r="D24" s="464"/>
    </row>
    <row r="25" spans="1:4" ht="24" customHeight="1">
      <c r="A25" s="473" t="s">
        <v>654</v>
      </c>
      <c r="B25" s="474"/>
      <c r="C25" s="475" t="s">
        <v>655</v>
      </c>
      <c r="D25" s="476">
        <v>17</v>
      </c>
    </row>
    <row r="26" spans="1:4" ht="3" customHeight="1">
      <c r="A26" s="478"/>
      <c r="D26" s="464"/>
    </row>
    <row r="27" spans="1:4" ht="24" customHeight="1">
      <c r="A27" s="473" t="s">
        <v>656</v>
      </c>
      <c r="B27" s="474"/>
      <c r="C27" s="475" t="s">
        <v>657</v>
      </c>
      <c r="D27" s="476">
        <v>18</v>
      </c>
    </row>
    <row r="28" spans="1:4" ht="3" customHeight="1">
      <c r="A28" s="478"/>
      <c r="D28" s="464"/>
    </row>
    <row r="29" spans="1:4" ht="24" customHeight="1">
      <c r="A29" s="473" t="s">
        <v>658</v>
      </c>
      <c r="B29" s="474"/>
      <c r="C29" s="475" t="s">
        <v>659</v>
      </c>
      <c r="D29" s="476">
        <v>19</v>
      </c>
    </row>
    <row r="30" spans="1:4" ht="3" customHeight="1">
      <c r="A30" s="478"/>
      <c r="D30" s="464"/>
    </row>
    <row r="31" spans="1:4" ht="24" customHeight="1">
      <c r="A31" s="473" t="s">
        <v>660</v>
      </c>
      <c r="B31" s="474"/>
      <c r="C31" s="475" t="s">
        <v>659</v>
      </c>
      <c r="D31" s="476">
        <v>20</v>
      </c>
    </row>
    <row r="32" spans="1:4" ht="3" customHeight="1">
      <c r="A32" s="478"/>
      <c r="D32" s="464"/>
    </row>
    <row r="33" spans="1:4" ht="24" customHeight="1">
      <c r="A33" s="473" t="s">
        <v>661</v>
      </c>
      <c r="B33" s="474"/>
      <c r="C33" s="475" t="s">
        <v>662</v>
      </c>
      <c r="D33" s="476">
        <v>21</v>
      </c>
    </row>
    <row r="34" spans="1:4" ht="3" customHeight="1">
      <c r="A34" s="478"/>
      <c r="D34" s="464"/>
    </row>
    <row r="35" spans="1:4" ht="24" customHeight="1">
      <c r="A35" s="473" t="s">
        <v>663</v>
      </c>
      <c r="B35" s="474"/>
      <c r="C35" s="475" t="s">
        <v>664</v>
      </c>
      <c r="D35" s="476">
        <v>22</v>
      </c>
    </row>
    <row r="36" spans="1:4" ht="3" customHeight="1">
      <c r="A36" s="478"/>
      <c r="D36" s="464"/>
    </row>
    <row r="37" spans="1:4" ht="24" customHeight="1">
      <c r="A37" s="473" t="s">
        <v>665</v>
      </c>
      <c r="B37" s="474"/>
      <c r="C37" s="475" t="s">
        <v>666</v>
      </c>
      <c r="D37" s="476">
        <v>23</v>
      </c>
    </row>
    <row r="38" spans="1:4" ht="3" customHeight="1">
      <c r="A38" s="478"/>
      <c r="D38" s="464"/>
    </row>
    <row r="39" spans="1:4" ht="24" customHeight="1">
      <c r="A39" s="473" t="s">
        <v>667</v>
      </c>
      <c r="B39" s="474"/>
      <c r="C39" s="475" t="s">
        <v>668</v>
      </c>
      <c r="D39" s="476">
        <v>24</v>
      </c>
    </row>
    <row r="40" spans="1:4" ht="3" customHeight="1">
      <c r="A40" s="478"/>
      <c r="D40" s="464"/>
    </row>
    <row r="41" spans="1:4" ht="12" customHeight="1">
      <c r="A41" s="473" t="s">
        <v>669</v>
      </c>
      <c r="B41" s="474"/>
      <c r="C41" s="477" t="s">
        <v>670</v>
      </c>
      <c r="D41" s="476">
        <v>25</v>
      </c>
    </row>
    <row r="42" spans="1:4" ht="3" customHeight="1">
      <c r="A42" s="478"/>
      <c r="D42" s="464"/>
    </row>
    <row r="43" spans="1:4" ht="24" customHeight="1">
      <c r="A43" s="473" t="s">
        <v>671</v>
      </c>
      <c r="B43" s="474"/>
      <c r="C43" s="475" t="s">
        <v>672</v>
      </c>
      <c r="D43" s="476">
        <v>26</v>
      </c>
    </row>
    <row r="44" spans="1:4" ht="3" customHeight="1">
      <c r="A44" s="478"/>
      <c r="D44" s="464"/>
    </row>
    <row r="45" spans="1:4" ht="24" customHeight="1">
      <c r="A45" s="473" t="s">
        <v>673</v>
      </c>
      <c r="B45" s="474"/>
      <c r="C45" s="475" t="s">
        <v>674</v>
      </c>
      <c r="D45" s="476">
        <v>27</v>
      </c>
    </row>
    <row r="46" spans="1:4" ht="3" customHeight="1">
      <c r="A46" s="478"/>
      <c r="D46" s="464"/>
    </row>
    <row r="47" spans="1:4" ht="24" customHeight="1">
      <c r="A47" s="473" t="s">
        <v>675</v>
      </c>
      <c r="B47" s="474"/>
      <c r="C47" s="475" t="s">
        <v>676</v>
      </c>
      <c r="D47" s="476">
        <v>28</v>
      </c>
    </row>
    <row r="48" spans="1:4" ht="3" customHeight="1">
      <c r="A48" s="478"/>
      <c r="D48" s="464"/>
    </row>
    <row r="49" spans="1:4" ht="24.75" customHeight="1">
      <c r="A49" s="473" t="s">
        <v>677</v>
      </c>
      <c r="B49" s="474"/>
      <c r="C49" s="475" t="s">
        <v>678</v>
      </c>
      <c r="D49" s="476">
        <v>29</v>
      </c>
    </row>
    <row r="50" spans="1:4" ht="12" customHeight="1">
      <c r="D50" s="464"/>
    </row>
    <row r="51" spans="1:4" ht="18" customHeight="1">
      <c r="C51" s="342" t="s">
        <v>679</v>
      </c>
      <c r="D51" s="464"/>
    </row>
    <row r="52" spans="1:4">
      <c r="A52" s="473" t="s">
        <v>680</v>
      </c>
      <c r="B52" s="474"/>
      <c r="C52" s="477" t="s">
        <v>681</v>
      </c>
      <c r="D52" s="476">
        <v>30</v>
      </c>
    </row>
    <row r="53" spans="1:4" ht="3" customHeight="1">
      <c r="A53" s="478"/>
      <c r="D53" s="464"/>
    </row>
    <row r="54" spans="1:4">
      <c r="A54" s="473" t="s">
        <v>682</v>
      </c>
      <c r="B54" s="474"/>
      <c r="C54" s="477" t="s">
        <v>683</v>
      </c>
      <c r="D54" s="476">
        <v>31</v>
      </c>
    </row>
    <row r="55" spans="1:4" ht="3" customHeight="1">
      <c r="A55" s="478"/>
      <c r="D55" s="464"/>
    </row>
    <row r="56" spans="1:4">
      <c r="A56" s="473" t="s">
        <v>684</v>
      </c>
      <c r="B56" s="474"/>
      <c r="C56" s="477" t="s">
        <v>685</v>
      </c>
      <c r="D56" s="476">
        <v>32</v>
      </c>
    </row>
    <row r="57" spans="1:4" ht="3" customHeight="1">
      <c r="A57" s="478"/>
      <c r="D57" s="464"/>
    </row>
    <row r="58" spans="1:4" ht="12" customHeight="1">
      <c r="A58" s="473" t="s">
        <v>686</v>
      </c>
      <c r="B58" s="474"/>
      <c r="C58" s="477" t="s">
        <v>687</v>
      </c>
      <c r="D58" s="476">
        <v>33</v>
      </c>
    </row>
    <row r="59" spans="1:4" ht="3" customHeight="1">
      <c r="A59" s="479"/>
      <c r="B59" s="480"/>
      <c r="C59" s="481"/>
      <c r="D59" s="470"/>
    </row>
    <row r="60" spans="1:4">
      <c r="A60" s="473" t="s">
        <v>688</v>
      </c>
      <c r="B60" s="474"/>
      <c r="C60" s="477" t="s">
        <v>689</v>
      </c>
      <c r="D60" s="476">
        <v>34</v>
      </c>
    </row>
    <row r="61" spans="1:4" ht="3" customHeight="1">
      <c r="A61" s="478"/>
      <c r="D61" s="464"/>
    </row>
    <row r="62" spans="1:4">
      <c r="A62" s="473" t="s">
        <v>690</v>
      </c>
      <c r="B62" s="474"/>
      <c r="C62" s="477" t="s">
        <v>691</v>
      </c>
      <c r="D62" s="476">
        <v>35</v>
      </c>
    </row>
    <row r="63" spans="1:4" ht="3" customHeight="1">
      <c r="A63" s="478"/>
    </row>
    <row r="64" spans="1:4" ht="24" customHeight="1">
      <c r="A64" s="473" t="s">
        <v>692</v>
      </c>
      <c r="B64" s="474"/>
      <c r="C64" s="475" t="s">
        <v>693</v>
      </c>
      <c r="D64" s="476">
        <v>36</v>
      </c>
    </row>
    <row r="65" spans="1:4" ht="24" customHeight="1">
      <c r="A65" s="473" t="s">
        <v>694</v>
      </c>
      <c r="B65" s="474"/>
      <c r="C65" s="475" t="s">
        <v>695</v>
      </c>
      <c r="D65" s="476">
        <v>37</v>
      </c>
    </row>
  </sheetData>
  <mergeCells count="1">
    <mergeCell ref="A6:C6"/>
  </mergeCells>
  <hyperlinks>
    <hyperlink ref="A11:D11" location="'T1 '!$A$1" tooltip="Gehe zu T1 " display="'T1 '!$A$1"/>
    <hyperlink ref="A15:D15" location="'T3'!$A$2" tooltip="Gehe zu T3" display="'T3'!$A$2"/>
    <hyperlink ref="A17:D17" location="'T4'!$A$2" tooltip="Gehe zu T4" display="'T4'!$A$2"/>
    <hyperlink ref="A19:D19" location="'T5'!$A$2" tooltip="Gehe zu T5" display="'T5'!$A$2"/>
    <hyperlink ref="A21:D21" location="'T6'!$A$2" tooltip="Gehe zu T6" display="'T6'!$A$2"/>
    <hyperlink ref="A23:D23" location="'T7'!$A$2" tooltip="Gehe zu T7" display="'T7'!$A$2"/>
    <hyperlink ref="A25:D25" location="'T8'!$A$1" tooltip="Gehe zu T8" display="'T8'!$A$1"/>
    <hyperlink ref="A27:D27" location="'T9'!$A$1" tooltip="Gehe zu T9" display="'T9'!$A$1"/>
    <hyperlink ref="A29:D29" location="'T10'!$A$1" tooltip="Gehe zu T10" display="'T10'!$A$1"/>
    <hyperlink ref="A31:D31" location="'T11'!$A$1" tooltip="Gehe zu T11" display="'T11'!$A$1"/>
    <hyperlink ref="A33:D33" location="'T12'!$A$1" tooltip="Gehe zu T12" display="'T12'!$A$1"/>
    <hyperlink ref="A35:D35" location="'T13'!$A$1" tooltip="Gehe zu T13" display="'T13'!$A$1"/>
    <hyperlink ref="A37:D37" location="'T14'!$A$1" tooltip="Gehe zu T14" display="'T14'!$A$1"/>
    <hyperlink ref="A39:D39" location="'T15'!$A$1" tooltip="Gehe zu T15" display="'T15'!$A$1"/>
    <hyperlink ref="A41:D41" location="'T16'!$A$2" tooltip="Gehe zu T16" display="'T16'!$A$2"/>
    <hyperlink ref="A43:D43" location="'T17'!$A$1" tooltip="Gehe zu T17" display="'T17'!$A$1"/>
    <hyperlink ref="A45:D45" location="'T18'!$A$1" tooltip="Gehe zu T18" display="'T18'!$A$1"/>
    <hyperlink ref="A47:D47" location="'T19'!$A$1" tooltip="Gehe zu T19" display="'T19'!$A$1"/>
    <hyperlink ref="A49:D49" location="'T20'!$A$1" tooltip="Gehe zu T20" display="'T20'!$A$1"/>
    <hyperlink ref="A52:D52" location="'T21'!$A$2" tooltip="Gehe zu T21" display="'T21'!$A$2"/>
    <hyperlink ref="A54:D54" location="'T22'!$A$2" tooltip="Gehe zu T22" display="'T22'!$A$2"/>
    <hyperlink ref="A56:D56" location="'T23'!$A$2" tooltip="Gehe zu T23" display="'T23'!$A$2"/>
    <hyperlink ref="A58:D58" location="'T24'!$A$2" tooltip="Gehe zu T24" display="'T24'!$A$2"/>
    <hyperlink ref="A60:D60" location="'T25'!$A$2" tooltip="Gehe zu T25" display="'T25'!$A$2"/>
    <hyperlink ref="A62:D62" location="'T26'!$A$2" tooltip="Gehe zu T26" display="'T26'!$A$2"/>
    <hyperlink ref="A64:D64" location="'T27'!$A$1" tooltip="Gehe zu T27" display="'T27'!$A$1"/>
    <hyperlink ref="A65:D65" location="'T28'!$A$1" tooltip="Gehe zu T28" display="'T28'!$A$1"/>
    <hyperlink ref="C13:D13" location="'tab1'!$A$1" tooltip="Gehe zu tab1" display="'tab1'!$A$1"/>
    <hyperlink ref="A13" location="'tab2'!$A$2" tooltip="Gehe zu tab2" display="'tab2'!$A$2"/>
    <hyperlink ref="A13:D13" location="'T2'!$A$1" tooltip="Gehe zu T2" display="'T2'!$A$1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A I 7 -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H52"/>
  <sheetViews>
    <sheetView showGridLines="0" topLeftCell="A4" zoomScaleNormal="100" workbookViewId="0">
      <selection activeCell="J24" sqref="J24"/>
    </sheetView>
  </sheetViews>
  <sheetFormatPr baseColWidth="10" defaultRowHeight="12"/>
  <cols>
    <col min="1" max="1" width="31.7109375" style="31" customWidth="1"/>
    <col min="2" max="7" width="10.5703125" style="31" customWidth="1"/>
    <col min="8" max="16384" width="11.42578125" style="31"/>
  </cols>
  <sheetData>
    <row r="1" spans="1:7" s="26" customFormat="1" ht="12.75">
      <c r="A1" s="25" t="s">
        <v>363</v>
      </c>
      <c r="B1" s="25"/>
    </row>
    <row r="2" spans="1:7" s="26" customFormat="1" ht="12.75">
      <c r="A2" s="1" t="s">
        <v>329</v>
      </c>
      <c r="B2" s="25"/>
    </row>
    <row r="3" spans="1:7" s="26" customFormat="1" ht="12.75">
      <c r="B3" s="1"/>
    </row>
    <row r="4" spans="1:7" s="28" customFormat="1" ht="15" customHeight="1">
      <c r="A4" s="512" t="s">
        <v>0</v>
      </c>
      <c r="B4" s="510" t="s">
        <v>1</v>
      </c>
      <c r="C4" s="510" t="s">
        <v>17</v>
      </c>
      <c r="D4" s="510"/>
      <c r="E4" s="510"/>
      <c r="F4" s="510"/>
      <c r="G4" s="514"/>
    </row>
    <row r="5" spans="1:7" s="28" customFormat="1" ht="15" customHeight="1">
      <c r="A5" s="513"/>
      <c r="B5" s="511"/>
      <c r="C5" s="29">
        <v>1</v>
      </c>
      <c r="D5" s="29">
        <v>2</v>
      </c>
      <c r="E5" s="29">
        <v>3</v>
      </c>
      <c r="F5" s="29">
        <v>4</v>
      </c>
      <c r="G5" s="30" t="s">
        <v>18</v>
      </c>
    </row>
    <row r="6" spans="1:7" ht="12" customHeight="1">
      <c r="A6" s="44"/>
      <c r="B6" s="56"/>
      <c r="C6" s="56"/>
      <c r="D6" s="56"/>
      <c r="E6" s="56"/>
      <c r="F6" s="56"/>
      <c r="G6" s="56"/>
    </row>
    <row r="7" spans="1:7" ht="12.75" customHeight="1">
      <c r="A7" s="44"/>
      <c r="B7" s="509">
        <v>1000</v>
      </c>
      <c r="C7" s="509"/>
      <c r="D7" s="509"/>
      <c r="E7" s="509"/>
      <c r="F7" s="509"/>
      <c r="G7" s="509"/>
    </row>
    <row r="8" spans="1:7" ht="12" customHeight="1">
      <c r="A8" s="44"/>
      <c r="B8" s="56"/>
      <c r="C8" s="56"/>
      <c r="D8" s="56"/>
      <c r="E8" s="56"/>
      <c r="F8" s="56"/>
      <c r="G8" s="56"/>
    </row>
    <row r="9" spans="1:7" ht="12.75" customHeight="1">
      <c r="A9" s="55" t="s">
        <v>1</v>
      </c>
      <c r="B9" s="247">
        <v>2171.5</v>
      </c>
      <c r="C9" s="248">
        <v>939.8</v>
      </c>
      <c r="D9" s="248">
        <v>808.3</v>
      </c>
      <c r="E9" s="248">
        <v>242.5</v>
      </c>
      <c r="F9" s="248">
        <v>140.5</v>
      </c>
      <c r="G9" s="248">
        <v>40.4</v>
      </c>
    </row>
    <row r="10" spans="1:7" ht="10.5" customHeight="1">
      <c r="A10" s="55"/>
    </row>
    <row r="11" spans="1:7" ht="35.25" customHeight="1">
      <c r="A11" s="70" t="s">
        <v>45</v>
      </c>
    </row>
    <row r="12" spans="1:7" ht="12" customHeight="1">
      <c r="A12" s="21" t="s">
        <v>46</v>
      </c>
      <c r="B12" s="413">
        <v>1314.1</v>
      </c>
      <c r="C12" s="414">
        <v>477</v>
      </c>
      <c r="D12" s="414">
        <v>445.9</v>
      </c>
      <c r="E12" s="414">
        <v>222.3</v>
      </c>
      <c r="F12" s="414">
        <v>133.30000000000001</v>
      </c>
      <c r="G12" s="414">
        <v>35.6</v>
      </c>
    </row>
    <row r="13" spans="1:7" ht="12" customHeight="1">
      <c r="A13" s="21" t="s">
        <v>47</v>
      </c>
      <c r="B13" s="413">
        <v>1237.8</v>
      </c>
      <c r="C13" s="414">
        <v>427.1</v>
      </c>
      <c r="D13" s="414">
        <v>431.2</v>
      </c>
      <c r="E13" s="414">
        <v>215.6</v>
      </c>
      <c r="F13" s="414">
        <v>129.69999999999999</v>
      </c>
      <c r="G13" s="414">
        <v>34.1</v>
      </c>
    </row>
    <row r="14" spans="1:7" ht="13.5" customHeight="1">
      <c r="A14" s="269" t="s">
        <v>335</v>
      </c>
      <c r="B14" s="414">
        <v>137.1</v>
      </c>
      <c r="C14" s="414">
        <v>38.1</v>
      </c>
      <c r="D14" s="414">
        <v>51.5</v>
      </c>
      <c r="E14" s="414">
        <v>25.1</v>
      </c>
      <c r="F14" s="414">
        <v>17</v>
      </c>
      <c r="G14" s="414">
        <v>5.4</v>
      </c>
    </row>
    <row r="15" spans="1:7" ht="13.5" customHeight="1">
      <c r="A15" s="269" t="s">
        <v>350</v>
      </c>
      <c r="B15" s="413">
        <v>1082.5</v>
      </c>
      <c r="C15" s="414">
        <v>375</v>
      </c>
      <c r="D15" s="414">
        <v>376.8</v>
      </c>
      <c r="E15" s="414">
        <v>189.9</v>
      </c>
      <c r="F15" s="414">
        <v>112.3</v>
      </c>
      <c r="G15" s="414">
        <v>28.5</v>
      </c>
    </row>
    <row r="16" spans="1:7" ht="13.5">
      <c r="A16" s="269" t="s">
        <v>399</v>
      </c>
      <c r="B16" s="414">
        <v>18.100000000000001</v>
      </c>
      <c r="C16" s="414">
        <v>14.1</v>
      </c>
      <c r="D16" s="415" t="s">
        <v>609</v>
      </c>
      <c r="E16" s="415" t="s">
        <v>609</v>
      </c>
      <c r="F16" s="415" t="s">
        <v>609</v>
      </c>
      <c r="G16" s="415" t="s">
        <v>609</v>
      </c>
    </row>
    <row r="17" spans="1:7" ht="12" customHeight="1">
      <c r="A17" s="269" t="s">
        <v>48</v>
      </c>
      <c r="B17" s="414">
        <v>76.3</v>
      </c>
      <c r="C17" s="414">
        <v>49.9</v>
      </c>
      <c r="D17" s="414">
        <v>14.7</v>
      </c>
      <c r="E17" s="414">
        <v>6.7</v>
      </c>
      <c r="F17" s="415" t="s">
        <v>609</v>
      </c>
      <c r="G17" s="415" t="s">
        <v>609</v>
      </c>
    </row>
    <row r="18" spans="1:7" ht="12" customHeight="1">
      <c r="A18" s="269" t="s">
        <v>49</v>
      </c>
      <c r="B18" s="414">
        <v>857.4</v>
      </c>
      <c r="C18" s="414">
        <v>462.7</v>
      </c>
      <c r="D18" s="414">
        <v>362.4</v>
      </c>
      <c r="E18" s="414">
        <v>20.2</v>
      </c>
      <c r="F18" s="414">
        <v>7.2</v>
      </c>
      <c r="G18" s="415" t="s">
        <v>609</v>
      </c>
    </row>
    <row r="19" spans="1:7" ht="36" customHeight="1">
      <c r="A19" s="270" t="s">
        <v>50</v>
      </c>
    </row>
    <row r="20" spans="1:7">
      <c r="A20" s="269" t="s">
        <v>51</v>
      </c>
      <c r="B20" s="413">
        <v>1146.7</v>
      </c>
      <c r="C20" s="414">
        <v>379.3</v>
      </c>
      <c r="D20" s="414">
        <v>400.8</v>
      </c>
      <c r="E20" s="414">
        <v>206.5</v>
      </c>
      <c r="F20" s="414">
        <v>126.7</v>
      </c>
      <c r="G20" s="414">
        <v>33.4</v>
      </c>
    </row>
    <row r="21" spans="1:7" ht="13.5">
      <c r="A21" s="269" t="s">
        <v>400</v>
      </c>
      <c r="B21" s="414">
        <v>150.6</v>
      </c>
      <c r="C21" s="414">
        <v>92.2</v>
      </c>
      <c r="D21" s="414">
        <v>31.3</v>
      </c>
      <c r="E21" s="414">
        <v>16.8</v>
      </c>
      <c r="F21" s="414">
        <v>6.5</v>
      </c>
      <c r="G21" s="415" t="s">
        <v>609</v>
      </c>
    </row>
    <row r="22" spans="1:7">
      <c r="A22" s="21" t="s">
        <v>52</v>
      </c>
      <c r="B22" s="414">
        <v>762.5</v>
      </c>
      <c r="C22" s="414">
        <v>383.6</v>
      </c>
      <c r="D22" s="414">
        <v>363.6</v>
      </c>
      <c r="E22" s="414">
        <v>13.4</v>
      </c>
      <c r="F22" s="415" t="s">
        <v>609</v>
      </c>
      <c r="G22" s="415" t="s">
        <v>609</v>
      </c>
    </row>
    <row r="23" spans="1:7">
      <c r="A23" s="16" t="s">
        <v>336</v>
      </c>
      <c r="B23" s="414">
        <v>52.5</v>
      </c>
      <c r="C23" s="414">
        <v>48.3</v>
      </c>
      <c r="D23" s="415" t="s">
        <v>609</v>
      </c>
      <c r="E23" s="415" t="s">
        <v>609</v>
      </c>
      <c r="F23" s="415" t="s">
        <v>609</v>
      </c>
      <c r="G23" s="415" t="s">
        <v>609</v>
      </c>
    </row>
    <row r="24" spans="1:7" ht="13.5">
      <c r="A24" s="269" t="s">
        <v>401</v>
      </c>
      <c r="B24" s="414">
        <v>59.2</v>
      </c>
      <c r="C24" s="414">
        <v>36.4</v>
      </c>
      <c r="D24" s="414">
        <v>9.6999999999999993</v>
      </c>
      <c r="E24" s="414">
        <v>5.3</v>
      </c>
      <c r="F24" s="414">
        <v>5.5</v>
      </c>
      <c r="G24" s="415" t="s">
        <v>609</v>
      </c>
    </row>
    <row r="25" spans="1:7" ht="12" customHeight="1">
      <c r="A25" s="44"/>
      <c r="B25" s="56"/>
      <c r="C25" s="56"/>
      <c r="D25" s="56"/>
      <c r="E25" s="56"/>
      <c r="F25" s="56"/>
      <c r="G25" s="56"/>
    </row>
    <row r="26" spans="1:7" ht="12.75" customHeight="1">
      <c r="A26" s="44"/>
      <c r="B26" s="509" t="s">
        <v>15</v>
      </c>
      <c r="C26" s="509"/>
      <c r="D26" s="509"/>
      <c r="E26" s="509"/>
      <c r="F26" s="509"/>
      <c r="G26" s="509"/>
    </row>
    <row r="27" spans="1:7" ht="12" customHeight="1">
      <c r="A27" s="44"/>
      <c r="B27" s="43"/>
      <c r="C27" s="43"/>
      <c r="D27" s="43"/>
      <c r="E27" s="43"/>
      <c r="F27" s="43"/>
      <c r="G27" s="43"/>
    </row>
    <row r="28" spans="1:7" ht="12.75" customHeight="1">
      <c r="A28" s="55" t="s">
        <v>1</v>
      </c>
      <c r="B28" s="258">
        <v>100</v>
      </c>
      <c r="C28" s="258">
        <v>100</v>
      </c>
      <c r="D28" s="258">
        <v>100</v>
      </c>
      <c r="E28" s="258">
        <v>100</v>
      </c>
      <c r="F28" s="258">
        <v>100</v>
      </c>
      <c r="G28" s="258">
        <v>100</v>
      </c>
    </row>
    <row r="29" spans="1:7" ht="10.5" customHeight="1">
      <c r="A29" s="55"/>
    </row>
    <row r="30" spans="1:7" ht="35.25" customHeight="1">
      <c r="A30" s="70" t="s">
        <v>45</v>
      </c>
    </row>
    <row r="31" spans="1:7" ht="12" customHeight="1">
      <c r="A31" s="21" t="s">
        <v>46</v>
      </c>
      <c r="B31" s="254">
        <v>60.5</v>
      </c>
      <c r="C31" s="254">
        <v>50.8</v>
      </c>
      <c r="D31" s="254">
        <v>55.2</v>
      </c>
      <c r="E31" s="254">
        <v>91.7</v>
      </c>
      <c r="F31" s="254">
        <v>94.9</v>
      </c>
      <c r="G31" s="254">
        <v>88.1</v>
      </c>
    </row>
    <row r="32" spans="1:7" ht="12" customHeight="1">
      <c r="A32" s="21" t="s">
        <v>47</v>
      </c>
      <c r="B32" s="254">
        <v>57</v>
      </c>
      <c r="C32" s="254">
        <v>45.5</v>
      </c>
      <c r="D32" s="254">
        <v>53.3</v>
      </c>
      <c r="E32" s="254">
        <v>88.9</v>
      </c>
      <c r="F32" s="254">
        <v>92.3</v>
      </c>
      <c r="G32" s="254">
        <v>84.4</v>
      </c>
    </row>
    <row r="33" spans="1:7" ht="13.5" customHeight="1">
      <c r="A33" s="269" t="s">
        <v>335</v>
      </c>
      <c r="B33" s="254">
        <v>6.3</v>
      </c>
      <c r="C33" s="254">
        <v>4.0999999999999996</v>
      </c>
      <c r="D33" s="254">
        <v>6.4</v>
      </c>
      <c r="E33" s="254">
        <v>10.4</v>
      </c>
      <c r="F33" s="254">
        <v>12.1</v>
      </c>
      <c r="G33" s="254">
        <v>13.3</v>
      </c>
    </row>
    <row r="34" spans="1:7" ht="13.5" customHeight="1">
      <c r="A34" s="269" t="s">
        <v>350</v>
      </c>
      <c r="B34" s="254">
        <v>49.9</v>
      </c>
      <c r="C34" s="254">
        <v>39.9</v>
      </c>
      <c r="D34" s="254">
        <v>46.6</v>
      </c>
      <c r="E34" s="254">
        <v>78.3</v>
      </c>
      <c r="F34" s="254">
        <v>80</v>
      </c>
      <c r="G34" s="254">
        <v>70.5</v>
      </c>
    </row>
    <row r="35" spans="1:7" ht="13.5" customHeight="1">
      <c r="A35" s="269" t="s">
        <v>399</v>
      </c>
      <c r="B35" s="254">
        <v>0.8</v>
      </c>
      <c r="C35" s="254">
        <v>1.5</v>
      </c>
      <c r="D35" s="255" t="s">
        <v>609</v>
      </c>
      <c r="E35" s="255" t="s">
        <v>609</v>
      </c>
      <c r="F35" s="255" t="s">
        <v>609</v>
      </c>
      <c r="G35" s="255" t="s">
        <v>609</v>
      </c>
    </row>
    <row r="36" spans="1:7" ht="12" customHeight="1">
      <c r="A36" s="269" t="s">
        <v>48</v>
      </c>
      <c r="B36" s="254">
        <v>3.5</v>
      </c>
      <c r="C36" s="254">
        <v>5.3</v>
      </c>
      <c r="D36" s="254">
        <v>1.8</v>
      </c>
      <c r="E36" s="254">
        <v>2.8</v>
      </c>
      <c r="F36" s="255" t="s">
        <v>609</v>
      </c>
      <c r="G36" s="255" t="s">
        <v>609</v>
      </c>
    </row>
    <row r="37" spans="1:7" ht="12" customHeight="1">
      <c r="A37" s="269" t="s">
        <v>49</v>
      </c>
      <c r="B37" s="254">
        <v>39.5</v>
      </c>
      <c r="C37" s="254">
        <v>49.2</v>
      </c>
      <c r="D37" s="254">
        <v>44.8</v>
      </c>
      <c r="E37" s="254">
        <v>8.3000000000000007</v>
      </c>
      <c r="F37" s="254">
        <v>5.0999999999999996</v>
      </c>
      <c r="G37" s="255" t="s">
        <v>609</v>
      </c>
    </row>
    <row r="38" spans="1:7" ht="36" customHeight="1">
      <c r="A38" s="270" t="s">
        <v>50</v>
      </c>
    </row>
    <row r="39" spans="1:7">
      <c r="A39" s="269" t="s">
        <v>51</v>
      </c>
      <c r="B39" s="254">
        <v>52.8</v>
      </c>
      <c r="C39" s="254">
        <v>40.4</v>
      </c>
      <c r="D39" s="254">
        <v>49.6</v>
      </c>
      <c r="E39" s="254">
        <v>85.2</v>
      </c>
      <c r="F39" s="254">
        <v>90.2</v>
      </c>
      <c r="G39" s="254">
        <v>82.5</v>
      </c>
    </row>
    <row r="40" spans="1:7" ht="13.5">
      <c r="A40" s="269" t="s">
        <v>400</v>
      </c>
      <c r="B40" s="254">
        <v>6.9</v>
      </c>
      <c r="C40" s="254">
        <v>9.8000000000000007</v>
      </c>
      <c r="D40" s="254">
        <v>3.9</v>
      </c>
      <c r="E40" s="254">
        <v>6.9</v>
      </c>
      <c r="F40" s="254">
        <v>4.5999999999999996</v>
      </c>
      <c r="G40" s="255" t="s">
        <v>609</v>
      </c>
    </row>
    <row r="41" spans="1:7">
      <c r="A41" s="21" t="s">
        <v>52</v>
      </c>
      <c r="B41" s="254">
        <v>35.1</v>
      </c>
      <c r="C41" s="254">
        <v>40.799999999999997</v>
      </c>
      <c r="D41" s="254">
        <v>45</v>
      </c>
      <c r="E41" s="254">
        <v>5.5</v>
      </c>
      <c r="F41" s="255" t="s">
        <v>609</v>
      </c>
      <c r="G41" s="255" t="s">
        <v>609</v>
      </c>
    </row>
    <row r="42" spans="1:7">
      <c r="A42" s="16" t="s">
        <v>336</v>
      </c>
      <c r="B42" s="254">
        <v>2.4</v>
      </c>
      <c r="C42" s="254">
        <v>5.0999999999999996</v>
      </c>
      <c r="D42" s="255" t="s">
        <v>609</v>
      </c>
      <c r="E42" s="255" t="s">
        <v>609</v>
      </c>
      <c r="F42" s="255" t="s">
        <v>609</v>
      </c>
      <c r="G42" s="255" t="s">
        <v>609</v>
      </c>
    </row>
    <row r="43" spans="1:7" ht="13.5">
      <c r="A43" s="269" t="s">
        <v>401</v>
      </c>
      <c r="B43" s="254">
        <v>2.7</v>
      </c>
      <c r="C43" s="254">
        <v>3.9</v>
      </c>
      <c r="D43" s="254">
        <v>1.2</v>
      </c>
      <c r="E43" s="254">
        <v>2.2000000000000002</v>
      </c>
      <c r="F43" s="254">
        <v>3.9</v>
      </c>
      <c r="G43" s="255" t="s">
        <v>609</v>
      </c>
    </row>
    <row r="44" spans="1:7">
      <c r="D44" s="246"/>
    </row>
    <row r="45" spans="1:7" ht="10.5" customHeight="1">
      <c r="A45" s="28" t="s">
        <v>35</v>
      </c>
    </row>
    <row r="46" spans="1:7" s="264" customFormat="1" ht="10.5" customHeight="1">
      <c r="A46" s="267" t="s">
        <v>68</v>
      </c>
    </row>
    <row r="47" spans="1:7" s="264" customFormat="1" ht="10.5" customHeight="1">
      <c r="A47" s="71" t="s">
        <v>396</v>
      </c>
      <c r="B47" s="268"/>
      <c r="C47" s="268"/>
      <c r="D47" s="268"/>
      <c r="E47" s="268"/>
      <c r="F47" s="268"/>
    </row>
    <row r="48" spans="1:7" s="264" customFormat="1" ht="10.5" customHeight="1">
      <c r="A48" s="71" t="s">
        <v>397</v>
      </c>
      <c r="B48" s="268"/>
      <c r="C48" s="268"/>
      <c r="D48" s="268"/>
      <c r="E48" s="268"/>
      <c r="F48" s="268"/>
    </row>
    <row r="49" spans="1:8" s="264" customFormat="1" ht="10.5" customHeight="1">
      <c r="A49" s="71" t="s">
        <v>398</v>
      </c>
    </row>
    <row r="50" spans="1:8" ht="10.5" customHeight="1">
      <c r="A50" s="399" t="s">
        <v>601</v>
      </c>
      <c r="B50" s="399"/>
      <c r="C50" s="399"/>
      <c r="D50" s="399"/>
      <c r="E50" s="399"/>
      <c r="F50" s="399"/>
      <c r="G50" s="71"/>
      <c r="H50" s="71"/>
    </row>
    <row r="51" spans="1:8" ht="10.5" customHeight="1">
      <c r="A51" s="71" t="s">
        <v>600</v>
      </c>
      <c r="B51" s="71"/>
      <c r="C51" s="71"/>
      <c r="D51" s="71"/>
      <c r="E51" s="71"/>
      <c r="F51" s="71"/>
      <c r="G51" s="71"/>
      <c r="H51" s="71"/>
    </row>
    <row r="52" spans="1:8" ht="10.5" customHeight="1">
      <c r="A52" s="399" t="s">
        <v>602</v>
      </c>
      <c r="B52" s="399"/>
      <c r="C52" s="399"/>
      <c r="D52" s="399"/>
      <c r="E52" s="399"/>
      <c r="F52" s="399"/>
      <c r="G52" s="71"/>
      <c r="H52" s="71"/>
    </row>
  </sheetData>
  <mergeCells count="5">
    <mergeCell ref="B26:G26"/>
    <mergeCell ref="B4:B5"/>
    <mergeCell ref="A4:A5"/>
    <mergeCell ref="C4:G4"/>
    <mergeCell ref="B7:G7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43"/>
  <sheetViews>
    <sheetView showGridLines="0" zoomScaleNormal="100" workbookViewId="0">
      <selection activeCell="H16" sqref="H16"/>
    </sheetView>
  </sheetViews>
  <sheetFormatPr baseColWidth="10" defaultRowHeight="12"/>
  <cols>
    <col min="1" max="1" width="24.5703125" style="31" customWidth="1"/>
    <col min="2" max="6" width="14.140625" style="31" customWidth="1"/>
    <col min="7" max="16384" width="11.42578125" style="31"/>
  </cols>
  <sheetData>
    <row r="1" spans="1:6" s="26" customFormat="1" ht="12.75" customHeight="1">
      <c r="A1" s="25" t="s">
        <v>292</v>
      </c>
    </row>
    <row r="2" spans="1:6" s="26" customFormat="1" ht="12.75">
      <c r="A2" s="1" t="s">
        <v>282</v>
      </c>
    </row>
    <row r="3" spans="1:6" s="26" customFormat="1" ht="12.75"/>
    <row r="4" spans="1:6" s="28" customFormat="1" ht="18" customHeight="1">
      <c r="A4" s="492" t="s">
        <v>53</v>
      </c>
      <c r="B4" s="507" t="s">
        <v>1</v>
      </c>
      <c r="C4" s="2" t="s">
        <v>54</v>
      </c>
      <c r="D4" s="27"/>
      <c r="E4" s="27"/>
      <c r="F4" s="27"/>
    </row>
    <row r="5" spans="1:6" s="28" customFormat="1" ht="17.25" customHeight="1">
      <c r="A5" s="500"/>
      <c r="B5" s="502"/>
      <c r="C5" s="72" t="s">
        <v>55</v>
      </c>
      <c r="D5" s="72" t="s">
        <v>56</v>
      </c>
      <c r="E5" s="72" t="s">
        <v>57</v>
      </c>
      <c r="F5" s="73" t="s">
        <v>58</v>
      </c>
    </row>
    <row r="6" spans="1:6">
      <c r="A6" s="65"/>
    </row>
    <row r="7" spans="1:6">
      <c r="A7" s="65"/>
      <c r="B7" s="74" t="s">
        <v>1</v>
      </c>
      <c r="C7" s="75"/>
      <c r="D7" s="75"/>
      <c r="E7" s="75"/>
      <c r="F7" s="76"/>
    </row>
    <row r="8" spans="1:6" s="22" customFormat="1">
      <c r="A8" s="65"/>
      <c r="B8" s="77"/>
      <c r="C8" s="77"/>
      <c r="D8" s="77"/>
      <c r="E8" s="77"/>
      <c r="F8" s="77"/>
    </row>
    <row r="9" spans="1:6" s="22" customFormat="1">
      <c r="A9" s="21" t="s">
        <v>59</v>
      </c>
      <c r="B9" s="413">
        <v>1314.1</v>
      </c>
      <c r="C9" s="414">
        <v>68.7</v>
      </c>
      <c r="D9" s="414">
        <v>586.20000000000005</v>
      </c>
      <c r="E9" s="414">
        <v>631.9</v>
      </c>
      <c r="F9" s="414">
        <v>27.4</v>
      </c>
    </row>
    <row r="10" spans="1:6" s="22" customFormat="1">
      <c r="A10" s="21" t="s">
        <v>60</v>
      </c>
      <c r="B10" s="413">
        <v>1237.8</v>
      </c>
      <c r="C10" s="414">
        <v>63.9</v>
      </c>
      <c r="D10" s="414">
        <v>553</v>
      </c>
      <c r="E10" s="414">
        <v>594.1</v>
      </c>
      <c r="F10" s="414">
        <v>26.8</v>
      </c>
    </row>
    <row r="11" spans="1:6" s="22" customFormat="1" ht="13.5">
      <c r="A11" s="21" t="s">
        <v>61</v>
      </c>
      <c r="B11" s="414">
        <v>137.1</v>
      </c>
      <c r="C11" s="415" t="s">
        <v>609</v>
      </c>
      <c r="D11" s="414">
        <v>52</v>
      </c>
      <c r="E11" s="414">
        <v>72.599999999999994</v>
      </c>
      <c r="F11" s="414">
        <v>11.1</v>
      </c>
    </row>
    <row r="12" spans="1:6" s="22" customFormat="1" ht="13.5">
      <c r="A12" s="21" t="s">
        <v>351</v>
      </c>
      <c r="B12" s="413">
        <v>1082.5</v>
      </c>
      <c r="C12" s="414">
        <v>50</v>
      </c>
      <c r="D12" s="414">
        <v>495.6</v>
      </c>
      <c r="E12" s="414">
        <v>521.1</v>
      </c>
      <c r="F12" s="414">
        <v>15.8</v>
      </c>
    </row>
    <row r="13" spans="1:6" s="22" customFormat="1" ht="13.5">
      <c r="A13" s="269" t="s">
        <v>402</v>
      </c>
      <c r="B13" s="414">
        <v>18.100000000000001</v>
      </c>
      <c r="C13" s="414">
        <v>12.4</v>
      </c>
      <c r="D13" s="414">
        <v>5.4</v>
      </c>
      <c r="E13" s="415" t="s">
        <v>609</v>
      </c>
      <c r="F13" s="415" t="s">
        <v>609</v>
      </c>
    </row>
    <row r="14" spans="1:6" s="22" customFormat="1">
      <c r="A14" s="21" t="s">
        <v>62</v>
      </c>
      <c r="B14" s="414">
        <v>76.3</v>
      </c>
      <c r="C14" s="415" t="s">
        <v>609</v>
      </c>
      <c r="D14" s="414">
        <v>33.200000000000003</v>
      </c>
      <c r="E14" s="414">
        <v>37.799999999999997</v>
      </c>
      <c r="F14" s="415" t="s">
        <v>609</v>
      </c>
    </row>
    <row r="15" spans="1:6" s="22" customFormat="1">
      <c r="A15" s="21" t="s">
        <v>63</v>
      </c>
      <c r="B15" s="414">
        <v>857.4</v>
      </c>
      <c r="C15" s="414">
        <v>47.5</v>
      </c>
      <c r="D15" s="414">
        <v>54.4</v>
      </c>
      <c r="E15" s="414">
        <v>110.7</v>
      </c>
      <c r="F15" s="414">
        <v>644.79999999999995</v>
      </c>
    </row>
    <row r="16" spans="1:6" s="22" customFormat="1" ht="23.25" customHeight="1">
      <c r="A16" s="55" t="s">
        <v>1</v>
      </c>
      <c r="B16" s="247">
        <v>2171.5</v>
      </c>
      <c r="C16" s="248">
        <v>116.2</v>
      </c>
      <c r="D16" s="248">
        <v>640.6</v>
      </c>
      <c r="E16" s="248">
        <v>742.6</v>
      </c>
      <c r="F16" s="248">
        <v>672.2</v>
      </c>
    </row>
    <row r="17" spans="1:6" s="22" customFormat="1">
      <c r="A17" s="65"/>
    </row>
    <row r="18" spans="1:6" s="22" customFormat="1">
      <c r="A18" s="65"/>
      <c r="B18" s="74" t="s">
        <v>64</v>
      </c>
      <c r="C18" s="75"/>
      <c r="D18" s="75"/>
      <c r="E18" s="75"/>
      <c r="F18" s="76"/>
    </row>
    <row r="19" spans="1:6" s="22" customFormat="1">
      <c r="A19" s="65"/>
      <c r="B19" s="77"/>
      <c r="C19" s="77"/>
      <c r="D19" s="77"/>
      <c r="E19" s="77"/>
      <c r="F19" s="77"/>
    </row>
    <row r="20" spans="1:6" s="22" customFormat="1">
      <c r="A20" s="21" t="s">
        <v>59</v>
      </c>
      <c r="B20" s="414">
        <v>477</v>
      </c>
      <c r="C20" s="414">
        <v>50.4</v>
      </c>
      <c r="D20" s="414">
        <v>232.5</v>
      </c>
      <c r="E20" s="414">
        <v>187.6</v>
      </c>
      <c r="F20" s="414">
        <v>6.6</v>
      </c>
    </row>
    <row r="21" spans="1:6" s="22" customFormat="1">
      <c r="A21" s="21" t="s">
        <v>60</v>
      </c>
      <c r="B21" s="414">
        <v>427.1</v>
      </c>
      <c r="C21" s="414">
        <v>46.4</v>
      </c>
      <c r="D21" s="414">
        <v>212</v>
      </c>
      <c r="E21" s="414">
        <v>162.5</v>
      </c>
      <c r="F21" s="414">
        <v>6.3</v>
      </c>
    </row>
    <row r="22" spans="1:6" s="22" customFormat="1" ht="13.5">
      <c r="A22" s="21" t="s">
        <v>61</v>
      </c>
      <c r="B22" s="414">
        <v>38.1</v>
      </c>
      <c r="C22" s="415" t="s">
        <v>609</v>
      </c>
      <c r="D22" s="414">
        <v>17.899999999999999</v>
      </c>
      <c r="E22" s="414">
        <v>16.899999999999999</v>
      </c>
      <c r="F22" s="415" t="s">
        <v>609</v>
      </c>
    </row>
    <row r="23" spans="1:6" s="22" customFormat="1" ht="13.5">
      <c r="A23" s="21" t="s">
        <v>351</v>
      </c>
      <c r="B23" s="414">
        <v>375</v>
      </c>
      <c r="C23" s="414">
        <v>34.9</v>
      </c>
      <c r="D23" s="414">
        <v>190.2</v>
      </c>
      <c r="E23" s="414">
        <v>145.5</v>
      </c>
      <c r="F23" s="415" t="s">
        <v>609</v>
      </c>
    </row>
    <row r="24" spans="1:6" s="22" customFormat="1" ht="13.5">
      <c r="A24" s="269" t="s">
        <v>402</v>
      </c>
      <c r="B24" s="414">
        <v>14.1</v>
      </c>
      <c r="C24" s="414">
        <v>10.1</v>
      </c>
      <c r="D24" s="415" t="s">
        <v>609</v>
      </c>
      <c r="E24" s="415" t="s">
        <v>609</v>
      </c>
      <c r="F24" s="415" t="s">
        <v>609</v>
      </c>
    </row>
    <row r="25" spans="1:6" s="22" customFormat="1">
      <c r="A25" s="21" t="s">
        <v>62</v>
      </c>
      <c r="B25" s="414">
        <v>49.9</v>
      </c>
      <c r="C25" s="415" t="s">
        <v>609</v>
      </c>
      <c r="D25" s="414">
        <v>20.5</v>
      </c>
      <c r="E25" s="414">
        <v>25.1</v>
      </c>
      <c r="F25" s="415" t="s">
        <v>609</v>
      </c>
    </row>
    <row r="26" spans="1:6" s="22" customFormat="1">
      <c r="A26" s="21" t="s">
        <v>63</v>
      </c>
      <c r="B26" s="414">
        <v>462.7</v>
      </c>
      <c r="C26" s="414">
        <v>42.2</v>
      </c>
      <c r="D26" s="414">
        <v>31.8</v>
      </c>
      <c r="E26" s="414">
        <v>61.2</v>
      </c>
      <c r="F26" s="414">
        <v>327.5</v>
      </c>
    </row>
    <row r="27" spans="1:6" s="22" customFormat="1" ht="24" customHeight="1">
      <c r="A27" s="55" t="s">
        <v>65</v>
      </c>
      <c r="B27" s="248">
        <v>939.8</v>
      </c>
      <c r="C27" s="248">
        <v>92.6</v>
      </c>
      <c r="D27" s="248">
        <v>264.3</v>
      </c>
      <c r="E27" s="248">
        <v>248.7</v>
      </c>
      <c r="F27" s="248">
        <v>334.2</v>
      </c>
    </row>
    <row r="28" spans="1:6" s="22" customFormat="1">
      <c r="A28" s="65"/>
      <c r="B28" s="77"/>
      <c r="C28" s="77"/>
      <c r="D28" s="77"/>
      <c r="E28" s="77"/>
    </row>
    <row r="29" spans="1:6" s="22" customFormat="1">
      <c r="A29" s="65"/>
      <c r="B29" s="74" t="s">
        <v>66</v>
      </c>
      <c r="C29" s="75"/>
      <c r="D29" s="75"/>
      <c r="E29" s="75"/>
      <c r="F29" s="76"/>
    </row>
    <row r="30" spans="1:6" s="22" customFormat="1">
      <c r="A30" s="65"/>
      <c r="B30" s="77"/>
      <c r="C30" s="77"/>
      <c r="D30" s="77"/>
      <c r="E30" s="77"/>
      <c r="F30" s="77"/>
    </row>
    <row r="31" spans="1:6" s="22" customFormat="1">
      <c r="A31" s="21" t="s">
        <v>59</v>
      </c>
      <c r="B31" s="252">
        <v>837.1</v>
      </c>
      <c r="C31" s="252">
        <v>18.3</v>
      </c>
      <c r="D31" s="252">
        <v>353.7</v>
      </c>
      <c r="E31" s="252">
        <v>444.3</v>
      </c>
      <c r="F31" s="252">
        <v>20.8</v>
      </c>
    </row>
    <row r="32" spans="1:6" s="22" customFormat="1">
      <c r="A32" s="21" t="s">
        <v>60</v>
      </c>
      <c r="B32" s="252">
        <v>810.6</v>
      </c>
      <c r="C32" s="252">
        <v>17.5</v>
      </c>
      <c r="D32" s="252">
        <v>341</v>
      </c>
      <c r="E32" s="252">
        <v>431.6</v>
      </c>
      <c r="F32" s="252">
        <v>20.6</v>
      </c>
    </row>
    <row r="33" spans="1:6" s="22" customFormat="1" ht="13.5">
      <c r="A33" s="21" t="s">
        <v>61</v>
      </c>
      <c r="B33" s="252">
        <v>99.1</v>
      </c>
      <c r="C33" s="273" t="s">
        <v>609</v>
      </c>
      <c r="D33" s="252">
        <v>34.1</v>
      </c>
      <c r="E33" s="252">
        <v>55.7</v>
      </c>
      <c r="F33" s="252">
        <v>9.1</v>
      </c>
    </row>
    <row r="34" spans="1:6" s="22" customFormat="1" ht="13.5">
      <c r="A34" s="21" t="s">
        <v>351</v>
      </c>
      <c r="B34" s="252">
        <v>707.6</v>
      </c>
      <c r="C34" s="252">
        <v>15.1</v>
      </c>
      <c r="D34" s="252">
        <v>305.39999999999998</v>
      </c>
      <c r="E34" s="252">
        <v>375.7</v>
      </c>
      <c r="F34" s="252">
        <v>11.4</v>
      </c>
    </row>
    <row r="35" spans="1:6" s="22" customFormat="1" ht="13.5">
      <c r="A35" s="269" t="s">
        <v>402</v>
      </c>
      <c r="B35" s="273" t="s">
        <v>609</v>
      </c>
      <c r="C35" s="273" t="s">
        <v>609</v>
      </c>
      <c r="D35" s="273" t="s">
        <v>609</v>
      </c>
      <c r="E35" s="273" t="s">
        <v>609</v>
      </c>
      <c r="F35" s="273" t="s">
        <v>609</v>
      </c>
    </row>
    <row r="36" spans="1:6" s="22" customFormat="1">
      <c r="A36" s="21" t="s">
        <v>62</v>
      </c>
      <c r="B36" s="252">
        <v>26.5</v>
      </c>
      <c r="C36" s="273" t="s">
        <v>609</v>
      </c>
      <c r="D36" s="252">
        <v>12.7</v>
      </c>
      <c r="E36" s="252">
        <v>12.7</v>
      </c>
      <c r="F36" s="273" t="s">
        <v>609</v>
      </c>
    </row>
    <row r="37" spans="1:6" s="22" customFormat="1">
      <c r="A37" s="21" t="s">
        <v>63</v>
      </c>
      <c r="B37" s="252">
        <v>394.6</v>
      </c>
      <c r="C37" s="252">
        <v>5.3</v>
      </c>
      <c r="D37" s="252">
        <v>22.6</v>
      </c>
      <c r="E37" s="252">
        <v>49.5</v>
      </c>
      <c r="F37" s="252">
        <v>317.2</v>
      </c>
    </row>
    <row r="38" spans="1:6" s="22" customFormat="1" ht="22.5" customHeight="1">
      <c r="A38" s="55" t="s">
        <v>65</v>
      </c>
      <c r="B38" s="247">
        <v>1231.7</v>
      </c>
      <c r="C38" s="248">
        <v>23.6</v>
      </c>
      <c r="D38" s="248">
        <v>376.3</v>
      </c>
      <c r="E38" s="248">
        <v>493.8</v>
      </c>
      <c r="F38" s="248">
        <v>338</v>
      </c>
    </row>
    <row r="39" spans="1:6" s="84" customFormat="1" ht="11.25">
      <c r="A39" s="82"/>
      <c r="B39" s="83"/>
      <c r="C39" s="83"/>
      <c r="D39" s="83"/>
      <c r="E39" s="83"/>
    </row>
    <row r="40" spans="1:6" s="84" customFormat="1" ht="10.5" customHeight="1">
      <c r="A40" s="28" t="s">
        <v>67</v>
      </c>
      <c r="B40" s="83"/>
      <c r="C40" s="83"/>
      <c r="D40" s="83"/>
      <c r="E40" s="83"/>
    </row>
    <row r="41" spans="1:6" s="71" customFormat="1" ht="10.5" customHeight="1">
      <c r="A41" s="267" t="s">
        <v>68</v>
      </c>
    </row>
    <row r="42" spans="1:6" s="71" customFormat="1" ht="10.5" customHeight="1">
      <c r="A42" s="71" t="s">
        <v>396</v>
      </c>
    </row>
    <row r="43" spans="1:6" s="71" customFormat="1" ht="10.5" customHeight="1">
      <c r="A43" s="71" t="s">
        <v>397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43"/>
  <sheetViews>
    <sheetView showGridLines="0" topLeftCell="A4" zoomScaleNormal="100" workbookViewId="0">
      <selection activeCell="B14" sqref="B14"/>
    </sheetView>
  </sheetViews>
  <sheetFormatPr baseColWidth="10" defaultRowHeight="12"/>
  <cols>
    <col min="1" max="1" width="24.5703125" style="31" customWidth="1"/>
    <col min="2" max="6" width="14.140625" style="31" customWidth="1"/>
    <col min="7" max="16384" width="11.42578125" style="31"/>
  </cols>
  <sheetData>
    <row r="1" spans="1:6" s="26" customFormat="1" ht="12.75" customHeight="1">
      <c r="A1" s="25" t="s">
        <v>392</v>
      </c>
    </row>
    <row r="2" spans="1:6" s="26" customFormat="1" ht="12.75">
      <c r="A2" s="1" t="s">
        <v>393</v>
      </c>
    </row>
    <row r="3" spans="1:6" s="26" customFormat="1" ht="12.75"/>
    <row r="4" spans="1:6" s="28" customFormat="1" ht="18" customHeight="1">
      <c r="A4" s="492" t="s">
        <v>53</v>
      </c>
      <c r="B4" s="507" t="s">
        <v>1</v>
      </c>
      <c r="C4" s="2" t="s">
        <v>54</v>
      </c>
      <c r="D4" s="27"/>
      <c r="E4" s="27"/>
      <c r="F4" s="27"/>
    </row>
    <row r="5" spans="1:6" s="28" customFormat="1" ht="17.25" customHeight="1">
      <c r="A5" s="500"/>
      <c r="B5" s="502"/>
      <c r="C5" s="72" t="s">
        <v>55</v>
      </c>
      <c r="D5" s="72" t="s">
        <v>56</v>
      </c>
      <c r="E5" s="72" t="s">
        <v>57</v>
      </c>
      <c r="F5" s="73" t="s">
        <v>58</v>
      </c>
    </row>
    <row r="6" spans="1:6">
      <c r="A6" s="65"/>
    </row>
    <row r="7" spans="1:6">
      <c r="A7" s="65"/>
      <c r="B7" s="74" t="s">
        <v>1</v>
      </c>
      <c r="C7" s="75"/>
      <c r="D7" s="75"/>
      <c r="E7" s="75"/>
      <c r="F7" s="76"/>
    </row>
    <row r="8" spans="1:6" s="22" customFormat="1">
      <c r="A8" s="65"/>
      <c r="B8" s="77"/>
      <c r="C8" s="77"/>
      <c r="D8" s="77"/>
      <c r="E8" s="77"/>
      <c r="F8" s="77"/>
    </row>
    <row r="9" spans="1:6" s="22" customFormat="1">
      <c r="A9" s="21" t="s">
        <v>59</v>
      </c>
      <c r="B9" s="256">
        <v>100</v>
      </c>
      <c r="C9" s="254">
        <v>5.2</v>
      </c>
      <c r="D9" s="254">
        <v>44.6</v>
      </c>
      <c r="E9" s="254">
        <v>48.1</v>
      </c>
      <c r="F9" s="254">
        <v>2.1</v>
      </c>
    </row>
    <row r="10" spans="1:6" s="22" customFormat="1">
      <c r="A10" s="21" t="s">
        <v>60</v>
      </c>
      <c r="B10" s="256">
        <v>100</v>
      </c>
      <c r="C10" s="254">
        <v>5.2</v>
      </c>
      <c r="D10" s="254">
        <v>44.7</v>
      </c>
      <c r="E10" s="254">
        <v>48</v>
      </c>
      <c r="F10" s="254">
        <v>2.2000000000000002</v>
      </c>
    </row>
    <row r="11" spans="1:6" s="22" customFormat="1" ht="13.5">
      <c r="A11" s="21" t="s">
        <v>61</v>
      </c>
      <c r="B11" s="256">
        <v>100</v>
      </c>
      <c r="C11" s="255" t="s">
        <v>609</v>
      </c>
      <c r="D11" s="254">
        <v>37.9</v>
      </c>
      <c r="E11" s="254">
        <v>52.9</v>
      </c>
      <c r="F11" s="254">
        <v>8.1</v>
      </c>
    </row>
    <row r="12" spans="1:6" s="22" customFormat="1" ht="13.5">
      <c r="A12" s="21" t="s">
        <v>351</v>
      </c>
      <c r="B12" s="256">
        <v>100</v>
      </c>
      <c r="C12" s="254">
        <v>4.5999999999999996</v>
      </c>
      <c r="D12" s="254">
        <v>45.8</v>
      </c>
      <c r="E12" s="254">
        <v>48.1</v>
      </c>
      <c r="F12" s="254">
        <v>1.5</v>
      </c>
    </row>
    <row r="13" spans="1:6" s="22" customFormat="1" ht="13.5">
      <c r="A13" s="269" t="s">
        <v>402</v>
      </c>
      <c r="B13" s="256">
        <v>100</v>
      </c>
      <c r="C13" s="254">
        <v>68.3</v>
      </c>
      <c r="D13" s="254">
        <v>29.6</v>
      </c>
      <c r="E13" s="255" t="s">
        <v>609</v>
      </c>
      <c r="F13" s="255" t="s">
        <v>609</v>
      </c>
    </row>
    <row r="14" spans="1:6" s="22" customFormat="1">
      <c r="A14" s="21" t="s">
        <v>62</v>
      </c>
      <c r="B14" s="256">
        <v>100</v>
      </c>
      <c r="C14" s="255" t="s">
        <v>609</v>
      </c>
      <c r="D14" s="254">
        <v>43.5</v>
      </c>
      <c r="E14" s="254">
        <v>49.5</v>
      </c>
      <c r="F14" s="255" t="s">
        <v>609</v>
      </c>
    </row>
    <row r="15" spans="1:6" s="22" customFormat="1">
      <c r="A15" s="21" t="s">
        <v>63</v>
      </c>
      <c r="B15" s="256">
        <v>100</v>
      </c>
      <c r="C15" s="254">
        <v>5.5</v>
      </c>
      <c r="D15" s="254">
        <v>6.4</v>
      </c>
      <c r="E15" s="254">
        <v>12.9</v>
      </c>
      <c r="F15" s="254">
        <v>75.2</v>
      </c>
    </row>
    <row r="16" spans="1:6" s="22" customFormat="1" ht="24" customHeight="1">
      <c r="A16" s="55" t="s">
        <v>1</v>
      </c>
      <c r="B16" s="258">
        <v>100</v>
      </c>
      <c r="C16" s="253">
        <v>5.3</v>
      </c>
      <c r="D16" s="253">
        <v>29.5</v>
      </c>
      <c r="E16" s="253">
        <v>34.200000000000003</v>
      </c>
      <c r="F16" s="253">
        <v>31</v>
      </c>
    </row>
    <row r="17" spans="1:6" s="22" customFormat="1">
      <c r="A17" s="65"/>
    </row>
    <row r="18" spans="1:6" s="22" customFormat="1">
      <c r="A18" s="65"/>
      <c r="B18" s="74" t="s">
        <v>64</v>
      </c>
      <c r="C18" s="75"/>
      <c r="D18" s="75"/>
      <c r="E18" s="75"/>
      <c r="F18" s="76"/>
    </row>
    <row r="19" spans="1:6" s="22" customFormat="1">
      <c r="A19" s="65"/>
      <c r="B19" s="77"/>
      <c r="C19" s="77"/>
      <c r="D19" s="77"/>
      <c r="E19" s="77"/>
      <c r="F19" s="77"/>
    </row>
    <row r="20" spans="1:6" s="22" customFormat="1">
      <c r="A20" s="21" t="s">
        <v>59</v>
      </c>
      <c r="B20" s="256">
        <v>100</v>
      </c>
      <c r="C20" s="254">
        <v>10.6</v>
      </c>
      <c r="D20" s="254">
        <v>48.7</v>
      </c>
      <c r="E20" s="254">
        <v>39.299999999999997</v>
      </c>
      <c r="F20" s="254">
        <v>1.4</v>
      </c>
    </row>
    <row r="21" spans="1:6" s="22" customFormat="1">
      <c r="A21" s="21" t="s">
        <v>60</v>
      </c>
      <c r="B21" s="256">
        <v>100</v>
      </c>
      <c r="C21" s="254">
        <v>10.9</v>
      </c>
      <c r="D21" s="254">
        <v>49.6</v>
      </c>
      <c r="E21" s="254">
        <v>38</v>
      </c>
      <c r="F21" s="254">
        <v>1.5</v>
      </c>
    </row>
    <row r="22" spans="1:6" s="22" customFormat="1" ht="13.5">
      <c r="A22" s="21" t="s">
        <v>61</v>
      </c>
      <c r="B22" s="256">
        <v>100</v>
      </c>
      <c r="C22" s="255" t="s">
        <v>609</v>
      </c>
      <c r="D22" s="254">
        <v>47</v>
      </c>
      <c r="E22" s="254">
        <v>44.3</v>
      </c>
      <c r="F22" s="255" t="s">
        <v>609</v>
      </c>
    </row>
    <row r="23" spans="1:6" s="22" customFormat="1" ht="13.5">
      <c r="A23" s="21" t="s">
        <v>351</v>
      </c>
      <c r="B23" s="256">
        <v>100</v>
      </c>
      <c r="C23" s="254">
        <v>9.3000000000000007</v>
      </c>
      <c r="D23" s="254">
        <v>50.7</v>
      </c>
      <c r="E23" s="254">
        <v>38.799999999999997</v>
      </c>
      <c r="F23" s="255" t="s">
        <v>609</v>
      </c>
    </row>
    <row r="24" spans="1:6" s="22" customFormat="1" ht="13.5">
      <c r="A24" s="269" t="s">
        <v>402</v>
      </c>
      <c r="B24" s="256">
        <v>100</v>
      </c>
      <c r="C24" s="254">
        <v>71.900000000000006</v>
      </c>
      <c r="D24" s="255" t="s">
        <v>609</v>
      </c>
      <c r="E24" s="255" t="s">
        <v>609</v>
      </c>
      <c r="F24" s="255" t="s">
        <v>609</v>
      </c>
    </row>
    <row r="25" spans="1:6" s="22" customFormat="1">
      <c r="A25" s="21" t="s">
        <v>62</v>
      </c>
      <c r="B25" s="256">
        <v>100</v>
      </c>
      <c r="C25" s="255" t="s">
        <v>609</v>
      </c>
      <c r="D25" s="254">
        <v>41.1</v>
      </c>
      <c r="E25" s="254">
        <v>50.3</v>
      </c>
      <c r="F25" s="255" t="s">
        <v>609</v>
      </c>
    </row>
    <row r="26" spans="1:6" s="22" customFormat="1">
      <c r="A26" s="21" t="s">
        <v>63</v>
      </c>
      <c r="B26" s="256">
        <v>100</v>
      </c>
      <c r="C26" s="254">
        <v>9.1</v>
      </c>
      <c r="D26" s="254">
        <v>6.9</v>
      </c>
      <c r="E26" s="254">
        <v>13.2</v>
      </c>
      <c r="F26" s="254">
        <v>70.8</v>
      </c>
    </row>
    <row r="27" spans="1:6" s="22" customFormat="1" ht="23.25" customHeight="1">
      <c r="A27" s="55" t="s">
        <v>65</v>
      </c>
      <c r="B27" s="258">
        <v>100</v>
      </c>
      <c r="C27" s="253">
        <v>9.9</v>
      </c>
      <c r="D27" s="253">
        <v>28.1</v>
      </c>
      <c r="E27" s="253">
        <v>26.5</v>
      </c>
      <c r="F27" s="253">
        <v>35.6</v>
      </c>
    </row>
    <row r="28" spans="1:6" s="22" customFormat="1">
      <c r="A28" s="65"/>
      <c r="B28" s="77"/>
      <c r="C28" s="77"/>
      <c r="D28" s="77"/>
      <c r="E28" s="77"/>
    </row>
    <row r="29" spans="1:6" s="22" customFormat="1">
      <c r="A29" s="65"/>
      <c r="B29" s="74" t="s">
        <v>66</v>
      </c>
      <c r="C29" s="75"/>
      <c r="D29" s="75"/>
      <c r="E29" s="75"/>
      <c r="F29" s="76"/>
    </row>
    <row r="30" spans="1:6" s="22" customFormat="1">
      <c r="A30" s="65"/>
      <c r="B30" s="77"/>
      <c r="C30" s="77"/>
      <c r="D30" s="77"/>
      <c r="E30" s="77"/>
      <c r="F30" s="77"/>
    </row>
    <row r="31" spans="1:6" s="22" customFormat="1">
      <c r="A31" s="21" t="s">
        <v>59</v>
      </c>
      <c r="B31" s="256">
        <v>100</v>
      </c>
      <c r="C31" s="254">
        <v>2.2000000000000002</v>
      </c>
      <c r="D31" s="254">
        <v>42.3</v>
      </c>
      <c r="E31" s="254">
        <v>53.1</v>
      </c>
      <c r="F31" s="254">
        <v>2.5</v>
      </c>
    </row>
    <row r="32" spans="1:6" s="22" customFormat="1">
      <c r="A32" s="21" t="s">
        <v>60</v>
      </c>
      <c r="B32" s="256">
        <v>100</v>
      </c>
      <c r="C32" s="254">
        <v>2.2000000000000002</v>
      </c>
      <c r="D32" s="254">
        <v>42.1</v>
      </c>
      <c r="E32" s="254">
        <v>53.2</v>
      </c>
      <c r="F32" s="254">
        <v>2.5</v>
      </c>
    </row>
    <row r="33" spans="1:6" s="22" customFormat="1" ht="13.5">
      <c r="A33" s="21" t="s">
        <v>61</v>
      </c>
      <c r="B33" s="256">
        <v>100</v>
      </c>
      <c r="C33" s="255" t="s">
        <v>609</v>
      </c>
      <c r="D33" s="254">
        <v>34.4</v>
      </c>
      <c r="E33" s="254">
        <v>56.2</v>
      </c>
      <c r="F33" s="254">
        <v>9.1999999999999993</v>
      </c>
    </row>
    <row r="34" spans="1:6" s="22" customFormat="1" ht="13.5">
      <c r="A34" s="21" t="s">
        <v>351</v>
      </c>
      <c r="B34" s="256">
        <v>100</v>
      </c>
      <c r="C34" s="254">
        <v>2.1</v>
      </c>
      <c r="D34" s="254">
        <v>43.2</v>
      </c>
      <c r="E34" s="254">
        <v>53.1</v>
      </c>
      <c r="F34" s="254">
        <v>1.6</v>
      </c>
    </row>
    <row r="35" spans="1:6" s="22" customFormat="1" ht="13.5">
      <c r="A35" s="269" t="s">
        <v>402</v>
      </c>
      <c r="B35" s="256">
        <v>100</v>
      </c>
      <c r="C35" s="255" t="s">
        <v>609</v>
      </c>
      <c r="D35" s="255" t="s">
        <v>609</v>
      </c>
      <c r="E35" s="255" t="s">
        <v>609</v>
      </c>
      <c r="F35" s="255" t="s">
        <v>609</v>
      </c>
    </row>
    <row r="36" spans="1:6" s="22" customFormat="1">
      <c r="A36" s="21" t="s">
        <v>62</v>
      </c>
      <c r="B36" s="256">
        <v>100</v>
      </c>
      <c r="C36" s="255" t="s">
        <v>609</v>
      </c>
      <c r="D36" s="254">
        <v>48</v>
      </c>
      <c r="E36" s="254">
        <v>48.1</v>
      </c>
      <c r="F36" s="255" t="s">
        <v>609</v>
      </c>
    </row>
    <row r="37" spans="1:6" s="22" customFormat="1">
      <c r="A37" s="21" t="s">
        <v>63</v>
      </c>
      <c r="B37" s="256">
        <v>100</v>
      </c>
      <c r="C37" s="254">
        <v>1.3</v>
      </c>
      <c r="D37" s="254">
        <v>5.7</v>
      </c>
      <c r="E37" s="254">
        <v>12.5</v>
      </c>
      <c r="F37" s="254">
        <v>80.400000000000006</v>
      </c>
    </row>
    <row r="38" spans="1:6" s="22" customFormat="1" ht="23.25" customHeight="1">
      <c r="A38" s="55" t="s">
        <v>65</v>
      </c>
      <c r="B38" s="258">
        <v>100</v>
      </c>
      <c r="C38" s="253">
        <v>1.9</v>
      </c>
      <c r="D38" s="253">
        <v>30.6</v>
      </c>
      <c r="E38" s="253">
        <v>40.1</v>
      </c>
      <c r="F38" s="253">
        <v>27.4</v>
      </c>
    </row>
    <row r="39" spans="1:6" s="84" customFormat="1" ht="11.25">
      <c r="A39" s="82"/>
      <c r="B39" s="83"/>
      <c r="C39" s="83"/>
      <c r="D39" s="83"/>
      <c r="E39" s="83"/>
    </row>
    <row r="40" spans="1:6" s="84" customFormat="1" ht="10.5" customHeight="1">
      <c r="A40" s="28" t="s">
        <v>67</v>
      </c>
      <c r="B40" s="83"/>
      <c r="C40" s="83"/>
      <c r="D40" s="83"/>
      <c r="E40" s="83"/>
    </row>
    <row r="41" spans="1:6" s="71" customFormat="1" ht="10.5" customHeight="1">
      <c r="A41" s="267" t="s">
        <v>68</v>
      </c>
    </row>
    <row r="42" spans="1:6" s="71" customFormat="1" ht="10.5" customHeight="1">
      <c r="A42" s="71" t="s">
        <v>396</v>
      </c>
    </row>
    <row r="43" spans="1:6" s="71" customFormat="1" ht="10.5" customHeight="1">
      <c r="A43" s="71" t="s">
        <v>397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9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43"/>
  <sheetViews>
    <sheetView showGridLines="0" topLeftCell="A4" zoomScaleNormal="100" workbookViewId="0">
      <selection activeCell="D30" sqref="D30"/>
    </sheetView>
  </sheetViews>
  <sheetFormatPr baseColWidth="10" defaultRowHeight="12"/>
  <cols>
    <col min="1" max="1" width="24.5703125" style="31" customWidth="1"/>
    <col min="2" max="6" width="14.140625" style="31" customWidth="1"/>
    <col min="7" max="16384" width="11.42578125" style="31"/>
  </cols>
  <sheetData>
    <row r="1" spans="1:6" s="26" customFormat="1" ht="12.75" customHeight="1">
      <c r="A1" s="25" t="s">
        <v>364</v>
      </c>
    </row>
    <row r="2" spans="1:6" s="26" customFormat="1" ht="12.75">
      <c r="A2" s="1" t="s">
        <v>301</v>
      </c>
    </row>
    <row r="3" spans="1:6" s="26" customFormat="1" ht="12.75"/>
    <row r="4" spans="1:6" s="28" customFormat="1" ht="18" customHeight="1">
      <c r="A4" s="492" t="s">
        <v>53</v>
      </c>
      <c r="B4" s="507" t="s">
        <v>1</v>
      </c>
      <c r="C4" s="2" t="s">
        <v>54</v>
      </c>
      <c r="D4" s="27"/>
      <c r="E4" s="27"/>
      <c r="F4" s="27"/>
    </row>
    <row r="5" spans="1:6" s="28" customFormat="1" ht="17.25" customHeight="1">
      <c r="A5" s="500"/>
      <c r="B5" s="502"/>
      <c r="C5" s="72" t="s">
        <v>55</v>
      </c>
      <c r="D5" s="72" t="s">
        <v>56</v>
      </c>
      <c r="E5" s="72" t="s">
        <v>57</v>
      </c>
      <c r="F5" s="73" t="s">
        <v>58</v>
      </c>
    </row>
    <row r="6" spans="1:6">
      <c r="A6" s="65"/>
    </row>
    <row r="7" spans="1:6">
      <c r="A7" s="65"/>
      <c r="B7" s="74" t="s">
        <v>1</v>
      </c>
      <c r="C7" s="75"/>
      <c r="D7" s="75"/>
      <c r="E7" s="75"/>
      <c r="F7" s="76"/>
    </row>
    <row r="8" spans="1:6" s="22" customFormat="1">
      <c r="A8" s="65"/>
      <c r="B8" s="77"/>
      <c r="C8" s="77"/>
      <c r="D8" s="77"/>
      <c r="E8" s="77"/>
      <c r="F8" s="77"/>
    </row>
    <row r="9" spans="1:6" s="22" customFormat="1">
      <c r="A9" s="21" t="s">
        <v>59</v>
      </c>
      <c r="B9" s="254">
        <v>60.5</v>
      </c>
      <c r="C9" s="254">
        <v>59.1</v>
      </c>
      <c r="D9" s="254">
        <v>91.5</v>
      </c>
      <c r="E9" s="254">
        <v>85.1</v>
      </c>
      <c r="F9" s="254">
        <v>4.0999999999999996</v>
      </c>
    </row>
    <row r="10" spans="1:6" s="22" customFormat="1">
      <c r="A10" s="21" t="s">
        <v>60</v>
      </c>
      <c r="B10" s="254">
        <v>57</v>
      </c>
      <c r="C10" s="254">
        <v>55</v>
      </c>
      <c r="D10" s="254">
        <v>86.3</v>
      </c>
      <c r="E10" s="254">
        <v>80</v>
      </c>
      <c r="F10" s="254">
        <v>4</v>
      </c>
    </row>
    <row r="11" spans="1:6" s="22" customFormat="1" ht="13.5">
      <c r="A11" s="21" t="s">
        <v>61</v>
      </c>
      <c r="B11" s="254">
        <v>6.3</v>
      </c>
      <c r="C11" s="255" t="s">
        <v>609</v>
      </c>
      <c r="D11" s="254">
        <v>8.1</v>
      </c>
      <c r="E11" s="254">
        <v>9.8000000000000007</v>
      </c>
      <c r="F11" s="254">
        <v>1.6</v>
      </c>
    </row>
    <row r="12" spans="1:6" s="22" customFormat="1" ht="13.5">
      <c r="A12" s="21" t="s">
        <v>351</v>
      </c>
      <c r="B12" s="254">
        <v>49.9</v>
      </c>
      <c r="C12" s="254">
        <v>43.1</v>
      </c>
      <c r="D12" s="254">
        <v>77.400000000000006</v>
      </c>
      <c r="E12" s="254">
        <v>70.2</v>
      </c>
      <c r="F12" s="254">
        <v>2.2999999999999998</v>
      </c>
    </row>
    <row r="13" spans="1:6" s="22" customFormat="1" ht="13.5">
      <c r="A13" s="269" t="s">
        <v>402</v>
      </c>
      <c r="B13" s="254">
        <v>0.8</v>
      </c>
      <c r="C13" s="254">
        <v>10.6</v>
      </c>
      <c r="D13" s="254">
        <v>0.8</v>
      </c>
      <c r="E13" s="257" t="s">
        <v>609</v>
      </c>
      <c r="F13" s="255" t="s">
        <v>609</v>
      </c>
    </row>
    <row r="14" spans="1:6" s="22" customFormat="1">
      <c r="A14" s="21" t="s">
        <v>62</v>
      </c>
      <c r="B14" s="254">
        <v>3.5</v>
      </c>
      <c r="C14" s="255" t="s">
        <v>609</v>
      </c>
      <c r="D14" s="254">
        <v>5.2</v>
      </c>
      <c r="E14" s="254">
        <v>5.0999999999999996</v>
      </c>
      <c r="F14" s="255" t="s">
        <v>609</v>
      </c>
    </row>
    <row r="15" spans="1:6" s="22" customFormat="1">
      <c r="A15" s="21" t="s">
        <v>63</v>
      </c>
      <c r="B15" s="254">
        <v>39.5</v>
      </c>
      <c r="C15" s="254">
        <v>40.9</v>
      </c>
      <c r="D15" s="254">
        <v>8.5</v>
      </c>
      <c r="E15" s="254">
        <v>14.9</v>
      </c>
      <c r="F15" s="254">
        <v>95.9</v>
      </c>
    </row>
    <row r="16" spans="1:6" s="22" customFormat="1" ht="24" customHeight="1">
      <c r="A16" s="55" t="s">
        <v>1</v>
      </c>
      <c r="B16" s="258">
        <v>100</v>
      </c>
      <c r="C16" s="258">
        <v>100</v>
      </c>
      <c r="D16" s="258">
        <v>100</v>
      </c>
      <c r="E16" s="258">
        <v>100</v>
      </c>
      <c r="F16" s="258">
        <v>100</v>
      </c>
    </row>
    <row r="17" spans="1:6" s="22" customFormat="1">
      <c r="A17" s="65"/>
    </row>
    <row r="18" spans="1:6" s="22" customFormat="1">
      <c r="A18" s="65"/>
      <c r="B18" s="74" t="s">
        <v>64</v>
      </c>
      <c r="C18" s="75"/>
      <c r="D18" s="75"/>
      <c r="E18" s="75"/>
      <c r="F18" s="76"/>
    </row>
    <row r="19" spans="1:6" s="22" customFormat="1">
      <c r="A19" s="65"/>
      <c r="B19" s="77"/>
      <c r="C19" s="77"/>
      <c r="D19" s="77"/>
      <c r="E19" s="77"/>
      <c r="F19" s="77"/>
    </row>
    <row r="20" spans="1:6" s="22" customFormat="1">
      <c r="A20" s="21" t="s">
        <v>59</v>
      </c>
      <c r="B20" s="254">
        <v>50.8</v>
      </c>
      <c r="C20" s="254">
        <v>54.4</v>
      </c>
      <c r="D20" s="254">
        <v>88</v>
      </c>
      <c r="E20" s="254">
        <v>75.400000000000006</v>
      </c>
      <c r="F20" s="254">
        <v>2</v>
      </c>
    </row>
    <row r="21" spans="1:6" s="22" customFormat="1">
      <c r="A21" s="21" t="s">
        <v>60</v>
      </c>
      <c r="B21" s="254">
        <v>45.5</v>
      </c>
      <c r="C21" s="254">
        <v>50.1</v>
      </c>
      <c r="D21" s="254">
        <v>80.2</v>
      </c>
      <c r="E21" s="254">
        <v>65.3</v>
      </c>
      <c r="F21" s="254">
        <v>1.9</v>
      </c>
    </row>
    <row r="22" spans="1:6" s="22" customFormat="1" ht="13.5">
      <c r="A22" s="21" t="s">
        <v>61</v>
      </c>
      <c r="B22" s="254">
        <v>4.0999999999999996</v>
      </c>
      <c r="C22" s="255" t="s">
        <v>609</v>
      </c>
      <c r="D22" s="254">
        <v>6.8</v>
      </c>
      <c r="E22" s="254">
        <v>6.8</v>
      </c>
      <c r="F22" s="255" t="s">
        <v>609</v>
      </c>
    </row>
    <row r="23" spans="1:6" s="22" customFormat="1" ht="13.5">
      <c r="A23" s="21" t="s">
        <v>351</v>
      </c>
      <c r="B23" s="254">
        <v>39.9</v>
      </c>
      <c r="C23" s="254">
        <v>37.700000000000003</v>
      </c>
      <c r="D23" s="254">
        <v>72</v>
      </c>
      <c r="E23" s="254">
        <v>58.5</v>
      </c>
      <c r="F23" s="255" t="s">
        <v>609</v>
      </c>
    </row>
    <row r="24" spans="1:6" s="22" customFormat="1" ht="13.5">
      <c r="A24" s="269" t="s">
        <v>402</v>
      </c>
      <c r="B24" s="254">
        <v>1.5</v>
      </c>
      <c r="C24" s="254">
        <v>10.9</v>
      </c>
      <c r="D24" s="255" t="s">
        <v>609</v>
      </c>
      <c r="E24" s="255" t="s">
        <v>609</v>
      </c>
      <c r="F24" s="255" t="s">
        <v>609</v>
      </c>
    </row>
    <row r="25" spans="1:6" s="22" customFormat="1">
      <c r="A25" s="21" t="s">
        <v>62</v>
      </c>
      <c r="B25" s="254">
        <v>5.3</v>
      </c>
      <c r="C25" s="255" t="s">
        <v>609</v>
      </c>
      <c r="D25" s="254">
        <v>7.8</v>
      </c>
      <c r="E25" s="254">
        <v>10.1</v>
      </c>
      <c r="F25" s="255" t="s">
        <v>609</v>
      </c>
    </row>
    <row r="26" spans="1:6" s="22" customFormat="1">
      <c r="A26" s="21" t="s">
        <v>63</v>
      </c>
      <c r="B26" s="254">
        <v>49.2</v>
      </c>
      <c r="C26" s="254">
        <v>45.6</v>
      </c>
      <c r="D26" s="254">
        <v>12</v>
      </c>
      <c r="E26" s="254">
        <v>24.6</v>
      </c>
      <c r="F26" s="254">
        <v>98</v>
      </c>
    </row>
    <row r="27" spans="1:6" s="22" customFormat="1" ht="23.25" customHeight="1">
      <c r="A27" s="55" t="s">
        <v>65</v>
      </c>
      <c r="B27" s="258">
        <v>100</v>
      </c>
      <c r="C27" s="258">
        <v>100</v>
      </c>
      <c r="D27" s="258">
        <v>100</v>
      </c>
      <c r="E27" s="258">
        <v>100</v>
      </c>
      <c r="F27" s="258">
        <v>100</v>
      </c>
    </row>
    <row r="28" spans="1:6" s="22" customFormat="1">
      <c r="A28" s="65"/>
      <c r="B28" s="77"/>
      <c r="C28" s="77"/>
      <c r="D28" s="77"/>
      <c r="E28" s="77"/>
    </row>
    <row r="29" spans="1:6" s="22" customFormat="1">
      <c r="A29" s="65"/>
      <c r="B29" s="74" t="s">
        <v>66</v>
      </c>
      <c r="C29" s="75"/>
      <c r="D29" s="75"/>
      <c r="E29" s="75"/>
      <c r="F29" s="76"/>
    </row>
    <row r="30" spans="1:6" s="22" customFormat="1">
      <c r="A30" s="65"/>
      <c r="B30" s="77"/>
      <c r="C30" s="77"/>
      <c r="D30" s="77"/>
      <c r="E30" s="77"/>
      <c r="F30" s="77"/>
    </row>
    <row r="31" spans="1:6" s="22" customFormat="1">
      <c r="A31" s="21" t="s">
        <v>59</v>
      </c>
      <c r="B31" s="254">
        <v>68</v>
      </c>
      <c r="C31" s="254">
        <v>77.599999999999994</v>
      </c>
      <c r="D31" s="254">
        <v>94</v>
      </c>
      <c r="E31" s="254">
        <v>90</v>
      </c>
      <c r="F31" s="254">
        <v>6.1</v>
      </c>
    </row>
    <row r="32" spans="1:6" s="22" customFormat="1">
      <c r="A32" s="21" t="s">
        <v>60</v>
      </c>
      <c r="B32" s="254">
        <v>65.8</v>
      </c>
      <c r="C32" s="254">
        <v>74.099999999999994</v>
      </c>
      <c r="D32" s="254">
        <v>90.6</v>
      </c>
      <c r="E32" s="254">
        <v>87.4</v>
      </c>
      <c r="F32" s="254">
        <v>6.1</v>
      </c>
    </row>
    <row r="33" spans="1:6" s="22" customFormat="1" ht="13.5">
      <c r="A33" s="21" t="s">
        <v>61</v>
      </c>
      <c r="B33" s="254">
        <v>8</v>
      </c>
      <c r="C33" s="255" t="s">
        <v>609</v>
      </c>
      <c r="D33" s="254">
        <v>9.1</v>
      </c>
      <c r="E33" s="254">
        <v>11.3</v>
      </c>
      <c r="F33" s="254">
        <v>2.7</v>
      </c>
    </row>
    <row r="34" spans="1:6" s="22" customFormat="1" ht="13.5">
      <c r="A34" s="21" t="s">
        <v>351</v>
      </c>
      <c r="B34" s="254">
        <v>57.4</v>
      </c>
      <c r="C34" s="254">
        <v>64.2</v>
      </c>
      <c r="D34" s="254">
        <v>81.099999999999994</v>
      </c>
      <c r="E34" s="254">
        <v>76.099999999999994</v>
      </c>
      <c r="F34" s="254">
        <v>3.4</v>
      </c>
    </row>
    <row r="35" spans="1:6" s="22" customFormat="1" ht="13.5">
      <c r="A35" s="269" t="s">
        <v>402</v>
      </c>
      <c r="B35" s="255" t="s">
        <v>609</v>
      </c>
      <c r="C35" s="255" t="s">
        <v>609</v>
      </c>
      <c r="D35" s="255" t="s">
        <v>609</v>
      </c>
      <c r="E35" s="257" t="s">
        <v>609</v>
      </c>
      <c r="F35" s="255" t="s">
        <v>609</v>
      </c>
    </row>
    <row r="36" spans="1:6" s="22" customFormat="1">
      <c r="A36" s="21" t="s">
        <v>62</v>
      </c>
      <c r="B36" s="254">
        <v>2.1</v>
      </c>
      <c r="C36" s="255" t="s">
        <v>609</v>
      </c>
      <c r="D36" s="254">
        <v>3.4</v>
      </c>
      <c r="E36" s="254">
        <v>2.6</v>
      </c>
      <c r="F36" s="255" t="s">
        <v>609</v>
      </c>
    </row>
    <row r="37" spans="1:6" s="22" customFormat="1">
      <c r="A37" s="21" t="s">
        <v>63</v>
      </c>
      <c r="B37" s="254">
        <v>32</v>
      </c>
      <c r="C37" s="254">
        <v>22.4</v>
      </c>
      <c r="D37" s="254">
        <v>6</v>
      </c>
      <c r="E37" s="254">
        <v>10</v>
      </c>
      <c r="F37" s="254">
        <v>93.9</v>
      </c>
    </row>
    <row r="38" spans="1:6" s="22" customFormat="1" ht="23.25" customHeight="1">
      <c r="A38" s="55" t="s">
        <v>65</v>
      </c>
      <c r="B38" s="258">
        <v>100</v>
      </c>
      <c r="C38" s="258">
        <v>100</v>
      </c>
      <c r="D38" s="258">
        <v>100</v>
      </c>
      <c r="E38" s="258">
        <v>100</v>
      </c>
      <c r="F38" s="258">
        <v>100</v>
      </c>
    </row>
    <row r="39" spans="1:6" s="84" customFormat="1" ht="11.25">
      <c r="A39" s="82"/>
      <c r="B39" s="83"/>
      <c r="C39" s="83"/>
      <c r="D39" s="83"/>
      <c r="E39" s="83"/>
    </row>
    <row r="40" spans="1:6" s="84" customFormat="1" ht="10.5" customHeight="1">
      <c r="A40" s="28" t="s">
        <v>67</v>
      </c>
      <c r="B40" s="83"/>
      <c r="C40" s="83"/>
      <c r="D40" s="83"/>
      <c r="E40" s="83"/>
    </row>
    <row r="41" spans="1:6" s="71" customFormat="1" ht="10.5" customHeight="1">
      <c r="A41" s="267" t="s">
        <v>68</v>
      </c>
    </row>
    <row r="42" spans="1:6" s="71" customFormat="1" ht="10.5" customHeight="1">
      <c r="A42" s="71" t="s">
        <v>396</v>
      </c>
    </row>
    <row r="43" spans="1:6" s="71" customFormat="1" ht="10.5" customHeight="1">
      <c r="A43" s="71" t="s">
        <v>397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0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38"/>
  <sheetViews>
    <sheetView showGridLines="0" zoomScaleNormal="100" workbookViewId="0">
      <selection activeCell="M22" sqref="M22"/>
    </sheetView>
  </sheetViews>
  <sheetFormatPr baseColWidth="10" defaultRowHeight="12"/>
  <cols>
    <col min="1" max="1" width="24.5703125" style="31" customWidth="1"/>
    <col min="2" max="6" width="14.140625" style="31" customWidth="1"/>
    <col min="7" max="16384" width="11.42578125" style="31"/>
  </cols>
  <sheetData>
    <row r="1" spans="1:6" s="26" customFormat="1" ht="12.75">
      <c r="A1" s="25" t="s">
        <v>293</v>
      </c>
    </row>
    <row r="2" spans="1:6" s="26" customFormat="1" ht="12.75">
      <c r="A2" s="1" t="s">
        <v>275</v>
      </c>
    </row>
    <row r="3" spans="1:6" s="26" customFormat="1" ht="12.75"/>
    <row r="4" spans="1:6" s="28" customFormat="1" ht="15" customHeight="1">
      <c r="A4" s="492" t="s">
        <v>69</v>
      </c>
      <c r="B4" s="492" t="s">
        <v>1</v>
      </c>
      <c r="C4" s="2" t="s">
        <v>54</v>
      </c>
      <c r="D4" s="27"/>
      <c r="E4" s="27"/>
      <c r="F4" s="27"/>
    </row>
    <row r="5" spans="1:6" s="28" customFormat="1" ht="15" customHeight="1">
      <c r="A5" s="500"/>
      <c r="B5" s="500"/>
      <c r="C5" s="72" t="s">
        <v>55</v>
      </c>
      <c r="D5" s="72" t="s">
        <v>56</v>
      </c>
      <c r="E5" s="72" t="s">
        <v>57</v>
      </c>
      <c r="F5" s="73" t="s">
        <v>58</v>
      </c>
    </row>
    <row r="6" spans="1:6" ht="12.75" customHeight="1">
      <c r="A6" s="65"/>
    </row>
    <row r="7" spans="1:6" ht="12.75" customHeight="1">
      <c r="A7" s="65"/>
      <c r="B7" s="74" t="s">
        <v>1</v>
      </c>
      <c r="C7" s="75"/>
      <c r="D7" s="75"/>
      <c r="E7" s="75"/>
      <c r="F7" s="75"/>
    </row>
    <row r="8" spans="1:6" s="22" customFormat="1" ht="12.75" customHeight="1">
      <c r="A8" s="65"/>
      <c r="B8" s="77"/>
      <c r="C8" s="77"/>
      <c r="D8" s="77"/>
      <c r="E8" s="77"/>
      <c r="F8" s="77"/>
    </row>
    <row r="9" spans="1:6" s="22" customFormat="1" ht="12.75" customHeight="1">
      <c r="A9" s="21" t="s">
        <v>70</v>
      </c>
      <c r="B9" s="416">
        <v>1146.7</v>
      </c>
      <c r="C9" s="417">
        <v>52.8</v>
      </c>
      <c r="D9" s="417">
        <v>528</v>
      </c>
      <c r="E9" s="417">
        <v>557.6</v>
      </c>
      <c r="F9" s="417">
        <v>8.3000000000000007</v>
      </c>
    </row>
    <row r="10" spans="1:6" s="22" customFormat="1" ht="13.5" customHeight="1">
      <c r="A10" s="148" t="s">
        <v>323</v>
      </c>
      <c r="B10" s="417">
        <v>150.6</v>
      </c>
      <c r="C10" s="417">
        <v>6.4</v>
      </c>
      <c r="D10" s="417">
        <v>62.5</v>
      </c>
      <c r="E10" s="417">
        <v>78.2</v>
      </c>
      <c r="F10" s="418" t="s">
        <v>609</v>
      </c>
    </row>
    <row r="11" spans="1:6" s="22" customFormat="1" ht="12.75" customHeight="1">
      <c r="A11" s="21" t="s">
        <v>71</v>
      </c>
      <c r="B11" s="417">
        <v>762.5</v>
      </c>
      <c r="C11" s="418" t="s">
        <v>609</v>
      </c>
      <c r="D11" s="417">
        <v>6.5</v>
      </c>
      <c r="E11" s="417">
        <v>96.4</v>
      </c>
      <c r="F11" s="417">
        <v>659</v>
      </c>
    </row>
    <row r="12" spans="1:6" s="22" customFormat="1" ht="12.75" customHeight="1">
      <c r="A12" s="16" t="s">
        <v>348</v>
      </c>
      <c r="B12" s="417">
        <v>52.5</v>
      </c>
      <c r="C12" s="417">
        <v>35.700000000000003</v>
      </c>
      <c r="D12" s="417">
        <v>14.6</v>
      </c>
      <c r="E12" s="418" t="s">
        <v>609</v>
      </c>
      <c r="F12" s="418" t="s">
        <v>609</v>
      </c>
    </row>
    <row r="13" spans="1:6" s="22" customFormat="1" ht="13.5" customHeight="1">
      <c r="A13" s="148" t="s">
        <v>73</v>
      </c>
      <c r="B13" s="417">
        <v>59.2</v>
      </c>
      <c r="C13" s="417">
        <v>20.7</v>
      </c>
      <c r="D13" s="417">
        <v>29</v>
      </c>
      <c r="E13" s="417">
        <v>8.1999999999999993</v>
      </c>
      <c r="F13" s="418" t="s">
        <v>609</v>
      </c>
    </row>
    <row r="14" spans="1:6" s="22" customFormat="1" ht="24.75" customHeight="1">
      <c r="A14" s="55" t="s">
        <v>1</v>
      </c>
      <c r="B14" s="247">
        <v>2171.5</v>
      </c>
      <c r="C14" s="248">
        <v>116.2</v>
      </c>
      <c r="D14" s="248">
        <v>640.6</v>
      </c>
      <c r="E14" s="248">
        <v>742.6</v>
      </c>
      <c r="F14" s="248">
        <v>672.2</v>
      </c>
    </row>
    <row r="15" spans="1:6" s="22" customFormat="1" ht="12.75" customHeight="1">
      <c r="A15" s="65"/>
    </row>
    <row r="16" spans="1:6" s="22" customFormat="1" ht="12.75" customHeight="1">
      <c r="A16" s="65"/>
      <c r="B16" s="74" t="s">
        <v>64</v>
      </c>
      <c r="C16" s="75"/>
      <c r="D16" s="75"/>
      <c r="E16" s="75"/>
      <c r="F16" s="75"/>
    </row>
    <row r="17" spans="1:6" s="22" customFormat="1" ht="12.75" customHeight="1">
      <c r="A17" s="65"/>
      <c r="B17" s="77"/>
      <c r="C17" s="77"/>
      <c r="D17" s="77"/>
      <c r="E17" s="77"/>
      <c r="F17" s="77"/>
    </row>
    <row r="18" spans="1:6" s="22" customFormat="1" ht="12.75" customHeight="1">
      <c r="A18" s="21" t="s">
        <v>70</v>
      </c>
      <c r="B18" s="417">
        <v>379.3</v>
      </c>
      <c r="C18" s="417">
        <v>36.6</v>
      </c>
      <c r="D18" s="417">
        <v>198.5</v>
      </c>
      <c r="E18" s="417">
        <v>142.5</v>
      </c>
      <c r="F18" s="418" t="s">
        <v>609</v>
      </c>
    </row>
    <row r="19" spans="1:6" s="22" customFormat="1" ht="13.5" customHeight="1">
      <c r="A19" s="21" t="s">
        <v>323</v>
      </c>
      <c r="B19" s="417">
        <v>92.2</v>
      </c>
      <c r="C19" s="418" t="s">
        <v>609</v>
      </c>
      <c r="D19" s="417">
        <v>33.299999999999997</v>
      </c>
      <c r="E19" s="417">
        <v>53.2</v>
      </c>
      <c r="F19" s="418" t="s">
        <v>609</v>
      </c>
    </row>
    <row r="20" spans="1:6" s="22" customFormat="1" ht="12.75" customHeight="1">
      <c r="A20" s="21" t="s">
        <v>71</v>
      </c>
      <c r="B20" s="417">
        <v>383.6</v>
      </c>
      <c r="C20" s="418" t="s">
        <v>609</v>
      </c>
      <c r="D20" s="417">
        <v>5.0999999999999996</v>
      </c>
      <c r="E20" s="417">
        <v>48.2</v>
      </c>
      <c r="F20" s="417">
        <v>329.8</v>
      </c>
    </row>
    <row r="21" spans="1:6" s="22" customFormat="1" ht="12.75" customHeight="1">
      <c r="A21" s="16" t="s">
        <v>348</v>
      </c>
      <c r="B21" s="417">
        <v>48.3</v>
      </c>
      <c r="C21" s="417">
        <v>33.799999999999997</v>
      </c>
      <c r="D21" s="417">
        <v>12.8</v>
      </c>
      <c r="E21" s="418" t="s">
        <v>609</v>
      </c>
      <c r="F21" s="418" t="s">
        <v>609</v>
      </c>
    </row>
    <row r="22" spans="1:6" s="22" customFormat="1" ht="13.5" customHeight="1">
      <c r="A22" s="21" t="s">
        <v>73</v>
      </c>
      <c r="B22" s="417">
        <v>36.4</v>
      </c>
      <c r="C22" s="417">
        <v>18</v>
      </c>
      <c r="D22" s="417">
        <v>14.7</v>
      </c>
      <c r="E22" s="418" t="s">
        <v>609</v>
      </c>
      <c r="F22" s="418" t="s">
        <v>609</v>
      </c>
    </row>
    <row r="23" spans="1:6" s="22" customFormat="1" ht="25.5" customHeight="1">
      <c r="A23" s="55" t="s">
        <v>65</v>
      </c>
      <c r="B23" s="248">
        <v>939.8</v>
      </c>
      <c r="C23" s="248">
        <v>92.6</v>
      </c>
      <c r="D23" s="248">
        <v>264.3</v>
      </c>
      <c r="E23" s="248">
        <v>248.7</v>
      </c>
      <c r="F23" s="248">
        <v>334.2</v>
      </c>
    </row>
    <row r="24" spans="1:6" s="22" customFormat="1" ht="13.5" customHeight="1">
      <c r="A24" s="65"/>
      <c r="B24" s="77"/>
      <c r="C24" s="77"/>
      <c r="D24" s="77"/>
      <c r="E24" s="77"/>
      <c r="F24" s="88"/>
    </row>
    <row r="25" spans="1:6" s="22" customFormat="1" ht="13.5" customHeight="1">
      <c r="A25" s="65"/>
      <c r="B25" s="74" t="s">
        <v>66</v>
      </c>
      <c r="C25" s="75"/>
      <c r="D25" s="75"/>
      <c r="E25" s="75"/>
      <c r="F25" s="75"/>
    </row>
    <row r="26" spans="1:6" s="22" customFormat="1" ht="13.5" customHeight="1">
      <c r="A26" s="65"/>
      <c r="B26" s="77"/>
      <c r="C26" s="77"/>
      <c r="D26" s="77"/>
      <c r="E26" s="77"/>
      <c r="F26" s="77"/>
    </row>
    <row r="27" spans="1:6" s="22" customFormat="1" ht="13.5" customHeight="1">
      <c r="A27" s="21" t="s">
        <v>70</v>
      </c>
      <c r="B27" s="382">
        <v>767.4</v>
      </c>
      <c r="C27" s="382">
        <v>16.100000000000001</v>
      </c>
      <c r="D27" s="382">
        <v>329.5</v>
      </c>
      <c r="E27" s="382">
        <v>415.1</v>
      </c>
      <c r="F27" s="382">
        <v>6.6</v>
      </c>
    </row>
    <row r="28" spans="1:6" s="22" customFormat="1" ht="13.5" customHeight="1">
      <c r="A28" s="21" t="s">
        <v>323</v>
      </c>
      <c r="B28" s="382">
        <v>58.4</v>
      </c>
      <c r="C28" s="383" t="s">
        <v>609</v>
      </c>
      <c r="D28" s="382">
        <v>29.2</v>
      </c>
      <c r="E28" s="382">
        <v>25</v>
      </c>
      <c r="F28" s="383" t="s">
        <v>609</v>
      </c>
    </row>
    <row r="29" spans="1:6" s="22" customFormat="1" ht="12.75" customHeight="1">
      <c r="A29" s="21" t="s">
        <v>71</v>
      </c>
      <c r="B29" s="382">
        <v>378.9</v>
      </c>
      <c r="C29" s="383" t="s">
        <v>609</v>
      </c>
      <c r="D29" s="383" t="s">
        <v>609</v>
      </c>
      <c r="E29" s="382">
        <v>48.2</v>
      </c>
      <c r="F29" s="382">
        <v>329.1</v>
      </c>
    </row>
    <row r="30" spans="1:6" s="22" customFormat="1" ht="12.75" customHeight="1">
      <c r="A30" s="16" t="s">
        <v>348</v>
      </c>
      <c r="B30" s="383" t="s">
        <v>609</v>
      </c>
      <c r="C30" s="383" t="s">
        <v>609</v>
      </c>
      <c r="D30" s="383" t="s">
        <v>609</v>
      </c>
      <c r="E30" s="383" t="s">
        <v>609</v>
      </c>
      <c r="F30" s="383" t="s">
        <v>609</v>
      </c>
    </row>
    <row r="31" spans="1:6" s="22" customFormat="1" ht="13.5" customHeight="1">
      <c r="A31" s="21" t="s">
        <v>73</v>
      </c>
      <c r="B31" s="382">
        <v>22.9</v>
      </c>
      <c r="C31" s="383" t="s">
        <v>609</v>
      </c>
      <c r="D31" s="382">
        <v>14.3</v>
      </c>
      <c r="E31" s="383">
        <v>5</v>
      </c>
      <c r="F31" s="383" t="s">
        <v>609</v>
      </c>
    </row>
    <row r="32" spans="1:6" s="22" customFormat="1" ht="24" customHeight="1">
      <c r="A32" s="55" t="s">
        <v>65</v>
      </c>
      <c r="B32" s="247">
        <v>1231.7</v>
      </c>
      <c r="C32" s="248">
        <v>23.6</v>
      </c>
      <c r="D32" s="248">
        <v>376.3</v>
      </c>
      <c r="E32" s="248">
        <v>493.8</v>
      </c>
      <c r="F32" s="248">
        <v>338</v>
      </c>
    </row>
    <row r="33" spans="1:6" s="84" customFormat="1" ht="11.25">
      <c r="A33" s="82"/>
      <c r="B33" s="83"/>
      <c r="C33" s="83"/>
      <c r="D33" s="83"/>
      <c r="E33" s="83"/>
      <c r="F33" s="89"/>
    </row>
    <row r="34" spans="1:6" s="84" customFormat="1" ht="10.5" customHeight="1">
      <c r="A34" s="28" t="s">
        <v>67</v>
      </c>
      <c r="B34" s="83"/>
      <c r="C34" s="83"/>
      <c r="D34" s="83"/>
      <c r="E34" s="83"/>
      <c r="F34" s="89"/>
    </row>
    <row r="35" spans="1:6" s="28" customFormat="1" ht="10.5" customHeight="1">
      <c r="A35" s="28" t="s">
        <v>221</v>
      </c>
    </row>
    <row r="36" spans="1:6" ht="10.5" customHeight="1">
      <c r="A36" s="399" t="s">
        <v>603</v>
      </c>
      <c r="B36" s="399"/>
      <c r="C36" s="399"/>
      <c r="D36" s="399"/>
      <c r="E36" s="399"/>
      <c r="F36" s="399"/>
    </row>
    <row r="37" spans="1:6" ht="10.5" customHeight="1">
      <c r="A37" s="71" t="s">
        <v>600</v>
      </c>
      <c r="B37" s="71"/>
      <c r="C37" s="71"/>
      <c r="D37" s="71"/>
      <c r="E37" s="71"/>
      <c r="F37" s="71"/>
    </row>
    <row r="38" spans="1:6" ht="10.5" customHeight="1">
      <c r="A38" s="399" t="s">
        <v>602</v>
      </c>
      <c r="B38" s="399"/>
      <c r="C38" s="399"/>
      <c r="D38" s="399"/>
      <c r="E38" s="399"/>
      <c r="F38" s="399"/>
    </row>
  </sheetData>
  <mergeCells count="2">
    <mergeCell ref="B4:B5"/>
    <mergeCell ref="A4:A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1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38"/>
  <sheetViews>
    <sheetView showGridLines="0" zoomScaleNormal="100" workbookViewId="0">
      <selection activeCell="G33" sqref="G33"/>
    </sheetView>
  </sheetViews>
  <sheetFormatPr baseColWidth="10" defaultRowHeight="12"/>
  <cols>
    <col min="1" max="1" width="24.5703125" style="31" customWidth="1"/>
    <col min="2" max="6" width="14.140625" style="31" customWidth="1"/>
    <col min="7" max="16384" width="11.42578125" style="31"/>
  </cols>
  <sheetData>
    <row r="1" spans="1:6" s="26" customFormat="1" ht="12.75">
      <c r="A1" s="25" t="s">
        <v>294</v>
      </c>
    </row>
    <row r="2" spans="1:6" s="26" customFormat="1" ht="12.75">
      <c r="A2" s="1" t="s">
        <v>276</v>
      </c>
    </row>
    <row r="3" spans="1:6" s="26" customFormat="1" ht="12.75"/>
    <row r="4" spans="1:6" s="28" customFormat="1" ht="15" customHeight="1">
      <c r="A4" s="492" t="s">
        <v>69</v>
      </c>
      <c r="B4" s="492" t="s">
        <v>1</v>
      </c>
      <c r="C4" s="2" t="s">
        <v>54</v>
      </c>
      <c r="D4" s="27"/>
      <c r="E4" s="27"/>
      <c r="F4" s="27"/>
    </row>
    <row r="5" spans="1:6" s="28" customFormat="1" ht="15" customHeight="1">
      <c r="A5" s="500"/>
      <c r="B5" s="500"/>
      <c r="C5" s="72" t="s">
        <v>55</v>
      </c>
      <c r="D5" s="72" t="s">
        <v>56</v>
      </c>
      <c r="E5" s="72" t="s">
        <v>57</v>
      </c>
      <c r="F5" s="73" t="s">
        <v>58</v>
      </c>
    </row>
    <row r="6" spans="1:6" ht="12.75" customHeight="1">
      <c r="A6" s="65"/>
    </row>
    <row r="7" spans="1:6" ht="12.75" customHeight="1">
      <c r="A7" s="65"/>
      <c r="B7" s="74" t="s">
        <v>1</v>
      </c>
      <c r="C7" s="75"/>
      <c r="D7" s="75"/>
      <c r="E7" s="75"/>
      <c r="F7" s="75"/>
    </row>
    <row r="8" spans="1:6" s="22" customFormat="1" ht="12.75" customHeight="1">
      <c r="A8" s="65"/>
      <c r="B8" s="77"/>
      <c r="C8" s="77"/>
      <c r="D8" s="77"/>
      <c r="E8" s="77"/>
      <c r="F8" s="77"/>
    </row>
    <row r="9" spans="1:6" s="22" customFormat="1" ht="12.75" customHeight="1">
      <c r="A9" s="21" t="s">
        <v>70</v>
      </c>
      <c r="B9" s="256">
        <v>100</v>
      </c>
      <c r="C9" s="254">
        <v>4.5999999999999996</v>
      </c>
      <c r="D9" s="254">
        <v>46</v>
      </c>
      <c r="E9" s="254">
        <v>48.6</v>
      </c>
      <c r="F9" s="254">
        <v>0.7</v>
      </c>
    </row>
    <row r="10" spans="1:6" s="22" customFormat="1" ht="13.5" customHeight="1">
      <c r="A10" s="21" t="s">
        <v>323</v>
      </c>
      <c r="B10" s="256">
        <v>100</v>
      </c>
      <c r="C10" s="254">
        <v>4.3</v>
      </c>
      <c r="D10" s="254">
        <v>41.5</v>
      </c>
      <c r="E10" s="254">
        <v>51.9</v>
      </c>
      <c r="F10" s="255" t="s">
        <v>609</v>
      </c>
    </row>
    <row r="11" spans="1:6" s="22" customFormat="1" ht="12.75" customHeight="1">
      <c r="A11" s="21" t="s">
        <v>71</v>
      </c>
      <c r="B11" s="256">
        <v>100</v>
      </c>
      <c r="C11" s="255" t="s">
        <v>609</v>
      </c>
      <c r="D11" s="254">
        <v>0.9</v>
      </c>
      <c r="E11" s="254">
        <v>12.6</v>
      </c>
      <c r="F11" s="254">
        <v>86.4</v>
      </c>
    </row>
    <row r="12" spans="1:6" s="22" customFormat="1" ht="12.75" customHeight="1">
      <c r="A12" s="16" t="s">
        <v>290</v>
      </c>
      <c r="B12" s="256">
        <v>100</v>
      </c>
      <c r="C12" s="254">
        <v>68</v>
      </c>
      <c r="D12" s="254">
        <v>27.8</v>
      </c>
      <c r="E12" s="255" t="s">
        <v>609</v>
      </c>
      <c r="F12" s="255" t="s">
        <v>609</v>
      </c>
    </row>
    <row r="13" spans="1:6" s="22" customFormat="1" ht="13.5" customHeight="1">
      <c r="A13" s="21" t="s">
        <v>73</v>
      </c>
      <c r="B13" s="256">
        <v>100</v>
      </c>
      <c r="C13" s="254">
        <v>35</v>
      </c>
      <c r="D13" s="254">
        <v>49</v>
      </c>
      <c r="E13" s="254">
        <v>13.9</v>
      </c>
      <c r="F13" s="255" t="s">
        <v>609</v>
      </c>
    </row>
    <row r="14" spans="1:6" s="22" customFormat="1" ht="25.5" customHeight="1">
      <c r="A14" s="55" t="s">
        <v>1</v>
      </c>
      <c r="B14" s="258">
        <v>100</v>
      </c>
      <c r="C14" s="253">
        <v>5.3</v>
      </c>
      <c r="D14" s="253">
        <v>29.5</v>
      </c>
      <c r="E14" s="253">
        <v>34.200000000000003</v>
      </c>
      <c r="F14" s="253">
        <v>31</v>
      </c>
    </row>
    <row r="15" spans="1:6" s="22" customFormat="1" ht="12.75" customHeight="1">
      <c r="A15" s="65"/>
    </row>
    <row r="16" spans="1:6" s="22" customFormat="1" ht="12.75" customHeight="1">
      <c r="A16" s="65"/>
      <c r="B16" s="74" t="s">
        <v>64</v>
      </c>
      <c r="C16" s="75"/>
      <c r="D16" s="75"/>
      <c r="E16" s="75"/>
      <c r="F16" s="75"/>
    </row>
    <row r="17" spans="1:6" s="22" customFormat="1" ht="12.75" customHeight="1">
      <c r="A17" s="65"/>
      <c r="B17" s="77"/>
      <c r="C17" s="77"/>
      <c r="D17" s="77"/>
      <c r="E17" s="77"/>
      <c r="F17" s="77"/>
    </row>
    <row r="18" spans="1:6" s="22" customFormat="1" ht="12.75" customHeight="1">
      <c r="A18" s="21" t="s">
        <v>70</v>
      </c>
      <c r="B18" s="256">
        <v>100</v>
      </c>
      <c r="C18" s="254">
        <v>9.6999999999999993</v>
      </c>
      <c r="D18" s="254">
        <v>52.3</v>
      </c>
      <c r="E18" s="254">
        <v>37.6</v>
      </c>
      <c r="F18" s="255" t="s">
        <v>609</v>
      </c>
    </row>
    <row r="19" spans="1:6" s="22" customFormat="1" ht="13.5" customHeight="1">
      <c r="A19" s="21" t="s">
        <v>323</v>
      </c>
      <c r="B19" s="256">
        <v>100</v>
      </c>
      <c r="C19" s="255" t="s">
        <v>609</v>
      </c>
      <c r="D19" s="254">
        <v>36.1</v>
      </c>
      <c r="E19" s="254">
        <v>57.7</v>
      </c>
      <c r="F19" s="255" t="s">
        <v>609</v>
      </c>
    </row>
    <row r="20" spans="1:6" s="22" customFormat="1" ht="12.75" customHeight="1">
      <c r="A20" s="21" t="s">
        <v>71</v>
      </c>
      <c r="B20" s="256">
        <v>100</v>
      </c>
      <c r="C20" s="255" t="s">
        <v>609</v>
      </c>
      <c r="D20" s="254">
        <v>1.3</v>
      </c>
      <c r="E20" s="254">
        <v>12.6</v>
      </c>
      <c r="F20" s="254">
        <v>86</v>
      </c>
    </row>
    <row r="21" spans="1:6" s="22" customFormat="1" ht="12.75" customHeight="1">
      <c r="A21" s="16" t="s">
        <v>290</v>
      </c>
      <c r="B21" s="256">
        <v>100</v>
      </c>
      <c r="C21" s="254">
        <v>70</v>
      </c>
      <c r="D21" s="254">
        <v>26.5</v>
      </c>
      <c r="E21" s="255" t="s">
        <v>609</v>
      </c>
      <c r="F21" s="255" t="s">
        <v>609</v>
      </c>
    </row>
    <row r="22" spans="1:6" s="22" customFormat="1" ht="13.5">
      <c r="A22" s="21" t="s">
        <v>73</v>
      </c>
      <c r="B22" s="256">
        <v>100</v>
      </c>
      <c r="C22" s="254">
        <v>49.6</v>
      </c>
      <c r="D22" s="254">
        <v>40.4</v>
      </c>
      <c r="E22" s="255" t="s">
        <v>609</v>
      </c>
      <c r="F22" s="255" t="s">
        <v>609</v>
      </c>
    </row>
    <row r="23" spans="1:6" s="22" customFormat="1" ht="26.25" customHeight="1">
      <c r="A23" s="55" t="s">
        <v>65</v>
      </c>
      <c r="B23" s="258">
        <v>100</v>
      </c>
      <c r="C23" s="253">
        <v>9.9</v>
      </c>
      <c r="D23" s="253">
        <v>28.1</v>
      </c>
      <c r="E23" s="253">
        <v>26.5</v>
      </c>
      <c r="F23" s="253">
        <v>35.6</v>
      </c>
    </row>
    <row r="24" spans="1:6" s="22" customFormat="1" ht="13.5" customHeight="1">
      <c r="A24" s="65"/>
      <c r="B24" s="77"/>
      <c r="C24" s="77"/>
      <c r="D24" s="77"/>
      <c r="E24" s="77"/>
      <c r="F24" s="88"/>
    </row>
    <row r="25" spans="1:6" s="22" customFormat="1" ht="13.5" customHeight="1">
      <c r="A25" s="65"/>
      <c r="B25" s="74" t="s">
        <v>66</v>
      </c>
      <c r="C25" s="75"/>
      <c r="D25" s="75"/>
      <c r="E25" s="75"/>
      <c r="F25" s="75"/>
    </row>
    <row r="26" spans="1:6" s="22" customFormat="1" ht="13.5" customHeight="1">
      <c r="A26" s="65"/>
      <c r="B26" s="77"/>
      <c r="C26" s="77"/>
      <c r="D26" s="77"/>
      <c r="E26" s="77"/>
      <c r="F26" s="77"/>
    </row>
    <row r="27" spans="1:6" s="22" customFormat="1" ht="13.5" customHeight="1">
      <c r="A27" s="21" t="s">
        <v>70</v>
      </c>
      <c r="B27" s="256">
        <v>100</v>
      </c>
      <c r="C27" s="254">
        <v>2.1</v>
      </c>
      <c r="D27" s="254">
        <v>42.9</v>
      </c>
      <c r="E27" s="254">
        <v>54.1</v>
      </c>
      <c r="F27" s="254">
        <v>0.9</v>
      </c>
    </row>
    <row r="28" spans="1:6" s="22" customFormat="1" ht="13.5" customHeight="1">
      <c r="A28" s="21" t="s">
        <v>323</v>
      </c>
      <c r="B28" s="256">
        <v>100</v>
      </c>
      <c r="C28" s="255" t="s">
        <v>609</v>
      </c>
      <c r="D28" s="254">
        <v>50</v>
      </c>
      <c r="E28" s="254">
        <v>42.7</v>
      </c>
      <c r="F28" s="255" t="s">
        <v>609</v>
      </c>
    </row>
    <row r="29" spans="1:6" s="22" customFormat="1" ht="13.5" customHeight="1">
      <c r="A29" s="21" t="s">
        <v>71</v>
      </c>
      <c r="B29" s="256">
        <v>100</v>
      </c>
      <c r="C29" s="257" t="s">
        <v>609</v>
      </c>
      <c r="D29" s="255" t="s">
        <v>609</v>
      </c>
      <c r="E29" s="254">
        <v>12.7</v>
      </c>
      <c r="F29" s="254">
        <v>86.9</v>
      </c>
    </row>
    <row r="30" spans="1:6" s="22" customFormat="1" ht="12.75" customHeight="1">
      <c r="A30" s="16" t="s">
        <v>290</v>
      </c>
      <c r="B30" s="256">
        <v>100</v>
      </c>
      <c r="C30" s="255" t="s">
        <v>609</v>
      </c>
      <c r="D30" s="255" t="s">
        <v>609</v>
      </c>
      <c r="E30" s="255" t="s">
        <v>609</v>
      </c>
      <c r="F30" s="255" t="s">
        <v>609</v>
      </c>
    </row>
    <row r="31" spans="1:6" s="22" customFormat="1" ht="13.5">
      <c r="A31" s="21" t="s">
        <v>73</v>
      </c>
      <c r="B31" s="256">
        <v>100</v>
      </c>
      <c r="C31" s="255" t="s">
        <v>609</v>
      </c>
      <c r="D31" s="254">
        <v>62.7</v>
      </c>
      <c r="E31" s="254">
        <v>21.9</v>
      </c>
      <c r="F31" s="255" t="s">
        <v>609</v>
      </c>
    </row>
    <row r="32" spans="1:6" s="22" customFormat="1" ht="24" customHeight="1">
      <c r="A32" s="55" t="s">
        <v>65</v>
      </c>
      <c r="B32" s="258">
        <v>100</v>
      </c>
      <c r="C32" s="253">
        <v>1.9</v>
      </c>
      <c r="D32" s="253">
        <v>30.6</v>
      </c>
      <c r="E32" s="253">
        <v>40.1</v>
      </c>
      <c r="F32" s="253">
        <v>27.4</v>
      </c>
    </row>
    <row r="33" spans="1:6" s="84" customFormat="1" ht="11.25">
      <c r="A33" s="82"/>
      <c r="B33" s="83"/>
      <c r="C33" s="83"/>
      <c r="D33" s="83"/>
      <c r="E33" s="83"/>
      <c r="F33" s="89"/>
    </row>
    <row r="34" spans="1:6" s="84" customFormat="1" ht="10.5" customHeight="1">
      <c r="A34" s="28" t="s">
        <v>67</v>
      </c>
      <c r="B34" s="83"/>
      <c r="C34" s="83"/>
      <c r="D34" s="83"/>
      <c r="E34" s="83"/>
      <c r="F34" s="89"/>
    </row>
    <row r="35" spans="1:6" s="28" customFormat="1" ht="10.5" customHeight="1">
      <c r="A35" s="28" t="s">
        <v>221</v>
      </c>
    </row>
    <row r="36" spans="1:6" ht="10.5" customHeight="1">
      <c r="A36" s="399" t="s">
        <v>603</v>
      </c>
      <c r="B36" s="399"/>
      <c r="C36" s="399"/>
      <c r="D36" s="399"/>
      <c r="E36" s="399"/>
      <c r="F36" s="399"/>
    </row>
    <row r="37" spans="1:6" ht="10.5" customHeight="1">
      <c r="A37" s="71" t="s">
        <v>600</v>
      </c>
      <c r="B37" s="71"/>
      <c r="C37" s="71"/>
      <c r="D37" s="71"/>
      <c r="E37" s="71"/>
      <c r="F37" s="71"/>
    </row>
    <row r="38" spans="1:6" ht="10.5" customHeight="1">
      <c r="A38" s="399" t="s">
        <v>602</v>
      </c>
      <c r="B38" s="399"/>
      <c r="C38" s="399"/>
      <c r="D38" s="399"/>
      <c r="E38" s="399"/>
      <c r="F38" s="399"/>
    </row>
  </sheetData>
  <mergeCells count="2">
    <mergeCell ref="B4:B5"/>
    <mergeCell ref="A4:A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38"/>
  <sheetViews>
    <sheetView showGridLines="0" zoomScaleNormal="100" workbookViewId="0">
      <selection activeCell="A40" sqref="A40"/>
    </sheetView>
  </sheetViews>
  <sheetFormatPr baseColWidth="10" defaultRowHeight="12"/>
  <cols>
    <col min="1" max="1" width="24.5703125" style="31" customWidth="1"/>
    <col min="2" max="6" width="14.140625" style="31" customWidth="1"/>
    <col min="7" max="16384" width="11.42578125" style="31"/>
  </cols>
  <sheetData>
    <row r="1" spans="1:6" s="26" customFormat="1" ht="12.75">
      <c r="A1" s="25" t="s">
        <v>365</v>
      </c>
    </row>
    <row r="2" spans="1:6" s="26" customFormat="1" ht="12.75">
      <c r="A2" s="1" t="s">
        <v>276</v>
      </c>
    </row>
    <row r="3" spans="1:6" s="26" customFormat="1" ht="12.75"/>
    <row r="4" spans="1:6" s="28" customFormat="1" ht="15" customHeight="1">
      <c r="A4" s="492" t="s">
        <v>69</v>
      </c>
      <c r="B4" s="492" t="s">
        <v>1</v>
      </c>
      <c r="C4" s="2" t="s">
        <v>54</v>
      </c>
      <c r="D4" s="27"/>
      <c r="E4" s="27"/>
      <c r="F4" s="27"/>
    </row>
    <row r="5" spans="1:6" s="28" customFormat="1" ht="15" customHeight="1">
      <c r="A5" s="500"/>
      <c r="B5" s="500"/>
      <c r="C5" s="72" t="s">
        <v>55</v>
      </c>
      <c r="D5" s="72" t="s">
        <v>56</v>
      </c>
      <c r="E5" s="72" t="s">
        <v>57</v>
      </c>
      <c r="F5" s="73" t="s">
        <v>58</v>
      </c>
    </row>
    <row r="6" spans="1:6" ht="12.75" customHeight="1">
      <c r="A6" s="65"/>
    </row>
    <row r="7" spans="1:6" ht="12.75" customHeight="1">
      <c r="A7" s="65"/>
      <c r="B7" s="74" t="s">
        <v>1</v>
      </c>
      <c r="C7" s="75"/>
      <c r="D7" s="75"/>
      <c r="E7" s="75"/>
      <c r="F7" s="75"/>
    </row>
    <row r="8" spans="1:6" s="22" customFormat="1" ht="12.75" customHeight="1">
      <c r="A8" s="65"/>
      <c r="B8" s="77"/>
      <c r="C8" s="77"/>
      <c r="D8" s="77"/>
      <c r="E8" s="77"/>
      <c r="F8" s="77"/>
    </row>
    <row r="9" spans="1:6" s="22" customFormat="1" ht="12.75" customHeight="1">
      <c r="A9" s="21" t="s">
        <v>70</v>
      </c>
      <c r="B9" s="254">
        <v>52.8</v>
      </c>
      <c r="C9" s="254">
        <v>45.4</v>
      </c>
      <c r="D9" s="254">
        <v>82.4</v>
      </c>
      <c r="E9" s="254">
        <v>75.099999999999994</v>
      </c>
      <c r="F9" s="254">
        <v>1.2</v>
      </c>
    </row>
    <row r="10" spans="1:6" s="22" customFormat="1" ht="13.5" customHeight="1">
      <c r="A10" s="21" t="s">
        <v>323</v>
      </c>
      <c r="B10" s="254">
        <v>6.9</v>
      </c>
      <c r="C10" s="254">
        <v>5.5</v>
      </c>
      <c r="D10" s="254">
        <v>9.8000000000000007</v>
      </c>
      <c r="E10" s="254">
        <v>10.5</v>
      </c>
      <c r="F10" s="255" t="s">
        <v>609</v>
      </c>
    </row>
    <row r="11" spans="1:6" s="22" customFormat="1" ht="12.75" customHeight="1">
      <c r="A11" s="21" t="s">
        <v>71</v>
      </c>
      <c r="B11" s="254">
        <v>35.1</v>
      </c>
      <c r="C11" s="255" t="s">
        <v>609</v>
      </c>
      <c r="D11" s="254">
        <v>1</v>
      </c>
      <c r="E11" s="254">
        <v>13</v>
      </c>
      <c r="F11" s="254">
        <v>98</v>
      </c>
    </row>
    <row r="12" spans="1:6" s="22" customFormat="1" ht="12.75" customHeight="1">
      <c r="A12" s="16" t="s">
        <v>290</v>
      </c>
      <c r="B12" s="254">
        <v>2.4</v>
      </c>
      <c r="C12" s="254">
        <v>30.7</v>
      </c>
      <c r="D12" s="254">
        <v>2.2999999999999998</v>
      </c>
      <c r="E12" s="255" t="s">
        <v>609</v>
      </c>
      <c r="F12" s="257" t="s">
        <v>609</v>
      </c>
    </row>
    <row r="13" spans="1:6" s="22" customFormat="1" ht="13.5" customHeight="1">
      <c r="A13" s="21" t="s">
        <v>73</v>
      </c>
      <c r="B13" s="254">
        <v>2.7</v>
      </c>
      <c r="C13" s="254">
        <v>17.8</v>
      </c>
      <c r="D13" s="254">
        <v>4.5</v>
      </c>
      <c r="E13" s="254">
        <v>1.1000000000000001</v>
      </c>
      <c r="F13" s="255" t="s">
        <v>609</v>
      </c>
    </row>
    <row r="14" spans="1:6" s="22" customFormat="1" ht="25.5" customHeight="1">
      <c r="A14" s="55" t="s">
        <v>1</v>
      </c>
      <c r="B14" s="258">
        <v>100</v>
      </c>
      <c r="C14" s="258">
        <v>100</v>
      </c>
      <c r="D14" s="258">
        <v>100</v>
      </c>
      <c r="E14" s="258">
        <v>100</v>
      </c>
      <c r="F14" s="258">
        <v>100</v>
      </c>
    </row>
    <row r="15" spans="1:6" s="22" customFormat="1" ht="12.75" customHeight="1">
      <c r="A15" s="65"/>
    </row>
    <row r="16" spans="1:6" s="22" customFormat="1" ht="12.75" customHeight="1">
      <c r="A16" s="65"/>
      <c r="B16" s="74" t="s">
        <v>64</v>
      </c>
      <c r="C16" s="75"/>
      <c r="D16" s="75"/>
      <c r="E16" s="75"/>
      <c r="F16" s="75"/>
    </row>
    <row r="17" spans="1:6" s="22" customFormat="1" ht="12.75" customHeight="1">
      <c r="A17" s="65"/>
      <c r="B17" s="77"/>
      <c r="C17" s="77"/>
      <c r="D17" s="77"/>
      <c r="E17" s="77"/>
      <c r="F17" s="77"/>
    </row>
    <row r="18" spans="1:6" s="22" customFormat="1" ht="12.75" customHeight="1">
      <c r="A18" s="21" t="s">
        <v>70</v>
      </c>
      <c r="B18" s="254">
        <v>40.4</v>
      </c>
      <c r="C18" s="254">
        <v>39.6</v>
      </c>
      <c r="D18" s="254">
        <v>75.099999999999994</v>
      </c>
      <c r="E18" s="254">
        <v>57.3</v>
      </c>
      <c r="F18" s="255" t="s">
        <v>609</v>
      </c>
    </row>
    <row r="19" spans="1:6" s="22" customFormat="1" ht="13.5" customHeight="1">
      <c r="A19" s="21" t="s">
        <v>323</v>
      </c>
      <c r="B19" s="254">
        <v>9.8000000000000007</v>
      </c>
      <c r="C19" s="255" t="s">
        <v>609</v>
      </c>
      <c r="D19" s="254">
        <v>12.6</v>
      </c>
      <c r="E19" s="254">
        <v>21.4</v>
      </c>
      <c r="F19" s="255" t="s">
        <v>609</v>
      </c>
    </row>
    <row r="20" spans="1:6" s="22" customFormat="1" ht="12.75" customHeight="1">
      <c r="A20" s="21" t="s">
        <v>71</v>
      </c>
      <c r="B20" s="254">
        <v>40.799999999999997</v>
      </c>
      <c r="C20" s="255" t="s">
        <v>609</v>
      </c>
      <c r="D20" s="254">
        <v>1.9</v>
      </c>
      <c r="E20" s="254">
        <v>19.399999999999999</v>
      </c>
      <c r="F20" s="254">
        <v>98.7</v>
      </c>
    </row>
    <row r="21" spans="1:6" s="22" customFormat="1" ht="12.75" customHeight="1">
      <c r="A21" s="16" t="s">
        <v>290</v>
      </c>
      <c r="B21" s="254">
        <v>5.0999999999999996</v>
      </c>
      <c r="C21" s="254">
        <v>36.5</v>
      </c>
      <c r="D21" s="254">
        <v>4.8</v>
      </c>
      <c r="E21" s="255" t="s">
        <v>609</v>
      </c>
      <c r="F21" s="257" t="s">
        <v>609</v>
      </c>
    </row>
    <row r="22" spans="1:6" s="22" customFormat="1" ht="13.5">
      <c r="A22" s="21" t="s">
        <v>73</v>
      </c>
      <c r="B22" s="254">
        <v>3.9</v>
      </c>
      <c r="C22" s="254">
        <v>19.5</v>
      </c>
      <c r="D22" s="254">
        <v>5.6</v>
      </c>
      <c r="E22" s="255" t="s">
        <v>609</v>
      </c>
      <c r="F22" s="255" t="s">
        <v>609</v>
      </c>
    </row>
    <row r="23" spans="1:6" s="22" customFormat="1" ht="26.25" customHeight="1">
      <c r="A23" s="55" t="s">
        <v>65</v>
      </c>
      <c r="B23" s="258">
        <v>100</v>
      </c>
      <c r="C23" s="258">
        <v>100</v>
      </c>
      <c r="D23" s="258">
        <v>100</v>
      </c>
      <c r="E23" s="258">
        <v>100</v>
      </c>
      <c r="F23" s="258">
        <v>100</v>
      </c>
    </row>
    <row r="24" spans="1:6" s="22" customFormat="1" ht="13.5" customHeight="1">
      <c r="A24" s="65"/>
      <c r="B24" s="77"/>
      <c r="C24" s="77"/>
      <c r="D24" s="77"/>
      <c r="E24" s="77"/>
      <c r="F24" s="88"/>
    </row>
    <row r="25" spans="1:6" s="22" customFormat="1" ht="13.5" customHeight="1">
      <c r="A25" s="65"/>
      <c r="B25" s="74" t="s">
        <v>66</v>
      </c>
      <c r="C25" s="75"/>
      <c r="D25" s="75"/>
      <c r="E25" s="75"/>
      <c r="F25" s="75"/>
    </row>
    <row r="26" spans="1:6" s="22" customFormat="1" ht="13.5" customHeight="1">
      <c r="A26" s="65"/>
      <c r="B26" s="77"/>
      <c r="C26" s="77"/>
      <c r="D26" s="77"/>
      <c r="E26" s="77"/>
      <c r="F26" s="77"/>
    </row>
    <row r="27" spans="1:6" s="22" customFormat="1" ht="13.5" customHeight="1">
      <c r="A27" s="21" t="s">
        <v>70</v>
      </c>
      <c r="B27" s="254">
        <v>62.3</v>
      </c>
      <c r="C27" s="254">
        <v>68.5</v>
      </c>
      <c r="D27" s="254">
        <v>87.6</v>
      </c>
      <c r="E27" s="254">
        <v>84.1</v>
      </c>
      <c r="F27" s="254">
        <v>1.9</v>
      </c>
    </row>
    <row r="28" spans="1:6" s="22" customFormat="1" ht="13.5" customHeight="1">
      <c r="A28" s="21" t="s">
        <v>323</v>
      </c>
      <c r="B28" s="254">
        <v>4.7</v>
      </c>
      <c r="C28" s="255" t="s">
        <v>609</v>
      </c>
      <c r="D28" s="254">
        <v>7.8</v>
      </c>
      <c r="E28" s="254">
        <v>5.0999999999999996</v>
      </c>
      <c r="F28" s="255" t="s">
        <v>609</v>
      </c>
    </row>
    <row r="29" spans="1:6" s="22" customFormat="1" ht="13.5" customHeight="1">
      <c r="A29" s="21" t="s">
        <v>71</v>
      </c>
      <c r="B29" s="254">
        <v>30.8</v>
      </c>
      <c r="C29" s="255" t="s">
        <v>609</v>
      </c>
      <c r="D29" s="255" t="s">
        <v>609</v>
      </c>
      <c r="E29" s="254">
        <v>9.8000000000000007</v>
      </c>
      <c r="F29" s="254">
        <v>97.4</v>
      </c>
    </row>
    <row r="30" spans="1:6" s="22" customFormat="1" ht="12.75" customHeight="1">
      <c r="A30" s="16" t="s">
        <v>290</v>
      </c>
      <c r="B30" s="255" t="s">
        <v>609</v>
      </c>
      <c r="C30" s="255" t="s">
        <v>609</v>
      </c>
      <c r="D30" s="255" t="s">
        <v>609</v>
      </c>
      <c r="E30" s="255" t="s">
        <v>609</v>
      </c>
      <c r="F30" s="255" t="s">
        <v>609</v>
      </c>
    </row>
    <row r="31" spans="1:6" s="22" customFormat="1" ht="13.5">
      <c r="A31" s="21" t="s">
        <v>73</v>
      </c>
      <c r="B31" s="254">
        <v>1.9</v>
      </c>
      <c r="C31" s="255" t="s">
        <v>609</v>
      </c>
      <c r="D31" s="254">
        <v>3.8</v>
      </c>
      <c r="E31" s="254">
        <v>1</v>
      </c>
      <c r="F31" s="255" t="s">
        <v>609</v>
      </c>
    </row>
    <row r="32" spans="1:6" s="22" customFormat="1" ht="24" customHeight="1">
      <c r="A32" s="55" t="s">
        <v>65</v>
      </c>
      <c r="B32" s="258">
        <v>100</v>
      </c>
      <c r="C32" s="258">
        <v>100</v>
      </c>
      <c r="D32" s="258">
        <v>100</v>
      </c>
      <c r="E32" s="258">
        <v>100</v>
      </c>
      <c r="F32" s="258">
        <v>100</v>
      </c>
    </row>
    <row r="33" spans="1:6" s="84" customFormat="1" ht="11.25">
      <c r="A33" s="82"/>
      <c r="B33" s="83"/>
      <c r="C33" s="83"/>
      <c r="D33" s="83"/>
      <c r="E33" s="83"/>
      <c r="F33" s="89"/>
    </row>
    <row r="34" spans="1:6" s="84" customFormat="1" ht="10.5" customHeight="1">
      <c r="A34" s="28" t="s">
        <v>67</v>
      </c>
      <c r="B34" s="83"/>
      <c r="C34" s="83"/>
      <c r="D34" s="83"/>
      <c r="E34" s="83"/>
      <c r="F34" s="89"/>
    </row>
    <row r="35" spans="1:6" s="28" customFormat="1" ht="10.5" customHeight="1">
      <c r="A35" s="28" t="s">
        <v>221</v>
      </c>
    </row>
    <row r="36" spans="1:6" ht="10.5" customHeight="1">
      <c r="A36" s="399" t="s">
        <v>603</v>
      </c>
      <c r="B36" s="399"/>
      <c r="C36" s="399"/>
      <c r="D36" s="399"/>
      <c r="E36" s="399"/>
      <c r="F36" s="399"/>
    </row>
    <row r="37" spans="1:6" ht="10.5" customHeight="1">
      <c r="A37" s="71" t="s">
        <v>600</v>
      </c>
      <c r="B37" s="71"/>
      <c r="C37" s="71"/>
      <c r="D37" s="71"/>
      <c r="E37" s="71"/>
      <c r="F37" s="71"/>
    </row>
    <row r="38" spans="1:6" ht="10.5" customHeight="1">
      <c r="A38" s="399" t="s">
        <v>602</v>
      </c>
      <c r="B38" s="399"/>
      <c r="C38" s="399"/>
      <c r="D38" s="399"/>
      <c r="E38" s="399"/>
      <c r="F38" s="399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44"/>
  <sheetViews>
    <sheetView showGridLines="0" zoomScaleNormal="100" workbookViewId="0">
      <selection activeCell="H30" sqref="H30"/>
    </sheetView>
  </sheetViews>
  <sheetFormatPr baseColWidth="10" defaultRowHeight="12.75"/>
  <cols>
    <col min="1" max="1" width="9.5703125" style="91" customWidth="1"/>
    <col min="2" max="2" width="3.85546875" style="91" customWidth="1"/>
    <col min="3" max="3" width="12.42578125" style="91" customWidth="1"/>
    <col min="4" max="9" width="11.5703125" style="31" customWidth="1"/>
    <col min="10" max="16384" width="11.42578125" style="31"/>
  </cols>
  <sheetData>
    <row r="1" spans="1:11" s="26" customFormat="1" ht="14.25">
      <c r="A1" s="1" t="s">
        <v>599</v>
      </c>
      <c r="B1" s="91"/>
      <c r="C1" s="91"/>
      <c r="D1" s="25"/>
    </row>
    <row r="2" spans="1:11" s="26" customFormat="1">
      <c r="A2" s="1" t="s">
        <v>410</v>
      </c>
      <c r="B2" s="91"/>
      <c r="C2" s="91"/>
      <c r="D2" s="25"/>
    </row>
    <row r="3" spans="1:11" s="26" customFormat="1">
      <c r="B3" s="91"/>
      <c r="C3" s="91"/>
      <c r="D3" s="1"/>
    </row>
    <row r="4" spans="1:11" s="28" customFormat="1" ht="15" customHeight="1">
      <c r="A4" s="521" t="s">
        <v>0</v>
      </c>
      <c r="B4" s="521"/>
      <c r="C4" s="522"/>
      <c r="D4" s="507" t="s">
        <v>1</v>
      </c>
      <c r="E4" s="27" t="s">
        <v>17</v>
      </c>
      <c r="F4" s="27"/>
      <c r="G4" s="4"/>
      <c r="H4" s="27"/>
      <c r="I4" s="27"/>
    </row>
    <row r="5" spans="1:11" s="28" customFormat="1" ht="15" customHeight="1">
      <c r="A5" s="523"/>
      <c r="B5" s="523"/>
      <c r="C5" s="524"/>
      <c r="D5" s="502"/>
      <c r="E5" s="29">
        <v>1</v>
      </c>
      <c r="F5" s="29">
        <v>2</v>
      </c>
      <c r="G5" s="29">
        <v>3</v>
      </c>
      <c r="H5" s="29">
        <v>4</v>
      </c>
      <c r="I5" s="30" t="s">
        <v>18</v>
      </c>
    </row>
    <row r="6" spans="1:11" s="28" customFormat="1" ht="12.75" customHeight="1">
      <c r="A6" s="92"/>
      <c r="B6" s="92"/>
      <c r="C6" s="92"/>
      <c r="D6" s="53"/>
      <c r="E6" s="54"/>
      <c r="F6" s="54"/>
      <c r="G6" s="54"/>
      <c r="H6" s="54"/>
      <c r="I6" s="53"/>
    </row>
    <row r="7" spans="1:11" s="28" customFormat="1" ht="13.5" customHeight="1">
      <c r="A7" s="92"/>
      <c r="B7" s="92"/>
      <c r="C7" s="92"/>
      <c r="D7" s="93">
        <v>1000</v>
      </c>
      <c r="E7" s="94"/>
      <c r="F7" s="94"/>
      <c r="G7" s="94"/>
      <c r="H7" s="94"/>
      <c r="I7" s="95"/>
    </row>
    <row r="8" spans="1:11" s="28" customFormat="1" ht="12.75" customHeight="1">
      <c r="A8" s="92"/>
      <c r="B8" s="92"/>
      <c r="C8" s="92"/>
      <c r="D8" s="53"/>
      <c r="E8" s="54"/>
      <c r="F8" s="54"/>
      <c r="G8" s="54"/>
      <c r="H8" s="54"/>
      <c r="I8" s="53"/>
    </row>
    <row r="9" spans="1:11" s="28" customFormat="1" ht="29.25" customHeight="1">
      <c r="A9" s="515" t="s">
        <v>95</v>
      </c>
      <c r="B9" s="516"/>
      <c r="C9" s="517"/>
      <c r="D9" s="53"/>
      <c r="E9" s="54"/>
      <c r="F9" s="54"/>
      <c r="G9" s="54"/>
      <c r="H9" s="54"/>
      <c r="I9" s="53"/>
    </row>
    <row r="10" spans="1:11" s="28" customFormat="1" ht="11.25" customHeight="1">
      <c r="A10" s="96"/>
      <c r="B10" s="96"/>
      <c r="C10" s="51"/>
      <c r="D10" s="237"/>
      <c r="E10" s="54"/>
      <c r="F10" s="54"/>
      <c r="G10" s="54"/>
      <c r="H10" s="54"/>
      <c r="I10" s="53"/>
    </row>
    <row r="11" spans="1:11" ht="12.75" customHeight="1">
      <c r="A11" s="97"/>
      <c r="B11" s="98" t="s">
        <v>74</v>
      </c>
      <c r="C11" s="99">
        <v>500</v>
      </c>
      <c r="D11" s="417">
        <v>49.5</v>
      </c>
      <c r="E11" s="417">
        <v>47.9</v>
      </c>
      <c r="F11" s="418" t="s">
        <v>609</v>
      </c>
      <c r="G11" s="418" t="s">
        <v>609</v>
      </c>
      <c r="H11" s="418" t="s">
        <v>609</v>
      </c>
      <c r="I11" s="418" t="s">
        <v>609</v>
      </c>
      <c r="K11" s="264"/>
    </row>
    <row r="12" spans="1:11" ht="12.75" customHeight="1">
      <c r="A12" s="97">
        <v>500</v>
      </c>
      <c r="B12" s="100" t="s">
        <v>20</v>
      </c>
      <c r="C12" s="99">
        <v>900</v>
      </c>
      <c r="D12" s="417">
        <v>251.8</v>
      </c>
      <c r="E12" s="417">
        <v>236.9</v>
      </c>
      <c r="F12" s="417">
        <v>13.1</v>
      </c>
      <c r="G12" s="418" t="s">
        <v>609</v>
      </c>
      <c r="H12" s="418" t="s">
        <v>609</v>
      </c>
      <c r="I12" s="418" t="s">
        <v>609</v>
      </c>
      <c r="K12" s="264"/>
    </row>
    <row r="13" spans="1:11" ht="12.75" customHeight="1">
      <c r="A13" s="97">
        <v>900</v>
      </c>
      <c r="B13" s="100" t="s">
        <v>20</v>
      </c>
      <c r="C13" s="101">
        <v>1300</v>
      </c>
      <c r="D13" s="417">
        <v>354.2</v>
      </c>
      <c r="E13" s="417">
        <v>273</v>
      </c>
      <c r="F13" s="417">
        <v>65.900000000000006</v>
      </c>
      <c r="G13" s="417">
        <v>11.4</v>
      </c>
      <c r="H13" s="418" t="s">
        <v>609</v>
      </c>
      <c r="I13" s="418" t="s">
        <v>609</v>
      </c>
      <c r="K13" s="264"/>
    </row>
    <row r="14" spans="1:11" ht="12.75" customHeight="1">
      <c r="A14" s="102">
        <v>1300</v>
      </c>
      <c r="B14" s="100" t="s">
        <v>20</v>
      </c>
      <c r="C14" s="101">
        <v>1500</v>
      </c>
      <c r="D14" s="417">
        <v>202.1</v>
      </c>
      <c r="E14" s="417">
        <v>129.80000000000001</v>
      </c>
      <c r="F14" s="417">
        <v>56.3</v>
      </c>
      <c r="G14" s="417">
        <v>11.6</v>
      </c>
      <c r="H14" s="418" t="s">
        <v>609</v>
      </c>
      <c r="I14" s="418" t="s">
        <v>609</v>
      </c>
      <c r="K14" s="264"/>
    </row>
    <row r="15" spans="1:11" ht="12.75" customHeight="1">
      <c r="A15" s="102">
        <v>1500</v>
      </c>
      <c r="B15" s="100" t="s">
        <v>20</v>
      </c>
      <c r="C15" s="101">
        <v>1700</v>
      </c>
      <c r="D15" s="417">
        <v>175.7</v>
      </c>
      <c r="E15" s="417">
        <v>86</v>
      </c>
      <c r="F15" s="417">
        <v>74.599999999999994</v>
      </c>
      <c r="G15" s="417">
        <v>10.6</v>
      </c>
      <c r="H15" s="418" t="s">
        <v>609</v>
      </c>
      <c r="I15" s="418" t="s">
        <v>609</v>
      </c>
      <c r="K15" s="264"/>
    </row>
    <row r="16" spans="1:11" ht="12.75" customHeight="1">
      <c r="A16" s="102">
        <v>1700</v>
      </c>
      <c r="B16" s="100" t="s">
        <v>20</v>
      </c>
      <c r="C16" s="101">
        <v>2000</v>
      </c>
      <c r="D16" s="417">
        <v>219</v>
      </c>
      <c r="E16" s="417">
        <v>67.400000000000006</v>
      </c>
      <c r="F16" s="417">
        <v>127.1</v>
      </c>
      <c r="G16" s="417">
        <v>16.2</v>
      </c>
      <c r="H16" s="417">
        <v>6</v>
      </c>
      <c r="I16" s="418" t="s">
        <v>609</v>
      </c>
      <c r="K16" s="264"/>
    </row>
    <row r="17" spans="1:11" ht="12.75" customHeight="1">
      <c r="A17" s="102">
        <v>2000</v>
      </c>
      <c r="B17" s="100" t="s">
        <v>20</v>
      </c>
      <c r="C17" s="101">
        <v>2600</v>
      </c>
      <c r="D17" s="417">
        <v>356.6</v>
      </c>
      <c r="E17" s="417">
        <v>60.3</v>
      </c>
      <c r="F17" s="417">
        <v>219.7</v>
      </c>
      <c r="G17" s="417">
        <v>44</v>
      </c>
      <c r="H17" s="417">
        <v>24.4</v>
      </c>
      <c r="I17" s="417">
        <v>8.1999999999999993</v>
      </c>
      <c r="K17" s="264"/>
    </row>
    <row r="18" spans="1:11" ht="12.75" customHeight="1">
      <c r="A18" s="102">
        <v>2600</v>
      </c>
      <c r="B18" s="100" t="s">
        <v>20</v>
      </c>
      <c r="C18" s="101">
        <v>3200</v>
      </c>
      <c r="D18" s="417">
        <v>208.8</v>
      </c>
      <c r="E18" s="417">
        <v>19</v>
      </c>
      <c r="F18" s="417">
        <v>108.4</v>
      </c>
      <c r="G18" s="417">
        <v>48.4</v>
      </c>
      <c r="H18" s="417">
        <v>26.7</v>
      </c>
      <c r="I18" s="417">
        <v>6.4</v>
      </c>
      <c r="K18" s="264"/>
    </row>
    <row r="19" spans="1:11" ht="12.75" customHeight="1">
      <c r="A19" s="102">
        <v>3200</v>
      </c>
      <c r="B19" s="103" t="s">
        <v>75</v>
      </c>
      <c r="C19" s="99"/>
      <c r="D19" s="417">
        <v>350</v>
      </c>
      <c r="E19" s="417">
        <v>19.3</v>
      </c>
      <c r="F19" s="417">
        <v>140.5</v>
      </c>
      <c r="G19" s="417">
        <v>97.8</v>
      </c>
      <c r="H19" s="417">
        <v>72.400000000000006</v>
      </c>
      <c r="I19" s="417">
        <v>20</v>
      </c>
      <c r="K19" s="264"/>
    </row>
    <row r="20" spans="1:11" ht="24" customHeight="1">
      <c r="A20" s="104" t="s">
        <v>1</v>
      </c>
      <c r="B20" s="43"/>
      <c r="C20" s="105"/>
      <c r="D20" s="247">
        <v>2168</v>
      </c>
      <c r="E20" s="248">
        <v>939.6</v>
      </c>
      <c r="F20" s="248">
        <v>807.2</v>
      </c>
      <c r="G20" s="248">
        <v>241.4</v>
      </c>
      <c r="H20" s="248">
        <v>139.80000000000001</v>
      </c>
      <c r="I20" s="248">
        <v>39.9</v>
      </c>
      <c r="K20" s="22"/>
    </row>
    <row r="21" spans="1:11" ht="24" customHeight="1">
      <c r="A21" s="104"/>
      <c r="B21" s="43"/>
      <c r="C21" s="217"/>
      <c r="D21"/>
      <c r="E21"/>
      <c r="F21"/>
      <c r="G21"/>
      <c r="H21"/>
      <c r="I21"/>
    </row>
    <row r="22" spans="1:11" ht="13.5" customHeight="1">
      <c r="A22" s="104"/>
      <c r="B22" s="43"/>
      <c r="C22" s="217"/>
      <c r="D22" s="111" t="s">
        <v>131</v>
      </c>
      <c r="E22" s="112"/>
      <c r="F22" s="112"/>
      <c r="G22" s="112"/>
      <c r="H22" s="112"/>
      <c r="I22" s="112"/>
    </row>
    <row r="23" spans="1:11" ht="12.75" customHeight="1">
      <c r="A23" s="106"/>
      <c r="B23" s="43"/>
      <c r="C23" s="217"/>
      <c r="D23" s="232"/>
      <c r="E23" s="232"/>
      <c r="F23" s="232"/>
      <c r="G23" s="232"/>
      <c r="H23" s="232"/>
      <c r="I23" s="232"/>
    </row>
    <row r="24" spans="1:11" ht="28.5" customHeight="1">
      <c r="A24" s="518" t="s">
        <v>409</v>
      </c>
      <c r="B24" s="519"/>
      <c r="C24" s="520"/>
      <c r="D24" s="374">
        <v>1769.2</v>
      </c>
      <c r="E24" s="374">
        <v>1180.5</v>
      </c>
      <c r="F24" s="374">
        <v>2157</v>
      </c>
      <c r="G24" s="374">
        <v>2890.7</v>
      </c>
      <c r="H24" s="374">
        <v>3259</v>
      </c>
      <c r="I24" s="374">
        <v>3207</v>
      </c>
    </row>
    <row r="25" spans="1:11" ht="24" customHeight="1">
      <c r="A25" s="107"/>
      <c r="B25" s="108"/>
      <c r="C25" s="108"/>
    </row>
    <row r="26" spans="1:11" ht="13.5" customHeight="1">
      <c r="A26" s="107"/>
      <c r="B26" s="108"/>
      <c r="C26" s="108"/>
      <c r="D26" s="111" t="s">
        <v>15</v>
      </c>
      <c r="E26" s="112"/>
      <c r="F26" s="112"/>
      <c r="G26" s="112"/>
      <c r="H26" s="112"/>
      <c r="I26" s="112"/>
    </row>
    <row r="27" spans="1:11" ht="12.75" customHeight="1">
      <c r="A27" s="107"/>
      <c r="B27" s="108"/>
      <c r="C27" s="108"/>
      <c r="D27" s="50"/>
      <c r="E27" s="50"/>
      <c r="F27" s="50"/>
      <c r="G27" s="50"/>
      <c r="H27" s="50"/>
      <c r="I27" s="50"/>
    </row>
    <row r="28" spans="1:11" ht="29.25" customHeight="1">
      <c r="A28" s="515" t="s">
        <v>95</v>
      </c>
      <c r="B28" s="516"/>
      <c r="C28" s="517"/>
      <c r="D28" s="50"/>
      <c r="E28" s="50"/>
      <c r="F28" s="50"/>
      <c r="G28" s="50"/>
      <c r="H28" s="50"/>
      <c r="I28" s="50"/>
    </row>
    <row r="29" spans="1:11" ht="12.75" customHeight="1">
      <c r="A29" s="96"/>
      <c r="B29" s="96"/>
      <c r="C29" s="51"/>
      <c r="D29" s="50"/>
      <c r="E29" s="50"/>
      <c r="F29" s="50"/>
      <c r="G29" s="50"/>
      <c r="H29" s="50"/>
      <c r="I29" s="50"/>
    </row>
    <row r="30" spans="1:11" ht="12.75" customHeight="1">
      <c r="A30" s="97"/>
      <c r="B30" s="98" t="s">
        <v>74</v>
      </c>
      <c r="C30" s="99">
        <v>500</v>
      </c>
      <c r="D30" s="254">
        <v>2.2999999999999998</v>
      </c>
      <c r="E30" s="254">
        <v>5.0999999999999996</v>
      </c>
      <c r="F30" s="255" t="s">
        <v>609</v>
      </c>
      <c r="G30" s="255" t="s">
        <v>609</v>
      </c>
      <c r="H30" s="255" t="s">
        <v>609</v>
      </c>
      <c r="I30" s="255" t="s">
        <v>609</v>
      </c>
    </row>
    <row r="31" spans="1:11" ht="12.75" customHeight="1">
      <c r="A31" s="97">
        <v>500</v>
      </c>
      <c r="B31" s="100" t="s">
        <v>20</v>
      </c>
      <c r="C31" s="99">
        <v>900</v>
      </c>
      <c r="D31" s="254">
        <v>11.6</v>
      </c>
      <c r="E31" s="254">
        <v>25.2</v>
      </c>
      <c r="F31" s="254">
        <v>1.6</v>
      </c>
      <c r="G31" s="255" t="s">
        <v>609</v>
      </c>
      <c r="H31" s="255" t="s">
        <v>609</v>
      </c>
      <c r="I31" s="255" t="s">
        <v>609</v>
      </c>
    </row>
    <row r="32" spans="1:11" ht="12.75" customHeight="1">
      <c r="A32" s="97">
        <v>900</v>
      </c>
      <c r="B32" s="100" t="s">
        <v>20</v>
      </c>
      <c r="C32" s="101">
        <v>1300</v>
      </c>
      <c r="D32" s="254">
        <v>16.3</v>
      </c>
      <c r="E32" s="254">
        <v>29.1</v>
      </c>
      <c r="F32" s="254">
        <v>8.1999999999999993</v>
      </c>
      <c r="G32" s="254">
        <v>4.7</v>
      </c>
      <c r="H32" s="255" t="s">
        <v>609</v>
      </c>
      <c r="I32" s="255" t="s">
        <v>609</v>
      </c>
    </row>
    <row r="33" spans="1:9" ht="12.75" customHeight="1">
      <c r="A33" s="102">
        <v>1300</v>
      </c>
      <c r="B33" s="100" t="s">
        <v>20</v>
      </c>
      <c r="C33" s="101">
        <v>1500</v>
      </c>
      <c r="D33" s="254">
        <v>9.3000000000000007</v>
      </c>
      <c r="E33" s="254">
        <v>13.8</v>
      </c>
      <c r="F33" s="254">
        <v>7</v>
      </c>
      <c r="G33" s="254">
        <v>4.8</v>
      </c>
      <c r="H33" s="255" t="s">
        <v>609</v>
      </c>
      <c r="I33" s="255" t="s">
        <v>609</v>
      </c>
    </row>
    <row r="34" spans="1:9" ht="12.75" customHeight="1">
      <c r="A34" s="102">
        <v>1500</v>
      </c>
      <c r="B34" s="100" t="s">
        <v>20</v>
      </c>
      <c r="C34" s="101">
        <v>1700</v>
      </c>
      <c r="D34" s="254">
        <v>8.1</v>
      </c>
      <c r="E34" s="254">
        <v>9.1999999999999993</v>
      </c>
      <c r="F34" s="254">
        <v>9.1999999999999993</v>
      </c>
      <c r="G34" s="254">
        <v>4.4000000000000004</v>
      </c>
      <c r="H34" s="255" t="s">
        <v>609</v>
      </c>
      <c r="I34" s="255" t="s">
        <v>609</v>
      </c>
    </row>
    <row r="35" spans="1:9" ht="12.75" customHeight="1">
      <c r="A35" s="102">
        <v>1700</v>
      </c>
      <c r="B35" s="100" t="s">
        <v>20</v>
      </c>
      <c r="C35" s="101">
        <v>2000</v>
      </c>
      <c r="D35" s="254">
        <v>10.1</v>
      </c>
      <c r="E35" s="254">
        <v>7.2</v>
      </c>
      <c r="F35" s="254">
        <v>15.7</v>
      </c>
      <c r="G35" s="254">
        <v>6.7</v>
      </c>
      <c r="H35" s="254">
        <v>4.3</v>
      </c>
      <c r="I35" s="255" t="s">
        <v>609</v>
      </c>
    </row>
    <row r="36" spans="1:9" ht="12.75" customHeight="1">
      <c r="A36" s="102">
        <v>2000</v>
      </c>
      <c r="B36" s="100" t="s">
        <v>20</v>
      </c>
      <c r="C36" s="101">
        <v>2600</v>
      </c>
      <c r="D36" s="254">
        <v>16.399999999999999</v>
      </c>
      <c r="E36" s="254">
        <v>6.4</v>
      </c>
      <c r="F36" s="254">
        <v>27.2</v>
      </c>
      <c r="G36" s="254">
        <v>18.2</v>
      </c>
      <c r="H36" s="254">
        <v>17.399999999999999</v>
      </c>
      <c r="I36" s="254">
        <v>20.6</v>
      </c>
    </row>
    <row r="37" spans="1:9" ht="12.75" customHeight="1">
      <c r="A37" s="102">
        <v>2600</v>
      </c>
      <c r="B37" s="100" t="s">
        <v>20</v>
      </c>
      <c r="C37" s="101">
        <v>3200</v>
      </c>
      <c r="D37" s="254">
        <v>9.6</v>
      </c>
      <c r="E37" s="254">
        <v>2</v>
      </c>
      <c r="F37" s="254">
        <v>13.4</v>
      </c>
      <c r="G37" s="254">
        <v>20</v>
      </c>
      <c r="H37" s="254">
        <v>19.100000000000001</v>
      </c>
      <c r="I37" s="254">
        <v>16</v>
      </c>
    </row>
    <row r="38" spans="1:9" ht="12.75" customHeight="1">
      <c r="A38" s="102">
        <v>3200</v>
      </c>
      <c r="B38" s="103" t="s">
        <v>75</v>
      </c>
      <c r="C38" s="99"/>
      <c r="D38" s="254">
        <v>16.100000000000001</v>
      </c>
      <c r="E38" s="254">
        <v>2.1</v>
      </c>
      <c r="F38" s="254">
        <v>17.399999999999999</v>
      </c>
      <c r="G38" s="254">
        <v>40.5</v>
      </c>
      <c r="H38" s="254">
        <v>51.8</v>
      </c>
      <c r="I38" s="254">
        <v>50.2</v>
      </c>
    </row>
    <row r="39" spans="1:9" ht="24" customHeight="1">
      <c r="A39" s="104" t="s">
        <v>1</v>
      </c>
      <c r="B39" s="43"/>
      <c r="C39" s="105"/>
      <c r="D39" s="258">
        <v>100</v>
      </c>
      <c r="E39" s="258">
        <v>100</v>
      </c>
      <c r="F39" s="258">
        <v>100</v>
      </c>
      <c r="G39" s="258">
        <v>100</v>
      </c>
      <c r="H39" s="258">
        <v>100</v>
      </c>
      <c r="I39" s="258">
        <v>100</v>
      </c>
    </row>
    <row r="40" spans="1:9" ht="10.5" customHeight="1"/>
    <row r="41" spans="1:9" ht="10.5" customHeight="1">
      <c r="A41" s="91" t="s">
        <v>35</v>
      </c>
      <c r="C41" s="113"/>
    </row>
    <row r="42" spans="1:9" ht="10.5" customHeight="1">
      <c r="A42" s="114" t="s">
        <v>330</v>
      </c>
      <c r="C42" s="113"/>
    </row>
    <row r="43" spans="1:9" ht="10.5" customHeight="1">
      <c r="A43" s="71" t="s">
        <v>331</v>
      </c>
      <c r="B43" s="90"/>
      <c r="C43" s="115"/>
    </row>
    <row r="44" spans="1:9" ht="10.5" customHeight="1">
      <c r="A44" s="71" t="s">
        <v>76</v>
      </c>
    </row>
  </sheetData>
  <mergeCells count="5">
    <mergeCell ref="D4:D5"/>
    <mergeCell ref="A9:C9"/>
    <mergeCell ref="A24:C24"/>
    <mergeCell ref="A28:C28"/>
    <mergeCell ref="A4:C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4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U47"/>
  <sheetViews>
    <sheetView showGridLines="0" topLeftCell="A10" zoomScaleNormal="100" workbookViewId="0">
      <selection activeCell="C23" sqref="C23:J23"/>
    </sheetView>
  </sheetViews>
  <sheetFormatPr baseColWidth="10" defaultRowHeight="12"/>
  <cols>
    <col min="1" max="1" width="22" customWidth="1"/>
    <col min="2" max="2" width="9.140625" customWidth="1"/>
    <col min="3" max="10" width="8" customWidth="1"/>
  </cols>
  <sheetData>
    <row r="2" spans="1:21" ht="14.25">
      <c r="A2" s="1" t="s">
        <v>366</v>
      </c>
    </row>
    <row r="4" spans="1:21" ht="16.5" customHeight="1">
      <c r="A4" s="512" t="s">
        <v>77</v>
      </c>
      <c r="B4" s="510" t="s">
        <v>1</v>
      </c>
      <c r="C4" s="2" t="s">
        <v>78</v>
      </c>
      <c r="D4" s="4"/>
      <c r="E4" s="4"/>
      <c r="F4" s="4"/>
      <c r="G4" s="4"/>
      <c r="H4" s="4"/>
      <c r="I4" s="4"/>
      <c r="J4" s="4"/>
    </row>
    <row r="5" spans="1:21" ht="24.75" customHeight="1">
      <c r="A5" s="513"/>
      <c r="B5" s="511"/>
      <c r="C5" s="116" t="s">
        <v>243</v>
      </c>
      <c r="D5" s="117" t="s">
        <v>79</v>
      </c>
      <c r="E5" s="117" t="s">
        <v>80</v>
      </c>
      <c r="F5" s="117" t="s">
        <v>81</v>
      </c>
      <c r="G5" s="117" t="s">
        <v>82</v>
      </c>
      <c r="H5" s="117" t="s">
        <v>83</v>
      </c>
      <c r="I5" s="117" t="s">
        <v>84</v>
      </c>
      <c r="J5" s="69" t="s">
        <v>85</v>
      </c>
    </row>
    <row r="6" spans="1:21" ht="12.75" customHeight="1">
      <c r="A6" s="244"/>
      <c r="B6" s="232"/>
      <c r="C6" s="232"/>
      <c r="D6" s="232"/>
      <c r="E6" s="232"/>
      <c r="F6" s="232"/>
      <c r="G6" s="232"/>
      <c r="H6" s="232"/>
      <c r="I6" s="232"/>
      <c r="J6" s="232"/>
      <c r="L6" s="275"/>
    </row>
    <row r="7" spans="1:21" ht="12.75" customHeight="1">
      <c r="A7" s="54"/>
      <c r="B7" s="525">
        <v>1000</v>
      </c>
      <c r="C7" s="525"/>
      <c r="D7" s="525"/>
      <c r="E7" s="525"/>
      <c r="F7" s="525"/>
      <c r="G7" s="525"/>
      <c r="H7" s="525"/>
      <c r="I7" s="525"/>
      <c r="J7" s="525"/>
      <c r="L7" s="275"/>
    </row>
    <row r="8" spans="1:21" ht="12.75" customHeight="1">
      <c r="A8" s="136"/>
      <c r="B8" s="22"/>
      <c r="C8" s="22"/>
      <c r="D8" s="22"/>
      <c r="E8" s="22"/>
      <c r="F8" s="22"/>
      <c r="G8" s="22"/>
      <c r="H8" s="22"/>
      <c r="I8" s="22"/>
      <c r="J8" s="22"/>
      <c r="L8" s="275"/>
    </row>
    <row r="9" spans="1:21" ht="12.75" customHeight="1">
      <c r="A9" s="13" t="s">
        <v>1</v>
      </c>
      <c r="B9" s="247">
        <v>2168</v>
      </c>
      <c r="C9" s="248">
        <v>301.39999999999998</v>
      </c>
      <c r="D9" s="248">
        <v>354.2</v>
      </c>
      <c r="E9" s="248">
        <v>202.1</v>
      </c>
      <c r="F9" s="248">
        <v>175.7</v>
      </c>
      <c r="G9" s="248">
        <v>219</v>
      </c>
      <c r="H9" s="248">
        <v>356.6</v>
      </c>
      <c r="I9" s="248">
        <v>208.8</v>
      </c>
      <c r="J9" s="248">
        <v>350</v>
      </c>
      <c r="L9" s="275"/>
    </row>
    <row r="10" spans="1:21" ht="12.75" customHeight="1">
      <c r="A10" s="121"/>
      <c r="L10" s="275"/>
    </row>
    <row r="11" spans="1:21" s="28" customFormat="1" ht="25.5" customHeight="1">
      <c r="A11" s="62" t="s">
        <v>86</v>
      </c>
      <c r="L11" s="275"/>
    </row>
    <row r="12" spans="1:21" s="28" customFormat="1" ht="12.75" customHeight="1">
      <c r="A12" s="59" t="s">
        <v>244</v>
      </c>
      <c r="B12" s="419">
        <v>1667.8</v>
      </c>
      <c r="C12" s="420">
        <v>292.3</v>
      </c>
      <c r="D12" s="420">
        <v>314.3</v>
      </c>
      <c r="E12" s="420">
        <v>175.3</v>
      </c>
      <c r="F12" s="420">
        <v>153</v>
      </c>
      <c r="G12" s="420">
        <v>184</v>
      </c>
      <c r="H12" s="420">
        <v>268.39999999999998</v>
      </c>
      <c r="I12" s="420">
        <v>122.9</v>
      </c>
      <c r="J12" s="420">
        <v>157.6</v>
      </c>
      <c r="L12" s="275"/>
    </row>
    <row r="13" spans="1:21" s="28" customFormat="1" ht="12.75" customHeight="1">
      <c r="A13" s="59" t="s">
        <v>245</v>
      </c>
      <c r="B13" s="420">
        <v>295.60000000000002</v>
      </c>
      <c r="C13" s="420">
        <v>8</v>
      </c>
      <c r="D13" s="420">
        <v>29.9</v>
      </c>
      <c r="E13" s="420">
        <v>17.399999999999999</v>
      </c>
      <c r="F13" s="420">
        <v>13.5</v>
      </c>
      <c r="G13" s="420">
        <v>22.7</v>
      </c>
      <c r="H13" s="420">
        <v>51.2</v>
      </c>
      <c r="I13" s="420">
        <v>51.1</v>
      </c>
      <c r="J13" s="420">
        <v>101.7</v>
      </c>
      <c r="L13"/>
      <c r="M13"/>
      <c r="N13"/>
      <c r="O13"/>
      <c r="P13"/>
      <c r="Q13"/>
      <c r="R13"/>
      <c r="S13"/>
      <c r="T13"/>
      <c r="U13"/>
    </row>
    <row r="14" spans="1:21" s="28" customFormat="1" ht="12.75" customHeight="1">
      <c r="A14" s="225" t="s">
        <v>87</v>
      </c>
      <c r="B14" s="420">
        <v>204.6</v>
      </c>
      <c r="C14" s="421" t="s">
        <v>609</v>
      </c>
      <c r="D14" s="420">
        <v>10</v>
      </c>
      <c r="E14" s="420">
        <v>9.4</v>
      </c>
      <c r="F14" s="420">
        <v>9.1999999999999993</v>
      </c>
      <c r="G14" s="420">
        <v>12.3</v>
      </c>
      <c r="H14" s="420">
        <v>37</v>
      </c>
      <c r="I14" s="420">
        <v>34.799999999999997</v>
      </c>
      <c r="J14" s="420">
        <v>90.8</v>
      </c>
      <c r="L14"/>
      <c r="M14"/>
      <c r="N14"/>
      <c r="O14"/>
      <c r="P14"/>
      <c r="Q14"/>
      <c r="R14"/>
      <c r="S14"/>
      <c r="T14"/>
      <c r="U14"/>
    </row>
    <row r="15" spans="1:21" s="28" customFormat="1" ht="12.75" customHeight="1">
      <c r="A15" s="63"/>
      <c r="L15"/>
      <c r="M15"/>
      <c r="N15"/>
      <c r="O15"/>
      <c r="P15"/>
      <c r="Q15"/>
      <c r="R15"/>
      <c r="S15"/>
      <c r="T15"/>
      <c r="U15"/>
    </row>
    <row r="16" spans="1:21" s="28" customFormat="1" ht="39" customHeight="1">
      <c r="A16" s="62" t="s">
        <v>246</v>
      </c>
      <c r="L16"/>
      <c r="M16"/>
      <c r="N16"/>
      <c r="O16"/>
      <c r="P16"/>
      <c r="Q16"/>
      <c r="R16"/>
      <c r="S16"/>
      <c r="T16"/>
      <c r="U16"/>
    </row>
    <row r="17" spans="1:21" s="28" customFormat="1" ht="12.75" customHeight="1">
      <c r="A17" s="59" t="s">
        <v>244</v>
      </c>
      <c r="B17" s="419">
        <v>1786.5</v>
      </c>
      <c r="C17" s="420">
        <v>293.8</v>
      </c>
      <c r="D17" s="420">
        <v>319.2</v>
      </c>
      <c r="E17" s="420">
        <v>180.2</v>
      </c>
      <c r="F17" s="420">
        <v>157.69999999999999</v>
      </c>
      <c r="G17" s="420">
        <v>192.7</v>
      </c>
      <c r="H17" s="420">
        <v>287.3</v>
      </c>
      <c r="I17" s="420">
        <v>143.19999999999999</v>
      </c>
      <c r="J17" s="420">
        <v>212.5</v>
      </c>
      <c r="L17"/>
      <c r="M17"/>
      <c r="N17"/>
      <c r="O17"/>
      <c r="P17"/>
      <c r="Q17"/>
      <c r="R17"/>
      <c r="S17"/>
      <c r="T17"/>
      <c r="U17"/>
    </row>
    <row r="18" spans="1:21" s="28" customFormat="1" ht="12.75" customHeight="1">
      <c r="A18" s="59" t="s">
        <v>245</v>
      </c>
      <c r="B18" s="420">
        <v>215.2</v>
      </c>
      <c r="C18" s="420">
        <v>6.5</v>
      </c>
      <c r="D18" s="420">
        <v>25.4</v>
      </c>
      <c r="E18" s="420">
        <v>14.1</v>
      </c>
      <c r="F18" s="420">
        <v>10.1</v>
      </c>
      <c r="G18" s="420">
        <v>16.8</v>
      </c>
      <c r="H18" s="420">
        <v>37</v>
      </c>
      <c r="I18" s="420">
        <v>35.799999999999997</v>
      </c>
      <c r="J18" s="420">
        <v>69.400000000000006</v>
      </c>
    </row>
    <row r="19" spans="1:21" s="28" customFormat="1" ht="12.75" customHeight="1">
      <c r="A19" s="225" t="s">
        <v>87</v>
      </c>
      <c r="B19" s="420">
        <v>166.2</v>
      </c>
      <c r="C19" s="421" t="s">
        <v>609</v>
      </c>
      <c r="D19" s="420">
        <v>9.6</v>
      </c>
      <c r="E19" s="420">
        <v>7.8</v>
      </c>
      <c r="F19" s="420">
        <v>7.9</v>
      </c>
      <c r="G19" s="420">
        <v>9.5</v>
      </c>
      <c r="H19" s="420">
        <v>32.299999999999997</v>
      </c>
      <c r="I19" s="420">
        <v>29.9</v>
      </c>
      <c r="J19" s="420">
        <v>68.2</v>
      </c>
    </row>
    <row r="20" spans="1:21" ht="28.5" customHeight="1">
      <c r="A20" s="54"/>
      <c r="B20" s="54"/>
      <c r="C20" s="118"/>
      <c r="D20" s="119"/>
      <c r="E20" s="119"/>
      <c r="F20" s="119"/>
      <c r="G20" s="119"/>
      <c r="H20" s="119"/>
      <c r="I20" s="119"/>
      <c r="J20" s="120"/>
      <c r="L20" s="28"/>
      <c r="M20" s="28"/>
      <c r="N20" s="28"/>
      <c r="O20" s="28"/>
      <c r="P20" s="28"/>
      <c r="Q20" s="28"/>
      <c r="R20" s="28"/>
      <c r="S20" s="28"/>
      <c r="T20" s="28"/>
      <c r="U20" s="28"/>
    </row>
    <row r="21" spans="1:21" ht="12.75" customHeight="1">
      <c r="A21" s="54"/>
      <c r="B21" s="525" t="s">
        <v>15</v>
      </c>
      <c r="C21" s="525"/>
      <c r="D21" s="525"/>
      <c r="E21" s="525"/>
      <c r="F21" s="525"/>
      <c r="G21" s="525"/>
      <c r="H21" s="525"/>
      <c r="I21" s="525"/>
      <c r="J21" s="525"/>
      <c r="L21" s="28"/>
      <c r="M21" s="28"/>
      <c r="N21" s="28"/>
      <c r="O21" s="28"/>
      <c r="P21" s="28"/>
      <c r="Q21" s="28"/>
      <c r="R21" s="28"/>
      <c r="S21" s="28"/>
      <c r="T21" s="28"/>
      <c r="U21" s="28"/>
    </row>
    <row r="22" spans="1:21" ht="12.75" customHeight="1">
      <c r="A22" s="136"/>
      <c r="L22" s="275"/>
      <c r="M22" s="256"/>
    </row>
    <row r="23" spans="1:21" ht="12.75" customHeight="1">
      <c r="A23" s="13" t="s">
        <v>1</v>
      </c>
      <c r="B23" s="258">
        <v>100</v>
      </c>
      <c r="C23" s="253">
        <v>13.9</v>
      </c>
      <c r="D23" s="253">
        <v>16.3</v>
      </c>
      <c r="E23" s="253">
        <v>9.3000000000000007</v>
      </c>
      <c r="F23" s="253">
        <v>8.1</v>
      </c>
      <c r="G23" s="253">
        <v>10.1</v>
      </c>
      <c r="H23" s="253">
        <v>16.399999999999999</v>
      </c>
      <c r="I23" s="253">
        <v>9.6</v>
      </c>
      <c r="J23" s="253">
        <v>16.100000000000001</v>
      </c>
      <c r="L23" s="275"/>
      <c r="M23" s="256"/>
    </row>
    <row r="24" spans="1:21" ht="12.75" customHeight="1">
      <c r="A24" s="121"/>
      <c r="L24" s="275"/>
      <c r="M24" s="256"/>
    </row>
    <row r="25" spans="1:21" s="28" customFormat="1" ht="25.5" customHeight="1">
      <c r="A25" s="62" t="s">
        <v>86</v>
      </c>
      <c r="L25" s="275"/>
      <c r="M25" s="256"/>
    </row>
    <row r="26" spans="1:21" s="28" customFormat="1" ht="12.75" customHeight="1">
      <c r="A26" s="59" t="s">
        <v>244</v>
      </c>
      <c r="B26" s="256">
        <v>100</v>
      </c>
      <c r="C26" s="254">
        <v>17.5</v>
      </c>
      <c r="D26" s="254">
        <v>18.8</v>
      </c>
      <c r="E26" s="254">
        <v>10.5</v>
      </c>
      <c r="F26" s="254">
        <v>9.1999999999999993</v>
      </c>
      <c r="G26" s="254">
        <v>11</v>
      </c>
      <c r="H26" s="254">
        <v>16.100000000000001</v>
      </c>
      <c r="I26" s="254">
        <v>7.4</v>
      </c>
      <c r="J26" s="254">
        <v>9.4</v>
      </c>
      <c r="L26" s="275"/>
      <c r="M26" s="256"/>
    </row>
    <row r="27" spans="1:21" s="28" customFormat="1" ht="12.75" customHeight="1">
      <c r="A27" s="59" t="s">
        <v>245</v>
      </c>
      <c r="B27" s="256">
        <v>100</v>
      </c>
      <c r="C27" s="254">
        <v>2.7</v>
      </c>
      <c r="D27" s="254">
        <v>10.1</v>
      </c>
      <c r="E27" s="254">
        <v>5.9</v>
      </c>
      <c r="F27" s="254">
        <v>4.5999999999999996</v>
      </c>
      <c r="G27" s="254">
        <v>7.7</v>
      </c>
      <c r="H27" s="254">
        <v>17.3</v>
      </c>
      <c r="I27" s="254">
        <v>17.3</v>
      </c>
      <c r="J27" s="254">
        <v>34.4</v>
      </c>
      <c r="L27" s="275"/>
      <c r="M27" s="256"/>
    </row>
    <row r="28" spans="1:21" s="28" customFormat="1" ht="12.75" customHeight="1">
      <c r="A28" s="225" t="s">
        <v>87</v>
      </c>
      <c r="B28" s="256">
        <v>100</v>
      </c>
      <c r="C28" s="255" t="s">
        <v>609</v>
      </c>
      <c r="D28" s="254">
        <v>4.9000000000000004</v>
      </c>
      <c r="E28" s="254">
        <v>4.5999999999999996</v>
      </c>
      <c r="F28" s="254">
        <v>4.5</v>
      </c>
      <c r="G28" s="254">
        <v>6</v>
      </c>
      <c r="H28" s="254">
        <v>18.100000000000001</v>
      </c>
      <c r="I28" s="254">
        <v>17</v>
      </c>
      <c r="J28" s="254">
        <v>44.4</v>
      </c>
      <c r="L28" s="275"/>
      <c r="M28" s="256"/>
    </row>
    <row r="29" spans="1:21" s="28" customFormat="1" ht="12.75" customHeight="1">
      <c r="A29" s="63"/>
    </row>
    <row r="30" spans="1:21" s="28" customFormat="1" ht="39" customHeight="1">
      <c r="A30" s="62" t="s">
        <v>246</v>
      </c>
    </row>
    <row r="31" spans="1:21" s="28" customFormat="1" ht="12.75" customHeight="1">
      <c r="A31" s="59" t="s">
        <v>244</v>
      </c>
      <c r="B31" s="256">
        <v>100</v>
      </c>
      <c r="C31" s="254">
        <v>16.399999999999999</v>
      </c>
      <c r="D31" s="254">
        <v>17.899999999999999</v>
      </c>
      <c r="E31" s="254">
        <v>10.1</v>
      </c>
      <c r="F31" s="254">
        <v>8.8000000000000007</v>
      </c>
      <c r="G31" s="254">
        <v>10.8</v>
      </c>
      <c r="H31" s="254">
        <v>16.100000000000001</v>
      </c>
      <c r="I31" s="254">
        <v>8</v>
      </c>
      <c r="J31" s="254">
        <v>11.9</v>
      </c>
    </row>
    <row r="32" spans="1:21" s="28" customFormat="1" ht="12.75" customHeight="1">
      <c r="A32" s="59" t="s">
        <v>245</v>
      </c>
      <c r="B32" s="256">
        <v>100</v>
      </c>
      <c r="C32" s="254">
        <v>3</v>
      </c>
      <c r="D32" s="254">
        <v>11.8</v>
      </c>
      <c r="E32" s="254">
        <v>6.6</v>
      </c>
      <c r="F32" s="254">
        <v>4.7</v>
      </c>
      <c r="G32" s="254">
        <v>7.8</v>
      </c>
      <c r="H32" s="254">
        <v>17.2</v>
      </c>
      <c r="I32" s="254">
        <v>16.600000000000001</v>
      </c>
      <c r="J32" s="254">
        <v>32.200000000000003</v>
      </c>
    </row>
    <row r="33" spans="1:21" s="28" customFormat="1" ht="12.75" customHeight="1">
      <c r="A33" s="225" t="s">
        <v>87</v>
      </c>
      <c r="B33" s="256">
        <v>100</v>
      </c>
      <c r="C33" s="255" t="s">
        <v>609</v>
      </c>
      <c r="D33" s="254">
        <v>5.7</v>
      </c>
      <c r="E33" s="254">
        <v>4.7</v>
      </c>
      <c r="F33" s="254">
        <v>4.8</v>
      </c>
      <c r="G33" s="254">
        <v>5.7</v>
      </c>
      <c r="H33" s="254">
        <v>19.5</v>
      </c>
      <c r="I33" s="254">
        <v>18</v>
      </c>
      <c r="J33" s="254">
        <v>41</v>
      </c>
    </row>
    <row r="34" spans="1:21">
      <c r="C34" s="40"/>
      <c r="D34" s="40"/>
      <c r="E34" s="40"/>
      <c r="F34" s="40"/>
      <c r="G34" s="40"/>
      <c r="H34" s="40"/>
      <c r="I34" s="40"/>
      <c r="J34" s="40"/>
    </row>
    <row r="35" spans="1:21" ht="10.5" customHeight="1">
      <c r="A35" s="28" t="s">
        <v>67</v>
      </c>
      <c r="C35" s="23"/>
      <c r="D35" s="23"/>
      <c r="E35" s="23"/>
      <c r="F35" s="23"/>
      <c r="G35" s="23"/>
      <c r="H35" s="23"/>
      <c r="I35" s="23"/>
      <c r="J35" s="23"/>
    </row>
    <row r="36" spans="1:21" ht="10.5" customHeight="1">
      <c r="A36" s="82" t="s">
        <v>324</v>
      </c>
    </row>
    <row r="37" spans="1:21" ht="10.5" customHeight="1">
      <c r="A37" s="28" t="s">
        <v>88</v>
      </c>
    </row>
    <row r="39" spans="1:21">
      <c r="L39" s="28"/>
      <c r="M39" s="28"/>
      <c r="N39" s="28"/>
      <c r="O39" s="28"/>
      <c r="P39" s="28"/>
      <c r="Q39" s="28"/>
      <c r="R39" s="28"/>
      <c r="S39" s="28"/>
      <c r="T39" s="28"/>
      <c r="U39" s="28"/>
    </row>
    <row r="40" spans="1:21">
      <c r="L40" s="28"/>
      <c r="M40" s="28"/>
      <c r="N40" s="28"/>
      <c r="O40" s="28"/>
      <c r="P40" s="28"/>
      <c r="Q40" s="28"/>
      <c r="R40" s="28"/>
      <c r="S40" s="28"/>
      <c r="T40" s="28"/>
      <c r="U40" s="28"/>
    </row>
    <row r="41" spans="1:21">
      <c r="L41" s="28"/>
      <c r="M41" s="28"/>
      <c r="N41" s="28"/>
      <c r="O41" s="28"/>
      <c r="P41" s="28"/>
      <c r="Q41" s="28"/>
      <c r="R41" s="28"/>
      <c r="S41" s="28"/>
      <c r="T41" s="28"/>
      <c r="U41" s="28"/>
    </row>
    <row r="42" spans="1:21">
      <c r="L42" s="28"/>
      <c r="M42" s="28"/>
      <c r="N42" s="28"/>
      <c r="O42" s="28"/>
      <c r="P42" s="28"/>
      <c r="Q42" s="28"/>
      <c r="R42" s="28"/>
      <c r="S42" s="28"/>
      <c r="T42" s="28"/>
      <c r="U42" s="28"/>
    </row>
    <row r="43" spans="1:21">
      <c r="L43" s="28"/>
      <c r="M43" s="28"/>
      <c r="N43" s="28"/>
      <c r="O43" s="28"/>
      <c r="P43" s="28"/>
      <c r="Q43" s="28"/>
      <c r="R43" s="28"/>
      <c r="S43" s="28"/>
      <c r="T43" s="28"/>
      <c r="U43" s="28"/>
    </row>
    <row r="44" spans="1:21">
      <c r="L44" s="28"/>
      <c r="M44" s="28"/>
      <c r="N44" s="28"/>
      <c r="O44" s="28"/>
      <c r="P44" s="28"/>
      <c r="Q44" s="28"/>
      <c r="R44" s="28"/>
      <c r="S44" s="28"/>
      <c r="T44" s="28"/>
      <c r="U44" s="28"/>
    </row>
    <row r="45" spans="1:21">
      <c r="L45" s="28"/>
      <c r="M45" s="28"/>
      <c r="N45" s="28"/>
      <c r="O45" s="28"/>
      <c r="P45" s="28"/>
      <c r="Q45" s="28"/>
      <c r="R45" s="28"/>
      <c r="S45" s="28"/>
      <c r="T45" s="28"/>
      <c r="U45" s="28"/>
    </row>
    <row r="46" spans="1:21">
      <c r="L46" s="28"/>
      <c r="M46" s="28"/>
      <c r="N46" s="28"/>
      <c r="O46" s="28"/>
      <c r="P46" s="28"/>
      <c r="Q46" s="28"/>
      <c r="R46" s="28"/>
      <c r="S46" s="28"/>
      <c r="T46" s="28"/>
      <c r="U46" s="28"/>
    </row>
    <row r="47" spans="1:21">
      <c r="L47" s="28"/>
      <c r="M47" s="28"/>
      <c r="N47" s="28"/>
      <c r="O47" s="28"/>
      <c r="P47" s="28"/>
      <c r="Q47" s="28"/>
      <c r="R47" s="28"/>
      <c r="S47" s="28"/>
      <c r="T47" s="28"/>
      <c r="U47" s="28"/>
    </row>
  </sheetData>
  <mergeCells count="4">
    <mergeCell ref="A4:A5"/>
    <mergeCell ref="B4:B5"/>
    <mergeCell ref="B7:J7"/>
    <mergeCell ref="B21:J21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9"/>
  <sheetViews>
    <sheetView showGridLines="0" topLeftCell="A13" zoomScaleNormal="100" workbookViewId="0">
      <selection activeCell="M24" sqref="M24"/>
    </sheetView>
  </sheetViews>
  <sheetFormatPr baseColWidth="10" defaultRowHeight="12"/>
  <cols>
    <col min="1" max="1" width="19" style="31" customWidth="1"/>
    <col min="2" max="10" width="8.42578125" style="31" customWidth="1"/>
    <col min="11" max="16384" width="11.42578125" style="31"/>
  </cols>
  <sheetData>
    <row r="1" spans="1:10" s="26" customFormat="1" ht="14.25">
      <c r="A1" s="25" t="s">
        <v>284</v>
      </c>
    </row>
    <row r="2" spans="1:10" s="26" customFormat="1" ht="12.75">
      <c r="A2" s="1" t="s">
        <v>295</v>
      </c>
    </row>
    <row r="3" spans="1:10" s="26" customFormat="1" ht="12.75"/>
    <row r="4" spans="1:10" s="28" customFormat="1" ht="16.5" customHeight="1">
      <c r="A4" s="492" t="s">
        <v>53</v>
      </c>
      <c r="B4" s="492" t="s">
        <v>1</v>
      </c>
      <c r="C4" s="2" t="s">
        <v>78</v>
      </c>
      <c r="D4" s="27"/>
      <c r="E4" s="27"/>
      <c r="F4" s="27"/>
      <c r="G4" s="27"/>
      <c r="H4" s="27"/>
      <c r="I4" s="27"/>
      <c r="J4" s="27"/>
    </row>
    <row r="5" spans="1:10" s="28" customFormat="1" ht="24.75" customHeight="1">
      <c r="A5" s="500"/>
      <c r="B5" s="500"/>
      <c r="C5" s="116" t="s">
        <v>243</v>
      </c>
      <c r="D5" s="117" t="s">
        <v>79</v>
      </c>
      <c r="E5" s="117" t="s">
        <v>80</v>
      </c>
      <c r="F5" s="117" t="s">
        <v>81</v>
      </c>
      <c r="G5" s="117" t="s">
        <v>82</v>
      </c>
      <c r="H5" s="117" t="s">
        <v>83</v>
      </c>
      <c r="I5" s="117" t="s">
        <v>84</v>
      </c>
      <c r="J5" s="69" t="s">
        <v>85</v>
      </c>
    </row>
    <row r="6" spans="1:10">
      <c r="A6" s="65"/>
    </row>
    <row r="7" spans="1:10">
      <c r="A7" s="65"/>
      <c r="B7" s="74" t="s">
        <v>1</v>
      </c>
      <c r="C7" s="75"/>
      <c r="D7" s="75"/>
      <c r="E7" s="75"/>
      <c r="F7" s="75"/>
      <c r="G7" s="75"/>
      <c r="H7" s="75"/>
      <c r="I7" s="75"/>
      <c r="J7" s="76"/>
    </row>
    <row r="8" spans="1:10" s="22" customFormat="1">
      <c r="A8" s="65"/>
      <c r="B8" s="77"/>
      <c r="C8" s="77"/>
      <c r="D8" s="77"/>
      <c r="E8" s="77"/>
      <c r="F8" s="77"/>
      <c r="G8" s="77"/>
      <c r="H8" s="77"/>
      <c r="I8" s="77"/>
      <c r="J8" s="77"/>
    </row>
    <row r="9" spans="1:10" s="22" customFormat="1">
      <c r="A9" s="21" t="s">
        <v>59</v>
      </c>
      <c r="B9" s="419">
        <v>1311.1</v>
      </c>
      <c r="C9" s="420">
        <v>131.19999999999999</v>
      </c>
      <c r="D9" s="420">
        <v>173.2</v>
      </c>
      <c r="E9" s="420">
        <v>92.7</v>
      </c>
      <c r="F9" s="420">
        <v>79.599999999999994</v>
      </c>
      <c r="G9" s="420">
        <v>104.4</v>
      </c>
      <c r="H9" s="420">
        <v>225.3</v>
      </c>
      <c r="I9" s="420">
        <v>171.6</v>
      </c>
      <c r="J9" s="420">
        <v>332.9</v>
      </c>
    </row>
    <row r="10" spans="1:10" s="22" customFormat="1">
      <c r="A10" s="21" t="s">
        <v>60</v>
      </c>
      <c r="B10" s="419">
        <v>1234.9000000000001</v>
      </c>
      <c r="C10" s="420">
        <v>81.8</v>
      </c>
      <c r="D10" s="420">
        <v>160.5</v>
      </c>
      <c r="E10" s="420">
        <v>87.9</v>
      </c>
      <c r="F10" s="420">
        <v>75.8</v>
      </c>
      <c r="G10" s="420">
        <v>102.2</v>
      </c>
      <c r="H10" s="420">
        <v>223.2</v>
      </c>
      <c r="I10" s="420">
        <v>171.1</v>
      </c>
      <c r="J10" s="420">
        <v>332.3</v>
      </c>
    </row>
    <row r="11" spans="1:10" s="22" customFormat="1" ht="13.5">
      <c r="A11" s="21" t="s">
        <v>89</v>
      </c>
      <c r="B11" s="450">
        <v>135.19999999999999</v>
      </c>
      <c r="C11" s="450">
        <v>9</v>
      </c>
      <c r="D11" s="450">
        <v>11.5</v>
      </c>
      <c r="E11" s="450">
        <v>7.6</v>
      </c>
      <c r="F11" s="450">
        <v>5.7</v>
      </c>
      <c r="G11" s="450">
        <v>9</v>
      </c>
      <c r="H11" s="450">
        <v>20.100000000000001</v>
      </c>
      <c r="I11" s="450">
        <v>19.3</v>
      </c>
      <c r="J11" s="450">
        <v>53.1</v>
      </c>
    </row>
    <row r="12" spans="1:10" s="22" customFormat="1" ht="25.5">
      <c r="A12" s="16" t="s">
        <v>352</v>
      </c>
      <c r="B12" s="451">
        <v>1081.7</v>
      </c>
      <c r="C12" s="450">
        <v>61.2</v>
      </c>
      <c r="D12" s="450">
        <v>145.5</v>
      </c>
      <c r="E12" s="450">
        <v>79.2</v>
      </c>
      <c r="F12" s="450">
        <v>69.400000000000006</v>
      </c>
      <c r="G12" s="450">
        <v>93</v>
      </c>
      <c r="H12" s="450">
        <v>202.8</v>
      </c>
      <c r="I12" s="450">
        <v>151.6</v>
      </c>
      <c r="J12" s="450">
        <v>279.2</v>
      </c>
    </row>
    <row r="13" spans="1:10" s="22" customFormat="1" ht="13.5">
      <c r="A13" s="269" t="s">
        <v>403</v>
      </c>
      <c r="B13" s="450">
        <v>18</v>
      </c>
      <c r="C13" s="450">
        <v>11.6</v>
      </c>
      <c r="D13" s="452" t="s">
        <v>609</v>
      </c>
      <c r="E13" s="452" t="s">
        <v>609</v>
      </c>
      <c r="F13" s="452" t="s">
        <v>609</v>
      </c>
      <c r="G13" s="452" t="s">
        <v>609</v>
      </c>
      <c r="H13" s="452" t="s">
        <v>609</v>
      </c>
      <c r="I13" s="452" t="s">
        <v>609</v>
      </c>
      <c r="J13" s="452" t="s">
        <v>609</v>
      </c>
    </row>
    <row r="14" spans="1:10" s="22" customFormat="1">
      <c r="A14" s="21" t="s">
        <v>62</v>
      </c>
      <c r="B14" s="453">
        <v>76.2</v>
      </c>
      <c r="C14" s="453">
        <v>49.5</v>
      </c>
      <c r="D14" s="453">
        <v>12.7</v>
      </c>
      <c r="E14" s="454" t="s">
        <v>609</v>
      </c>
      <c r="F14" s="454" t="s">
        <v>609</v>
      </c>
      <c r="G14" s="454" t="s">
        <v>609</v>
      </c>
      <c r="H14" s="454" t="s">
        <v>609</v>
      </c>
      <c r="I14" s="454" t="s">
        <v>609</v>
      </c>
      <c r="J14" s="454" t="s">
        <v>609</v>
      </c>
    </row>
    <row r="15" spans="1:10" s="22" customFormat="1">
      <c r="A15" s="21" t="s">
        <v>63</v>
      </c>
      <c r="B15" s="453">
        <v>856.8</v>
      </c>
      <c r="C15" s="453">
        <v>170.1</v>
      </c>
      <c r="D15" s="453">
        <v>181</v>
      </c>
      <c r="E15" s="453">
        <v>109.4</v>
      </c>
      <c r="F15" s="453">
        <v>96.1</v>
      </c>
      <c r="G15" s="453">
        <v>114.6</v>
      </c>
      <c r="H15" s="453">
        <v>131.30000000000001</v>
      </c>
      <c r="I15" s="453">
        <v>37.200000000000003</v>
      </c>
      <c r="J15" s="453">
        <v>17.2</v>
      </c>
    </row>
    <row r="16" spans="1:10" s="22" customFormat="1" ht="24.75" customHeight="1">
      <c r="A16" s="55" t="s">
        <v>1</v>
      </c>
      <c r="B16" s="455">
        <v>2168</v>
      </c>
      <c r="C16" s="427">
        <v>301.39999999999998</v>
      </c>
      <c r="D16" s="427">
        <v>354.2</v>
      </c>
      <c r="E16" s="427">
        <v>202.1</v>
      </c>
      <c r="F16" s="427">
        <v>175.7</v>
      </c>
      <c r="G16" s="427">
        <v>219</v>
      </c>
      <c r="H16" s="427">
        <v>356.6</v>
      </c>
      <c r="I16" s="427">
        <v>208.8</v>
      </c>
      <c r="J16" s="427">
        <v>350</v>
      </c>
    </row>
    <row r="17" spans="1:10" s="22" customFormat="1">
      <c r="A17" s="65"/>
      <c r="B17" s="441"/>
      <c r="C17" s="441"/>
      <c r="D17" s="441"/>
      <c r="E17" s="441"/>
      <c r="F17" s="441"/>
      <c r="G17" s="441"/>
      <c r="H17" s="441"/>
      <c r="I17" s="441"/>
      <c r="J17" s="441"/>
    </row>
    <row r="18" spans="1:10" s="22" customFormat="1">
      <c r="A18" s="65"/>
      <c r="B18" s="456" t="s">
        <v>64</v>
      </c>
      <c r="C18" s="442"/>
      <c r="D18" s="442"/>
      <c r="E18" s="442"/>
      <c r="F18" s="442"/>
      <c r="G18" s="442"/>
      <c r="H18" s="442"/>
      <c r="I18" s="442"/>
      <c r="J18" s="443"/>
    </row>
    <row r="19" spans="1:10" s="22" customFormat="1">
      <c r="A19" s="65"/>
      <c r="B19" s="438"/>
      <c r="C19" s="438"/>
      <c r="D19" s="438"/>
      <c r="E19" s="438"/>
      <c r="F19" s="438"/>
      <c r="G19" s="438"/>
      <c r="H19" s="438"/>
      <c r="I19" s="438"/>
      <c r="J19" s="438"/>
    </row>
    <row r="20" spans="1:10" s="22" customFormat="1">
      <c r="A20" s="21" t="s">
        <v>59</v>
      </c>
      <c r="B20" s="453">
        <v>476.8</v>
      </c>
      <c r="C20" s="453">
        <v>121.8</v>
      </c>
      <c r="D20" s="453">
        <v>127.9</v>
      </c>
      <c r="E20" s="453">
        <v>57.5</v>
      </c>
      <c r="F20" s="453">
        <v>43.9</v>
      </c>
      <c r="G20" s="453">
        <v>41.5</v>
      </c>
      <c r="H20" s="453">
        <v>48.3</v>
      </c>
      <c r="I20" s="453">
        <v>16.899999999999999</v>
      </c>
      <c r="J20" s="453">
        <v>19</v>
      </c>
    </row>
    <row r="21" spans="1:10" s="22" customFormat="1">
      <c r="A21" s="21" t="s">
        <v>60</v>
      </c>
      <c r="B21" s="453">
        <v>426.9</v>
      </c>
      <c r="C21" s="453">
        <v>76</v>
      </c>
      <c r="D21" s="453">
        <v>125.2</v>
      </c>
      <c r="E21" s="453">
        <v>57</v>
      </c>
      <c r="F21" s="453">
        <v>43.3</v>
      </c>
      <c r="G21" s="453">
        <v>41.3</v>
      </c>
      <c r="H21" s="453">
        <v>48.2</v>
      </c>
      <c r="I21" s="453">
        <v>16.899999999999999</v>
      </c>
      <c r="J21" s="453">
        <v>19</v>
      </c>
    </row>
    <row r="22" spans="1:10" s="22" customFormat="1" ht="13.5">
      <c r="A22" s="21" t="s">
        <v>89</v>
      </c>
      <c r="B22" s="450">
        <v>37.799999999999997</v>
      </c>
      <c r="C22" s="450">
        <v>7.8</v>
      </c>
      <c r="D22" s="450">
        <v>7.7</v>
      </c>
      <c r="E22" s="452" t="s">
        <v>609</v>
      </c>
      <c r="F22" s="452" t="s">
        <v>609</v>
      </c>
      <c r="G22" s="452" t="s">
        <v>609</v>
      </c>
      <c r="H22" s="452" t="s">
        <v>609</v>
      </c>
      <c r="I22" s="452" t="s">
        <v>609</v>
      </c>
      <c r="J22" s="450">
        <v>6.2</v>
      </c>
    </row>
    <row r="23" spans="1:10" s="22" customFormat="1" ht="25.5">
      <c r="A23" s="16" t="s">
        <v>352</v>
      </c>
      <c r="B23" s="450">
        <v>375</v>
      </c>
      <c r="C23" s="450">
        <v>57</v>
      </c>
      <c r="D23" s="450">
        <v>115</v>
      </c>
      <c r="E23" s="450">
        <v>52.7</v>
      </c>
      <c r="F23" s="450">
        <v>40.700000000000003</v>
      </c>
      <c r="G23" s="450">
        <v>38.1</v>
      </c>
      <c r="H23" s="450">
        <v>44.1</v>
      </c>
      <c r="I23" s="450">
        <v>14.5</v>
      </c>
      <c r="J23" s="450">
        <v>12.8</v>
      </c>
    </row>
    <row r="24" spans="1:10" s="22" customFormat="1" ht="13.5">
      <c r="A24" s="269" t="s">
        <v>403</v>
      </c>
      <c r="B24" s="450">
        <v>14.1</v>
      </c>
      <c r="C24" s="450">
        <v>11.2</v>
      </c>
      <c r="D24" s="452" t="s">
        <v>609</v>
      </c>
      <c r="E24" s="452" t="s">
        <v>609</v>
      </c>
      <c r="F24" s="452" t="s">
        <v>609</v>
      </c>
      <c r="G24" s="452" t="s">
        <v>609</v>
      </c>
      <c r="H24" s="452" t="s">
        <v>609</v>
      </c>
      <c r="I24" s="452" t="s">
        <v>609</v>
      </c>
      <c r="J24" s="452" t="s">
        <v>609</v>
      </c>
    </row>
    <row r="25" spans="1:10" s="22" customFormat="1">
      <c r="A25" s="21" t="s">
        <v>62</v>
      </c>
      <c r="B25" s="453">
        <v>49.9</v>
      </c>
      <c r="C25" s="453">
        <v>45.8</v>
      </c>
      <c r="D25" s="454" t="s">
        <v>609</v>
      </c>
      <c r="E25" s="454" t="s">
        <v>609</v>
      </c>
      <c r="F25" s="454" t="s">
        <v>609</v>
      </c>
      <c r="G25" s="454" t="s">
        <v>609</v>
      </c>
      <c r="H25" s="454" t="s">
        <v>609</v>
      </c>
      <c r="I25" s="454" t="s">
        <v>609</v>
      </c>
      <c r="J25" s="454" t="s">
        <v>609</v>
      </c>
    </row>
    <row r="26" spans="1:10" s="22" customFormat="1">
      <c r="A26" s="21" t="s">
        <v>63</v>
      </c>
      <c r="B26" s="453">
        <v>462.7</v>
      </c>
      <c r="C26" s="453">
        <v>163</v>
      </c>
      <c r="D26" s="453">
        <v>145.1</v>
      </c>
      <c r="E26" s="453">
        <v>72.3</v>
      </c>
      <c r="F26" s="453">
        <v>42.1</v>
      </c>
      <c r="G26" s="453">
        <v>26</v>
      </c>
      <c r="H26" s="453">
        <v>12</v>
      </c>
      <c r="I26" s="454" t="s">
        <v>609</v>
      </c>
      <c r="J26" s="454" t="s">
        <v>609</v>
      </c>
    </row>
    <row r="27" spans="1:10" s="22" customFormat="1" ht="24.75" customHeight="1">
      <c r="A27" s="55" t="s">
        <v>65</v>
      </c>
      <c r="B27" s="427">
        <v>939.6</v>
      </c>
      <c r="C27" s="427">
        <v>284.8</v>
      </c>
      <c r="D27" s="427">
        <v>273</v>
      </c>
      <c r="E27" s="427">
        <v>129.80000000000001</v>
      </c>
      <c r="F27" s="427">
        <v>86</v>
      </c>
      <c r="G27" s="427">
        <v>67.400000000000006</v>
      </c>
      <c r="H27" s="427">
        <v>60.3</v>
      </c>
      <c r="I27" s="427">
        <v>19</v>
      </c>
      <c r="J27" s="427">
        <v>19.3</v>
      </c>
    </row>
    <row r="28" spans="1:10" s="22" customFormat="1">
      <c r="A28" s="65"/>
      <c r="B28" s="438"/>
      <c r="C28" s="438"/>
      <c r="D28" s="438"/>
      <c r="E28" s="444"/>
      <c r="F28" s="444"/>
      <c r="G28" s="444"/>
      <c r="H28" s="444"/>
      <c r="I28" s="444"/>
      <c r="J28" s="441"/>
    </row>
    <row r="29" spans="1:10" s="22" customFormat="1">
      <c r="A29" s="65"/>
      <c r="B29" s="456" t="s">
        <v>66</v>
      </c>
      <c r="C29" s="442"/>
      <c r="D29" s="442"/>
      <c r="E29" s="442"/>
      <c r="F29" s="442"/>
      <c r="G29" s="442"/>
      <c r="H29" s="442"/>
      <c r="I29" s="442"/>
      <c r="J29" s="443"/>
    </row>
    <row r="30" spans="1:10" s="22" customFormat="1">
      <c r="A30" s="65"/>
      <c r="B30" s="438"/>
      <c r="C30" s="438"/>
      <c r="D30" s="438"/>
      <c r="E30" s="438"/>
      <c r="F30" s="438"/>
      <c r="G30" s="438"/>
      <c r="H30" s="438"/>
      <c r="I30" s="438"/>
      <c r="J30" s="438"/>
    </row>
    <row r="31" spans="1:10" s="22" customFormat="1">
      <c r="A31" s="21" t="s">
        <v>59</v>
      </c>
      <c r="B31" s="453">
        <v>834.3</v>
      </c>
      <c r="C31" s="453">
        <v>9.4</v>
      </c>
      <c r="D31" s="453">
        <v>45.3</v>
      </c>
      <c r="E31" s="453">
        <v>35.200000000000003</v>
      </c>
      <c r="F31" s="453">
        <v>35.700000000000003</v>
      </c>
      <c r="G31" s="453">
        <v>63</v>
      </c>
      <c r="H31" s="453">
        <v>177.1</v>
      </c>
      <c r="I31" s="453">
        <v>154.80000000000001</v>
      </c>
      <c r="J31" s="453">
        <v>313.89999999999998</v>
      </c>
    </row>
    <row r="32" spans="1:10" s="22" customFormat="1">
      <c r="A32" s="21" t="s">
        <v>60</v>
      </c>
      <c r="B32" s="453">
        <v>808</v>
      </c>
      <c r="C32" s="453">
        <v>5.8</v>
      </c>
      <c r="D32" s="453">
        <v>35.299999999999997</v>
      </c>
      <c r="E32" s="453">
        <v>30.9</v>
      </c>
      <c r="F32" s="453">
        <v>32.5</v>
      </c>
      <c r="G32" s="453">
        <v>60.9</v>
      </c>
      <c r="H32" s="453">
        <v>175</v>
      </c>
      <c r="I32" s="453">
        <v>154.19999999999999</v>
      </c>
      <c r="J32" s="453">
        <v>313.39999999999998</v>
      </c>
    </row>
    <row r="33" spans="1:20" s="22" customFormat="1" ht="13.5">
      <c r="A33" s="21" t="s">
        <v>89</v>
      </c>
      <c r="B33" s="450">
        <v>97.3</v>
      </c>
      <c r="C33" s="452" t="s">
        <v>609</v>
      </c>
      <c r="D33" s="452" t="s">
        <v>609</v>
      </c>
      <c r="E33" s="452" t="s">
        <v>609</v>
      </c>
      <c r="F33" s="452" t="s">
        <v>609</v>
      </c>
      <c r="G33" s="450">
        <v>5.8</v>
      </c>
      <c r="H33" s="450">
        <v>16</v>
      </c>
      <c r="I33" s="450">
        <v>16.899999999999999</v>
      </c>
      <c r="J33" s="450">
        <v>47</v>
      </c>
    </row>
    <row r="34" spans="1:20" s="22" customFormat="1" ht="25.5">
      <c r="A34" s="16" t="s">
        <v>352</v>
      </c>
      <c r="B34" s="450">
        <v>706.7</v>
      </c>
      <c r="C34" s="452" t="s">
        <v>609</v>
      </c>
      <c r="D34" s="450">
        <v>30.5</v>
      </c>
      <c r="E34" s="450">
        <v>26.4</v>
      </c>
      <c r="F34" s="450">
        <v>28.7</v>
      </c>
      <c r="G34" s="450">
        <v>54.8</v>
      </c>
      <c r="H34" s="450">
        <v>158.69999999999999</v>
      </c>
      <c r="I34" s="450">
        <v>137.1</v>
      </c>
      <c r="J34" s="450">
        <v>266.39999999999998</v>
      </c>
    </row>
    <row r="35" spans="1:20" s="22" customFormat="1" ht="13.5">
      <c r="A35" s="269" t="s">
        <v>403</v>
      </c>
      <c r="B35" s="452" t="s">
        <v>609</v>
      </c>
      <c r="C35" s="452" t="s">
        <v>609</v>
      </c>
      <c r="D35" s="452" t="s">
        <v>609</v>
      </c>
      <c r="E35" s="452" t="s">
        <v>609</v>
      </c>
      <c r="F35" s="452" t="s">
        <v>609</v>
      </c>
      <c r="G35" s="452" t="s">
        <v>609</v>
      </c>
      <c r="H35" s="452" t="s">
        <v>609</v>
      </c>
      <c r="I35" s="452" t="s">
        <v>609</v>
      </c>
      <c r="J35" s="452" t="s">
        <v>609</v>
      </c>
    </row>
    <row r="36" spans="1:20" s="22" customFormat="1">
      <c r="A36" s="21" t="s">
        <v>62</v>
      </c>
      <c r="B36" s="420">
        <v>26.3</v>
      </c>
      <c r="C36" s="421" t="s">
        <v>609</v>
      </c>
      <c r="D36" s="420">
        <v>10</v>
      </c>
      <c r="E36" s="421" t="s">
        <v>609</v>
      </c>
      <c r="F36" s="421" t="s">
        <v>609</v>
      </c>
      <c r="G36" s="421" t="s">
        <v>609</v>
      </c>
      <c r="H36" s="421" t="s">
        <v>609</v>
      </c>
      <c r="I36" s="421" t="s">
        <v>609</v>
      </c>
      <c r="J36" s="421" t="s">
        <v>609</v>
      </c>
    </row>
    <row r="37" spans="1:20" s="22" customFormat="1">
      <c r="A37" s="21" t="s">
        <v>63</v>
      </c>
      <c r="B37" s="420">
        <v>394.1</v>
      </c>
      <c r="C37" s="420">
        <v>7.1</v>
      </c>
      <c r="D37" s="420">
        <v>35.9</v>
      </c>
      <c r="E37" s="420">
        <v>37.200000000000003</v>
      </c>
      <c r="F37" s="420">
        <v>54.1</v>
      </c>
      <c r="G37" s="420">
        <v>88.6</v>
      </c>
      <c r="H37" s="420">
        <v>119.3</v>
      </c>
      <c r="I37" s="420">
        <v>35.1</v>
      </c>
      <c r="J37" s="420">
        <v>16.899999999999999</v>
      </c>
    </row>
    <row r="38" spans="1:20" s="22" customFormat="1" ht="24" customHeight="1">
      <c r="A38" s="55" t="s">
        <v>65</v>
      </c>
      <c r="B38" s="247">
        <v>1228.4000000000001</v>
      </c>
      <c r="C38" s="248">
        <v>16.5</v>
      </c>
      <c r="D38" s="248">
        <v>81.2</v>
      </c>
      <c r="E38" s="248">
        <v>72.400000000000006</v>
      </c>
      <c r="F38" s="248">
        <v>89.7</v>
      </c>
      <c r="G38" s="248">
        <v>151.6</v>
      </c>
      <c r="H38" s="248">
        <v>296.39999999999998</v>
      </c>
      <c r="I38" s="248">
        <v>189.9</v>
      </c>
      <c r="J38" s="248">
        <v>330.8</v>
      </c>
    </row>
    <row r="39" spans="1:20" s="84" customFormat="1">
      <c r="A39" s="82"/>
      <c r="B39" s="83"/>
      <c r="C39" s="83"/>
      <c r="D39" s="231"/>
      <c r="E39" s="231"/>
      <c r="F39" s="231"/>
      <c r="G39" s="231"/>
      <c r="H39" s="231"/>
      <c r="I39" s="231"/>
      <c r="J39" s="231"/>
      <c r="K39" s="22"/>
      <c r="L39" s="22"/>
      <c r="M39" s="22"/>
      <c r="N39" s="22"/>
      <c r="O39" s="22"/>
      <c r="P39" s="22"/>
      <c r="Q39" s="22"/>
      <c r="R39" s="22"/>
      <c r="S39" s="22"/>
      <c r="T39" s="22"/>
    </row>
    <row r="40" spans="1:20" s="84" customFormat="1" ht="10.5" customHeight="1">
      <c r="A40" s="28" t="s">
        <v>67</v>
      </c>
      <c r="B40" s="83"/>
      <c r="C40" s="83"/>
      <c r="D40" s="83"/>
      <c r="E40" s="89"/>
      <c r="F40" s="89"/>
      <c r="G40" s="89"/>
      <c r="H40" s="89"/>
      <c r="I40" s="89"/>
      <c r="K40" s="22"/>
      <c r="L40" s="22"/>
      <c r="M40" s="22"/>
      <c r="N40" s="22"/>
      <c r="O40" s="22"/>
      <c r="P40" s="22"/>
      <c r="Q40" s="22"/>
      <c r="R40" s="22"/>
      <c r="S40" s="22"/>
      <c r="T40" s="22"/>
    </row>
    <row r="41" spans="1:20" s="84" customFormat="1" ht="10.5" customHeight="1">
      <c r="A41" s="82" t="s">
        <v>324</v>
      </c>
      <c r="B41" s="83"/>
      <c r="C41" s="83"/>
      <c r="D41" s="83"/>
      <c r="E41" s="89"/>
      <c r="F41" s="89"/>
      <c r="G41" s="89"/>
      <c r="H41" s="89"/>
      <c r="I41" s="89"/>
      <c r="J41" s="246"/>
      <c r="K41" s="22"/>
      <c r="L41" s="22"/>
      <c r="M41" s="22"/>
      <c r="N41" s="22"/>
      <c r="O41" s="22"/>
      <c r="P41" s="22"/>
      <c r="Q41" s="22"/>
      <c r="R41" s="22"/>
      <c r="S41" s="22"/>
      <c r="T41" s="22"/>
    </row>
    <row r="42" spans="1:20" s="84" customFormat="1" ht="10.5" customHeight="1">
      <c r="A42" s="28" t="s">
        <v>90</v>
      </c>
      <c r="B42" s="83"/>
      <c r="C42" s="83"/>
      <c r="D42" s="83"/>
      <c r="E42" s="89"/>
      <c r="F42" s="89"/>
      <c r="G42" s="89"/>
      <c r="H42" s="89"/>
      <c r="I42" s="89"/>
      <c r="K42" s="22"/>
      <c r="L42" s="22"/>
      <c r="M42" s="22"/>
      <c r="N42" s="22"/>
      <c r="O42" s="22"/>
      <c r="P42" s="22"/>
      <c r="Q42" s="22"/>
      <c r="R42" s="22"/>
      <c r="S42" s="22"/>
      <c r="T42" s="22"/>
    </row>
    <row r="43" spans="1:20" s="71" customFormat="1" ht="10.5" customHeight="1">
      <c r="A43" s="267" t="s">
        <v>91</v>
      </c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:20" s="71" customFormat="1" ht="10.5" customHeight="1">
      <c r="A44" s="71" t="s">
        <v>404</v>
      </c>
      <c r="K44" s="22"/>
      <c r="L44" s="22"/>
      <c r="M44" s="22"/>
      <c r="N44" s="22"/>
      <c r="O44" s="22"/>
      <c r="P44" s="22"/>
      <c r="Q44" s="22"/>
      <c r="R44" s="22"/>
      <c r="S44" s="22"/>
      <c r="T44" s="22"/>
    </row>
    <row r="45" spans="1:20" s="71" customFormat="1" ht="10.5" customHeight="1">
      <c r="A45" s="71" t="s">
        <v>405</v>
      </c>
      <c r="K45" s="22"/>
      <c r="L45" s="22"/>
      <c r="M45" s="22"/>
      <c r="N45" s="22"/>
      <c r="O45" s="22"/>
      <c r="P45" s="22"/>
      <c r="Q45" s="22"/>
      <c r="R45" s="22"/>
      <c r="S45" s="22"/>
      <c r="T45" s="22"/>
    </row>
    <row r="46" spans="1:20">
      <c r="K46" s="22"/>
      <c r="L46" s="22"/>
      <c r="M46" s="22"/>
      <c r="N46" s="22"/>
      <c r="O46" s="22"/>
      <c r="P46" s="22"/>
      <c r="Q46" s="22"/>
      <c r="R46" s="22"/>
      <c r="S46" s="22"/>
      <c r="T46" s="22"/>
    </row>
    <row r="47" spans="1:20">
      <c r="K47" s="84"/>
      <c r="L47" s="22"/>
      <c r="M47" s="22"/>
      <c r="N47" s="22"/>
      <c r="O47" s="22"/>
      <c r="P47" s="22"/>
      <c r="Q47" s="22"/>
      <c r="R47" s="22"/>
      <c r="S47" s="22"/>
      <c r="T47" s="22"/>
    </row>
    <row r="48" spans="1:20">
      <c r="K48" s="84"/>
      <c r="L48" s="22"/>
      <c r="M48" s="22"/>
      <c r="N48" s="22"/>
      <c r="O48" s="22"/>
      <c r="P48" s="22"/>
      <c r="Q48" s="22"/>
      <c r="R48" s="22"/>
      <c r="S48" s="22"/>
      <c r="T48" s="22"/>
    </row>
    <row r="49" spans="11:20">
      <c r="K49" s="84"/>
      <c r="L49" s="22"/>
      <c r="M49" s="22"/>
      <c r="N49" s="22"/>
      <c r="O49" s="22"/>
      <c r="P49" s="22"/>
      <c r="Q49" s="22"/>
      <c r="R49" s="22"/>
      <c r="S49" s="22"/>
      <c r="T49" s="22"/>
    </row>
    <row r="50" spans="11:20">
      <c r="K50" s="84"/>
      <c r="L50" s="22"/>
      <c r="M50" s="22"/>
      <c r="N50" s="22"/>
      <c r="O50" s="22"/>
      <c r="P50" s="22"/>
      <c r="Q50" s="22"/>
      <c r="R50" s="22"/>
      <c r="S50" s="22"/>
      <c r="T50" s="22"/>
    </row>
    <row r="51" spans="11:20">
      <c r="K51" s="71"/>
      <c r="L51" s="22"/>
      <c r="M51" s="22"/>
      <c r="N51" s="22"/>
      <c r="O51" s="22"/>
      <c r="P51" s="22"/>
      <c r="Q51" s="22"/>
      <c r="R51" s="22"/>
      <c r="S51" s="22"/>
      <c r="T51" s="22"/>
    </row>
    <row r="52" spans="11:20">
      <c r="K52" s="71"/>
      <c r="L52" s="22"/>
      <c r="M52" s="22"/>
      <c r="N52" s="22"/>
      <c r="O52" s="22"/>
      <c r="P52" s="22"/>
      <c r="Q52" s="22"/>
      <c r="R52" s="22"/>
      <c r="S52" s="22"/>
      <c r="T52" s="22"/>
    </row>
    <row r="53" spans="11:20">
      <c r="K53" s="71"/>
      <c r="L53" s="22"/>
      <c r="M53" s="22"/>
      <c r="N53" s="22"/>
      <c r="O53" s="22"/>
      <c r="P53" s="22"/>
      <c r="Q53" s="22"/>
      <c r="R53" s="22"/>
      <c r="S53" s="22"/>
      <c r="T53" s="22"/>
    </row>
    <row r="54" spans="11:20">
      <c r="L54" s="22"/>
      <c r="M54" s="22"/>
      <c r="N54" s="22"/>
      <c r="O54" s="22"/>
      <c r="P54" s="22"/>
      <c r="Q54" s="22"/>
      <c r="R54" s="22"/>
      <c r="S54" s="22"/>
      <c r="T54" s="22"/>
    </row>
    <row r="55" spans="11:20">
      <c r="L55" s="22"/>
      <c r="M55" s="22"/>
      <c r="N55" s="22"/>
      <c r="O55" s="22"/>
      <c r="P55" s="22"/>
      <c r="Q55" s="22"/>
      <c r="R55" s="22"/>
      <c r="S55" s="22"/>
      <c r="T55" s="84"/>
    </row>
    <row r="56" spans="11:20">
      <c r="L56" s="22"/>
      <c r="M56" s="22"/>
      <c r="N56" s="22"/>
      <c r="O56" s="22"/>
      <c r="P56" s="22"/>
      <c r="Q56" s="22"/>
      <c r="R56" s="22"/>
      <c r="S56" s="22"/>
      <c r="T56" s="84"/>
    </row>
    <row r="57" spans="11:20">
      <c r="L57" s="22"/>
      <c r="M57" s="22"/>
      <c r="N57" s="22"/>
      <c r="O57" s="22"/>
      <c r="P57" s="22"/>
      <c r="Q57" s="22"/>
      <c r="R57" s="22"/>
      <c r="S57" s="22"/>
      <c r="T57" s="84"/>
    </row>
    <row r="58" spans="11:20">
      <c r="L58" s="22"/>
      <c r="M58" s="22"/>
      <c r="N58" s="22"/>
      <c r="O58" s="22"/>
      <c r="P58" s="22"/>
      <c r="Q58" s="22"/>
      <c r="R58" s="22"/>
      <c r="S58" s="22"/>
      <c r="T58" s="84"/>
    </row>
    <row r="59" spans="11:20">
      <c r="L59" s="22"/>
      <c r="M59" s="22"/>
      <c r="N59" s="22"/>
      <c r="O59" s="22"/>
      <c r="P59" s="22"/>
      <c r="Q59" s="22"/>
      <c r="R59" s="22"/>
      <c r="S59" s="22"/>
      <c r="T59" s="71"/>
    </row>
    <row r="60" spans="11:20">
      <c r="L60" s="22"/>
      <c r="M60" s="22"/>
      <c r="N60" s="22"/>
      <c r="O60" s="22"/>
      <c r="P60" s="22"/>
      <c r="Q60" s="22"/>
      <c r="R60" s="22"/>
      <c r="S60" s="22"/>
      <c r="T60" s="71"/>
    </row>
    <row r="61" spans="11:20">
      <c r="L61" s="22"/>
      <c r="M61" s="22"/>
      <c r="N61" s="22"/>
      <c r="O61" s="22"/>
      <c r="P61" s="22"/>
      <c r="Q61" s="22"/>
      <c r="R61" s="22"/>
      <c r="S61" s="22"/>
      <c r="T61" s="71"/>
    </row>
    <row r="62" spans="11:20">
      <c r="L62" s="22"/>
      <c r="M62" s="22"/>
      <c r="N62" s="22"/>
      <c r="O62" s="22"/>
      <c r="P62" s="22"/>
      <c r="Q62" s="22"/>
      <c r="R62" s="22"/>
      <c r="S62" s="22"/>
    </row>
    <row r="63" spans="11:20">
      <c r="L63" s="84"/>
      <c r="M63" s="84"/>
      <c r="N63" s="84"/>
      <c r="O63" s="84"/>
      <c r="P63" s="84"/>
      <c r="Q63" s="84"/>
      <c r="R63" s="84"/>
      <c r="S63" s="84"/>
    </row>
    <row r="64" spans="11:20">
      <c r="L64" s="84"/>
      <c r="M64" s="84"/>
      <c r="N64" s="84"/>
      <c r="O64" s="84"/>
      <c r="P64" s="84"/>
      <c r="Q64" s="84"/>
      <c r="R64" s="84"/>
      <c r="S64" s="84"/>
    </row>
    <row r="65" spans="12:19">
      <c r="L65" s="84"/>
      <c r="M65" s="84"/>
      <c r="N65" s="84"/>
      <c r="O65" s="84"/>
      <c r="P65" s="84"/>
      <c r="Q65" s="84"/>
      <c r="R65" s="84"/>
      <c r="S65" s="84"/>
    </row>
    <row r="66" spans="12:19">
      <c r="L66" s="84"/>
      <c r="M66" s="84"/>
      <c r="N66" s="84"/>
      <c r="O66" s="84"/>
      <c r="P66" s="84"/>
      <c r="Q66" s="84"/>
      <c r="R66" s="84"/>
      <c r="S66" s="84"/>
    </row>
    <row r="67" spans="12:19">
      <c r="L67" s="71"/>
      <c r="M67" s="71"/>
      <c r="N67" s="71"/>
      <c r="O67" s="71"/>
      <c r="P67" s="71"/>
      <c r="Q67" s="71"/>
      <c r="R67" s="71"/>
      <c r="S67" s="71"/>
    </row>
    <row r="68" spans="12:19">
      <c r="L68" s="71"/>
      <c r="M68" s="71"/>
      <c r="N68" s="71"/>
      <c r="O68" s="71"/>
      <c r="P68" s="71"/>
      <c r="Q68" s="71"/>
      <c r="R68" s="71"/>
      <c r="S68" s="71"/>
    </row>
    <row r="69" spans="12:19">
      <c r="L69" s="71"/>
      <c r="M69" s="71"/>
      <c r="N69" s="71"/>
      <c r="O69" s="71"/>
      <c r="P69" s="71"/>
      <c r="Q69" s="71"/>
      <c r="R69" s="71"/>
      <c r="S69" s="71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D65"/>
  <sheetViews>
    <sheetView topLeftCell="A15" zoomScaleNormal="100" workbookViewId="0">
      <selection activeCell="C68" sqref="C68"/>
    </sheetView>
  </sheetViews>
  <sheetFormatPr baseColWidth="10" defaultRowHeight="12"/>
  <cols>
    <col min="1" max="1" width="5.85546875" style="464" customWidth="1"/>
    <col min="2" max="2" width="1.140625" style="464" customWidth="1"/>
    <col min="3" max="3" width="78.85546875" style="464" customWidth="1"/>
    <col min="4" max="4" width="8.7109375" style="465" customWidth="1"/>
    <col min="5" max="256" width="11.42578125" style="298"/>
    <col min="257" max="257" width="5.85546875" style="298" customWidth="1"/>
    <col min="258" max="258" width="1.140625" style="298" customWidth="1"/>
    <col min="259" max="259" width="78.85546875" style="298" customWidth="1"/>
    <col min="260" max="260" width="8.7109375" style="298" customWidth="1"/>
    <col min="261" max="512" width="11.42578125" style="298"/>
    <col min="513" max="513" width="5.85546875" style="298" customWidth="1"/>
    <col min="514" max="514" width="1.140625" style="298" customWidth="1"/>
    <col min="515" max="515" width="78.85546875" style="298" customWidth="1"/>
    <col min="516" max="516" width="8.7109375" style="298" customWidth="1"/>
    <col min="517" max="768" width="11.42578125" style="298"/>
    <col min="769" max="769" width="5.85546875" style="298" customWidth="1"/>
    <col min="770" max="770" width="1.140625" style="298" customWidth="1"/>
    <col min="771" max="771" width="78.85546875" style="298" customWidth="1"/>
    <col min="772" max="772" width="8.7109375" style="298" customWidth="1"/>
    <col min="773" max="1024" width="11.42578125" style="298"/>
    <col min="1025" max="1025" width="5.85546875" style="298" customWidth="1"/>
    <col min="1026" max="1026" width="1.140625" style="298" customWidth="1"/>
    <col min="1027" max="1027" width="78.85546875" style="298" customWidth="1"/>
    <col min="1028" max="1028" width="8.7109375" style="298" customWidth="1"/>
    <col min="1029" max="1280" width="11.42578125" style="298"/>
    <col min="1281" max="1281" width="5.85546875" style="298" customWidth="1"/>
    <col min="1282" max="1282" width="1.140625" style="298" customWidth="1"/>
    <col min="1283" max="1283" width="78.85546875" style="298" customWidth="1"/>
    <col min="1284" max="1284" width="8.7109375" style="298" customWidth="1"/>
    <col min="1285" max="1536" width="11.42578125" style="298"/>
    <col min="1537" max="1537" width="5.85546875" style="298" customWidth="1"/>
    <col min="1538" max="1538" width="1.140625" style="298" customWidth="1"/>
    <col min="1539" max="1539" width="78.85546875" style="298" customWidth="1"/>
    <col min="1540" max="1540" width="8.7109375" style="298" customWidth="1"/>
    <col min="1541" max="1792" width="11.42578125" style="298"/>
    <col min="1793" max="1793" width="5.85546875" style="298" customWidth="1"/>
    <col min="1794" max="1794" width="1.140625" style="298" customWidth="1"/>
    <col min="1795" max="1795" width="78.85546875" style="298" customWidth="1"/>
    <col min="1796" max="1796" width="8.7109375" style="298" customWidth="1"/>
    <col min="1797" max="2048" width="11.42578125" style="298"/>
    <col min="2049" max="2049" width="5.85546875" style="298" customWidth="1"/>
    <col min="2050" max="2050" width="1.140625" style="298" customWidth="1"/>
    <col min="2051" max="2051" width="78.85546875" style="298" customWidth="1"/>
    <col min="2052" max="2052" width="8.7109375" style="298" customWidth="1"/>
    <col min="2053" max="2304" width="11.42578125" style="298"/>
    <col min="2305" max="2305" width="5.85546875" style="298" customWidth="1"/>
    <col min="2306" max="2306" width="1.140625" style="298" customWidth="1"/>
    <col min="2307" max="2307" width="78.85546875" style="298" customWidth="1"/>
    <col min="2308" max="2308" width="8.7109375" style="298" customWidth="1"/>
    <col min="2309" max="2560" width="11.42578125" style="298"/>
    <col min="2561" max="2561" width="5.85546875" style="298" customWidth="1"/>
    <col min="2562" max="2562" width="1.140625" style="298" customWidth="1"/>
    <col min="2563" max="2563" width="78.85546875" style="298" customWidth="1"/>
    <col min="2564" max="2564" width="8.7109375" style="298" customWidth="1"/>
    <col min="2565" max="2816" width="11.42578125" style="298"/>
    <col min="2817" max="2817" width="5.85546875" style="298" customWidth="1"/>
    <col min="2818" max="2818" width="1.140625" style="298" customWidth="1"/>
    <col min="2819" max="2819" width="78.85546875" style="298" customWidth="1"/>
    <col min="2820" max="2820" width="8.7109375" style="298" customWidth="1"/>
    <col min="2821" max="3072" width="11.42578125" style="298"/>
    <col min="3073" max="3073" width="5.85546875" style="298" customWidth="1"/>
    <col min="3074" max="3074" width="1.140625" style="298" customWidth="1"/>
    <col min="3075" max="3075" width="78.85546875" style="298" customWidth="1"/>
    <col min="3076" max="3076" width="8.7109375" style="298" customWidth="1"/>
    <col min="3077" max="3328" width="11.42578125" style="298"/>
    <col min="3329" max="3329" width="5.85546875" style="298" customWidth="1"/>
    <col min="3330" max="3330" width="1.140625" style="298" customWidth="1"/>
    <col min="3331" max="3331" width="78.85546875" style="298" customWidth="1"/>
    <col min="3332" max="3332" width="8.7109375" style="298" customWidth="1"/>
    <col min="3333" max="3584" width="11.42578125" style="298"/>
    <col min="3585" max="3585" width="5.85546875" style="298" customWidth="1"/>
    <col min="3586" max="3586" width="1.140625" style="298" customWidth="1"/>
    <col min="3587" max="3587" width="78.85546875" style="298" customWidth="1"/>
    <col min="3588" max="3588" width="8.7109375" style="298" customWidth="1"/>
    <col min="3589" max="3840" width="11.42578125" style="298"/>
    <col min="3841" max="3841" width="5.85546875" style="298" customWidth="1"/>
    <col min="3842" max="3842" width="1.140625" style="298" customWidth="1"/>
    <col min="3843" max="3843" width="78.85546875" style="298" customWidth="1"/>
    <col min="3844" max="3844" width="8.7109375" style="298" customWidth="1"/>
    <col min="3845" max="4096" width="11.42578125" style="298"/>
    <col min="4097" max="4097" width="5.85546875" style="298" customWidth="1"/>
    <col min="4098" max="4098" width="1.140625" style="298" customWidth="1"/>
    <col min="4099" max="4099" width="78.85546875" style="298" customWidth="1"/>
    <col min="4100" max="4100" width="8.7109375" style="298" customWidth="1"/>
    <col min="4101" max="4352" width="11.42578125" style="298"/>
    <col min="4353" max="4353" width="5.85546875" style="298" customWidth="1"/>
    <col min="4354" max="4354" width="1.140625" style="298" customWidth="1"/>
    <col min="4355" max="4355" width="78.85546875" style="298" customWidth="1"/>
    <col min="4356" max="4356" width="8.7109375" style="298" customWidth="1"/>
    <col min="4357" max="4608" width="11.42578125" style="298"/>
    <col min="4609" max="4609" width="5.85546875" style="298" customWidth="1"/>
    <col min="4610" max="4610" width="1.140625" style="298" customWidth="1"/>
    <col min="4611" max="4611" width="78.85546875" style="298" customWidth="1"/>
    <col min="4612" max="4612" width="8.7109375" style="298" customWidth="1"/>
    <col min="4613" max="4864" width="11.42578125" style="298"/>
    <col min="4865" max="4865" width="5.85546875" style="298" customWidth="1"/>
    <col min="4866" max="4866" width="1.140625" style="298" customWidth="1"/>
    <col min="4867" max="4867" width="78.85546875" style="298" customWidth="1"/>
    <col min="4868" max="4868" width="8.7109375" style="298" customWidth="1"/>
    <col min="4869" max="5120" width="11.42578125" style="298"/>
    <col min="5121" max="5121" width="5.85546875" style="298" customWidth="1"/>
    <col min="5122" max="5122" width="1.140625" style="298" customWidth="1"/>
    <col min="5123" max="5123" width="78.85546875" style="298" customWidth="1"/>
    <col min="5124" max="5124" width="8.7109375" style="298" customWidth="1"/>
    <col min="5125" max="5376" width="11.42578125" style="298"/>
    <col min="5377" max="5377" width="5.85546875" style="298" customWidth="1"/>
    <col min="5378" max="5378" width="1.140625" style="298" customWidth="1"/>
    <col min="5379" max="5379" width="78.85546875" style="298" customWidth="1"/>
    <col min="5380" max="5380" width="8.7109375" style="298" customWidth="1"/>
    <col min="5381" max="5632" width="11.42578125" style="298"/>
    <col min="5633" max="5633" width="5.85546875" style="298" customWidth="1"/>
    <col min="5634" max="5634" width="1.140625" style="298" customWidth="1"/>
    <col min="5635" max="5635" width="78.85546875" style="298" customWidth="1"/>
    <col min="5636" max="5636" width="8.7109375" style="298" customWidth="1"/>
    <col min="5637" max="5888" width="11.42578125" style="298"/>
    <col min="5889" max="5889" width="5.85546875" style="298" customWidth="1"/>
    <col min="5890" max="5890" width="1.140625" style="298" customWidth="1"/>
    <col min="5891" max="5891" width="78.85546875" style="298" customWidth="1"/>
    <col min="5892" max="5892" width="8.7109375" style="298" customWidth="1"/>
    <col min="5893" max="6144" width="11.42578125" style="298"/>
    <col min="6145" max="6145" width="5.85546875" style="298" customWidth="1"/>
    <col min="6146" max="6146" width="1.140625" style="298" customWidth="1"/>
    <col min="6147" max="6147" width="78.85546875" style="298" customWidth="1"/>
    <col min="6148" max="6148" width="8.7109375" style="298" customWidth="1"/>
    <col min="6149" max="6400" width="11.42578125" style="298"/>
    <col min="6401" max="6401" width="5.85546875" style="298" customWidth="1"/>
    <col min="6402" max="6402" width="1.140625" style="298" customWidth="1"/>
    <col min="6403" max="6403" width="78.85546875" style="298" customWidth="1"/>
    <col min="6404" max="6404" width="8.7109375" style="298" customWidth="1"/>
    <col min="6405" max="6656" width="11.42578125" style="298"/>
    <col min="6657" max="6657" width="5.85546875" style="298" customWidth="1"/>
    <col min="6658" max="6658" width="1.140625" style="298" customWidth="1"/>
    <col min="6659" max="6659" width="78.85546875" style="298" customWidth="1"/>
    <col min="6660" max="6660" width="8.7109375" style="298" customWidth="1"/>
    <col min="6661" max="6912" width="11.42578125" style="298"/>
    <col min="6913" max="6913" width="5.85546875" style="298" customWidth="1"/>
    <col min="6914" max="6914" width="1.140625" style="298" customWidth="1"/>
    <col min="6915" max="6915" width="78.85546875" style="298" customWidth="1"/>
    <col min="6916" max="6916" width="8.7109375" style="298" customWidth="1"/>
    <col min="6917" max="7168" width="11.42578125" style="298"/>
    <col min="7169" max="7169" width="5.85546875" style="298" customWidth="1"/>
    <col min="7170" max="7170" width="1.140625" style="298" customWidth="1"/>
    <col min="7171" max="7171" width="78.85546875" style="298" customWidth="1"/>
    <col min="7172" max="7172" width="8.7109375" style="298" customWidth="1"/>
    <col min="7173" max="7424" width="11.42578125" style="298"/>
    <col min="7425" max="7425" width="5.85546875" style="298" customWidth="1"/>
    <col min="7426" max="7426" width="1.140625" style="298" customWidth="1"/>
    <col min="7427" max="7427" width="78.85546875" style="298" customWidth="1"/>
    <col min="7428" max="7428" width="8.7109375" style="298" customWidth="1"/>
    <col min="7429" max="7680" width="11.42578125" style="298"/>
    <col min="7681" max="7681" width="5.85546875" style="298" customWidth="1"/>
    <col min="7682" max="7682" width="1.140625" style="298" customWidth="1"/>
    <col min="7683" max="7683" width="78.85546875" style="298" customWidth="1"/>
    <col min="7684" max="7684" width="8.7109375" style="298" customWidth="1"/>
    <col min="7685" max="7936" width="11.42578125" style="298"/>
    <col min="7937" max="7937" width="5.85546875" style="298" customWidth="1"/>
    <col min="7938" max="7938" width="1.140625" style="298" customWidth="1"/>
    <col min="7939" max="7939" width="78.85546875" style="298" customWidth="1"/>
    <col min="7940" max="7940" width="8.7109375" style="298" customWidth="1"/>
    <col min="7941" max="8192" width="11.42578125" style="298"/>
    <col min="8193" max="8193" width="5.85546875" style="298" customWidth="1"/>
    <col min="8194" max="8194" width="1.140625" style="298" customWidth="1"/>
    <col min="8195" max="8195" width="78.85546875" style="298" customWidth="1"/>
    <col min="8196" max="8196" width="8.7109375" style="298" customWidth="1"/>
    <col min="8197" max="8448" width="11.42578125" style="298"/>
    <col min="8449" max="8449" width="5.85546875" style="298" customWidth="1"/>
    <col min="8450" max="8450" width="1.140625" style="298" customWidth="1"/>
    <col min="8451" max="8451" width="78.85546875" style="298" customWidth="1"/>
    <col min="8452" max="8452" width="8.7109375" style="298" customWidth="1"/>
    <col min="8453" max="8704" width="11.42578125" style="298"/>
    <col min="8705" max="8705" width="5.85546875" style="298" customWidth="1"/>
    <col min="8706" max="8706" width="1.140625" style="298" customWidth="1"/>
    <col min="8707" max="8707" width="78.85546875" style="298" customWidth="1"/>
    <col min="8708" max="8708" width="8.7109375" style="298" customWidth="1"/>
    <col min="8709" max="8960" width="11.42578125" style="298"/>
    <col min="8961" max="8961" width="5.85546875" style="298" customWidth="1"/>
    <col min="8962" max="8962" width="1.140625" style="298" customWidth="1"/>
    <col min="8963" max="8963" width="78.85546875" style="298" customWidth="1"/>
    <col min="8964" max="8964" width="8.7109375" style="298" customWidth="1"/>
    <col min="8965" max="9216" width="11.42578125" style="298"/>
    <col min="9217" max="9217" width="5.85546875" style="298" customWidth="1"/>
    <col min="9218" max="9218" width="1.140625" style="298" customWidth="1"/>
    <col min="9219" max="9219" width="78.85546875" style="298" customWidth="1"/>
    <col min="9220" max="9220" width="8.7109375" style="298" customWidth="1"/>
    <col min="9221" max="9472" width="11.42578125" style="298"/>
    <col min="9473" max="9473" width="5.85546875" style="298" customWidth="1"/>
    <col min="9474" max="9474" width="1.140625" style="298" customWidth="1"/>
    <col min="9475" max="9475" width="78.85546875" style="298" customWidth="1"/>
    <col min="9476" max="9476" width="8.7109375" style="298" customWidth="1"/>
    <col min="9477" max="9728" width="11.42578125" style="298"/>
    <col min="9729" max="9729" width="5.85546875" style="298" customWidth="1"/>
    <col min="9730" max="9730" width="1.140625" style="298" customWidth="1"/>
    <col min="9731" max="9731" width="78.85546875" style="298" customWidth="1"/>
    <col min="9732" max="9732" width="8.7109375" style="298" customWidth="1"/>
    <col min="9733" max="9984" width="11.42578125" style="298"/>
    <col min="9985" max="9985" width="5.85546875" style="298" customWidth="1"/>
    <col min="9986" max="9986" width="1.140625" style="298" customWidth="1"/>
    <col min="9987" max="9987" width="78.85546875" style="298" customWidth="1"/>
    <col min="9988" max="9988" width="8.7109375" style="298" customWidth="1"/>
    <col min="9989" max="10240" width="11.42578125" style="298"/>
    <col min="10241" max="10241" width="5.85546875" style="298" customWidth="1"/>
    <col min="10242" max="10242" width="1.140625" style="298" customWidth="1"/>
    <col min="10243" max="10243" width="78.85546875" style="298" customWidth="1"/>
    <col min="10244" max="10244" width="8.7109375" style="298" customWidth="1"/>
    <col min="10245" max="10496" width="11.42578125" style="298"/>
    <col min="10497" max="10497" width="5.85546875" style="298" customWidth="1"/>
    <col min="10498" max="10498" width="1.140625" style="298" customWidth="1"/>
    <col min="10499" max="10499" width="78.85546875" style="298" customWidth="1"/>
    <col min="10500" max="10500" width="8.7109375" style="298" customWidth="1"/>
    <col min="10501" max="10752" width="11.42578125" style="298"/>
    <col min="10753" max="10753" width="5.85546875" style="298" customWidth="1"/>
    <col min="10754" max="10754" width="1.140625" style="298" customWidth="1"/>
    <col min="10755" max="10755" width="78.85546875" style="298" customWidth="1"/>
    <col min="10756" max="10756" width="8.7109375" style="298" customWidth="1"/>
    <col min="10757" max="11008" width="11.42578125" style="298"/>
    <col min="11009" max="11009" width="5.85546875" style="298" customWidth="1"/>
    <col min="11010" max="11010" width="1.140625" style="298" customWidth="1"/>
    <col min="11011" max="11011" width="78.85546875" style="298" customWidth="1"/>
    <col min="11012" max="11012" width="8.7109375" style="298" customWidth="1"/>
    <col min="11013" max="11264" width="11.42578125" style="298"/>
    <col min="11265" max="11265" width="5.85546875" style="298" customWidth="1"/>
    <col min="11266" max="11266" width="1.140625" style="298" customWidth="1"/>
    <col min="11267" max="11267" width="78.85546875" style="298" customWidth="1"/>
    <col min="11268" max="11268" width="8.7109375" style="298" customWidth="1"/>
    <col min="11269" max="11520" width="11.42578125" style="298"/>
    <col min="11521" max="11521" width="5.85546875" style="298" customWidth="1"/>
    <col min="11522" max="11522" width="1.140625" style="298" customWidth="1"/>
    <col min="11523" max="11523" width="78.85546875" style="298" customWidth="1"/>
    <col min="11524" max="11524" width="8.7109375" style="298" customWidth="1"/>
    <col min="11525" max="11776" width="11.42578125" style="298"/>
    <col min="11777" max="11777" width="5.85546875" style="298" customWidth="1"/>
    <col min="11778" max="11778" width="1.140625" style="298" customWidth="1"/>
    <col min="11779" max="11779" width="78.85546875" style="298" customWidth="1"/>
    <col min="11780" max="11780" width="8.7109375" style="298" customWidth="1"/>
    <col min="11781" max="12032" width="11.42578125" style="298"/>
    <col min="12033" max="12033" width="5.85546875" style="298" customWidth="1"/>
    <col min="12034" max="12034" width="1.140625" style="298" customWidth="1"/>
    <col min="12035" max="12035" width="78.85546875" style="298" customWidth="1"/>
    <col min="12036" max="12036" width="8.7109375" style="298" customWidth="1"/>
    <col min="12037" max="12288" width="11.42578125" style="298"/>
    <col min="12289" max="12289" width="5.85546875" style="298" customWidth="1"/>
    <col min="12290" max="12290" width="1.140625" style="298" customWidth="1"/>
    <col min="12291" max="12291" width="78.85546875" style="298" customWidth="1"/>
    <col min="12292" max="12292" width="8.7109375" style="298" customWidth="1"/>
    <col min="12293" max="12544" width="11.42578125" style="298"/>
    <col min="12545" max="12545" width="5.85546875" style="298" customWidth="1"/>
    <col min="12546" max="12546" width="1.140625" style="298" customWidth="1"/>
    <col min="12547" max="12547" width="78.85546875" style="298" customWidth="1"/>
    <col min="12548" max="12548" width="8.7109375" style="298" customWidth="1"/>
    <col min="12549" max="12800" width="11.42578125" style="298"/>
    <col min="12801" max="12801" width="5.85546875" style="298" customWidth="1"/>
    <col min="12802" max="12802" width="1.140625" style="298" customWidth="1"/>
    <col min="12803" max="12803" width="78.85546875" style="298" customWidth="1"/>
    <col min="12804" max="12804" width="8.7109375" style="298" customWidth="1"/>
    <col min="12805" max="13056" width="11.42578125" style="298"/>
    <col min="13057" max="13057" width="5.85546875" style="298" customWidth="1"/>
    <col min="13058" max="13058" width="1.140625" style="298" customWidth="1"/>
    <col min="13059" max="13059" width="78.85546875" style="298" customWidth="1"/>
    <col min="13060" max="13060" width="8.7109375" style="298" customWidth="1"/>
    <col min="13061" max="13312" width="11.42578125" style="298"/>
    <col min="13313" max="13313" width="5.85546875" style="298" customWidth="1"/>
    <col min="13314" max="13314" width="1.140625" style="298" customWidth="1"/>
    <col min="13315" max="13315" width="78.85546875" style="298" customWidth="1"/>
    <col min="13316" max="13316" width="8.7109375" style="298" customWidth="1"/>
    <col min="13317" max="13568" width="11.42578125" style="298"/>
    <col min="13569" max="13569" width="5.85546875" style="298" customWidth="1"/>
    <col min="13570" max="13570" width="1.140625" style="298" customWidth="1"/>
    <col min="13571" max="13571" width="78.85546875" style="298" customWidth="1"/>
    <col min="13572" max="13572" width="8.7109375" style="298" customWidth="1"/>
    <col min="13573" max="13824" width="11.42578125" style="298"/>
    <col min="13825" max="13825" width="5.85546875" style="298" customWidth="1"/>
    <col min="13826" max="13826" width="1.140625" style="298" customWidth="1"/>
    <col min="13827" max="13827" width="78.85546875" style="298" customWidth="1"/>
    <col min="13828" max="13828" width="8.7109375" style="298" customWidth="1"/>
    <col min="13829" max="14080" width="11.42578125" style="298"/>
    <col min="14081" max="14081" width="5.85546875" style="298" customWidth="1"/>
    <col min="14082" max="14082" width="1.140625" style="298" customWidth="1"/>
    <col min="14083" max="14083" width="78.85546875" style="298" customWidth="1"/>
    <col min="14084" max="14084" width="8.7109375" style="298" customWidth="1"/>
    <col min="14085" max="14336" width="11.42578125" style="298"/>
    <col min="14337" max="14337" width="5.85546875" style="298" customWidth="1"/>
    <col min="14338" max="14338" width="1.140625" style="298" customWidth="1"/>
    <col min="14339" max="14339" width="78.85546875" style="298" customWidth="1"/>
    <col min="14340" max="14340" width="8.7109375" style="298" customWidth="1"/>
    <col min="14341" max="14592" width="11.42578125" style="298"/>
    <col min="14593" max="14593" width="5.85546875" style="298" customWidth="1"/>
    <col min="14594" max="14594" width="1.140625" style="298" customWidth="1"/>
    <col min="14595" max="14595" width="78.85546875" style="298" customWidth="1"/>
    <col min="14596" max="14596" width="8.7109375" style="298" customWidth="1"/>
    <col min="14597" max="14848" width="11.42578125" style="298"/>
    <col min="14849" max="14849" width="5.85546875" style="298" customWidth="1"/>
    <col min="14850" max="14850" width="1.140625" style="298" customWidth="1"/>
    <col min="14851" max="14851" width="78.85546875" style="298" customWidth="1"/>
    <col min="14852" max="14852" width="8.7109375" style="298" customWidth="1"/>
    <col min="14853" max="15104" width="11.42578125" style="298"/>
    <col min="15105" max="15105" width="5.85546875" style="298" customWidth="1"/>
    <col min="15106" max="15106" width="1.140625" style="298" customWidth="1"/>
    <col min="15107" max="15107" width="78.85546875" style="298" customWidth="1"/>
    <col min="15108" max="15108" width="8.7109375" style="298" customWidth="1"/>
    <col min="15109" max="15360" width="11.42578125" style="298"/>
    <col min="15361" max="15361" width="5.85546875" style="298" customWidth="1"/>
    <col min="15362" max="15362" width="1.140625" style="298" customWidth="1"/>
    <col min="15363" max="15363" width="78.85546875" style="298" customWidth="1"/>
    <col min="15364" max="15364" width="8.7109375" style="298" customWidth="1"/>
    <col min="15365" max="15616" width="11.42578125" style="298"/>
    <col min="15617" max="15617" width="5.85546875" style="298" customWidth="1"/>
    <col min="15618" max="15618" width="1.140625" style="298" customWidth="1"/>
    <col min="15619" max="15619" width="78.85546875" style="298" customWidth="1"/>
    <col min="15620" max="15620" width="8.7109375" style="298" customWidth="1"/>
    <col min="15621" max="15872" width="11.42578125" style="298"/>
    <col min="15873" max="15873" width="5.85546875" style="298" customWidth="1"/>
    <col min="15874" max="15874" width="1.140625" style="298" customWidth="1"/>
    <col min="15875" max="15875" width="78.85546875" style="298" customWidth="1"/>
    <col min="15876" max="15876" width="8.7109375" style="298" customWidth="1"/>
    <col min="15877" max="16128" width="11.42578125" style="298"/>
    <col min="16129" max="16129" width="5.85546875" style="298" customWidth="1"/>
    <col min="16130" max="16130" width="1.140625" style="298" customWidth="1"/>
    <col min="16131" max="16131" width="78.85546875" style="298" customWidth="1"/>
    <col min="16132" max="16132" width="8.7109375" style="298" customWidth="1"/>
    <col min="16133" max="16384" width="11.42578125" style="298"/>
  </cols>
  <sheetData>
    <row r="1" spans="1:4" ht="15" customHeight="1">
      <c r="A1" s="482"/>
      <c r="B1" s="482"/>
      <c r="C1" s="481"/>
    </row>
    <row r="2" spans="1:4" ht="12.75" customHeight="1">
      <c r="D2" s="467" t="s">
        <v>634</v>
      </c>
    </row>
    <row r="3" spans="1:4" ht="24" customHeight="1">
      <c r="A3" s="473" t="s">
        <v>696</v>
      </c>
      <c r="B3" s="474"/>
      <c r="C3" s="475" t="s">
        <v>697</v>
      </c>
      <c r="D3" s="476">
        <v>38</v>
      </c>
    </row>
    <row r="4" spans="1:4" ht="3" customHeight="1">
      <c r="A4" s="478"/>
      <c r="D4" s="464"/>
    </row>
    <row r="5" spans="1:4" ht="24" customHeight="1">
      <c r="A5" s="473" t="s">
        <v>698</v>
      </c>
      <c r="B5" s="474"/>
      <c r="C5" s="475" t="s">
        <v>699</v>
      </c>
      <c r="D5" s="476">
        <v>39</v>
      </c>
    </row>
    <row r="6" spans="1:4" ht="3" customHeight="1">
      <c r="A6" s="478"/>
      <c r="D6" s="464"/>
    </row>
    <row r="7" spans="1:4" ht="24" customHeight="1">
      <c r="A7" s="473" t="s">
        <v>700</v>
      </c>
      <c r="B7" s="474"/>
      <c r="C7" s="475" t="s">
        <v>701</v>
      </c>
      <c r="D7" s="476">
        <v>40</v>
      </c>
    </row>
    <row r="8" spans="1:4" ht="3" customHeight="1">
      <c r="A8" s="478"/>
      <c r="D8" s="464"/>
    </row>
    <row r="9" spans="1:4" ht="24" customHeight="1">
      <c r="A9" s="473" t="s">
        <v>702</v>
      </c>
      <c r="B9" s="474"/>
      <c r="C9" s="475" t="s">
        <v>703</v>
      </c>
      <c r="D9" s="476">
        <v>41</v>
      </c>
    </row>
    <row r="10" spans="1:4" ht="3" customHeight="1">
      <c r="A10" s="478"/>
      <c r="D10" s="464">
        <v>42</v>
      </c>
    </row>
    <row r="11" spans="1:4" ht="24" customHeight="1">
      <c r="A11" s="473" t="s">
        <v>704</v>
      </c>
      <c r="B11" s="474"/>
      <c r="C11" s="475" t="s">
        <v>705</v>
      </c>
      <c r="D11" s="476">
        <v>42</v>
      </c>
    </row>
    <row r="12" spans="1:4" ht="3" customHeight="1">
      <c r="A12" s="478"/>
      <c r="D12" s="464"/>
    </row>
    <row r="13" spans="1:4">
      <c r="A13" s="473" t="s">
        <v>706</v>
      </c>
      <c r="B13" s="474"/>
      <c r="C13" s="477" t="s">
        <v>707</v>
      </c>
      <c r="D13" s="476">
        <v>43</v>
      </c>
    </row>
    <row r="14" spans="1:4" ht="3" customHeight="1">
      <c r="A14" s="478"/>
      <c r="D14" s="464"/>
    </row>
    <row r="15" spans="1:4" ht="24" customHeight="1">
      <c r="A15" s="473" t="s">
        <v>708</v>
      </c>
      <c r="B15" s="474"/>
      <c r="C15" s="475" t="s">
        <v>709</v>
      </c>
      <c r="D15" s="476">
        <v>44</v>
      </c>
    </row>
    <row r="16" spans="1:4" ht="3" customHeight="1">
      <c r="A16" s="478"/>
      <c r="D16" s="464"/>
    </row>
    <row r="17" spans="1:4" ht="24" customHeight="1">
      <c r="A17" s="473" t="s">
        <v>710</v>
      </c>
      <c r="B17" s="474"/>
      <c r="C17" s="475" t="s">
        <v>711</v>
      </c>
      <c r="D17" s="476">
        <v>45</v>
      </c>
    </row>
    <row r="18" spans="1:4" ht="3" customHeight="1">
      <c r="A18" s="478"/>
      <c r="D18" s="464"/>
    </row>
    <row r="19" spans="1:4">
      <c r="A19" s="473" t="s">
        <v>712</v>
      </c>
      <c r="B19" s="474"/>
      <c r="C19" s="477" t="s">
        <v>713</v>
      </c>
      <c r="D19" s="476">
        <v>46</v>
      </c>
    </row>
    <row r="20" spans="1:4" ht="3" customHeight="1">
      <c r="A20" s="478"/>
      <c r="D20" s="464"/>
    </row>
    <row r="21" spans="1:4">
      <c r="A21" s="473" t="s">
        <v>714</v>
      </c>
      <c r="B21" s="474"/>
      <c r="C21" s="477" t="s">
        <v>715</v>
      </c>
      <c r="D21" s="476">
        <v>47</v>
      </c>
    </row>
    <row r="22" spans="1:4" ht="3" customHeight="1">
      <c r="A22" s="478"/>
      <c r="D22" s="464"/>
    </row>
    <row r="23" spans="1:4" ht="12" customHeight="1">
      <c r="A23" s="473" t="s">
        <v>716</v>
      </c>
      <c r="B23" s="474"/>
      <c r="C23" s="477" t="s">
        <v>717</v>
      </c>
      <c r="D23" s="476">
        <v>48</v>
      </c>
    </row>
    <row r="24" spans="1:4" ht="3" customHeight="1">
      <c r="A24" s="478"/>
      <c r="D24" s="464"/>
    </row>
    <row r="25" spans="1:4">
      <c r="A25" s="473" t="s">
        <v>718</v>
      </c>
      <c r="B25" s="474"/>
      <c r="C25" s="477" t="s">
        <v>719</v>
      </c>
      <c r="D25" s="476">
        <v>49</v>
      </c>
    </row>
    <row r="26" spans="1:4" ht="3" customHeight="1">
      <c r="A26" s="478"/>
      <c r="D26" s="464"/>
    </row>
    <row r="27" spans="1:4" ht="24" customHeight="1">
      <c r="A27" s="473" t="s">
        <v>720</v>
      </c>
      <c r="B27" s="474"/>
      <c r="C27" s="475" t="s">
        <v>721</v>
      </c>
      <c r="D27" s="476">
        <v>50</v>
      </c>
    </row>
    <row r="28" spans="1:4" ht="3" customHeight="1">
      <c r="A28" s="478"/>
      <c r="D28" s="464"/>
    </row>
    <row r="29" spans="1:4" ht="24" customHeight="1">
      <c r="A29" s="473" t="s">
        <v>722</v>
      </c>
      <c r="B29" s="474"/>
      <c r="C29" s="475" t="s">
        <v>723</v>
      </c>
      <c r="D29" s="476">
        <v>51</v>
      </c>
    </row>
    <row r="30" spans="1:4" ht="3" customHeight="1">
      <c r="A30" s="478"/>
      <c r="D30" s="464"/>
    </row>
    <row r="31" spans="1:4">
      <c r="A31" s="473" t="s">
        <v>724</v>
      </c>
      <c r="B31" s="474"/>
      <c r="C31" s="477" t="s">
        <v>725</v>
      </c>
      <c r="D31" s="476">
        <v>52</v>
      </c>
    </row>
    <row r="32" spans="1:4" ht="3" customHeight="1">
      <c r="A32" s="478"/>
      <c r="D32" s="464"/>
    </row>
    <row r="33" spans="1:4">
      <c r="A33" s="473" t="s">
        <v>726</v>
      </c>
      <c r="B33" s="474"/>
      <c r="C33" s="477" t="s">
        <v>727</v>
      </c>
      <c r="D33" s="476">
        <v>53</v>
      </c>
    </row>
    <row r="34" spans="1:4" ht="3" customHeight="1">
      <c r="A34" s="478"/>
      <c r="D34" s="464"/>
    </row>
    <row r="35" spans="1:4">
      <c r="A35" s="473" t="s">
        <v>728</v>
      </c>
      <c r="B35" s="474"/>
      <c r="C35" s="477" t="s">
        <v>729</v>
      </c>
      <c r="D35" s="476">
        <v>54</v>
      </c>
    </row>
    <row r="36" spans="1:4" ht="3" customHeight="1">
      <c r="A36" s="478"/>
      <c r="D36" s="464"/>
    </row>
    <row r="37" spans="1:4" ht="24" customHeight="1">
      <c r="A37" s="473" t="s">
        <v>730</v>
      </c>
      <c r="B37" s="474"/>
      <c r="C37" s="475" t="s">
        <v>731</v>
      </c>
      <c r="D37" s="476">
        <v>55</v>
      </c>
    </row>
    <row r="38" spans="1:4" ht="3" customHeight="1">
      <c r="A38" s="478"/>
      <c r="D38" s="464"/>
    </row>
    <row r="39" spans="1:4" ht="24" customHeight="1">
      <c r="A39" s="473" t="s">
        <v>732</v>
      </c>
      <c r="B39" s="474"/>
      <c r="C39" s="475" t="s">
        <v>733</v>
      </c>
      <c r="D39" s="476">
        <v>56</v>
      </c>
    </row>
    <row r="40" spans="1:4" ht="3" customHeight="1">
      <c r="A40" s="478"/>
      <c r="D40" s="464"/>
    </row>
    <row r="41" spans="1:4" ht="24" customHeight="1">
      <c r="A41" s="473" t="s">
        <v>734</v>
      </c>
      <c r="B41" s="474"/>
      <c r="C41" s="475" t="s">
        <v>735</v>
      </c>
      <c r="D41" s="476">
        <v>57</v>
      </c>
    </row>
    <row r="42" spans="1:4">
      <c r="C42" s="483"/>
    </row>
    <row r="43" spans="1:4" ht="18" customHeight="1">
      <c r="A43" s="342" t="s">
        <v>736</v>
      </c>
      <c r="B43" s="342"/>
    </row>
    <row r="44" spans="1:4">
      <c r="A44" s="484" t="s">
        <v>737</v>
      </c>
      <c r="B44" s="485"/>
      <c r="C44" s="485" t="s">
        <v>738</v>
      </c>
      <c r="D44" s="486">
        <v>58</v>
      </c>
    </row>
    <row r="45" spans="1:4" ht="3" customHeight="1">
      <c r="A45" s="485"/>
      <c r="B45" s="485"/>
      <c r="C45" s="485"/>
      <c r="D45" s="486"/>
    </row>
    <row r="46" spans="1:4" ht="24" customHeight="1">
      <c r="A46" s="484" t="s">
        <v>739</v>
      </c>
      <c r="B46" s="485"/>
      <c r="C46" s="487" t="s">
        <v>740</v>
      </c>
      <c r="D46" s="486">
        <v>59</v>
      </c>
    </row>
    <row r="47" spans="1:4" ht="3" customHeight="1">
      <c r="A47" s="485"/>
      <c r="B47" s="485"/>
      <c r="C47" s="485"/>
      <c r="D47" s="486"/>
    </row>
    <row r="48" spans="1:4">
      <c r="A48" s="485" t="s">
        <v>741</v>
      </c>
      <c r="B48" s="485"/>
      <c r="C48" s="485" t="s">
        <v>742</v>
      </c>
      <c r="D48" s="486">
        <v>59</v>
      </c>
    </row>
    <row r="49" spans="1:4" ht="3" customHeight="1">
      <c r="A49" s="485"/>
      <c r="B49" s="485"/>
      <c r="C49" s="485"/>
      <c r="D49" s="486"/>
    </row>
    <row r="50" spans="1:4">
      <c r="A50" s="485" t="s">
        <v>743</v>
      </c>
      <c r="B50" s="485"/>
      <c r="C50" s="485" t="s">
        <v>744</v>
      </c>
      <c r="D50" s="486">
        <v>60</v>
      </c>
    </row>
    <row r="51" spans="1:4" ht="3" customHeight="1">
      <c r="A51" s="485"/>
      <c r="B51" s="485"/>
      <c r="C51" s="485"/>
      <c r="D51" s="486"/>
    </row>
    <row r="52" spans="1:4">
      <c r="A52" s="485" t="s">
        <v>745</v>
      </c>
      <c r="B52" s="485"/>
      <c r="C52" s="485" t="s">
        <v>746</v>
      </c>
      <c r="D52" s="486">
        <v>60</v>
      </c>
    </row>
    <row r="53" spans="1:4" ht="3" customHeight="1">
      <c r="A53" s="485"/>
      <c r="B53" s="485"/>
      <c r="C53" s="485"/>
      <c r="D53" s="486"/>
    </row>
    <row r="54" spans="1:4" ht="3" customHeight="1">
      <c r="A54" s="488" t="s">
        <v>747</v>
      </c>
      <c r="B54" s="489" t="s">
        <v>748</v>
      </c>
      <c r="C54" s="488"/>
      <c r="D54" s="490">
        <v>61</v>
      </c>
    </row>
    <row r="55" spans="1:4">
      <c r="A55" s="485" t="s">
        <v>749</v>
      </c>
      <c r="B55" s="485"/>
      <c r="C55" s="485" t="s">
        <v>750</v>
      </c>
      <c r="D55" s="486">
        <v>61</v>
      </c>
    </row>
    <row r="56" spans="1:4" ht="3" customHeight="1">
      <c r="A56" s="485"/>
      <c r="B56" s="485"/>
      <c r="C56" s="485"/>
      <c r="D56" s="486"/>
    </row>
    <row r="57" spans="1:4">
      <c r="A57" s="485" t="s">
        <v>751</v>
      </c>
      <c r="B57" s="485"/>
      <c r="C57" s="485" t="s">
        <v>752</v>
      </c>
      <c r="D57" s="486">
        <v>61</v>
      </c>
    </row>
    <row r="58" spans="1:4" ht="3" customHeight="1">
      <c r="A58" s="485"/>
      <c r="B58" s="485"/>
      <c r="C58" s="485"/>
      <c r="D58" s="486"/>
    </row>
    <row r="59" spans="1:4">
      <c r="A59" s="485" t="s">
        <v>753</v>
      </c>
      <c r="B59" s="485"/>
      <c r="C59" s="485" t="s">
        <v>754</v>
      </c>
      <c r="D59" s="486">
        <v>62</v>
      </c>
    </row>
    <row r="60" spans="1:4" ht="3" customHeight="1">
      <c r="A60" s="485"/>
      <c r="B60" s="485"/>
      <c r="C60" s="485"/>
      <c r="D60" s="486"/>
    </row>
    <row r="61" spans="1:4">
      <c r="A61" s="485" t="s">
        <v>755</v>
      </c>
      <c r="B61" s="485"/>
      <c r="C61" s="485" t="s">
        <v>756</v>
      </c>
      <c r="D61" s="486">
        <v>62</v>
      </c>
    </row>
    <row r="62" spans="1:4" ht="3" customHeight="1">
      <c r="A62" s="485"/>
      <c r="B62" s="485"/>
      <c r="C62" s="485"/>
      <c r="D62" s="486"/>
    </row>
    <row r="63" spans="1:4">
      <c r="A63" s="485" t="s">
        <v>757</v>
      </c>
      <c r="B63" s="485"/>
      <c r="C63" s="485" t="s">
        <v>758</v>
      </c>
      <c r="D63" s="486">
        <v>63</v>
      </c>
    </row>
    <row r="64" spans="1:4" ht="3" customHeight="1">
      <c r="A64" s="485"/>
      <c r="B64" s="485"/>
      <c r="C64" s="485"/>
      <c r="D64" s="486"/>
    </row>
    <row r="65" spans="1:4">
      <c r="A65" s="485" t="s">
        <v>759</v>
      </c>
      <c r="B65" s="485"/>
      <c r="C65" s="485" t="s">
        <v>760</v>
      </c>
      <c r="D65" s="486">
        <v>63</v>
      </c>
    </row>
  </sheetData>
  <hyperlinks>
    <hyperlink ref="A3:D3" location="'T29'!$A$1" tooltip="Gehe zu T29" display="'T29'!$A$1"/>
    <hyperlink ref="A5:D5" location="'T30'!$A$1" tooltip="Gehe zu T30" display="'T30'!$A$1"/>
    <hyperlink ref="A7:D7" location="'T31'!$A$1" tooltip="Gehe zu T31" display="'T31'!$A$1"/>
    <hyperlink ref="A9:D9" location="'T32'!$A$1" tooltip="Gehe zu T32" display="'T32'!$A$1"/>
    <hyperlink ref="A11:D11" location="'T33'!$A$1" tooltip="Gehe zu T33" display="'T33'!$A$1"/>
    <hyperlink ref="A13:D13" location="'T34'!$A$2" tooltip="Gehe zu T34" display="'T34'!$A$2"/>
    <hyperlink ref="A15:D15" location="'T35'!$A$1" tooltip="Gehe zu T35" display="'T35'!$A$1"/>
    <hyperlink ref="A17:D17" location="'T36'!$A$1" tooltip="Gehe zu T36" display="'T36'!$A$1"/>
    <hyperlink ref="A19:D19" location="'T37'!$A$2" tooltip="Gehe zu T37" display="'T37'!$A$2"/>
    <hyperlink ref="A21:D21" location="'T38'!$A$2" tooltip="Gehe zu T38" display="'T38'!$A$2"/>
    <hyperlink ref="A23:D23" location="'T39'!$A$2" tooltip="Gehe zu T39" display="'T39'!$A$2"/>
    <hyperlink ref="A25:D25" location="'T40'!$A$2" tooltip="Gehe zu T40" display="'T40'!$A$2"/>
    <hyperlink ref="A27:D27" location="'T41'!$A$1" tooltip="Gehe zu T41" display="'T41'!$A$1"/>
    <hyperlink ref="A29:D29" location="'T42'!$A$1" tooltip="Gehe zu T42" display="'T42'!$A$1"/>
    <hyperlink ref="A31:D31" location="'T43'!$A$2" tooltip="Gehe zu T43" display="'T43'!$A$2"/>
    <hyperlink ref="A33:D33" location="'T44'!$A$2" tooltip="Gehe zu T44" display="'T44'!$A$2"/>
    <hyperlink ref="A35:D35" location="'T45'!$A$2" tooltip="Gehe zu T45" display="'T45'!$A$2"/>
    <hyperlink ref="A37:D37" location="'T46'!$A$1" tooltip="Gehe zu T46" display="'T46'!$A$1"/>
    <hyperlink ref="A41:D41" location="'T48'!$A$1" tooltip="Gehe zu T48" display="'T48'!$A$1"/>
    <hyperlink ref="A54:D54" location="'Abb6-7'!$B$1" tooltip="Gehe zu Abb6-7" display="'Abb6-7'!$B$1"/>
    <hyperlink ref="A39:D39" location="'T47'!$A$1" tooltip="Gehe zu T47" display="'T47'!$A$1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&amp;C2</oddHeader>
    <oddFooter>&amp;C&amp;6© Statistisches Landesamt des Freistaates Sachsen - A I 7 -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S69"/>
  <sheetViews>
    <sheetView showGridLines="0" zoomScaleNormal="100" workbookViewId="0">
      <selection activeCell="R9" sqref="R9:R10"/>
    </sheetView>
  </sheetViews>
  <sheetFormatPr baseColWidth="10" defaultRowHeight="12"/>
  <cols>
    <col min="1" max="1" width="19.42578125" style="31" customWidth="1"/>
    <col min="2" max="10" width="8.42578125" style="31" customWidth="1"/>
    <col min="11" max="16384" width="11.42578125" style="31"/>
  </cols>
  <sheetData>
    <row r="1" spans="1:10" s="26" customFormat="1" ht="14.25">
      <c r="A1" s="25" t="s">
        <v>367</v>
      </c>
    </row>
    <row r="2" spans="1:10" s="26" customFormat="1" ht="12.75">
      <c r="A2" s="1" t="s">
        <v>296</v>
      </c>
    </row>
    <row r="3" spans="1:10" s="26" customFormat="1" ht="12.75"/>
    <row r="4" spans="1:10" s="28" customFormat="1" ht="16.5" customHeight="1">
      <c r="A4" s="492" t="s">
        <v>53</v>
      </c>
      <c r="B4" s="492" t="s">
        <v>1</v>
      </c>
      <c r="C4" s="2" t="s">
        <v>78</v>
      </c>
      <c r="D4" s="27"/>
      <c r="E4" s="27"/>
      <c r="F4" s="27"/>
      <c r="G4" s="27"/>
      <c r="H4" s="27"/>
      <c r="I4" s="27"/>
      <c r="J4" s="27"/>
    </row>
    <row r="5" spans="1:10" s="28" customFormat="1" ht="24.75" customHeight="1">
      <c r="A5" s="500"/>
      <c r="B5" s="500"/>
      <c r="C5" s="116" t="s">
        <v>243</v>
      </c>
      <c r="D5" s="117" t="s">
        <v>79</v>
      </c>
      <c r="E5" s="117" t="s">
        <v>80</v>
      </c>
      <c r="F5" s="117" t="s">
        <v>81</v>
      </c>
      <c r="G5" s="117" t="s">
        <v>82</v>
      </c>
      <c r="H5" s="117" t="s">
        <v>83</v>
      </c>
      <c r="I5" s="117" t="s">
        <v>84</v>
      </c>
      <c r="J5" s="69" t="s">
        <v>85</v>
      </c>
    </row>
    <row r="6" spans="1:10">
      <c r="A6" s="65"/>
    </row>
    <row r="7" spans="1:10">
      <c r="A7" s="65"/>
      <c r="B7" s="74" t="s">
        <v>1</v>
      </c>
      <c r="C7" s="75"/>
      <c r="D7" s="75"/>
      <c r="E7" s="75"/>
      <c r="F7" s="75"/>
      <c r="G7" s="75"/>
      <c r="H7" s="75"/>
      <c r="I7" s="75"/>
      <c r="J7" s="76"/>
    </row>
    <row r="8" spans="1:10" s="22" customFormat="1">
      <c r="A8" s="65"/>
      <c r="B8" s="77"/>
      <c r="C8" s="438"/>
      <c r="D8" s="438"/>
      <c r="E8" s="438"/>
      <c r="F8" s="438"/>
      <c r="G8" s="438"/>
      <c r="H8" s="438"/>
      <c r="I8" s="438"/>
      <c r="J8" s="438"/>
    </row>
    <row r="9" spans="1:10" s="22" customFormat="1">
      <c r="A9" s="21" t="s">
        <v>59</v>
      </c>
      <c r="B9" s="256">
        <v>100</v>
      </c>
      <c r="C9" s="439">
        <v>10</v>
      </c>
      <c r="D9" s="439">
        <v>13.2</v>
      </c>
      <c r="E9" s="439">
        <v>7.1</v>
      </c>
      <c r="F9" s="439">
        <v>6.1</v>
      </c>
      <c r="G9" s="439">
        <v>8</v>
      </c>
      <c r="H9" s="439">
        <v>17.2</v>
      </c>
      <c r="I9" s="439">
        <v>13.1</v>
      </c>
      <c r="J9" s="439">
        <v>25.4</v>
      </c>
    </row>
    <row r="10" spans="1:10" s="22" customFormat="1">
      <c r="A10" s="21" t="s">
        <v>60</v>
      </c>
      <c r="B10" s="256">
        <v>100</v>
      </c>
      <c r="C10" s="439">
        <v>6.6</v>
      </c>
      <c r="D10" s="439">
        <v>13</v>
      </c>
      <c r="E10" s="439">
        <v>7.1</v>
      </c>
      <c r="F10" s="439">
        <v>6.1</v>
      </c>
      <c r="G10" s="439">
        <v>8.3000000000000007</v>
      </c>
      <c r="H10" s="439">
        <v>18.100000000000001</v>
      </c>
      <c r="I10" s="439">
        <v>13.9</v>
      </c>
      <c r="J10" s="439">
        <v>26.9</v>
      </c>
    </row>
    <row r="11" spans="1:10" s="22" customFormat="1" ht="13.5">
      <c r="A11" s="21" t="s">
        <v>89</v>
      </c>
      <c r="B11" s="256">
        <v>100</v>
      </c>
      <c r="C11" s="439">
        <v>6.6</v>
      </c>
      <c r="D11" s="439">
        <v>8.5</v>
      </c>
      <c r="E11" s="439">
        <v>5.6</v>
      </c>
      <c r="F11" s="439">
        <v>4.2</v>
      </c>
      <c r="G11" s="439">
        <v>6.7</v>
      </c>
      <c r="H11" s="439">
        <v>14.8</v>
      </c>
      <c r="I11" s="439">
        <v>14.3</v>
      </c>
      <c r="J11" s="439">
        <v>39.299999999999997</v>
      </c>
    </row>
    <row r="12" spans="1:10" s="22" customFormat="1" ht="25.5">
      <c r="A12" s="16" t="s">
        <v>352</v>
      </c>
      <c r="B12" s="256">
        <v>100</v>
      </c>
      <c r="C12" s="439">
        <v>5.7</v>
      </c>
      <c r="D12" s="439">
        <v>13.4</v>
      </c>
      <c r="E12" s="439">
        <v>7.3</v>
      </c>
      <c r="F12" s="439">
        <v>6.4</v>
      </c>
      <c r="G12" s="439">
        <v>8.6</v>
      </c>
      <c r="H12" s="439">
        <v>18.7</v>
      </c>
      <c r="I12" s="439">
        <v>14</v>
      </c>
      <c r="J12" s="439">
        <v>25.8</v>
      </c>
    </row>
    <row r="13" spans="1:10" s="22" customFormat="1" ht="13.5">
      <c r="A13" s="269" t="s">
        <v>403</v>
      </c>
      <c r="B13" s="256">
        <v>100</v>
      </c>
      <c r="C13" s="439">
        <v>64.7</v>
      </c>
      <c r="D13" s="260" t="s">
        <v>609</v>
      </c>
      <c r="E13" s="260" t="s">
        <v>609</v>
      </c>
      <c r="F13" s="260" t="s">
        <v>609</v>
      </c>
      <c r="G13" s="260" t="s">
        <v>609</v>
      </c>
      <c r="H13" s="260" t="s">
        <v>609</v>
      </c>
      <c r="I13" s="260" t="s">
        <v>609</v>
      </c>
      <c r="J13" s="260" t="s">
        <v>609</v>
      </c>
    </row>
    <row r="14" spans="1:10" s="22" customFormat="1">
      <c r="A14" s="21" t="s">
        <v>62</v>
      </c>
      <c r="B14" s="256">
        <v>100</v>
      </c>
      <c r="C14" s="439">
        <v>64.900000000000006</v>
      </c>
      <c r="D14" s="439">
        <v>16.600000000000001</v>
      </c>
      <c r="E14" s="260" t="s">
        <v>609</v>
      </c>
      <c r="F14" s="260" t="s">
        <v>609</v>
      </c>
      <c r="G14" s="260" t="s">
        <v>609</v>
      </c>
      <c r="H14" s="260" t="s">
        <v>609</v>
      </c>
      <c r="I14" s="260" t="s">
        <v>609</v>
      </c>
      <c r="J14" s="260" t="s">
        <v>609</v>
      </c>
    </row>
    <row r="15" spans="1:10" s="22" customFormat="1">
      <c r="A15" s="21" t="s">
        <v>63</v>
      </c>
      <c r="B15" s="256">
        <v>100</v>
      </c>
      <c r="C15" s="439">
        <v>19.899999999999999</v>
      </c>
      <c r="D15" s="439">
        <v>21.1</v>
      </c>
      <c r="E15" s="439">
        <v>12.8</v>
      </c>
      <c r="F15" s="439">
        <v>11.2</v>
      </c>
      <c r="G15" s="439">
        <v>13.4</v>
      </c>
      <c r="H15" s="439">
        <v>15.3</v>
      </c>
      <c r="I15" s="439">
        <v>4.3</v>
      </c>
      <c r="J15" s="439">
        <v>2</v>
      </c>
    </row>
    <row r="16" spans="1:10" s="22" customFormat="1" ht="23.25" customHeight="1">
      <c r="A16" s="55" t="s">
        <v>1</v>
      </c>
      <c r="B16" s="258">
        <v>100</v>
      </c>
      <c r="C16" s="440">
        <v>13.9</v>
      </c>
      <c r="D16" s="440">
        <v>16.3</v>
      </c>
      <c r="E16" s="440">
        <v>9.3000000000000007</v>
      </c>
      <c r="F16" s="440">
        <v>8.1</v>
      </c>
      <c r="G16" s="440">
        <v>10.1</v>
      </c>
      <c r="H16" s="440">
        <v>16.399999999999999</v>
      </c>
      <c r="I16" s="440">
        <v>9.6</v>
      </c>
      <c r="J16" s="440">
        <v>16.100000000000001</v>
      </c>
    </row>
    <row r="17" spans="1:19" s="22" customFormat="1">
      <c r="A17" s="65"/>
      <c r="C17" s="441"/>
      <c r="D17" s="441"/>
      <c r="E17" s="441"/>
      <c r="F17" s="441"/>
      <c r="G17" s="441"/>
      <c r="H17" s="441"/>
      <c r="I17" s="441"/>
      <c r="J17" s="441"/>
    </row>
    <row r="18" spans="1:19" s="22" customFormat="1">
      <c r="A18" s="65"/>
      <c r="B18" s="74" t="s">
        <v>64</v>
      </c>
      <c r="C18" s="442"/>
      <c r="D18" s="442"/>
      <c r="E18" s="442"/>
      <c r="F18" s="442"/>
      <c r="G18" s="442"/>
      <c r="H18" s="442"/>
      <c r="I18" s="442"/>
      <c r="J18" s="443"/>
    </row>
    <row r="19" spans="1:19" s="22" customFormat="1">
      <c r="A19" s="65"/>
      <c r="B19" s="77"/>
      <c r="C19" s="438"/>
      <c r="D19" s="438"/>
      <c r="E19" s="438"/>
      <c r="F19" s="438"/>
      <c r="G19" s="438"/>
      <c r="H19" s="438"/>
      <c r="I19" s="438"/>
      <c r="J19" s="438"/>
    </row>
    <row r="20" spans="1:19" s="22" customFormat="1">
      <c r="A20" s="21" t="s">
        <v>59</v>
      </c>
      <c r="B20" s="256">
        <v>100</v>
      </c>
      <c r="C20" s="439">
        <v>25.6</v>
      </c>
      <c r="D20" s="439">
        <v>26.8</v>
      </c>
      <c r="E20" s="439">
        <v>12.1</v>
      </c>
      <c r="F20" s="439">
        <v>9.1999999999999993</v>
      </c>
      <c r="G20" s="439">
        <v>8.6999999999999993</v>
      </c>
      <c r="H20" s="439">
        <v>10.1</v>
      </c>
      <c r="I20" s="439">
        <v>3.5</v>
      </c>
      <c r="J20" s="439">
        <v>4</v>
      </c>
    </row>
    <row r="21" spans="1:19" s="22" customFormat="1">
      <c r="A21" s="21" t="s">
        <v>60</v>
      </c>
      <c r="B21" s="256">
        <v>100</v>
      </c>
      <c r="C21" s="439">
        <v>17.8</v>
      </c>
      <c r="D21" s="439">
        <v>29.3</v>
      </c>
      <c r="E21" s="439">
        <v>13.4</v>
      </c>
      <c r="F21" s="439">
        <v>10.1</v>
      </c>
      <c r="G21" s="439">
        <v>9.6999999999999993</v>
      </c>
      <c r="H21" s="439">
        <v>11.3</v>
      </c>
      <c r="I21" s="439">
        <v>4</v>
      </c>
      <c r="J21" s="439">
        <v>4.4000000000000004</v>
      </c>
    </row>
    <row r="22" spans="1:19" s="22" customFormat="1" ht="13.5">
      <c r="A22" s="21" t="s">
        <v>89</v>
      </c>
      <c r="B22" s="256">
        <v>100</v>
      </c>
      <c r="C22" s="439">
        <v>20.7</v>
      </c>
      <c r="D22" s="439">
        <v>20.3</v>
      </c>
      <c r="E22" s="260" t="s">
        <v>609</v>
      </c>
      <c r="F22" s="260" t="s">
        <v>609</v>
      </c>
      <c r="G22" s="260" t="s">
        <v>609</v>
      </c>
      <c r="H22" s="260" t="s">
        <v>609</v>
      </c>
      <c r="I22" s="260" t="s">
        <v>609</v>
      </c>
      <c r="J22" s="439">
        <v>16.3</v>
      </c>
    </row>
    <row r="23" spans="1:19" s="22" customFormat="1" ht="25.5">
      <c r="A23" s="16" t="s">
        <v>352</v>
      </c>
      <c r="B23" s="256">
        <v>100</v>
      </c>
      <c r="C23" s="439">
        <v>15.2</v>
      </c>
      <c r="D23" s="439">
        <v>30.7</v>
      </c>
      <c r="E23" s="439">
        <v>14.1</v>
      </c>
      <c r="F23" s="439">
        <v>10.9</v>
      </c>
      <c r="G23" s="439">
        <v>10.199999999999999</v>
      </c>
      <c r="H23" s="439">
        <v>11.8</v>
      </c>
      <c r="I23" s="439">
        <v>3.9</v>
      </c>
      <c r="J23" s="439">
        <v>3.4</v>
      </c>
    </row>
    <row r="24" spans="1:19" s="22" customFormat="1" ht="13.5">
      <c r="A24" s="269" t="s">
        <v>403</v>
      </c>
      <c r="B24" s="256">
        <v>100</v>
      </c>
      <c r="C24" s="439">
        <v>79.2</v>
      </c>
      <c r="D24" s="260" t="s">
        <v>609</v>
      </c>
      <c r="E24" s="260" t="s">
        <v>609</v>
      </c>
      <c r="F24" s="260" t="s">
        <v>609</v>
      </c>
      <c r="G24" s="260" t="s">
        <v>609</v>
      </c>
      <c r="H24" s="260" t="s">
        <v>609</v>
      </c>
      <c r="I24" s="260" t="s">
        <v>609</v>
      </c>
      <c r="J24" s="260" t="s">
        <v>609</v>
      </c>
    </row>
    <row r="25" spans="1:19" s="22" customFormat="1">
      <c r="A25" s="21" t="s">
        <v>62</v>
      </c>
      <c r="B25" s="256">
        <v>100</v>
      </c>
      <c r="C25" s="439">
        <v>91.8</v>
      </c>
      <c r="D25" s="260" t="s">
        <v>609</v>
      </c>
      <c r="E25" s="260" t="s">
        <v>609</v>
      </c>
      <c r="F25" s="260" t="s">
        <v>609</v>
      </c>
      <c r="G25" s="260" t="s">
        <v>609</v>
      </c>
      <c r="H25" s="260" t="s">
        <v>609</v>
      </c>
      <c r="I25" s="260" t="s">
        <v>609</v>
      </c>
      <c r="J25" s="260" t="s">
        <v>609</v>
      </c>
    </row>
    <row r="26" spans="1:19" s="22" customFormat="1">
      <c r="A26" s="21" t="s">
        <v>63</v>
      </c>
      <c r="B26" s="256">
        <v>100</v>
      </c>
      <c r="C26" s="439">
        <v>35.200000000000003</v>
      </c>
      <c r="D26" s="439">
        <v>31.4</v>
      </c>
      <c r="E26" s="439">
        <v>15.6</v>
      </c>
      <c r="F26" s="439">
        <v>9.1</v>
      </c>
      <c r="G26" s="439">
        <v>5.6</v>
      </c>
      <c r="H26" s="439">
        <v>2.6</v>
      </c>
      <c r="I26" s="260" t="s">
        <v>609</v>
      </c>
      <c r="J26" s="260" t="s">
        <v>609</v>
      </c>
    </row>
    <row r="27" spans="1:19" s="22" customFormat="1" ht="23.25" customHeight="1">
      <c r="A27" s="55" t="s">
        <v>65</v>
      </c>
      <c r="B27" s="258">
        <v>100</v>
      </c>
      <c r="C27" s="440">
        <v>30.3</v>
      </c>
      <c r="D27" s="440">
        <v>29.1</v>
      </c>
      <c r="E27" s="440">
        <v>13.8</v>
      </c>
      <c r="F27" s="440">
        <v>9.1999999999999993</v>
      </c>
      <c r="G27" s="440">
        <v>7.2</v>
      </c>
      <c r="H27" s="440">
        <v>6.4</v>
      </c>
      <c r="I27" s="440">
        <v>2</v>
      </c>
      <c r="J27" s="440">
        <v>2.1</v>
      </c>
    </row>
    <row r="28" spans="1:19" s="22" customFormat="1">
      <c r="A28" s="65"/>
      <c r="B28" s="77"/>
      <c r="C28" s="438"/>
      <c r="D28" s="438"/>
      <c r="E28" s="444"/>
      <c r="F28" s="444"/>
      <c r="G28" s="444"/>
      <c r="H28" s="444"/>
      <c r="I28" s="444"/>
      <c r="J28" s="441"/>
      <c r="L28" s="259"/>
      <c r="M28" s="259"/>
      <c r="N28" s="259"/>
      <c r="O28" s="259"/>
      <c r="P28" s="259"/>
      <c r="Q28" s="259"/>
      <c r="R28" s="259"/>
      <c r="S28" s="259"/>
    </row>
    <row r="29" spans="1:19" s="22" customFormat="1">
      <c r="A29" s="65"/>
      <c r="B29" s="74" t="s">
        <v>66</v>
      </c>
      <c r="C29" s="442"/>
      <c r="D29" s="442"/>
      <c r="E29" s="442"/>
      <c r="F29" s="442"/>
      <c r="G29" s="442"/>
      <c r="H29" s="442"/>
      <c r="I29" s="442"/>
      <c r="J29" s="443"/>
      <c r="L29" s="259"/>
      <c r="M29" s="259"/>
      <c r="N29" s="259"/>
      <c r="O29" s="259"/>
      <c r="P29" s="259"/>
      <c r="Q29" s="259"/>
      <c r="R29" s="259"/>
      <c r="S29" s="259"/>
    </row>
    <row r="30" spans="1:19" s="22" customFormat="1">
      <c r="A30" s="65"/>
      <c r="B30" s="77"/>
      <c r="C30" s="438"/>
      <c r="D30" s="438"/>
      <c r="E30" s="438"/>
      <c r="F30" s="438"/>
      <c r="G30" s="438"/>
      <c r="H30" s="438"/>
      <c r="I30" s="438"/>
      <c r="J30" s="438"/>
      <c r="L30" s="259"/>
      <c r="M30" s="259"/>
      <c r="N30" s="259"/>
      <c r="O30" s="259"/>
      <c r="P30" s="259"/>
      <c r="Q30" s="259"/>
      <c r="R30" s="259"/>
      <c r="S30" s="259"/>
    </row>
    <row r="31" spans="1:19" s="22" customFormat="1">
      <c r="A31" s="21" t="s">
        <v>59</v>
      </c>
      <c r="B31" s="256">
        <v>100</v>
      </c>
      <c r="C31" s="439">
        <v>1.1000000000000001</v>
      </c>
      <c r="D31" s="439">
        <v>5.4</v>
      </c>
      <c r="E31" s="439">
        <v>4.2</v>
      </c>
      <c r="F31" s="439">
        <v>4.3</v>
      </c>
      <c r="G31" s="439">
        <v>7.5</v>
      </c>
      <c r="H31" s="439">
        <v>21.2</v>
      </c>
      <c r="I31" s="439">
        <v>18.5</v>
      </c>
      <c r="J31" s="439">
        <v>37.6</v>
      </c>
      <c r="L31" s="259"/>
      <c r="M31" s="259"/>
      <c r="N31" s="259"/>
      <c r="O31" s="259"/>
      <c r="P31" s="259"/>
      <c r="Q31" s="259"/>
      <c r="R31" s="259"/>
      <c r="S31" s="259"/>
    </row>
    <row r="32" spans="1:19" s="22" customFormat="1">
      <c r="A32" s="21" t="s">
        <v>60</v>
      </c>
      <c r="B32" s="256">
        <v>100</v>
      </c>
      <c r="C32" s="439">
        <v>0.7</v>
      </c>
      <c r="D32" s="439">
        <v>4.4000000000000004</v>
      </c>
      <c r="E32" s="439">
        <v>3.8</v>
      </c>
      <c r="F32" s="439">
        <v>4</v>
      </c>
      <c r="G32" s="439">
        <v>7.5</v>
      </c>
      <c r="H32" s="439">
        <v>21.7</v>
      </c>
      <c r="I32" s="439">
        <v>19.100000000000001</v>
      </c>
      <c r="J32" s="439">
        <v>38.799999999999997</v>
      </c>
      <c r="L32" s="259"/>
      <c r="M32" s="259"/>
      <c r="N32" s="259"/>
      <c r="O32" s="259"/>
      <c r="P32" s="259"/>
      <c r="Q32" s="259"/>
      <c r="R32" s="259"/>
      <c r="S32" s="259"/>
    </row>
    <row r="33" spans="1:19" s="22" customFormat="1" ht="13.5">
      <c r="A33" s="21" t="s">
        <v>89</v>
      </c>
      <c r="B33" s="256">
        <v>100</v>
      </c>
      <c r="C33" s="260" t="s">
        <v>609</v>
      </c>
      <c r="D33" s="260" t="s">
        <v>609</v>
      </c>
      <c r="E33" s="260" t="s">
        <v>609</v>
      </c>
      <c r="F33" s="260" t="s">
        <v>609</v>
      </c>
      <c r="G33" s="439">
        <v>6</v>
      </c>
      <c r="H33" s="439">
        <v>16.399999999999999</v>
      </c>
      <c r="I33" s="439">
        <v>17.3</v>
      </c>
      <c r="J33" s="439">
        <v>48.2</v>
      </c>
      <c r="L33" s="259"/>
      <c r="M33" s="259"/>
      <c r="N33" s="259"/>
      <c r="O33" s="259"/>
      <c r="P33" s="259"/>
      <c r="Q33" s="259"/>
      <c r="R33" s="259"/>
      <c r="S33" s="259"/>
    </row>
    <row r="34" spans="1:19" s="22" customFormat="1" ht="25.5">
      <c r="A34" s="16" t="s">
        <v>352</v>
      </c>
      <c r="B34" s="256">
        <v>100</v>
      </c>
      <c r="C34" s="260" t="s">
        <v>609</v>
      </c>
      <c r="D34" s="439">
        <v>4.3</v>
      </c>
      <c r="E34" s="439">
        <v>3.7</v>
      </c>
      <c r="F34" s="439">
        <v>4.0999999999999996</v>
      </c>
      <c r="G34" s="439">
        <v>7.8</v>
      </c>
      <c r="H34" s="439">
        <v>22.5</v>
      </c>
      <c r="I34" s="439">
        <v>19.399999999999999</v>
      </c>
      <c r="J34" s="439">
        <v>37.700000000000003</v>
      </c>
      <c r="L34" s="259"/>
      <c r="M34" s="259"/>
      <c r="N34" s="259"/>
      <c r="O34" s="259"/>
      <c r="P34" s="259"/>
      <c r="Q34" s="259"/>
      <c r="R34" s="259"/>
      <c r="S34" s="259"/>
    </row>
    <row r="35" spans="1:19" s="22" customFormat="1" ht="13.5">
      <c r="A35" s="269" t="s">
        <v>403</v>
      </c>
      <c r="B35" s="256">
        <v>100</v>
      </c>
      <c r="C35" s="260" t="s">
        <v>609</v>
      </c>
      <c r="D35" s="260" t="s">
        <v>609</v>
      </c>
      <c r="E35" s="260" t="s">
        <v>609</v>
      </c>
      <c r="F35" s="260" t="s">
        <v>609</v>
      </c>
      <c r="G35" s="260" t="s">
        <v>609</v>
      </c>
      <c r="H35" s="260" t="s">
        <v>609</v>
      </c>
      <c r="I35" s="260" t="s">
        <v>609</v>
      </c>
      <c r="J35" s="260" t="s">
        <v>609</v>
      </c>
      <c r="L35" s="259"/>
      <c r="M35" s="259"/>
      <c r="N35" s="259"/>
      <c r="O35" s="259"/>
      <c r="P35" s="259"/>
      <c r="Q35" s="259"/>
      <c r="R35" s="259"/>
      <c r="S35" s="259"/>
    </row>
    <row r="36" spans="1:19" s="22" customFormat="1">
      <c r="A36" s="21" t="s">
        <v>62</v>
      </c>
      <c r="B36" s="256">
        <v>100</v>
      </c>
      <c r="C36" s="260" t="s">
        <v>609</v>
      </c>
      <c r="D36" s="439">
        <v>37.9</v>
      </c>
      <c r="E36" s="260" t="s">
        <v>609</v>
      </c>
      <c r="F36" s="260" t="s">
        <v>609</v>
      </c>
      <c r="G36" s="260" t="s">
        <v>609</v>
      </c>
      <c r="H36" s="260" t="s">
        <v>609</v>
      </c>
      <c r="I36" s="260" t="s">
        <v>609</v>
      </c>
      <c r="J36" s="260" t="s">
        <v>609</v>
      </c>
    </row>
    <row r="37" spans="1:19" s="22" customFormat="1">
      <c r="A37" s="21" t="s">
        <v>63</v>
      </c>
      <c r="B37" s="256">
        <v>100</v>
      </c>
      <c r="C37" s="439">
        <v>1.8</v>
      </c>
      <c r="D37" s="439">
        <v>9.1</v>
      </c>
      <c r="E37" s="439">
        <v>9.4</v>
      </c>
      <c r="F37" s="439">
        <v>13.7</v>
      </c>
      <c r="G37" s="439">
        <v>22.5</v>
      </c>
      <c r="H37" s="439">
        <v>30.3</v>
      </c>
      <c r="I37" s="439">
        <v>8.9</v>
      </c>
      <c r="J37" s="439">
        <v>4.3</v>
      </c>
    </row>
    <row r="38" spans="1:19" s="22" customFormat="1" ht="24" customHeight="1">
      <c r="A38" s="55" t="s">
        <v>65</v>
      </c>
      <c r="B38" s="258">
        <v>100</v>
      </c>
      <c r="C38" s="440">
        <v>1.3</v>
      </c>
      <c r="D38" s="440">
        <v>6.6</v>
      </c>
      <c r="E38" s="440">
        <v>5.9</v>
      </c>
      <c r="F38" s="440">
        <v>7.3</v>
      </c>
      <c r="G38" s="440">
        <v>12.3</v>
      </c>
      <c r="H38" s="440">
        <v>24.1</v>
      </c>
      <c r="I38" s="440">
        <v>15.5</v>
      </c>
      <c r="J38" s="440">
        <v>26.9</v>
      </c>
    </row>
    <row r="39" spans="1:19" s="84" customFormat="1">
      <c r="A39" s="82"/>
      <c r="B39" s="83"/>
      <c r="C39" s="83"/>
      <c r="D39" s="83"/>
      <c r="E39" s="89"/>
      <c r="F39" s="89"/>
      <c r="G39" s="89"/>
      <c r="H39" s="89"/>
      <c r="I39" s="89"/>
      <c r="K39" s="22"/>
      <c r="L39" s="22"/>
      <c r="M39" s="22"/>
      <c r="N39" s="22"/>
      <c r="O39" s="22"/>
      <c r="P39" s="22"/>
      <c r="Q39" s="22"/>
      <c r="R39" s="22"/>
      <c r="S39" s="22"/>
    </row>
    <row r="40" spans="1:19" s="84" customFormat="1" ht="10.5" customHeight="1">
      <c r="A40" s="28" t="s">
        <v>67</v>
      </c>
      <c r="B40" s="83"/>
      <c r="C40" s="83"/>
      <c r="D40" s="83"/>
      <c r="E40" s="89"/>
      <c r="F40" s="89"/>
      <c r="G40" s="89"/>
      <c r="H40" s="89"/>
      <c r="I40" s="89"/>
      <c r="K40" s="22"/>
      <c r="L40" s="22"/>
      <c r="M40" s="22"/>
      <c r="N40" s="22"/>
      <c r="O40" s="22"/>
      <c r="P40" s="22"/>
      <c r="Q40" s="22"/>
      <c r="R40" s="22"/>
      <c r="S40" s="22"/>
    </row>
    <row r="41" spans="1:19" s="84" customFormat="1" ht="10.5" customHeight="1">
      <c r="A41" s="82" t="s">
        <v>324</v>
      </c>
      <c r="B41" s="83"/>
      <c r="C41" s="83"/>
      <c r="D41" s="83"/>
      <c r="E41" s="89"/>
      <c r="F41" s="89"/>
      <c r="G41" s="89"/>
      <c r="H41" s="89"/>
      <c r="I41" s="89"/>
      <c r="J41" s="246"/>
      <c r="K41" s="22"/>
      <c r="L41" s="22"/>
      <c r="M41" s="22"/>
      <c r="N41" s="22"/>
      <c r="O41" s="22"/>
      <c r="P41" s="22"/>
      <c r="Q41" s="22"/>
      <c r="R41" s="22"/>
      <c r="S41" s="22"/>
    </row>
    <row r="42" spans="1:19" s="84" customFormat="1" ht="10.5" customHeight="1">
      <c r="A42" s="28" t="s">
        <v>90</v>
      </c>
      <c r="B42" s="83"/>
      <c r="C42" s="83"/>
      <c r="D42" s="83"/>
      <c r="E42" s="89"/>
      <c r="F42" s="89"/>
      <c r="G42" s="89"/>
      <c r="H42" s="89"/>
      <c r="I42" s="89"/>
      <c r="K42" s="22"/>
      <c r="L42" s="22"/>
      <c r="M42" s="22"/>
      <c r="N42" s="22"/>
      <c r="O42" s="22"/>
      <c r="P42" s="22"/>
      <c r="Q42" s="22"/>
      <c r="R42" s="22"/>
      <c r="S42" s="22"/>
    </row>
    <row r="43" spans="1:19" s="71" customFormat="1" ht="10.5" customHeight="1">
      <c r="A43" s="267" t="s">
        <v>91</v>
      </c>
      <c r="K43" s="22"/>
      <c r="L43" s="22"/>
      <c r="M43" s="22"/>
      <c r="N43" s="22"/>
      <c r="O43" s="22"/>
      <c r="P43" s="22"/>
      <c r="Q43" s="22"/>
      <c r="R43" s="22"/>
      <c r="S43" s="22"/>
    </row>
    <row r="44" spans="1:19" s="71" customFormat="1" ht="10.5" customHeight="1">
      <c r="A44" s="71" t="s">
        <v>404</v>
      </c>
      <c r="K44" s="22"/>
      <c r="L44" s="22"/>
      <c r="M44" s="22"/>
      <c r="N44" s="22"/>
      <c r="O44" s="22"/>
      <c r="P44" s="22"/>
      <c r="Q44" s="22"/>
      <c r="R44" s="22"/>
      <c r="S44" s="22"/>
    </row>
    <row r="45" spans="1:19" s="71" customFormat="1" ht="10.5" customHeight="1">
      <c r="A45" s="71" t="s">
        <v>405</v>
      </c>
      <c r="K45" s="22"/>
      <c r="L45" s="22"/>
      <c r="M45" s="22"/>
      <c r="N45" s="22"/>
      <c r="O45" s="22"/>
      <c r="P45" s="22"/>
      <c r="Q45" s="22"/>
      <c r="R45" s="22"/>
      <c r="S45" s="22"/>
    </row>
    <row r="46" spans="1:19">
      <c r="K46" s="22"/>
      <c r="L46" s="22"/>
      <c r="M46" s="22"/>
      <c r="N46" s="22"/>
      <c r="O46" s="22"/>
      <c r="P46" s="22"/>
      <c r="Q46" s="22"/>
      <c r="R46" s="22"/>
      <c r="S46" s="22"/>
    </row>
    <row r="47" spans="1:19">
      <c r="K47" s="84"/>
      <c r="L47" s="22"/>
      <c r="M47" s="22"/>
      <c r="N47" s="22"/>
      <c r="O47" s="22"/>
      <c r="P47" s="22"/>
      <c r="Q47" s="22"/>
      <c r="R47" s="22"/>
      <c r="S47" s="22"/>
    </row>
    <row r="48" spans="1:19">
      <c r="K48" s="84"/>
      <c r="L48" s="22"/>
      <c r="M48" s="22"/>
      <c r="N48" s="22"/>
      <c r="O48" s="22"/>
      <c r="P48" s="22"/>
      <c r="Q48" s="22"/>
      <c r="R48" s="22"/>
      <c r="S48" s="22"/>
    </row>
    <row r="49" spans="11:19">
      <c r="K49" s="84"/>
      <c r="L49" s="22"/>
      <c r="M49" s="22"/>
      <c r="N49" s="22"/>
      <c r="O49" s="22"/>
      <c r="P49" s="22"/>
      <c r="Q49" s="22"/>
      <c r="R49" s="22"/>
      <c r="S49" s="22"/>
    </row>
    <row r="50" spans="11:19">
      <c r="K50" s="84"/>
      <c r="L50" s="22"/>
      <c r="M50" s="22"/>
      <c r="N50" s="22"/>
      <c r="O50" s="22"/>
      <c r="P50" s="22"/>
      <c r="Q50" s="22"/>
      <c r="R50" s="22"/>
      <c r="S50" s="22"/>
    </row>
    <row r="51" spans="11:19">
      <c r="K51" s="71"/>
      <c r="L51" s="22"/>
      <c r="M51" s="22"/>
      <c r="N51" s="22"/>
      <c r="O51" s="22"/>
      <c r="P51" s="22"/>
      <c r="Q51" s="22"/>
      <c r="R51" s="22"/>
      <c r="S51" s="22"/>
    </row>
    <row r="52" spans="11:19">
      <c r="K52" s="71"/>
      <c r="L52" s="22"/>
      <c r="M52" s="22"/>
      <c r="N52" s="22"/>
      <c r="O52" s="22"/>
      <c r="P52" s="22"/>
      <c r="Q52" s="22"/>
      <c r="R52" s="22"/>
      <c r="S52" s="22"/>
    </row>
    <row r="53" spans="11:19">
      <c r="K53" s="71"/>
      <c r="L53" s="22"/>
      <c r="M53" s="22"/>
      <c r="N53" s="22"/>
      <c r="O53" s="22"/>
      <c r="P53" s="22"/>
      <c r="Q53" s="22"/>
      <c r="R53" s="22"/>
      <c r="S53" s="22"/>
    </row>
    <row r="54" spans="11:19">
      <c r="L54" s="22"/>
      <c r="M54" s="22"/>
      <c r="N54" s="22"/>
      <c r="O54" s="22"/>
      <c r="P54" s="22"/>
      <c r="Q54" s="22"/>
      <c r="R54" s="22"/>
      <c r="S54" s="22"/>
    </row>
    <row r="55" spans="11:19">
      <c r="L55" s="22"/>
      <c r="M55" s="22"/>
      <c r="N55" s="22"/>
      <c r="O55" s="22"/>
      <c r="P55" s="22"/>
      <c r="Q55" s="22"/>
      <c r="R55" s="22"/>
      <c r="S55" s="84"/>
    </row>
    <row r="56" spans="11:19">
      <c r="L56" s="22"/>
      <c r="M56" s="22"/>
      <c r="N56" s="22"/>
      <c r="O56" s="22"/>
      <c r="P56" s="22"/>
      <c r="Q56" s="22"/>
      <c r="R56" s="22"/>
      <c r="S56" s="84"/>
    </row>
    <row r="57" spans="11:19">
      <c r="L57" s="22"/>
      <c r="M57" s="22"/>
      <c r="N57" s="22"/>
      <c r="O57" s="22"/>
      <c r="P57" s="22"/>
      <c r="Q57" s="22"/>
      <c r="R57" s="22"/>
      <c r="S57" s="84"/>
    </row>
    <row r="58" spans="11:19">
      <c r="L58" s="22"/>
      <c r="M58" s="22"/>
      <c r="N58" s="22"/>
      <c r="O58" s="22"/>
      <c r="P58" s="22"/>
      <c r="Q58" s="22"/>
      <c r="R58" s="22"/>
      <c r="S58" s="84"/>
    </row>
    <row r="59" spans="11:19">
      <c r="L59" s="22"/>
      <c r="M59" s="22"/>
      <c r="N59" s="22"/>
      <c r="O59" s="22"/>
      <c r="P59" s="22"/>
      <c r="Q59" s="22"/>
      <c r="R59" s="22"/>
      <c r="S59" s="71"/>
    </row>
    <row r="60" spans="11:19">
      <c r="L60" s="22"/>
      <c r="M60" s="22"/>
      <c r="N60" s="22"/>
      <c r="O60" s="22"/>
      <c r="P60" s="22"/>
      <c r="Q60" s="22"/>
      <c r="R60" s="22"/>
      <c r="S60" s="71"/>
    </row>
    <row r="61" spans="11:19">
      <c r="L61" s="22"/>
      <c r="M61" s="22"/>
      <c r="N61" s="22"/>
      <c r="O61" s="22"/>
      <c r="P61" s="22"/>
      <c r="Q61" s="22"/>
      <c r="R61" s="22"/>
      <c r="S61" s="71"/>
    </row>
    <row r="62" spans="11:19">
      <c r="L62" s="22"/>
      <c r="M62" s="22"/>
      <c r="N62" s="22"/>
      <c r="O62" s="22"/>
      <c r="P62" s="22"/>
      <c r="Q62" s="22"/>
      <c r="R62" s="22"/>
    </row>
    <row r="63" spans="11:19">
      <c r="L63" s="84"/>
      <c r="M63" s="84"/>
      <c r="N63" s="84"/>
      <c r="O63" s="84"/>
      <c r="P63" s="84"/>
      <c r="Q63" s="84"/>
      <c r="R63" s="84"/>
    </row>
    <row r="64" spans="11:19">
      <c r="L64" s="84"/>
      <c r="M64" s="84"/>
      <c r="N64" s="84"/>
      <c r="O64" s="84"/>
      <c r="P64" s="84"/>
      <c r="Q64" s="84"/>
      <c r="R64" s="84"/>
    </row>
    <row r="65" spans="12:18">
      <c r="L65" s="84"/>
      <c r="M65" s="84"/>
      <c r="N65" s="84"/>
      <c r="O65" s="84"/>
      <c r="P65" s="84"/>
      <c r="Q65" s="84"/>
      <c r="R65" s="84"/>
    </row>
    <row r="66" spans="12:18">
      <c r="L66" s="84"/>
      <c r="M66" s="84"/>
      <c r="N66" s="84"/>
      <c r="O66" s="84"/>
      <c r="P66" s="84"/>
      <c r="Q66" s="84"/>
      <c r="R66" s="84"/>
    </row>
    <row r="67" spans="12:18">
      <c r="L67" s="71"/>
      <c r="M67" s="71"/>
      <c r="N67" s="71"/>
      <c r="O67" s="71"/>
      <c r="P67" s="71"/>
      <c r="Q67" s="71"/>
      <c r="R67" s="71"/>
    </row>
    <row r="68" spans="12:18">
      <c r="L68" s="71"/>
      <c r="M68" s="71"/>
      <c r="N68" s="71"/>
      <c r="O68" s="71"/>
      <c r="P68" s="71"/>
      <c r="Q68" s="71"/>
      <c r="R68" s="71"/>
    </row>
    <row r="69" spans="12:18">
      <c r="L69" s="71"/>
      <c r="M69" s="71"/>
      <c r="N69" s="71"/>
      <c r="O69" s="71"/>
      <c r="P69" s="71"/>
      <c r="Q69" s="71"/>
      <c r="R69" s="71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7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40"/>
  <sheetViews>
    <sheetView showGridLines="0" zoomScaleNormal="100" workbookViewId="0">
      <selection activeCell="N28" sqref="M28:N28"/>
    </sheetView>
  </sheetViews>
  <sheetFormatPr baseColWidth="10" defaultRowHeight="12"/>
  <cols>
    <col min="1" max="1" width="20.7109375" style="31" customWidth="1"/>
    <col min="2" max="10" width="8.28515625" style="31" customWidth="1"/>
    <col min="11" max="16384" width="11.42578125" style="31"/>
  </cols>
  <sheetData>
    <row r="1" spans="1:10" s="26" customFormat="1" ht="14.25">
      <c r="A1" s="25" t="s">
        <v>298</v>
      </c>
    </row>
    <row r="2" spans="1:10" s="26" customFormat="1" ht="12.75">
      <c r="A2" s="1" t="s">
        <v>297</v>
      </c>
    </row>
    <row r="3" spans="1:10" s="26" customFormat="1" ht="12.75"/>
    <row r="4" spans="1:10" s="28" customFormat="1" ht="16.5" customHeight="1">
      <c r="A4" s="492" t="s">
        <v>92</v>
      </c>
      <c r="B4" s="492" t="s">
        <v>1</v>
      </c>
      <c r="C4" s="2" t="s">
        <v>78</v>
      </c>
      <c r="D4" s="27"/>
      <c r="E4" s="27"/>
      <c r="F4" s="27"/>
      <c r="G4" s="27"/>
      <c r="H4" s="27"/>
      <c r="I4" s="27"/>
      <c r="J4" s="27"/>
    </row>
    <row r="5" spans="1:10" s="28" customFormat="1" ht="24.75" customHeight="1">
      <c r="A5" s="500"/>
      <c r="B5" s="500"/>
      <c r="C5" s="116" t="s">
        <v>243</v>
      </c>
      <c r="D5" s="117" t="s">
        <v>79</v>
      </c>
      <c r="E5" s="117" t="s">
        <v>80</v>
      </c>
      <c r="F5" s="117" t="s">
        <v>81</v>
      </c>
      <c r="G5" s="117" t="s">
        <v>82</v>
      </c>
      <c r="H5" s="117" t="s">
        <v>83</v>
      </c>
      <c r="I5" s="117" t="s">
        <v>84</v>
      </c>
      <c r="J5" s="69" t="s">
        <v>85</v>
      </c>
    </row>
    <row r="6" spans="1:10">
      <c r="A6" s="65"/>
    </row>
    <row r="7" spans="1:10">
      <c r="A7" s="65"/>
      <c r="B7" s="74" t="s">
        <v>1</v>
      </c>
      <c r="C7" s="75"/>
      <c r="D7" s="75"/>
      <c r="E7" s="75"/>
      <c r="F7" s="75"/>
      <c r="G7" s="75"/>
      <c r="H7" s="75"/>
      <c r="I7" s="75"/>
      <c r="J7" s="76"/>
    </row>
    <row r="8" spans="1:10" s="22" customFormat="1">
      <c r="A8" s="65"/>
      <c r="B8" s="77"/>
      <c r="C8" s="77"/>
      <c r="D8" s="77"/>
      <c r="E8" s="77"/>
      <c r="F8" s="77"/>
      <c r="G8" s="77"/>
      <c r="H8" s="77"/>
      <c r="I8" s="77"/>
      <c r="J8" s="77"/>
    </row>
    <row r="9" spans="1:10" s="22" customFormat="1">
      <c r="A9" s="21" t="s">
        <v>70</v>
      </c>
      <c r="B9" s="422">
        <v>1144</v>
      </c>
      <c r="C9" s="423">
        <v>47.4</v>
      </c>
      <c r="D9" s="423">
        <v>141.4</v>
      </c>
      <c r="E9" s="423">
        <v>80.400000000000006</v>
      </c>
      <c r="F9" s="423">
        <v>71.8</v>
      </c>
      <c r="G9" s="423">
        <v>95.6</v>
      </c>
      <c r="H9" s="423">
        <v>213.2</v>
      </c>
      <c r="I9" s="423">
        <v>166.6</v>
      </c>
      <c r="J9" s="423">
        <v>327.7</v>
      </c>
    </row>
    <row r="10" spans="1:10" s="22" customFormat="1" ht="13.5">
      <c r="A10" s="21" t="s">
        <v>222</v>
      </c>
      <c r="B10" s="423">
        <v>150.5</v>
      </c>
      <c r="C10" s="423">
        <v>93.6</v>
      </c>
      <c r="D10" s="423">
        <v>30</v>
      </c>
      <c r="E10" s="423">
        <v>9.9</v>
      </c>
      <c r="F10" s="423">
        <v>6.5</v>
      </c>
      <c r="G10" s="424" t="s">
        <v>609</v>
      </c>
      <c r="H10" s="424" t="s">
        <v>609</v>
      </c>
      <c r="I10" s="424" t="s">
        <v>609</v>
      </c>
      <c r="J10" s="424" t="s">
        <v>609</v>
      </c>
    </row>
    <row r="11" spans="1:10" s="22" customFormat="1">
      <c r="A11" s="21" t="s">
        <v>71</v>
      </c>
      <c r="B11" s="423">
        <v>761.9</v>
      </c>
      <c r="C11" s="423">
        <v>83.8</v>
      </c>
      <c r="D11" s="423">
        <v>168.8</v>
      </c>
      <c r="E11" s="423">
        <v>105.7</v>
      </c>
      <c r="F11" s="423">
        <v>94.9</v>
      </c>
      <c r="G11" s="423">
        <v>116.1</v>
      </c>
      <c r="H11" s="423">
        <v>135.4</v>
      </c>
      <c r="I11" s="423">
        <v>38.799999999999997</v>
      </c>
      <c r="J11" s="423">
        <v>18.3</v>
      </c>
    </row>
    <row r="12" spans="1:10" s="22" customFormat="1" ht="24">
      <c r="A12" s="16" t="s">
        <v>72</v>
      </c>
      <c r="B12" s="423">
        <v>52.2</v>
      </c>
      <c r="C12" s="423">
        <v>44.7</v>
      </c>
      <c r="D12" s="424" t="s">
        <v>609</v>
      </c>
      <c r="E12" s="424" t="s">
        <v>609</v>
      </c>
      <c r="F12" s="424" t="s">
        <v>609</v>
      </c>
      <c r="G12" s="424" t="s">
        <v>609</v>
      </c>
      <c r="H12" s="424" t="s">
        <v>609</v>
      </c>
      <c r="I12" s="424" t="s">
        <v>609</v>
      </c>
      <c r="J12" s="424" t="s">
        <v>609</v>
      </c>
    </row>
    <row r="13" spans="1:10" s="22" customFormat="1" ht="13.5">
      <c r="A13" s="21" t="s">
        <v>93</v>
      </c>
      <c r="B13" s="423">
        <v>59.2</v>
      </c>
      <c r="C13" s="423">
        <v>31.9</v>
      </c>
      <c r="D13" s="423">
        <v>9.1999999999999993</v>
      </c>
      <c r="E13" s="424" t="s">
        <v>609</v>
      </c>
      <c r="F13" s="424" t="s">
        <v>609</v>
      </c>
      <c r="G13" s="424" t="s">
        <v>609</v>
      </c>
      <c r="H13" s="424" t="s">
        <v>609</v>
      </c>
      <c r="I13" s="424" t="s">
        <v>609</v>
      </c>
      <c r="J13" s="424" t="s">
        <v>609</v>
      </c>
    </row>
    <row r="14" spans="1:10" s="22" customFormat="1" ht="23.25" customHeight="1">
      <c r="A14" s="55" t="s">
        <v>1</v>
      </c>
      <c r="B14" s="247">
        <v>2168</v>
      </c>
      <c r="C14" s="248">
        <v>301.39999999999998</v>
      </c>
      <c r="D14" s="248">
        <v>354.2</v>
      </c>
      <c r="E14" s="248">
        <v>202.1</v>
      </c>
      <c r="F14" s="248">
        <v>175.7</v>
      </c>
      <c r="G14" s="248">
        <v>219</v>
      </c>
      <c r="H14" s="248">
        <v>356.6</v>
      </c>
      <c r="I14" s="248">
        <v>208.8</v>
      </c>
      <c r="J14" s="248">
        <v>350</v>
      </c>
    </row>
    <row r="15" spans="1:10" s="22" customFormat="1">
      <c r="B15" s="86"/>
      <c r="C15" s="86"/>
      <c r="D15" s="86"/>
      <c r="E15" s="86"/>
      <c r="F15" s="24"/>
      <c r="G15" s="24"/>
      <c r="H15" s="24"/>
      <c r="I15" s="24"/>
      <c r="J15" s="24"/>
    </row>
    <row r="16" spans="1:10" s="22" customFormat="1">
      <c r="A16" s="65"/>
      <c r="B16" s="74" t="s">
        <v>64</v>
      </c>
      <c r="C16" s="75"/>
      <c r="D16" s="75"/>
      <c r="E16" s="75"/>
      <c r="F16" s="75"/>
      <c r="G16" s="75"/>
      <c r="H16" s="75"/>
      <c r="I16" s="75"/>
      <c r="J16" s="76"/>
    </row>
    <row r="17" spans="1:10" s="22" customFormat="1">
      <c r="A17" s="65"/>
      <c r="B17" s="238"/>
      <c r="C17" s="238"/>
      <c r="D17" s="238"/>
      <c r="E17" s="238"/>
      <c r="F17" s="238"/>
      <c r="G17" s="238"/>
      <c r="H17" s="238"/>
      <c r="I17" s="238"/>
      <c r="J17" s="238"/>
    </row>
    <row r="18" spans="1:10" s="22" customFormat="1">
      <c r="A18" s="21" t="s">
        <v>70</v>
      </c>
      <c r="B18" s="423">
        <v>379.2</v>
      </c>
      <c r="C18" s="423">
        <v>43.9</v>
      </c>
      <c r="D18" s="423">
        <v>113.7</v>
      </c>
      <c r="E18" s="423">
        <v>54.6</v>
      </c>
      <c r="F18" s="423">
        <v>42.6</v>
      </c>
      <c r="G18" s="423">
        <v>41.1</v>
      </c>
      <c r="H18" s="423">
        <v>48.1</v>
      </c>
      <c r="I18" s="423">
        <v>16.8</v>
      </c>
      <c r="J18" s="423">
        <v>18.399999999999999</v>
      </c>
    </row>
    <row r="19" spans="1:10" s="22" customFormat="1" ht="13.5">
      <c r="A19" s="21" t="s">
        <v>222</v>
      </c>
      <c r="B19" s="423">
        <v>92.2</v>
      </c>
      <c r="C19" s="423">
        <v>85.5</v>
      </c>
      <c r="D19" s="423">
        <v>5.3</v>
      </c>
      <c r="E19" s="424" t="s">
        <v>609</v>
      </c>
      <c r="F19" s="424" t="s">
        <v>609</v>
      </c>
      <c r="G19" s="424" t="s">
        <v>609</v>
      </c>
      <c r="H19" s="424" t="s">
        <v>609</v>
      </c>
      <c r="I19" s="424" t="s">
        <v>609</v>
      </c>
      <c r="J19" s="424" t="s">
        <v>609</v>
      </c>
    </row>
    <row r="20" spans="1:10" s="22" customFormat="1">
      <c r="A20" s="21" t="s">
        <v>71</v>
      </c>
      <c r="B20" s="423">
        <v>383.5</v>
      </c>
      <c r="C20" s="423">
        <v>81.099999999999994</v>
      </c>
      <c r="D20" s="423">
        <v>147.19999999999999</v>
      </c>
      <c r="E20" s="423">
        <v>72.7</v>
      </c>
      <c r="F20" s="423">
        <v>42.2</v>
      </c>
      <c r="G20" s="423">
        <v>25.7</v>
      </c>
      <c r="H20" s="423">
        <v>12</v>
      </c>
      <c r="I20" s="424" t="s">
        <v>609</v>
      </c>
      <c r="J20" s="424" t="s">
        <v>609</v>
      </c>
    </row>
    <row r="21" spans="1:10" s="22" customFormat="1" ht="24">
      <c r="A21" s="16" t="s">
        <v>72</v>
      </c>
      <c r="B21" s="423">
        <v>48.3</v>
      </c>
      <c r="C21" s="423">
        <v>44.1</v>
      </c>
      <c r="D21" s="424" t="s">
        <v>609</v>
      </c>
      <c r="E21" s="424" t="s">
        <v>609</v>
      </c>
      <c r="F21" s="424" t="s">
        <v>609</v>
      </c>
      <c r="G21" s="424" t="s">
        <v>609</v>
      </c>
      <c r="H21" s="424" t="s">
        <v>609</v>
      </c>
      <c r="I21" s="424" t="s">
        <v>609</v>
      </c>
      <c r="J21" s="424" t="s">
        <v>609</v>
      </c>
    </row>
    <row r="22" spans="1:10" s="22" customFormat="1" ht="13.5">
      <c r="A22" s="21" t="s">
        <v>93</v>
      </c>
      <c r="B22" s="423">
        <v>36.4</v>
      </c>
      <c r="C22" s="423">
        <v>30.1</v>
      </c>
      <c r="D22" s="424" t="s">
        <v>609</v>
      </c>
      <c r="E22" s="424" t="s">
        <v>609</v>
      </c>
      <c r="F22" s="424" t="s">
        <v>609</v>
      </c>
      <c r="G22" s="424" t="s">
        <v>609</v>
      </c>
      <c r="H22" s="424" t="s">
        <v>609</v>
      </c>
      <c r="I22" s="424" t="s">
        <v>609</v>
      </c>
      <c r="J22" s="424" t="s">
        <v>609</v>
      </c>
    </row>
    <row r="23" spans="1:10" s="22" customFormat="1" ht="24" customHeight="1">
      <c r="A23" s="55" t="s">
        <v>65</v>
      </c>
      <c r="B23" s="248">
        <v>939.6</v>
      </c>
      <c r="C23" s="248">
        <v>284.8</v>
      </c>
      <c r="D23" s="248">
        <v>273</v>
      </c>
      <c r="E23" s="248">
        <v>129.80000000000001</v>
      </c>
      <c r="F23" s="248">
        <v>86</v>
      </c>
      <c r="G23" s="248">
        <v>67.400000000000006</v>
      </c>
      <c r="H23" s="248">
        <v>60.3</v>
      </c>
      <c r="I23" s="248">
        <v>19</v>
      </c>
      <c r="J23" s="248">
        <v>19.3</v>
      </c>
    </row>
    <row r="24" spans="1:10" s="22" customFormat="1">
      <c r="A24" s="65"/>
      <c r="B24" s="77"/>
      <c r="C24" s="77"/>
      <c r="D24" s="77"/>
      <c r="E24" s="88"/>
      <c r="F24" s="88"/>
      <c r="G24" s="88"/>
      <c r="H24" s="88"/>
      <c r="I24" s="88"/>
    </row>
    <row r="25" spans="1:10" s="22" customFormat="1">
      <c r="A25" s="65"/>
      <c r="B25" s="74" t="s">
        <v>66</v>
      </c>
      <c r="C25" s="75"/>
      <c r="D25" s="75"/>
      <c r="E25" s="75"/>
      <c r="F25" s="75"/>
      <c r="G25" s="75"/>
      <c r="H25" s="75"/>
      <c r="I25" s="75"/>
      <c r="J25" s="76"/>
    </row>
    <row r="26" spans="1:10" s="22" customFormat="1">
      <c r="A26" s="65"/>
      <c r="B26" s="77"/>
      <c r="C26" s="77"/>
      <c r="D26" s="77"/>
      <c r="E26" s="77"/>
      <c r="F26" s="77"/>
      <c r="G26" s="77"/>
      <c r="H26" s="77"/>
      <c r="I26" s="77"/>
      <c r="J26" s="77"/>
    </row>
    <row r="27" spans="1:10" s="22" customFormat="1">
      <c r="A27" s="21" t="s">
        <v>70</v>
      </c>
      <c r="B27" s="423">
        <v>764.8</v>
      </c>
      <c r="C27" s="424" t="s">
        <v>609</v>
      </c>
      <c r="D27" s="423">
        <v>27.7</v>
      </c>
      <c r="E27" s="423">
        <v>25.8</v>
      </c>
      <c r="F27" s="423">
        <v>29.2</v>
      </c>
      <c r="G27" s="423">
        <v>54.5</v>
      </c>
      <c r="H27" s="423">
        <v>165.1</v>
      </c>
      <c r="I27" s="423">
        <v>149.80000000000001</v>
      </c>
      <c r="J27" s="423">
        <v>309.3</v>
      </c>
    </row>
    <row r="28" spans="1:10" s="22" customFormat="1" ht="13.5">
      <c r="A28" s="21" t="s">
        <v>222</v>
      </c>
      <c r="B28" s="423">
        <v>58.3</v>
      </c>
      <c r="C28" s="423">
        <v>8.1</v>
      </c>
      <c r="D28" s="423">
        <v>24.7</v>
      </c>
      <c r="E28" s="423">
        <v>9.3000000000000007</v>
      </c>
      <c r="F28" s="423">
        <v>5.9</v>
      </c>
      <c r="G28" s="424" t="s">
        <v>609</v>
      </c>
      <c r="H28" s="424" t="s">
        <v>609</v>
      </c>
      <c r="I28" s="424" t="s">
        <v>609</v>
      </c>
      <c r="J28" s="424" t="s">
        <v>609</v>
      </c>
    </row>
    <row r="29" spans="1:10" s="22" customFormat="1">
      <c r="A29" s="21" t="s">
        <v>71</v>
      </c>
      <c r="B29" s="423">
        <v>378.5</v>
      </c>
      <c r="C29" s="424" t="s">
        <v>609</v>
      </c>
      <c r="D29" s="423">
        <v>21.6</v>
      </c>
      <c r="E29" s="423">
        <v>33</v>
      </c>
      <c r="F29" s="423">
        <v>52.8</v>
      </c>
      <c r="G29" s="423">
        <v>90.4</v>
      </c>
      <c r="H29" s="423">
        <v>123.4</v>
      </c>
      <c r="I29" s="423">
        <v>36.799999999999997</v>
      </c>
      <c r="J29" s="423">
        <v>17.8</v>
      </c>
    </row>
    <row r="30" spans="1:10" s="22" customFormat="1" ht="24">
      <c r="A30" s="16" t="s">
        <v>72</v>
      </c>
      <c r="B30" s="424" t="s">
        <v>609</v>
      </c>
      <c r="C30" s="424" t="s">
        <v>609</v>
      </c>
      <c r="D30" s="424" t="s">
        <v>609</v>
      </c>
      <c r="E30" s="424" t="s">
        <v>609</v>
      </c>
      <c r="F30" s="424" t="s">
        <v>609</v>
      </c>
      <c r="G30" s="424" t="s">
        <v>609</v>
      </c>
      <c r="H30" s="424" t="s">
        <v>609</v>
      </c>
      <c r="I30" s="424" t="s">
        <v>609</v>
      </c>
      <c r="J30" s="424" t="s">
        <v>609</v>
      </c>
    </row>
    <row r="31" spans="1:10" s="22" customFormat="1" ht="13.5">
      <c r="A31" s="21" t="s">
        <v>93</v>
      </c>
      <c r="B31" s="423">
        <v>22.9</v>
      </c>
      <c r="C31" s="424" t="s">
        <v>609</v>
      </c>
      <c r="D31" s="423">
        <v>5.9</v>
      </c>
      <c r="E31" s="424" t="s">
        <v>609</v>
      </c>
      <c r="F31" s="424" t="s">
        <v>609</v>
      </c>
      <c r="G31" s="424" t="s">
        <v>609</v>
      </c>
      <c r="H31" s="424" t="s">
        <v>609</v>
      </c>
      <c r="I31" s="424" t="s">
        <v>609</v>
      </c>
      <c r="J31" s="424" t="s">
        <v>609</v>
      </c>
    </row>
    <row r="32" spans="1:10" s="22" customFormat="1" ht="24" customHeight="1">
      <c r="A32" s="55" t="s">
        <v>65</v>
      </c>
      <c r="B32" s="247">
        <v>1228.4000000000001</v>
      </c>
      <c r="C32" s="248">
        <v>16.5</v>
      </c>
      <c r="D32" s="248">
        <v>81.2</v>
      </c>
      <c r="E32" s="248">
        <v>72.400000000000006</v>
      </c>
      <c r="F32" s="248">
        <v>89.7</v>
      </c>
      <c r="G32" s="248">
        <v>151.6</v>
      </c>
      <c r="H32" s="248">
        <v>296.39999999999998</v>
      </c>
      <c r="I32" s="248">
        <v>189.9</v>
      </c>
      <c r="J32" s="248">
        <v>330.8</v>
      </c>
    </row>
    <row r="33" spans="1:9" s="84" customFormat="1" ht="11.25">
      <c r="A33" s="82"/>
    </row>
    <row r="34" spans="1:9" s="84" customFormat="1" ht="10.5" customHeight="1">
      <c r="A34" s="28" t="s">
        <v>67</v>
      </c>
      <c r="B34"/>
      <c r="C34" s="83"/>
      <c r="D34" s="83"/>
      <c r="E34" s="89"/>
      <c r="F34" s="89"/>
      <c r="G34" s="89"/>
      <c r="H34" s="89"/>
      <c r="I34" s="89"/>
    </row>
    <row r="35" spans="1:9" s="84" customFormat="1" ht="10.5" customHeight="1">
      <c r="A35" s="82" t="s">
        <v>324</v>
      </c>
      <c r="B35" s="83"/>
      <c r="C35" s="83"/>
      <c r="D35" s="83"/>
      <c r="E35" s="89"/>
      <c r="F35" s="89"/>
      <c r="G35" s="89"/>
      <c r="H35" s="89"/>
      <c r="I35" s="89"/>
    </row>
    <row r="36" spans="1:9" s="84" customFormat="1" ht="10.5" customHeight="1">
      <c r="A36" s="28" t="s">
        <v>90</v>
      </c>
      <c r="B36" s="83"/>
      <c r="C36" s="83"/>
      <c r="D36" s="83"/>
      <c r="E36" s="89"/>
      <c r="F36" s="89"/>
      <c r="G36" s="89"/>
      <c r="H36" s="89"/>
      <c r="I36" s="89"/>
    </row>
    <row r="37" spans="1:9" s="28" customFormat="1" ht="10.5" customHeight="1">
      <c r="A37" s="28" t="s">
        <v>220</v>
      </c>
    </row>
    <row r="38" spans="1:9" ht="10.5" customHeight="1">
      <c r="A38" s="399" t="s">
        <v>604</v>
      </c>
      <c r="B38" s="399"/>
      <c r="C38" s="399"/>
      <c r="D38" s="399"/>
      <c r="E38" s="399"/>
      <c r="F38" s="399"/>
      <c r="G38" s="71"/>
      <c r="H38" s="71"/>
    </row>
    <row r="39" spans="1:9" ht="10.5" customHeight="1">
      <c r="A39" s="71" t="s">
        <v>600</v>
      </c>
      <c r="B39" s="71"/>
      <c r="C39" s="71"/>
      <c r="D39" s="71"/>
      <c r="E39" s="71"/>
      <c r="F39" s="71"/>
      <c r="G39" s="71"/>
      <c r="H39" s="71"/>
    </row>
    <row r="40" spans="1:9" ht="10.5" customHeight="1">
      <c r="A40" s="399" t="s">
        <v>605</v>
      </c>
      <c r="B40" s="399"/>
      <c r="C40" s="399"/>
      <c r="D40" s="399"/>
      <c r="E40" s="399"/>
      <c r="F40" s="399"/>
      <c r="G40" s="71"/>
      <c r="H40" s="71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40"/>
  <sheetViews>
    <sheetView showGridLines="0" zoomScaleNormal="100" workbookViewId="0">
      <selection activeCell="B9" sqref="B9:B14"/>
    </sheetView>
  </sheetViews>
  <sheetFormatPr baseColWidth="10" defaultRowHeight="12"/>
  <cols>
    <col min="1" max="1" width="20.7109375" style="31" customWidth="1"/>
    <col min="2" max="10" width="8.28515625" style="31" customWidth="1"/>
    <col min="11" max="16384" width="11.42578125" style="31"/>
  </cols>
  <sheetData>
    <row r="1" spans="1:10" s="26" customFormat="1" ht="14.25">
      <c r="A1" s="25" t="s">
        <v>368</v>
      </c>
    </row>
    <row r="2" spans="1:10" s="26" customFormat="1" ht="12.75">
      <c r="A2" s="1" t="s">
        <v>299</v>
      </c>
    </row>
    <row r="3" spans="1:10" s="26" customFormat="1" ht="12.75"/>
    <row r="4" spans="1:10" s="28" customFormat="1" ht="16.5" customHeight="1">
      <c r="A4" s="492" t="s">
        <v>92</v>
      </c>
      <c r="B4" s="492" t="s">
        <v>1</v>
      </c>
      <c r="C4" s="2" t="s">
        <v>78</v>
      </c>
      <c r="D4" s="27"/>
      <c r="E4" s="27"/>
      <c r="F4" s="27"/>
      <c r="G4" s="27"/>
      <c r="H4" s="27"/>
      <c r="I4" s="27"/>
      <c r="J4" s="27"/>
    </row>
    <row r="5" spans="1:10" s="28" customFormat="1" ht="24.75" customHeight="1">
      <c r="A5" s="500"/>
      <c r="B5" s="500"/>
      <c r="C5" s="116" t="s">
        <v>243</v>
      </c>
      <c r="D5" s="117" t="s">
        <v>79</v>
      </c>
      <c r="E5" s="117" t="s">
        <v>80</v>
      </c>
      <c r="F5" s="117" t="s">
        <v>81</v>
      </c>
      <c r="G5" s="117" t="s">
        <v>82</v>
      </c>
      <c r="H5" s="117" t="s">
        <v>83</v>
      </c>
      <c r="I5" s="117" t="s">
        <v>84</v>
      </c>
      <c r="J5" s="69" t="s">
        <v>85</v>
      </c>
    </row>
    <row r="6" spans="1:10">
      <c r="A6" s="65"/>
    </row>
    <row r="7" spans="1:10">
      <c r="A7" s="65"/>
      <c r="B7" s="74" t="s">
        <v>1</v>
      </c>
      <c r="C7" s="75"/>
      <c r="D7" s="75"/>
      <c r="E7" s="75"/>
      <c r="F7" s="75"/>
      <c r="G7" s="75"/>
      <c r="H7" s="75"/>
      <c r="I7" s="75"/>
      <c r="J7" s="76"/>
    </row>
    <row r="8" spans="1:10" s="22" customFormat="1">
      <c r="A8" s="65"/>
      <c r="B8" s="77"/>
      <c r="C8" s="77"/>
      <c r="D8" s="77"/>
      <c r="E8" s="77"/>
      <c r="F8" s="77"/>
      <c r="G8" s="77"/>
      <c r="H8" s="77"/>
      <c r="I8" s="77"/>
      <c r="J8" s="77"/>
    </row>
    <row r="9" spans="1:10" s="22" customFormat="1">
      <c r="A9" s="21" t="s">
        <v>70</v>
      </c>
      <c r="B9" s="256">
        <v>100</v>
      </c>
      <c r="C9" s="254">
        <v>4.0999999999999996</v>
      </c>
      <c r="D9" s="254">
        <v>12.4</v>
      </c>
      <c r="E9" s="254">
        <v>7</v>
      </c>
      <c r="F9" s="254">
        <v>6.3</v>
      </c>
      <c r="G9" s="254">
        <v>8.4</v>
      </c>
      <c r="H9" s="254">
        <v>18.600000000000001</v>
      </c>
      <c r="I9" s="254">
        <v>14.6</v>
      </c>
      <c r="J9" s="254">
        <v>28.6</v>
      </c>
    </row>
    <row r="10" spans="1:10" s="22" customFormat="1" ht="13.5">
      <c r="A10" s="21" t="s">
        <v>222</v>
      </c>
      <c r="B10" s="256">
        <v>100</v>
      </c>
      <c r="C10" s="254">
        <v>62.2</v>
      </c>
      <c r="D10" s="254">
        <v>19.899999999999999</v>
      </c>
      <c r="E10" s="254">
        <v>6.6</v>
      </c>
      <c r="F10" s="254">
        <v>4.3</v>
      </c>
      <c r="G10" s="255" t="s">
        <v>609</v>
      </c>
      <c r="H10" s="255" t="s">
        <v>609</v>
      </c>
      <c r="I10" s="255" t="s">
        <v>609</v>
      </c>
      <c r="J10" s="255" t="s">
        <v>609</v>
      </c>
    </row>
    <row r="11" spans="1:10" s="22" customFormat="1">
      <c r="A11" s="21" t="s">
        <v>71</v>
      </c>
      <c r="B11" s="256">
        <v>100</v>
      </c>
      <c r="C11" s="254">
        <v>11</v>
      </c>
      <c r="D11" s="254">
        <v>22.2</v>
      </c>
      <c r="E11" s="254">
        <v>13.9</v>
      </c>
      <c r="F11" s="254">
        <v>12.5</v>
      </c>
      <c r="G11" s="254">
        <v>15.2</v>
      </c>
      <c r="H11" s="254">
        <v>17.8</v>
      </c>
      <c r="I11" s="254">
        <v>5.0999999999999996</v>
      </c>
      <c r="J11" s="254">
        <v>2.4</v>
      </c>
    </row>
    <row r="12" spans="1:10" s="22" customFormat="1" ht="24">
      <c r="A12" s="16" t="s">
        <v>72</v>
      </c>
      <c r="B12" s="256">
        <v>100</v>
      </c>
      <c r="C12" s="254">
        <v>85.6</v>
      </c>
      <c r="D12" s="255" t="s">
        <v>609</v>
      </c>
      <c r="E12" s="255" t="s">
        <v>609</v>
      </c>
      <c r="F12" s="255" t="s">
        <v>609</v>
      </c>
      <c r="G12" s="255" t="s">
        <v>609</v>
      </c>
      <c r="H12" s="255" t="s">
        <v>609</v>
      </c>
      <c r="I12" s="255" t="s">
        <v>609</v>
      </c>
      <c r="J12" s="255" t="s">
        <v>609</v>
      </c>
    </row>
    <row r="13" spans="1:10" s="22" customFormat="1" ht="13.5">
      <c r="A13" s="21" t="s">
        <v>93</v>
      </c>
      <c r="B13" s="256">
        <v>100</v>
      </c>
      <c r="C13" s="254">
        <v>53.8</v>
      </c>
      <c r="D13" s="254">
        <v>15.6</v>
      </c>
      <c r="E13" s="255" t="s">
        <v>609</v>
      </c>
      <c r="F13" s="255" t="s">
        <v>609</v>
      </c>
      <c r="G13" s="255" t="s">
        <v>609</v>
      </c>
      <c r="H13" s="255" t="s">
        <v>609</v>
      </c>
      <c r="I13" s="255" t="s">
        <v>609</v>
      </c>
      <c r="J13" s="255" t="s">
        <v>609</v>
      </c>
    </row>
    <row r="14" spans="1:10" s="22" customFormat="1" ht="22.5" customHeight="1">
      <c r="A14" s="55" t="s">
        <v>1</v>
      </c>
      <c r="B14" s="258">
        <v>100</v>
      </c>
      <c r="C14" s="253">
        <v>13.9</v>
      </c>
      <c r="D14" s="253">
        <v>16.3</v>
      </c>
      <c r="E14" s="253">
        <v>9.3000000000000007</v>
      </c>
      <c r="F14" s="253">
        <v>8.1</v>
      </c>
      <c r="G14" s="253">
        <v>10.1</v>
      </c>
      <c r="H14" s="253">
        <v>16.399999999999999</v>
      </c>
      <c r="I14" s="253">
        <v>9.6</v>
      </c>
      <c r="J14" s="253">
        <v>16.100000000000001</v>
      </c>
    </row>
    <row r="15" spans="1:10" s="22" customFormat="1"/>
    <row r="16" spans="1:10" s="22" customFormat="1">
      <c r="A16" s="65"/>
      <c r="B16" s="74" t="s">
        <v>64</v>
      </c>
      <c r="C16" s="75"/>
      <c r="D16" s="75"/>
      <c r="E16" s="75"/>
      <c r="F16" s="75"/>
      <c r="G16" s="75"/>
      <c r="H16" s="75"/>
      <c r="I16" s="75"/>
      <c r="J16" s="76"/>
    </row>
    <row r="17" spans="1:10" s="22" customFormat="1">
      <c r="A17" s="65"/>
      <c r="B17" s="77"/>
      <c r="C17" s="77"/>
      <c r="D17" s="77"/>
      <c r="E17" s="77"/>
      <c r="F17" s="77"/>
      <c r="G17" s="77"/>
      <c r="H17" s="77"/>
      <c r="I17" s="77"/>
      <c r="J17" s="77"/>
    </row>
    <row r="18" spans="1:10" s="22" customFormat="1">
      <c r="A18" s="21" t="s">
        <v>70</v>
      </c>
      <c r="B18" s="256">
        <v>100</v>
      </c>
      <c r="C18" s="254">
        <v>11.6</v>
      </c>
      <c r="D18" s="254">
        <v>30</v>
      </c>
      <c r="E18" s="254">
        <v>14.4</v>
      </c>
      <c r="F18" s="254">
        <v>11.2</v>
      </c>
      <c r="G18" s="254">
        <v>10.8</v>
      </c>
      <c r="H18" s="254">
        <v>12.7</v>
      </c>
      <c r="I18" s="254">
        <v>4.4000000000000004</v>
      </c>
      <c r="J18" s="254">
        <v>4.9000000000000004</v>
      </c>
    </row>
    <row r="19" spans="1:10" s="22" customFormat="1" ht="13.5">
      <c r="A19" s="21" t="s">
        <v>222</v>
      </c>
      <c r="B19" s="256">
        <v>100</v>
      </c>
      <c r="C19" s="254">
        <v>92.7</v>
      </c>
      <c r="D19" s="254">
        <v>5.8</v>
      </c>
      <c r="E19" s="255" t="s">
        <v>609</v>
      </c>
      <c r="F19" s="255" t="s">
        <v>609</v>
      </c>
      <c r="G19" s="255" t="s">
        <v>609</v>
      </c>
      <c r="H19" s="255" t="s">
        <v>609</v>
      </c>
      <c r="I19" s="255" t="s">
        <v>609</v>
      </c>
      <c r="J19" s="255" t="s">
        <v>609</v>
      </c>
    </row>
    <row r="20" spans="1:10" s="22" customFormat="1">
      <c r="A20" s="21" t="s">
        <v>71</v>
      </c>
      <c r="B20" s="256">
        <v>100</v>
      </c>
      <c r="C20" s="254">
        <v>21.2</v>
      </c>
      <c r="D20" s="254">
        <v>38.4</v>
      </c>
      <c r="E20" s="254">
        <v>19</v>
      </c>
      <c r="F20" s="254">
        <v>11</v>
      </c>
      <c r="G20" s="254">
        <v>6.7</v>
      </c>
      <c r="H20" s="254">
        <v>3.1</v>
      </c>
      <c r="I20" s="255" t="s">
        <v>609</v>
      </c>
      <c r="J20" s="255" t="s">
        <v>609</v>
      </c>
    </row>
    <row r="21" spans="1:10" s="22" customFormat="1" ht="24">
      <c r="A21" s="16" t="s">
        <v>72</v>
      </c>
      <c r="B21" s="256">
        <v>100</v>
      </c>
      <c r="C21" s="254">
        <v>91.4</v>
      </c>
      <c r="D21" s="255" t="s">
        <v>609</v>
      </c>
      <c r="E21" s="255" t="s">
        <v>609</v>
      </c>
      <c r="F21" s="255" t="s">
        <v>609</v>
      </c>
      <c r="G21" s="255" t="s">
        <v>609</v>
      </c>
      <c r="H21" s="255" t="s">
        <v>609</v>
      </c>
      <c r="I21" s="255" t="s">
        <v>609</v>
      </c>
      <c r="J21" s="255" t="s">
        <v>609</v>
      </c>
    </row>
    <row r="22" spans="1:10" s="22" customFormat="1" ht="13.5">
      <c r="A22" s="21" t="s">
        <v>93</v>
      </c>
      <c r="B22" s="256">
        <v>100</v>
      </c>
      <c r="C22" s="254">
        <v>82.8</v>
      </c>
      <c r="D22" s="255" t="s">
        <v>609</v>
      </c>
      <c r="E22" s="255" t="s">
        <v>609</v>
      </c>
      <c r="F22" s="255" t="s">
        <v>609</v>
      </c>
      <c r="G22" s="255" t="s">
        <v>609</v>
      </c>
      <c r="H22" s="255" t="s">
        <v>609</v>
      </c>
      <c r="I22" s="255" t="s">
        <v>609</v>
      </c>
      <c r="J22" s="255" t="s">
        <v>609</v>
      </c>
    </row>
    <row r="23" spans="1:10" s="22" customFormat="1" ht="24" customHeight="1">
      <c r="A23" s="55" t="s">
        <v>65</v>
      </c>
      <c r="B23" s="258">
        <v>100</v>
      </c>
      <c r="C23" s="253">
        <v>30.3</v>
      </c>
      <c r="D23" s="253">
        <v>29.1</v>
      </c>
      <c r="E23" s="253">
        <v>13.8</v>
      </c>
      <c r="F23" s="253">
        <v>9.1999999999999993</v>
      </c>
      <c r="G23" s="253">
        <v>7.2</v>
      </c>
      <c r="H23" s="253">
        <v>6.4</v>
      </c>
      <c r="I23" s="253">
        <v>2</v>
      </c>
      <c r="J23" s="253">
        <v>2.1</v>
      </c>
    </row>
    <row r="24" spans="1:10" s="22" customFormat="1">
      <c r="A24" s="65"/>
      <c r="B24" s="77"/>
      <c r="C24" s="77"/>
      <c r="D24" s="77"/>
      <c r="E24" s="88"/>
      <c r="F24" s="88"/>
      <c r="G24" s="88"/>
      <c r="H24" s="88"/>
      <c r="I24" s="88"/>
    </row>
    <row r="25" spans="1:10" s="22" customFormat="1">
      <c r="A25" s="65"/>
      <c r="B25" s="74" t="s">
        <v>66</v>
      </c>
      <c r="C25" s="75"/>
      <c r="D25" s="75"/>
      <c r="E25" s="75"/>
      <c r="F25" s="75"/>
      <c r="G25" s="75"/>
      <c r="H25" s="75"/>
      <c r="I25" s="75"/>
      <c r="J25" s="76"/>
    </row>
    <row r="26" spans="1:10" s="22" customFormat="1">
      <c r="A26" s="65"/>
      <c r="B26" s="77"/>
      <c r="C26" s="77"/>
      <c r="D26" s="77"/>
      <c r="E26" s="77"/>
      <c r="F26" s="77"/>
      <c r="G26" s="77"/>
      <c r="H26" s="77"/>
      <c r="I26" s="77"/>
      <c r="J26" s="77"/>
    </row>
    <row r="27" spans="1:10" s="22" customFormat="1">
      <c r="A27" s="21" t="s">
        <v>70</v>
      </c>
      <c r="B27" s="256">
        <v>100</v>
      </c>
      <c r="C27" s="255" t="s">
        <v>609</v>
      </c>
      <c r="D27" s="254">
        <v>3.6</v>
      </c>
      <c r="E27" s="254">
        <v>3.4</v>
      </c>
      <c r="F27" s="254">
        <v>3.8</v>
      </c>
      <c r="G27" s="254">
        <v>7.1</v>
      </c>
      <c r="H27" s="254">
        <v>21.6</v>
      </c>
      <c r="I27" s="254">
        <v>19.600000000000001</v>
      </c>
      <c r="J27" s="254">
        <v>40.4</v>
      </c>
    </row>
    <row r="28" spans="1:10" s="22" customFormat="1" ht="13.5">
      <c r="A28" s="21" t="s">
        <v>222</v>
      </c>
      <c r="B28" s="256">
        <v>100</v>
      </c>
      <c r="C28" s="254">
        <v>13.8</v>
      </c>
      <c r="D28" s="254">
        <v>42.3</v>
      </c>
      <c r="E28" s="254">
        <v>15.9</v>
      </c>
      <c r="F28" s="254">
        <v>10.1</v>
      </c>
      <c r="G28" s="255" t="s">
        <v>609</v>
      </c>
      <c r="H28" s="255" t="s">
        <v>609</v>
      </c>
      <c r="I28" s="255" t="s">
        <v>609</v>
      </c>
      <c r="J28" s="255" t="s">
        <v>609</v>
      </c>
    </row>
    <row r="29" spans="1:10" s="22" customFormat="1">
      <c r="A29" s="21" t="s">
        <v>71</v>
      </c>
      <c r="B29" s="256">
        <v>100</v>
      </c>
      <c r="C29" s="255" t="s">
        <v>609</v>
      </c>
      <c r="D29" s="254">
        <v>5.7</v>
      </c>
      <c r="E29" s="254">
        <v>8.6999999999999993</v>
      </c>
      <c r="F29" s="254">
        <v>13.9</v>
      </c>
      <c r="G29" s="254">
        <v>23.9</v>
      </c>
      <c r="H29" s="254">
        <v>32.6</v>
      </c>
      <c r="I29" s="254">
        <v>9.6999999999999993</v>
      </c>
      <c r="J29" s="254">
        <v>4.7</v>
      </c>
    </row>
    <row r="30" spans="1:10" s="22" customFormat="1" ht="24">
      <c r="A30" s="16" t="s">
        <v>72</v>
      </c>
      <c r="B30" s="256">
        <v>100</v>
      </c>
      <c r="C30" s="255" t="s">
        <v>609</v>
      </c>
      <c r="D30" s="255" t="s">
        <v>609</v>
      </c>
      <c r="E30" s="255" t="s">
        <v>609</v>
      </c>
      <c r="F30" s="255" t="s">
        <v>609</v>
      </c>
      <c r="G30" s="255" t="s">
        <v>609</v>
      </c>
      <c r="H30" s="255" t="s">
        <v>609</v>
      </c>
      <c r="I30" s="255" t="s">
        <v>609</v>
      </c>
      <c r="J30" s="255" t="s">
        <v>609</v>
      </c>
    </row>
    <row r="31" spans="1:10" s="22" customFormat="1" ht="13.5">
      <c r="A31" s="21" t="s">
        <v>93</v>
      </c>
      <c r="B31" s="256">
        <v>100</v>
      </c>
      <c r="C31" s="255" t="s">
        <v>609</v>
      </c>
      <c r="D31" s="254">
        <v>25.9</v>
      </c>
      <c r="E31" s="255" t="s">
        <v>609</v>
      </c>
      <c r="F31" s="255" t="s">
        <v>609</v>
      </c>
      <c r="G31" s="255" t="s">
        <v>609</v>
      </c>
      <c r="H31" s="255" t="s">
        <v>609</v>
      </c>
      <c r="I31" s="255" t="s">
        <v>609</v>
      </c>
      <c r="J31" s="255" t="s">
        <v>609</v>
      </c>
    </row>
    <row r="32" spans="1:10" s="22" customFormat="1" ht="24.75" customHeight="1">
      <c r="A32" s="55" t="s">
        <v>65</v>
      </c>
      <c r="B32" s="258">
        <v>100</v>
      </c>
      <c r="C32" s="253">
        <v>1.3</v>
      </c>
      <c r="D32" s="253">
        <v>6.6</v>
      </c>
      <c r="E32" s="253">
        <v>5.9</v>
      </c>
      <c r="F32" s="253">
        <v>7.3</v>
      </c>
      <c r="G32" s="253">
        <v>12.3</v>
      </c>
      <c r="H32" s="253">
        <v>24.1</v>
      </c>
      <c r="I32" s="253">
        <v>15.5</v>
      </c>
      <c r="J32" s="253">
        <v>26.9</v>
      </c>
    </row>
    <row r="33" spans="1:9" s="84" customFormat="1">
      <c r="A33" s="82"/>
      <c r="B33"/>
      <c r="C33" s="83"/>
      <c r="D33" s="83"/>
      <c r="E33" s="89"/>
      <c r="F33" s="89"/>
      <c r="G33" s="89"/>
      <c r="H33" s="89"/>
      <c r="I33" s="89"/>
    </row>
    <row r="34" spans="1:9" s="84" customFormat="1" ht="10.5" customHeight="1">
      <c r="A34" s="28" t="s">
        <v>67</v>
      </c>
      <c r="B34"/>
      <c r="C34" s="83"/>
      <c r="D34" s="83"/>
      <c r="E34" s="89"/>
      <c r="F34" s="89"/>
      <c r="G34" s="89"/>
      <c r="H34" s="89"/>
      <c r="I34" s="89"/>
    </row>
    <row r="35" spans="1:9" s="84" customFormat="1" ht="10.5" customHeight="1">
      <c r="A35" s="82" t="s">
        <v>324</v>
      </c>
      <c r="B35" s="83"/>
      <c r="C35" s="83"/>
      <c r="D35" s="83"/>
      <c r="E35" s="89"/>
      <c r="F35" s="89"/>
      <c r="G35" s="89"/>
      <c r="H35" s="89"/>
      <c r="I35" s="89"/>
    </row>
    <row r="36" spans="1:9" s="84" customFormat="1" ht="10.5" customHeight="1">
      <c r="A36" s="28" t="s">
        <v>90</v>
      </c>
      <c r="B36" s="83"/>
      <c r="C36" s="83"/>
      <c r="D36" s="83"/>
      <c r="E36" s="89"/>
      <c r="F36" s="89"/>
      <c r="G36" s="89"/>
      <c r="H36" s="89"/>
      <c r="I36" s="89"/>
    </row>
    <row r="37" spans="1:9" s="28" customFormat="1" ht="10.5" customHeight="1">
      <c r="A37" s="28" t="s">
        <v>220</v>
      </c>
    </row>
    <row r="38" spans="1:9" ht="10.5" customHeight="1">
      <c r="A38" s="399" t="s">
        <v>604</v>
      </c>
      <c r="B38" s="399"/>
      <c r="C38" s="399"/>
      <c r="D38" s="399"/>
      <c r="E38" s="399"/>
      <c r="F38" s="399"/>
      <c r="G38" s="71"/>
      <c r="H38" s="71"/>
    </row>
    <row r="39" spans="1:9" ht="10.5" customHeight="1">
      <c r="A39" s="71" t="s">
        <v>600</v>
      </c>
      <c r="B39" s="71"/>
      <c r="C39" s="71"/>
      <c r="D39" s="71"/>
      <c r="E39" s="71"/>
      <c r="F39" s="71"/>
      <c r="G39" s="71"/>
      <c r="H39" s="71"/>
    </row>
    <row r="40" spans="1:9" ht="10.5" customHeight="1">
      <c r="A40" s="399" t="s">
        <v>605</v>
      </c>
      <c r="B40" s="399"/>
      <c r="C40" s="399"/>
      <c r="D40" s="399"/>
      <c r="E40" s="399"/>
      <c r="F40" s="399"/>
      <c r="G40" s="71"/>
      <c r="H40" s="71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5"/>
  <sheetViews>
    <sheetView showGridLines="0" topLeftCell="A19" zoomScaleNormal="100" workbookViewId="0">
      <selection activeCell="C45" sqref="C45"/>
    </sheetView>
  </sheetViews>
  <sheetFormatPr baseColWidth="10" defaultRowHeight="12"/>
  <cols>
    <col min="1" max="1" width="34.28515625" style="31" customWidth="1"/>
    <col min="2" max="3" width="12.140625" style="31" customWidth="1"/>
    <col min="4" max="5" width="12.140625" style="45" customWidth="1"/>
    <col min="6" max="6" width="12.140625" style="31" customWidth="1"/>
    <col min="7" max="16384" width="11.42578125" style="31"/>
  </cols>
  <sheetData>
    <row r="1" spans="1:6" ht="14.25" customHeight="1">
      <c r="B1" s="25"/>
      <c r="C1" s="25"/>
      <c r="D1" s="25"/>
      <c r="E1" s="25"/>
      <c r="F1" s="25"/>
    </row>
    <row r="2" spans="1:6" ht="13.5" customHeight="1">
      <c r="A2" s="25" t="s">
        <v>369</v>
      </c>
      <c r="B2" s="122"/>
      <c r="C2" s="122"/>
      <c r="D2" s="122"/>
      <c r="E2" s="122"/>
      <c r="F2" s="122"/>
    </row>
    <row r="4" spans="1:6" ht="22.5">
      <c r="A4" s="498" t="s">
        <v>96</v>
      </c>
      <c r="B4" s="526" t="s">
        <v>98</v>
      </c>
      <c r="C4" s="527"/>
      <c r="D4" s="123" t="s">
        <v>97</v>
      </c>
      <c r="E4" s="123"/>
      <c r="F4" s="124" t="s">
        <v>99</v>
      </c>
    </row>
    <row r="5" spans="1:6">
      <c r="A5" s="500"/>
      <c r="B5" s="125" t="s">
        <v>100</v>
      </c>
      <c r="C5" s="125" t="s">
        <v>101</v>
      </c>
      <c r="D5" s="125" t="s">
        <v>100</v>
      </c>
      <c r="E5" s="125" t="s">
        <v>101</v>
      </c>
      <c r="F5" s="126" t="s">
        <v>102</v>
      </c>
    </row>
    <row r="6" spans="1:6" ht="12.75" customHeight="1">
      <c r="A6" s="127"/>
      <c r="B6" s="128"/>
      <c r="C6" s="128"/>
      <c r="D6" s="128"/>
      <c r="E6" s="128"/>
      <c r="F6" s="128"/>
    </row>
    <row r="7" spans="1:6" ht="12.75" customHeight="1">
      <c r="A7" s="21" t="s">
        <v>103</v>
      </c>
      <c r="B7" s="400">
        <v>2748.5</v>
      </c>
      <c r="C7" s="254">
        <v>68.3</v>
      </c>
      <c r="D7" s="400">
        <v>1084.2</v>
      </c>
      <c r="E7" s="254">
        <v>49.8</v>
      </c>
      <c r="F7" s="254">
        <v>2.5</v>
      </c>
    </row>
    <row r="8" spans="1:6" ht="12.75" customHeight="1">
      <c r="A8" s="21" t="s">
        <v>104</v>
      </c>
      <c r="B8" s="400">
        <v>1427.7</v>
      </c>
      <c r="C8" s="254">
        <v>35.5</v>
      </c>
      <c r="D8" s="401">
        <v>713.8</v>
      </c>
      <c r="E8" s="254">
        <v>32.799999999999997</v>
      </c>
      <c r="F8" s="254">
        <v>2</v>
      </c>
    </row>
    <row r="9" spans="1:6" ht="12.75" customHeight="1">
      <c r="A9" s="21" t="s">
        <v>105</v>
      </c>
      <c r="B9" s="400">
        <v>1320.8</v>
      </c>
      <c r="C9" s="254">
        <v>32.799999999999997</v>
      </c>
      <c r="D9" s="401">
        <v>370.4</v>
      </c>
      <c r="E9" s="254">
        <v>17</v>
      </c>
      <c r="F9" s="254">
        <v>3.6</v>
      </c>
    </row>
    <row r="10" spans="1:6" ht="12.75" customHeight="1">
      <c r="A10" s="21" t="s">
        <v>106</v>
      </c>
      <c r="B10" s="400">
        <v>1063.9000000000001</v>
      </c>
      <c r="C10" s="254">
        <v>26.4</v>
      </c>
      <c r="D10" s="401">
        <v>288.8</v>
      </c>
      <c r="E10" s="254">
        <v>13.3</v>
      </c>
      <c r="F10" s="254">
        <v>3.7</v>
      </c>
    </row>
    <row r="11" spans="1:6" ht="21" customHeight="1">
      <c r="A11" s="21" t="s">
        <v>107</v>
      </c>
      <c r="B11" s="400">
        <v>2188.5</v>
      </c>
      <c r="C11" s="254">
        <v>54.4</v>
      </c>
      <c r="D11" s="401">
        <v>874.9</v>
      </c>
      <c r="E11" s="254">
        <v>40.1</v>
      </c>
      <c r="F11" s="254">
        <v>2.5</v>
      </c>
    </row>
    <row r="12" spans="1:6" ht="12.75" customHeight="1">
      <c r="A12" s="21" t="s">
        <v>108</v>
      </c>
      <c r="B12" s="400">
        <v>1204.4000000000001</v>
      </c>
      <c r="C12" s="254">
        <v>29.9</v>
      </c>
      <c r="D12" s="401">
        <v>602.20000000000005</v>
      </c>
      <c r="E12" s="254">
        <v>27.6</v>
      </c>
      <c r="F12" s="254">
        <v>2</v>
      </c>
    </row>
    <row r="13" spans="1:6" ht="12.75" customHeight="1">
      <c r="A13" s="21" t="s">
        <v>109</v>
      </c>
      <c r="B13" s="401">
        <v>984.1</v>
      </c>
      <c r="C13" s="254">
        <v>24.4</v>
      </c>
      <c r="D13" s="401">
        <v>272.7</v>
      </c>
      <c r="E13" s="254">
        <v>12.5</v>
      </c>
      <c r="F13" s="254">
        <v>3.6</v>
      </c>
    </row>
    <row r="14" spans="1:6" ht="12.75" customHeight="1">
      <c r="A14" s="21" t="s">
        <v>110</v>
      </c>
      <c r="B14" s="401">
        <v>744.2</v>
      </c>
      <c r="C14" s="254">
        <v>18.5</v>
      </c>
      <c r="D14" s="401">
        <v>196.7</v>
      </c>
      <c r="E14" s="254">
        <v>9</v>
      </c>
      <c r="F14" s="254">
        <v>3.8</v>
      </c>
    </row>
    <row r="15" spans="1:6" ht="33" customHeight="1">
      <c r="A15" s="16" t="s">
        <v>111</v>
      </c>
      <c r="B15" s="401">
        <v>560</v>
      </c>
      <c r="C15" s="254">
        <v>13.9</v>
      </c>
      <c r="D15" s="401">
        <v>209.3</v>
      </c>
      <c r="E15" s="254">
        <v>9.6</v>
      </c>
      <c r="F15" s="254">
        <v>2.7</v>
      </c>
    </row>
    <row r="16" spans="1:6" ht="12.75" customHeight="1">
      <c r="A16" s="21" t="s">
        <v>108</v>
      </c>
      <c r="B16" s="401">
        <v>223.3</v>
      </c>
      <c r="C16" s="254">
        <v>5.5</v>
      </c>
      <c r="D16" s="401">
        <v>111.6</v>
      </c>
      <c r="E16" s="254">
        <v>5.0999999999999996</v>
      </c>
      <c r="F16" s="254">
        <v>2</v>
      </c>
    </row>
    <row r="17" spans="1:7" ht="12.75" customHeight="1">
      <c r="A17" s="21" t="s">
        <v>109</v>
      </c>
      <c r="B17" s="401">
        <v>336.7</v>
      </c>
      <c r="C17" s="254">
        <v>8.4</v>
      </c>
      <c r="D17" s="401">
        <v>97.7</v>
      </c>
      <c r="E17" s="254">
        <v>4.5</v>
      </c>
      <c r="F17" s="254">
        <v>3.4</v>
      </c>
    </row>
    <row r="18" spans="1:7" ht="12.75" customHeight="1">
      <c r="A18" s="21" t="s">
        <v>110</v>
      </c>
      <c r="B18" s="401">
        <v>319.8</v>
      </c>
      <c r="C18" s="254">
        <v>7.9</v>
      </c>
      <c r="D18" s="401">
        <v>92.1</v>
      </c>
      <c r="E18" s="254">
        <v>4.2</v>
      </c>
      <c r="F18" s="254">
        <v>3.5</v>
      </c>
    </row>
    <row r="19" spans="1:7" ht="21" customHeight="1">
      <c r="A19" s="21" t="s">
        <v>228</v>
      </c>
      <c r="B19" s="401">
        <v>313.5</v>
      </c>
      <c r="C19" s="254">
        <v>7.8</v>
      </c>
      <c r="D19" s="401">
        <v>131.69999999999999</v>
      </c>
      <c r="E19" s="254">
        <v>6</v>
      </c>
      <c r="F19" s="254">
        <v>2.4</v>
      </c>
    </row>
    <row r="20" spans="1:7" ht="12.75" customHeight="1">
      <c r="A20" s="21" t="s">
        <v>112</v>
      </c>
      <c r="B20" s="401">
        <v>233.4</v>
      </c>
      <c r="C20" s="254">
        <v>5.8</v>
      </c>
      <c r="D20" s="401">
        <v>93.4</v>
      </c>
      <c r="E20" s="254">
        <v>4.3</v>
      </c>
      <c r="F20" s="254">
        <v>2.5</v>
      </c>
    </row>
    <row r="21" spans="1:7" ht="15" customHeight="1">
      <c r="A21" s="21" t="s">
        <v>113</v>
      </c>
      <c r="B21" s="401">
        <v>46.3</v>
      </c>
      <c r="C21" s="254">
        <v>1.1000000000000001</v>
      </c>
      <c r="D21" s="401">
        <v>20.5</v>
      </c>
      <c r="E21" s="254">
        <v>0.9</v>
      </c>
      <c r="F21" s="254">
        <v>2.2999999999999998</v>
      </c>
    </row>
    <row r="22" spans="1:7" ht="12.75" customHeight="1">
      <c r="A22" s="21" t="s">
        <v>106</v>
      </c>
      <c r="B22" s="401">
        <v>26.3</v>
      </c>
      <c r="C22" s="254">
        <v>0.7</v>
      </c>
      <c r="D22" s="401">
        <v>11.3</v>
      </c>
      <c r="E22" s="254">
        <v>0.5</v>
      </c>
      <c r="F22" s="254">
        <v>2.2999999999999998</v>
      </c>
    </row>
    <row r="23" spans="1:7" ht="15" customHeight="1">
      <c r="A23" s="21" t="s">
        <v>114</v>
      </c>
      <c r="B23" s="401">
        <v>267.2</v>
      </c>
      <c r="C23" s="254">
        <v>6.6</v>
      </c>
      <c r="D23" s="401">
        <v>111.1</v>
      </c>
      <c r="E23" s="254">
        <v>5.0999999999999996</v>
      </c>
      <c r="F23" s="254">
        <v>2.4</v>
      </c>
    </row>
    <row r="24" spans="1:7" ht="12.75" customHeight="1">
      <c r="A24" s="21" t="s">
        <v>106</v>
      </c>
      <c r="B24" s="401">
        <v>207.1</v>
      </c>
      <c r="C24" s="254">
        <v>5.0999999999999996</v>
      </c>
      <c r="D24" s="401">
        <v>82.1</v>
      </c>
      <c r="E24" s="254">
        <v>3.8</v>
      </c>
      <c r="F24" s="254">
        <v>2.5</v>
      </c>
    </row>
    <row r="25" spans="1:7" ht="21" customHeight="1">
      <c r="A25" s="21" t="s">
        <v>229</v>
      </c>
      <c r="B25" s="401">
        <v>963.3</v>
      </c>
      <c r="C25" s="254">
        <v>23.9</v>
      </c>
      <c r="D25" s="401">
        <v>963.3</v>
      </c>
      <c r="E25" s="254">
        <v>44.2</v>
      </c>
      <c r="F25" s="254">
        <v>1</v>
      </c>
    </row>
    <row r="26" spans="1:7" ht="12.75" customHeight="1">
      <c r="A26" s="21" t="s">
        <v>230</v>
      </c>
      <c r="B26" s="401">
        <v>915.9</v>
      </c>
      <c r="C26" s="254">
        <v>22.8</v>
      </c>
      <c r="D26" s="401">
        <v>915.9</v>
      </c>
      <c r="E26" s="254">
        <v>42</v>
      </c>
      <c r="F26" s="254">
        <v>1</v>
      </c>
    </row>
    <row r="27" spans="1:7" ht="12.75" customHeight="1">
      <c r="A27" s="21" t="s">
        <v>115</v>
      </c>
      <c r="B27" s="401">
        <v>47.3</v>
      </c>
      <c r="C27" s="254">
        <v>1.2</v>
      </c>
      <c r="D27" s="401">
        <v>47.3</v>
      </c>
      <c r="E27" s="254">
        <v>2.2000000000000002</v>
      </c>
      <c r="F27" s="254">
        <v>1</v>
      </c>
    </row>
    <row r="28" spans="1:7" ht="15" customHeight="1">
      <c r="A28" s="21" t="s">
        <v>113</v>
      </c>
      <c r="B28" s="401">
        <v>453.3</v>
      </c>
      <c r="C28" s="254">
        <v>11.3</v>
      </c>
      <c r="D28" s="401">
        <v>453.3</v>
      </c>
      <c r="E28" s="254">
        <v>20.8</v>
      </c>
      <c r="F28" s="254">
        <v>1</v>
      </c>
    </row>
    <row r="29" spans="1:7" ht="12.75" customHeight="1">
      <c r="A29" s="21" t="s">
        <v>231</v>
      </c>
      <c r="B29" s="401">
        <v>428.3</v>
      </c>
      <c r="C29" s="254">
        <v>10.6</v>
      </c>
      <c r="D29" s="401">
        <v>428.3</v>
      </c>
      <c r="E29" s="254">
        <v>19.7</v>
      </c>
      <c r="F29" s="254">
        <v>1</v>
      </c>
    </row>
    <row r="30" spans="1:7" ht="15" customHeight="1">
      <c r="A30" s="21" t="s">
        <v>114</v>
      </c>
      <c r="B30" s="401">
        <v>510</v>
      </c>
      <c r="C30" s="254">
        <v>12.7</v>
      </c>
      <c r="D30" s="401">
        <v>510</v>
      </c>
      <c r="E30" s="254">
        <v>23.4</v>
      </c>
      <c r="F30" s="254">
        <v>1</v>
      </c>
    </row>
    <row r="31" spans="1:7" ht="12.75" customHeight="1">
      <c r="A31" s="21" t="s">
        <v>231</v>
      </c>
      <c r="B31" s="401">
        <v>487.6</v>
      </c>
      <c r="C31" s="254">
        <v>12.1</v>
      </c>
      <c r="D31" s="401">
        <v>487.6</v>
      </c>
      <c r="E31" s="254">
        <v>22.4</v>
      </c>
      <c r="F31" s="254">
        <v>1</v>
      </c>
    </row>
    <row r="32" spans="1:7" ht="30" customHeight="1">
      <c r="A32" s="55" t="s">
        <v>1</v>
      </c>
      <c r="B32" s="247">
        <v>4025.2</v>
      </c>
      <c r="C32" s="258">
        <v>100</v>
      </c>
      <c r="D32" s="247">
        <v>2179.1999999999998</v>
      </c>
      <c r="E32" s="258">
        <v>100</v>
      </c>
      <c r="F32" s="253">
        <v>1.8</v>
      </c>
      <c r="G32" s="22"/>
    </row>
    <row r="33" spans="1:6" ht="21" customHeight="1">
      <c r="A33" s="21" t="s">
        <v>116</v>
      </c>
      <c r="B33" s="400">
        <v>2390.9</v>
      </c>
      <c r="C33" s="254">
        <v>59.4</v>
      </c>
      <c r="D33" s="400">
        <v>1677.1</v>
      </c>
      <c r="E33" s="254">
        <v>77</v>
      </c>
      <c r="F33" s="254">
        <v>1.4</v>
      </c>
    </row>
    <row r="34" spans="1:6" ht="12.75" customHeight="1">
      <c r="A34" s="21" t="s">
        <v>117</v>
      </c>
      <c r="B34" s="400">
        <v>1634.3</v>
      </c>
      <c r="C34" s="254">
        <v>40.6</v>
      </c>
      <c r="D34" s="401">
        <v>502.1</v>
      </c>
      <c r="E34" s="254">
        <v>23</v>
      </c>
      <c r="F34" s="254">
        <v>3.3</v>
      </c>
    </row>
    <row r="35" spans="1:6" ht="12.75" customHeight="1">
      <c r="A35" s="21" t="s">
        <v>106</v>
      </c>
      <c r="B35" s="400">
        <v>1297.3</v>
      </c>
      <c r="C35" s="254">
        <v>32.200000000000003</v>
      </c>
      <c r="D35" s="401">
        <v>382.1</v>
      </c>
      <c r="E35" s="254">
        <v>17.5</v>
      </c>
      <c r="F35" s="254">
        <v>3.4</v>
      </c>
    </row>
  </sheetData>
  <mergeCells count="2">
    <mergeCell ref="A4:A5"/>
    <mergeCell ref="B4:C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45"/>
  <sheetViews>
    <sheetView showGridLines="0" topLeftCell="A25" zoomScaleNormal="100" workbookViewId="0">
      <selection activeCell="H61" sqref="H61"/>
    </sheetView>
  </sheetViews>
  <sheetFormatPr baseColWidth="10" defaultRowHeight="12"/>
  <cols>
    <col min="1" max="1" width="37.42578125" style="31" customWidth="1"/>
    <col min="2" max="3" width="11.5703125" style="31" customWidth="1"/>
    <col min="4" max="5" width="11.5703125" style="45" customWidth="1"/>
    <col min="6" max="6" width="11.42578125" style="31" customWidth="1"/>
    <col min="7" max="16384" width="11.42578125" style="31"/>
  </cols>
  <sheetData>
    <row r="1" spans="1:6" ht="14.25" customHeight="1">
      <c r="B1" s="25"/>
      <c r="C1" s="25"/>
      <c r="D1" s="25"/>
      <c r="E1" s="25"/>
      <c r="F1" s="25"/>
    </row>
    <row r="2" spans="1:6" ht="13.5" customHeight="1">
      <c r="A2" s="25" t="s">
        <v>370</v>
      </c>
      <c r="B2" s="122"/>
      <c r="C2" s="122"/>
      <c r="D2" s="122"/>
      <c r="E2" s="122"/>
      <c r="F2" s="122"/>
    </row>
    <row r="3" spans="1:6">
      <c r="C3" s="86"/>
      <c r="E3" s="86"/>
    </row>
    <row r="4" spans="1:6" ht="22.5">
      <c r="A4" s="528" t="s">
        <v>96</v>
      </c>
      <c r="B4" s="526" t="s">
        <v>98</v>
      </c>
      <c r="C4" s="527"/>
      <c r="D4" s="123" t="s">
        <v>97</v>
      </c>
      <c r="E4" s="123"/>
      <c r="F4" s="279" t="s">
        <v>583</v>
      </c>
    </row>
    <row r="5" spans="1:6">
      <c r="A5" s="500"/>
      <c r="B5" s="125" t="s">
        <v>100</v>
      </c>
      <c r="C5" s="125" t="s">
        <v>101</v>
      </c>
      <c r="D5" s="125" t="s">
        <v>100</v>
      </c>
      <c r="E5" s="125" t="s">
        <v>101</v>
      </c>
      <c r="F5" s="126" t="s">
        <v>102</v>
      </c>
    </row>
    <row r="6" spans="1:6" ht="21" customHeight="1">
      <c r="A6" s="21" t="s">
        <v>285</v>
      </c>
      <c r="B6" s="400">
        <v>1320.8</v>
      </c>
      <c r="C6" s="254">
        <v>80.8</v>
      </c>
      <c r="D6" s="401">
        <v>370.4</v>
      </c>
      <c r="E6" s="254">
        <v>73.8</v>
      </c>
      <c r="F6" s="254">
        <v>3.6</v>
      </c>
    </row>
    <row r="7" spans="1:6" ht="12.75" customHeight="1">
      <c r="A7" s="129" t="s">
        <v>286</v>
      </c>
      <c r="B7" s="401">
        <v>616</v>
      </c>
      <c r="C7" s="254">
        <v>37.700000000000003</v>
      </c>
      <c r="D7" s="401">
        <v>205.3</v>
      </c>
      <c r="E7" s="254">
        <v>40.9</v>
      </c>
      <c r="F7" s="254">
        <v>3</v>
      </c>
    </row>
    <row r="8" spans="1:6" ht="12.75" customHeight="1">
      <c r="A8" s="129" t="s">
        <v>287</v>
      </c>
      <c r="B8" s="401">
        <v>518.4</v>
      </c>
      <c r="C8" s="254">
        <v>31.7</v>
      </c>
      <c r="D8" s="401">
        <v>129.6</v>
      </c>
      <c r="E8" s="254">
        <v>25.8</v>
      </c>
      <c r="F8" s="254">
        <v>4</v>
      </c>
    </row>
    <row r="9" spans="1:6" ht="12.75" customHeight="1">
      <c r="A9" s="129" t="s">
        <v>288</v>
      </c>
      <c r="B9" s="401">
        <v>186.4</v>
      </c>
      <c r="C9" s="254">
        <v>11.4</v>
      </c>
      <c r="D9" s="401">
        <v>35.4</v>
      </c>
      <c r="E9" s="254">
        <v>7.1</v>
      </c>
      <c r="F9" s="254">
        <v>5.3</v>
      </c>
    </row>
    <row r="10" spans="1:6" ht="18" customHeight="1">
      <c r="A10" s="21" t="s">
        <v>250</v>
      </c>
      <c r="B10" s="400">
        <v>1063.9000000000001</v>
      </c>
      <c r="C10" s="254">
        <v>65.099999999999994</v>
      </c>
      <c r="D10" s="401">
        <v>288.8</v>
      </c>
      <c r="E10" s="254">
        <v>57.5</v>
      </c>
      <c r="F10" s="254">
        <v>3.7</v>
      </c>
    </row>
    <row r="11" spans="1:6" ht="12.75" customHeight="1">
      <c r="A11" s="129" t="s">
        <v>286</v>
      </c>
      <c r="B11" s="401">
        <v>479.5</v>
      </c>
      <c r="C11" s="254">
        <v>29.3</v>
      </c>
      <c r="D11" s="401">
        <v>153.1</v>
      </c>
      <c r="E11" s="254">
        <v>30.5</v>
      </c>
      <c r="F11" s="254">
        <v>3.1</v>
      </c>
    </row>
    <row r="12" spans="1:6" ht="12.75" customHeight="1">
      <c r="A12" s="129" t="s">
        <v>287</v>
      </c>
      <c r="B12" s="401">
        <v>438.6</v>
      </c>
      <c r="C12" s="254">
        <v>26.8</v>
      </c>
      <c r="D12" s="401">
        <v>108.2</v>
      </c>
      <c r="E12" s="254">
        <v>21.5</v>
      </c>
      <c r="F12" s="254">
        <v>4.0999999999999996</v>
      </c>
    </row>
    <row r="13" spans="1:6" ht="12.75" customHeight="1">
      <c r="A13" s="129" t="s">
        <v>288</v>
      </c>
      <c r="B13" s="401">
        <v>145.9</v>
      </c>
      <c r="C13" s="254">
        <v>8.9</v>
      </c>
      <c r="D13" s="401">
        <v>27.5</v>
      </c>
      <c r="E13" s="254">
        <v>5.5</v>
      </c>
      <c r="F13" s="254">
        <v>5.3</v>
      </c>
    </row>
    <row r="14" spans="1:6" ht="21" customHeight="1">
      <c r="A14" s="21" t="s">
        <v>289</v>
      </c>
      <c r="B14" s="401">
        <v>984.1</v>
      </c>
      <c r="C14" s="254">
        <v>60.2</v>
      </c>
      <c r="D14" s="401">
        <v>272.7</v>
      </c>
      <c r="E14" s="254">
        <v>54.3</v>
      </c>
      <c r="F14" s="254">
        <v>3.6</v>
      </c>
    </row>
    <row r="15" spans="1:6" ht="12.75" customHeight="1">
      <c r="A15" s="129" t="s">
        <v>286</v>
      </c>
      <c r="B15" s="401">
        <v>427.9</v>
      </c>
      <c r="C15" s="254">
        <v>26.2</v>
      </c>
      <c r="D15" s="401">
        <v>142.6</v>
      </c>
      <c r="E15" s="254">
        <v>28.4</v>
      </c>
      <c r="F15" s="254">
        <v>3</v>
      </c>
    </row>
    <row r="16" spans="1:6" ht="12.75" customHeight="1">
      <c r="A16" s="129" t="s">
        <v>287</v>
      </c>
      <c r="B16" s="401">
        <v>403.9</v>
      </c>
      <c r="C16" s="254">
        <v>24.7</v>
      </c>
      <c r="D16" s="401">
        <v>101</v>
      </c>
      <c r="E16" s="254">
        <v>20.100000000000001</v>
      </c>
      <c r="F16" s="254">
        <v>4</v>
      </c>
    </row>
    <row r="17" spans="1:6" ht="12.75" customHeight="1">
      <c r="A17" s="129" t="s">
        <v>288</v>
      </c>
      <c r="B17" s="401">
        <v>152.4</v>
      </c>
      <c r="C17" s="254">
        <v>9.3000000000000007</v>
      </c>
      <c r="D17" s="401">
        <v>29.1</v>
      </c>
      <c r="E17" s="254">
        <v>5.8</v>
      </c>
      <c r="F17" s="254">
        <v>5.2</v>
      </c>
    </row>
    <row r="18" spans="1:6" ht="18" customHeight="1">
      <c r="A18" s="21" t="s">
        <v>225</v>
      </c>
      <c r="B18" s="401">
        <v>744.2</v>
      </c>
      <c r="C18" s="254">
        <v>45.5</v>
      </c>
      <c r="D18" s="401">
        <v>196.7</v>
      </c>
      <c r="E18" s="254">
        <v>39.200000000000003</v>
      </c>
      <c r="F18" s="254">
        <v>3.8</v>
      </c>
    </row>
    <row r="19" spans="1:6" ht="12.75" customHeight="1">
      <c r="A19" s="129" t="s">
        <v>286</v>
      </c>
      <c r="B19" s="401">
        <v>299.5</v>
      </c>
      <c r="C19" s="254">
        <v>18.3</v>
      </c>
      <c r="D19" s="401">
        <v>93.8</v>
      </c>
      <c r="E19" s="254">
        <v>18.7</v>
      </c>
      <c r="F19" s="254">
        <v>3.2</v>
      </c>
    </row>
    <row r="20" spans="1:6" ht="12.75" customHeight="1">
      <c r="A20" s="129" t="s">
        <v>287</v>
      </c>
      <c r="B20" s="401">
        <v>331.6</v>
      </c>
      <c r="C20" s="254">
        <v>20.3</v>
      </c>
      <c r="D20" s="401">
        <v>81.400000000000006</v>
      </c>
      <c r="E20" s="254">
        <v>16.2</v>
      </c>
      <c r="F20" s="254">
        <v>4.0999999999999996</v>
      </c>
    </row>
    <row r="21" spans="1:6" ht="12.75" customHeight="1">
      <c r="A21" s="129" t="s">
        <v>288</v>
      </c>
      <c r="B21" s="401">
        <v>113.1</v>
      </c>
      <c r="C21" s="254">
        <v>6.9</v>
      </c>
      <c r="D21" s="401">
        <v>21.4</v>
      </c>
      <c r="E21" s="254">
        <v>4.3</v>
      </c>
      <c r="F21" s="254">
        <v>5.3</v>
      </c>
    </row>
    <row r="22" spans="1:6" ht="26.25" customHeight="1">
      <c r="A22" s="270" t="s">
        <v>408</v>
      </c>
      <c r="B22" s="401">
        <v>336.7</v>
      </c>
      <c r="C22" s="254">
        <v>20.6</v>
      </c>
      <c r="D22" s="401">
        <v>97.7</v>
      </c>
      <c r="E22" s="254">
        <v>19.5</v>
      </c>
      <c r="F22" s="254">
        <v>3.4</v>
      </c>
    </row>
    <row r="23" spans="1:6" ht="12.75" customHeight="1">
      <c r="A23" s="129" t="s">
        <v>286</v>
      </c>
      <c r="B23" s="401">
        <v>188.1</v>
      </c>
      <c r="C23" s="254">
        <v>11.5</v>
      </c>
      <c r="D23" s="401">
        <v>62.7</v>
      </c>
      <c r="E23" s="254">
        <v>12.5</v>
      </c>
      <c r="F23" s="254">
        <v>3</v>
      </c>
    </row>
    <row r="24" spans="1:6" ht="12.75" customHeight="1">
      <c r="A24" s="129" t="s">
        <v>287</v>
      </c>
      <c r="B24" s="401">
        <v>114.6</v>
      </c>
      <c r="C24" s="254">
        <v>7</v>
      </c>
      <c r="D24" s="401">
        <v>28.6</v>
      </c>
      <c r="E24" s="254">
        <v>5.7</v>
      </c>
      <c r="F24" s="254">
        <v>4</v>
      </c>
    </row>
    <row r="25" spans="1:6" ht="12.75" customHeight="1">
      <c r="A25" s="129" t="s">
        <v>288</v>
      </c>
      <c r="B25" s="401">
        <v>34</v>
      </c>
      <c r="C25" s="254">
        <v>2.1</v>
      </c>
      <c r="D25" s="401">
        <v>6.3</v>
      </c>
      <c r="E25" s="254">
        <v>1.3</v>
      </c>
      <c r="F25" s="254">
        <v>5.4</v>
      </c>
    </row>
    <row r="26" spans="1:6" ht="18" customHeight="1">
      <c r="A26" s="21" t="s">
        <v>225</v>
      </c>
      <c r="B26" s="401">
        <v>319.8</v>
      </c>
      <c r="C26" s="254">
        <v>19.600000000000001</v>
      </c>
      <c r="D26" s="401">
        <v>92.1</v>
      </c>
      <c r="E26" s="254">
        <v>18.3</v>
      </c>
      <c r="F26" s="254">
        <v>3.5</v>
      </c>
    </row>
    <row r="27" spans="1:6" ht="12.75" customHeight="1">
      <c r="A27" s="129" t="s">
        <v>286</v>
      </c>
      <c r="B27" s="401">
        <v>180</v>
      </c>
      <c r="C27" s="254">
        <v>11</v>
      </c>
      <c r="D27" s="401">
        <v>59.3</v>
      </c>
      <c r="E27" s="254">
        <v>11.8</v>
      </c>
      <c r="F27" s="254">
        <v>3</v>
      </c>
    </row>
    <row r="28" spans="1:6" ht="12.75" customHeight="1">
      <c r="A28" s="129" t="s">
        <v>287</v>
      </c>
      <c r="B28" s="401">
        <v>107</v>
      </c>
      <c r="C28" s="254">
        <v>6.5</v>
      </c>
      <c r="D28" s="401">
        <v>26.7</v>
      </c>
      <c r="E28" s="254">
        <v>5.3</v>
      </c>
      <c r="F28" s="254">
        <v>4</v>
      </c>
    </row>
    <row r="29" spans="1:6" ht="12.75" customHeight="1">
      <c r="A29" s="129" t="s">
        <v>288</v>
      </c>
      <c r="B29" s="401">
        <v>32.799999999999997</v>
      </c>
      <c r="C29" s="254">
        <v>2</v>
      </c>
      <c r="D29" s="401">
        <v>6.1</v>
      </c>
      <c r="E29" s="254">
        <v>1.2</v>
      </c>
      <c r="F29" s="254">
        <v>5.4</v>
      </c>
    </row>
    <row r="30" spans="1:6" ht="21" customHeight="1">
      <c r="A30" s="21" t="s">
        <v>228</v>
      </c>
      <c r="B30" s="401">
        <v>313.5</v>
      </c>
      <c r="C30" s="254">
        <v>19.2</v>
      </c>
      <c r="D30" s="401">
        <v>131.69999999999999</v>
      </c>
      <c r="E30" s="254">
        <v>26.2</v>
      </c>
      <c r="F30" s="254">
        <v>2.4</v>
      </c>
    </row>
    <row r="31" spans="1:6" ht="15" customHeight="1">
      <c r="A31" s="129" t="s">
        <v>286</v>
      </c>
      <c r="B31" s="401">
        <v>184.3</v>
      </c>
      <c r="C31" s="254">
        <v>11.3</v>
      </c>
      <c r="D31" s="401">
        <v>92.1</v>
      </c>
      <c r="E31" s="254">
        <v>18.399999999999999</v>
      </c>
      <c r="F31" s="254">
        <v>2</v>
      </c>
    </row>
    <row r="32" spans="1:6" ht="12.75" customHeight="1">
      <c r="A32" s="129" t="s">
        <v>287</v>
      </c>
      <c r="B32" s="401">
        <v>96</v>
      </c>
      <c r="C32" s="254">
        <v>5.9</v>
      </c>
      <c r="D32" s="401">
        <v>32</v>
      </c>
      <c r="E32" s="254">
        <v>6.4</v>
      </c>
      <c r="F32" s="254">
        <v>3</v>
      </c>
    </row>
    <row r="33" spans="1:6" ht="12.75" customHeight="1">
      <c r="A33" s="129" t="s">
        <v>288</v>
      </c>
      <c r="B33" s="401">
        <v>33.200000000000003</v>
      </c>
      <c r="C33" s="254">
        <v>2</v>
      </c>
      <c r="D33" s="401">
        <v>7.5</v>
      </c>
      <c r="E33" s="254">
        <v>1.5</v>
      </c>
      <c r="F33" s="254">
        <v>4.4000000000000004</v>
      </c>
    </row>
    <row r="34" spans="1:6" ht="18" customHeight="1">
      <c r="A34" s="21" t="s">
        <v>250</v>
      </c>
      <c r="B34" s="401">
        <v>233.4</v>
      </c>
      <c r="C34" s="254">
        <v>14.3</v>
      </c>
      <c r="D34" s="401">
        <v>93.4</v>
      </c>
      <c r="E34" s="254">
        <v>18.600000000000001</v>
      </c>
      <c r="F34" s="254">
        <v>2.5</v>
      </c>
    </row>
    <row r="35" spans="1:6" ht="12.75" customHeight="1">
      <c r="A35" s="129" t="s">
        <v>286</v>
      </c>
      <c r="B35" s="401">
        <v>131.80000000000001</v>
      </c>
      <c r="C35" s="254">
        <v>8.1</v>
      </c>
      <c r="D35" s="401">
        <v>62.7</v>
      </c>
      <c r="E35" s="254">
        <v>12.5</v>
      </c>
      <c r="F35" s="254">
        <v>2.1</v>
      </c>
    </row>
    <row r="36" spans="1:6" ht="12.75" customHeight="1">
      <c r="A36" s="129" t="s">
        <v>287</v>
      </c>
      <c r="B36" s="401">
        <v>78</v>
      </c>
      <c r="C36" s="254">
        <v>4.8</v>
      </c>
      <c r="D36" s="401">
        <v>25.3</v>
      </c>
      <c r="E36" s="254">
        <v>5</v>
      </c>
      <c r="F36" s="254">
        <v>3.1</v>
      </c>
    </row>
    <row r="37" spans="1:6" ht="12.75" customHeight="1">
      <c r="A37" s="129" t="s">
        <v>288</v>
      </c>
      <c r="B37" s="401">
        <v>23.7</v>
      </c>
      <c r="C37" s="254">
        <v>1.4</v>
      </c>
      <c r="D37" s="401">
        <v>5.3</v>
      </c>
      <c r="E37" s="254">
        <v>1.1000000000000001</v>
      </c>
      <c r="F37" s="254">
        <v>4.5</v>
      </c>
    </row>
    <row r="38" spans="1:6" ht="28.5" customHeight="1">
      <c r="A38" s="55" t="s">
        <v>311</v>
      </c>
      <c r="B38" s="247">
        <v>1634.3</v>
      </c>
      <c r="C38" s="258">
        <v>100</v>
      </c>
      <c r="D38" s="248">
        <v>502.1</v>
      </c>
      <c r="E38" s="258">
        <v>100</v>
      </c>
      <c r="F38" s="253">
        <v>3.3</v>
      </c>
    </row>
    <row r="39" spans="1:6" ht="18" customHeight="1">
      <c r="A39" s="129" t="s">
        <v>286</v>
      </c>
      <c r="B39" s="401">
        <v>800.3</v>
      </c>
      <c r="C39" s="254">
        <v>49</v>
      </c>
      <c r="D39" s="401">
        <v>297.5</v>
      </c>
      <c r="E39" s="254">
        <v>59.2</v>
      </c>
      <c r="F39" s="254">
        <v>2.7</v>
      </c>
    </row>
    <row r="40" spans="1:6">
      <c r="A40" s="129" t="s">
        <v>287</v>
      </c>
      <c r="B40" s="401">
        <v>614.5</v>
      </c>
      <c r="C40" s="254">
        <v>37.6</v>
      </c>
      <c r="D40" s="401">
        <v>161.6</v>
      </c>
      <c r="E40" s="254">
        <v>32.200000000000003</v>
      </c>
      <c r="F40" s="254">
        <v>3.8</v>
      </c>
    </row>
    <row r="41" spans="1:6">
      <c r="A41" s="129" t="s">
        <v>288</v>
      </c>
      <c r="B41" s="401">
        <v>219.5</v>
      </c>
      <c r="C41" s="254">
        <v>13.4</v>
      </c>
      <c r="D41" s="401">
        <v>43</v>
      </c>
      <c r="E41" s="254">
        <v>8.6</v>
      </c>
      <c r="F41" s="254">
        <v>5.0999999999999996</v>
      </c>
    </row>
    <row r="42" spans="1:6">
      <c r="A42" s="21" t="s">
        <v>250</v>
      </c>
      <c r="B42" s="400">
        <v>1297.3</v>
      </c>
      <c r="C42" s="254">
        <v>79.400000000000006</v>
      </c>
      <c r="D42" s="401">
        <v>382.1</v>
      </c>
      <c r="E42" s="254">
        <v>76.099999999999994</v>
      </c>
      <c r="F42" s="254">
        <v>3.4</v>
      </c>
    </row>
    <row r="43" spans="1:6">
      <c r="A43" s="129" t="s">
        <v>286</v>
      </c>
      <c r="B43" s="401">
        <v>611.20000000000005</v>
      </c>
      <c r="C43" s="254">
        <v>37.4</v>
      </c>
      <c r="D43" s="401">
        <v>215.9</v>
      </c>
      <c r="E43" s="254">
        <v>43</v>
      </c>
      <c r="F43" s="254">
        <v>2.8</v>
      </c>
    </row>
    <row r="44" spans="1:6">
      <c r="A44" s="129" t="s">
        <v>287</v>
      </c>
      <c r="B44" s="401">
        <v>516.5</v>
      </c>
      <c r="C44" s="254">
        <v>31.6</v>
      </c>
      <c r="D44" s="401">
        <v>133.5</v>
      </c>
      <c r="E44" s="254">
        <v>26.6</v>
      </c>
      <c r="F44" s="254">
        <v>3.9</v>
      </c>
    </row>
    <row r="45" spans="1:6">
      <c r="A45" s="129" t="s">
        <v>288</v>
      </c>
      <c r="B45" s="401">
        <v>169.5</v>
      </c>
      <c r="C45" s="254">
        <v>10.4</v>
      </c>
      <c r="D45" s="401">
        <v>32.799999999999997</v>
      </c>
      <c r="E45" s="254">
        <v>6.5</v>
      </c>
      <c r="F45" s="254">
        <v>5.2</v>
      </c>
    </row>
  </sheetData>
  <mergeCells count="2">
    <mergeCell ref="A4:A5"/>
    <mergeCell ref="B4:C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H35"/>
  <sheetViews>
    <sheetView showGridLines="0" topLeftCell="A10" zoomScaleNormal="100" workbookViewId="0">
      <selection activeCell="L40" sqref="L40:L41"/>
    </sheetView>
  </sheetViews>
  <sheetFormatPr baseColWidth="10" defaultRowHeight="12"/>
  <cols>
    <col min="1" max="1" width="33.140625" customWidth="1"/>
    <col min="2" max="8" width="8.85546875" customWidth="1"/>
  </cols>
  <sheetData>
    <row r="2" spans="1:8" ht="12.75">
      <c r="A2" s="25" t="s">
        <v>371</v>
      </c>
    </row>
    <row r="4" spans="1:8" ht="15" customHeight="1">
      <c r="A4" s="492" t="s">
        <v>96</v>
      </c>
      <c r="B4" s="529" t="s">
        <v>1</v>
      </c>
      <c r="C4" s="2" t="s">
        <v>36</v>
      </c>
      <c r="D4" s="4"/>
      <c r="E4" s="4"/>
      <c r="F4" s="4"/>
      <c r="G4" s="4"/>
      <c r="H4" s="4"/>
    </row>
    <row r="5" spans="1:8" ht="24" customHeight="1">
      <c r="A5" s="494"/>
      <c r="B5" s="530"/>
      <c r="C5" s="66" t="s">
        <v>37</v>
      </c>
      <c r="D5" s="68" t="s">
        <v>38</v>
      </c>
      <c r="E5" s="68" t="s">
        <v>39</v>
      </c>
      <c r="F5" s="68" t="s">
        <v>40</v>
      </c>
      <c r="G5" s="68" t="s">
        <v>41</v>
      </c>
      <c r="H5" s="69" t="s">
        <v>42</v>
      </c>
    </row>
    <row r="6" spans="1:8">
      <c r="A6" s="21"/>
    </row>
    <row r="7" spans="1:8" ht="12.75" customHeight="1">
      <c r="A7" s="21" t="s">
        <v>103</v>
      </c>
      <c r="B7" s="400">
        <v>1084.2</v>
      </c>
      <c r="C7" s="401">
        <v>214.2</v>
      </c>
      <c r="D7" s="401">
        <v>192.6</v>
      </c>
      <c r="E7" s="401">
        <v>170.9</v>
      </c>
      <c r="F7" s="401">
        <v>140</v>
      </c>
      <c r="G7" s="401">
        <v>55.9</v>
      </c>
      <c r="H7" s="401">
        <v>310.7</v>
      </c>
    </row>
    <row r="8" spans="1:8" ht="12.75" customHeight="1">
      <c r="A8" s="21" t="s">
        <v>104</v>
      </c>
      <c r="B8" s="401">
        <v>713.8</v>
      </c>
      <c r="C8" s="401">
        <v>130.6</v>
      </c>
      <c r="D8" s="401">
        <v>123.4</v>
      </c>
      <c r="E8" s="401">
        <v>117.6</v>
      </c>
      <c r="F8" s="401">
        <v>96.7</v>
      </c>
      <c r="G8" s="401">
        <v>40.200000000000003</v>
      </c>
      <c r="H8" s="401">
        <v>205.3</v>
      </c>
    </row>
    <row r="9" spans="1:8" ht="12.75" customHeight="1">
      <c r="A9" s="21" t="s">
        <v>105</v>
      </c>
      <c r="B9" s="401">
        <v>370.4</v>
      </c>
      <c r="C9" s="401">
        <v>83.6</v>
      </c>
      <c r="D9" s="401">
        <v>69.2</v>
      </c>
      <c r="E9" s="401">
        <v>53.2</v>
      </c>
      <c r="F9" s="401">
        <v>43.3</v>
      </c>
      <c r="G9" s="401">
        <v>15.6</v>
      </c>
      <c r="H9" s="401">
        <v>105.4</v>
      </c>
    </row>
    <row r="10" spans="1:8" s="31" customFormat="1" ht="12.75" customHeight="1">
      <c r="A10" s="21" t="s">
        <v>106</v>
      </c>
      <c r="B10" s="401">
        <v>288.8</v>
      </c>
      <c r="C10" s="401">
        <v>61.2</v>
      </c>
      <c r="D10" s="401">
        <v>53.3</v>
      </c>
      <c r="E10" s="401">
        <v>39.6</v>
      </c>
      <c r="F10" s="401">
        <v>33.200000000000003</v>
      </c>
      <c r="G10" s="401">
        <v>12.8</v>
      </c>
      <c r="H10" s="401">
        <v>88.7</v>
      </c>
    </row>
    <row r="11" spans="1:8" ht="21.75" customHeight="1">
      <c r="A11" s="21" t="s">
        <v>107</v>
      </c>
      <c r="B11" s="401">
        <v>874.9</v>
      </c>
      <c r="C11" s="401">
        <v>182.7</v>
      </c>
      <c r="D11" s="401">
        <v>161.69999999999999</v>
      </c>
      <c r="E11" s="401">
        <v>142.19999999999999</v>
      </c>
      <c r="F11" s="401">
        <v>113.2</v>
      </c>
      <c r="G11" s="401">
        <v>45.5</v>
      </c>
      <c r="H11" s="401">
        <v>229.7</v>
      </c>
    </row>
    <row r="12" spans="1:8" ht="12.75" customHeight="1">
      <c r="A12" s="21" t="s">
        <v>108</v>
      </c>
      <c r="B12" s="401">
        <v>602.20000000000005</v>
      </c>
      <c r="C12" s="401">
        <v>116.2</v>
      </c>
      <c r="D12" s="401">
        <v>110</v>
      </c>
      <c r="E12" s="401">
        <v>101.2</v>
      </c>
      <c r="F12" s="401">
        <v>81.900000000000006</v>
      </c>
      <c r="G12" s="401">
        <v>34</v>
      </c>
      <c r="H12" s="401">
        <v>158.80000000000001</v>
      </c>
    </row>
    <row r="13" spans="1:8" ht="12.75" customHeight="1">
      <c r="A13" s="21" t="s">
        <v>109</v>
      </c>
      <c r="B13" s="401">
        <v>272.7</v>
      </c>
      <c r="C13" s="401">
        <v>66.5</v>
      </c>
      <c r="D13" s="401">
        <v>51.6</v>
      </c>
      <c r="E13" s="401">
        <v>41</v>
      </c>
      <c r="F13" s="401">
        <v>31.3</v>
      </c>
      <c r="G13" s="401">
        <v>11.5</v>
      </c>
      <c r="H13" s="401">
        <v>70.900000000000006</v>
      </c>
    </row>
    <row r="14" spans="1:8" s="31" customFormat="1" ht="12.75" customHeight="1">
      <c r="A14" s="21" t="s">
        <v>106</v>
      </c>
      <c r="B14" s="401">
        <v>196.7</v>
      </c>
      <c r="C14" s="401">
        <v>45.1</v>
      </c>
      <c r="D14" s="401">
        <v>36.299999999999997</v>
      </c>
      <c r="E14" s="401">
        <v>28.2</v>
      </c>
      <c r="F14" s="401">
        <v>22.3</v>
      </c>
      <c r="G14" s="401">
        <v>9</v>
      </c>
      <c r="H14" s="401">
        <v>55.8</v>
      </c>
    </row>
    <row r="15" spans="1:8" ht="33" customHeight="1">
      <c r="A15" s="16" t="s">
        <v>111</v>
      </c>
      <c r="B15" s="401">
        <v>209.3</v>
      </c>
      <c r="C15" s="401">
        <v>31.5</v>
      </c>
      <c r="D15" s="401">
        <v>30.9</v>
      </c>
      <c r="E15" s="401">
        <v>28.7</v>
      </c>
      <c r="F15" s="401">
        <v>26.8</v>
      </c>
      <c r="G15" s="401">
        <v>10.3</v>
      </c>
      <c r="H15" s="401">
        <v>81</v>
      </c>
    </row>
    <row r="16" spans="1:8" ht="12.75" customHeight="1">
      <c r="A16" s="21" t="s">
        <v>108</v>
      </c>
      <c r="B16" s="401">
        <v>111.6</v>
      </c>
      <c r="C16" s="401">
        <v>14.4</v>
      </c>
      <c r="D16" s="401">
        <v>13.3</v>
      </c>
      <c r="E16" s="401">
        <v>16.399999999999999</v>
      </c>
      <c r="F16" s="401">
        <v>14.8</v>
      </c>
      <c r="G16" s="401">
        <v>6.2</v>
      </c>
      <c r="H16" s="401">
        <v>46.6</v>
      </c>
    </row>
    <row r="17" spans="1:8" ht="12.75" customHeight="1">
      <c r="A17" s="21" t="s">
        <v>109</v>
      </c>
      <c r="B17" s="401">
        <v>97.7</v>
      </c>
      <c r="C17" s="401">
        <v>17.100000000000001</v>
      </c>
      <c r="D17" s="401">
        <v>17.600000000000001</v>
      </c>
      <c r="E17" s="401">
        <v>12.3</v>
      </c>
      <c r="F17" s="401">
        <v>12.1</v>
      </c>
      <c r="G17" s="402" t="s">
        <v>609</v>
      </c>
      <c r="H17" s="401">
        <v>34.5</v>
      </c>
    </row>
    <row r="18" spans="1:8" s="31" customFormat="1" ht="12.75" customHeight="1">
      <c r="A18" s="21" t="s">
        <v>106</v>
      </c>
      <c r="B18" s="401">
        <v>92.1</v>
      </c>
      <c r="C18" s="401">
        <v>16.2</v>
      </c>
      <c r="D18" s="401">
        <v>17</v>
      </c>
      <c r="E18" s="401">
        <v>11.4</v>
      </c>
      <c r="F18" s="401">
        <v>10.9</v>
      </c>
      <c r="G18" s="402" t="s">
        <v>609</v>
      </c>
      <c r="H18" s="401">
        <v>32.9</v>
      </c>
    </row>
    <row r="19" spans="1:8" ht="21" customHeight="1">
      <c r="A19" s="21" t="s">
        <v>228</v>
      </c>
      <c r="B19" s="401">
        <v>131.69999999999999</v>
      </c>
      <c r="C19" s="401">
        <v>22.6</v>
      </c>
      <c r="D19" s="401">
        <v>18.8</v>
      </c>
      <c r="E19" s="401">
        <v>19.600000000000001</v>
      </c>
      <c r="F19" s="401">
        <v>20.100000000000001</v>
      </c>
      <c r="G19" s="401">
        <v>7.8</v>
      </c>
      <c r="H19" s="401">
        <v>42.8</v>
      </c>
    </row>
    <row r="20" spans="1:8" s="31" customFormat="1" ht="12.75" customHeight="1">
      <c r="A20" s="21" t="s">
        <v>106</v>
      </c>
      <c r="B20" s="401">
        <v>93.4</v>
      </c>
      <c r="C20" s="401">
        <v>12.1</v>
      </c>
      <c r="D20" s="401">
        <v>12.1</v>
      </c>
      <c r="E20" s="401">
        <v>14.5</v>
      </c>
      <c r="F20" s="401">
        <v>13.9</v>
      </c>
      <c r="G20" s="401">
        <v>6</v>
      </c>
      <c r="H20" s="401">
        <v>34.700000000000003</v>
      </c>
    </row>
    <row r="21" spans="1:8" ht="15" customHeight="1">
      <c r="A21" s="21" t="s">
        <v>113</v>
      </c>
      <c r="B21" s="401">
        <v>20.5</v>
      </c>
      <c r="C21" s="401">
        <v>5.2</v>
      </c>
      <c r="D21" s="402" t="s">
        <v>609</v>
      </c>
      <c r="E21" s="402" t="s">
        <v>609</v>
      </c>
      <c r="F21" s="402" t="s">
        <v>609</v>
      </c>
      <c r="G21" s="402" t="s">
        <v>609</v>
      </c>
      <c r="H21" s="401">
        <v>6.2</v>
      </c>
    </row>
    <row r="22" spans="1:8" s="31" customFormat="1" ht="12.75" customHeight="1">
      <c r="A22" s="21" t="s">
        <v>106</v>
      </c>
      <c r="B22" s="401">
        <v>11.3</v>
      </c>
      <c r="C22" s="402" t="s">
        <v>609</v>
      </c>
      <c r="D22" s="402" t="s">
        <v>609</v>
      </c>
      <c r="E22" s="402" t="s">
        <v>609</v>
      </c>
      <c r="F22" s="402" t="s">
        <v>609</v>
      </c>
      <c r="G22" s="402" t="s">
        <v>609</v>
      </c>
      <c r="H22" s="402" t="s">
        <v>609</v>
      </c>
    </row>
    <row r="23" spans="1:8" ht="15" customHeight="1">
      <c r="A23" s="21" t="s">
        <v>114</v>
      </c>
      <c r="B23" s="401">
        <v>111.1</v>
      </c>
      <c r="C23" s="401">
        <v>17.3</v>
      </c>
      <c r="D23" s="401">
        <v>16.7</v>
      </c>
      <c r="E23" s="401">
        <v>16.3</v>
      </c>
      <c r="F23" s="401">
        <v>17.5</v>
      </c>
      <c r="G23" s="401">
        <v>6.7</v>
      </c>
      <c r="H23" s="401">
        <v>36.6</v>
      </c>
    </row>
    <row r="24" spans="1:8" s="31" customFormat="1" ht="12.75" customHeight="1">
      <c r="A24" s="21" t="s">
        <v>106</v>
      </c>
      <c r="B24" s="401">
        <v>82.1</v>
      </c>
      <c r="C24" s="401">
        <v>10.7</v>
      </c>
      <c r="D24" s="401">
        <v>11.2</v>
      </c>
      <c r="E24" s="401">
        <v>12.1</v>
      </c>
      <c r="F24" s="401">
        <v>12.5</v>
      </c>
      <c r="G24" s="401">
        <v>5.2</v>
      </c>
      <c r="H24" s="401">
        <v>30.3</v>
      </c>
    </row>
    <row r="25" spans="1:8" ht="21" customHeight="1">
      <c r="A25" s="21" t="s">
        <v>229</v>
      </c>
      <c r="B25" s="401">
        <v>963.3</v>
      </c>
      <c r="C25" s="401">
        <v>128.69999999999999</v>
      </c>
      <c r="D25" s="401">
        <v>121.2</v>
      </c>
      <c r="E25" s="401">
        <v>125.3</v>
      </c>
      <c r="F25" s="401">
        <v>112</v>
      </c>
      <c r="G25" s="401">
        <v>53.3</v>
      </c>
      <c r="H25" s="401">
        <v>422.8</v>
      </c>
    </row>
    <row r="26" spans="1:8" s="31" customFormat="1" ht="12.75" customHeight="1">
      <c r="A26" s="21" t="s">
        <v>230</v>
      </c>
      <c r="B26" s="401">
        <v>915.9</v>
      </c>
      <c r="C26" s="401">
        <v>118</v>
      </c>
      <c r="D26" s="401">
        <v>112.9</v>
      </c>
      <c r="E26" s="401">
        <v>120.3</v>
      </c>
      <c r="F26" s="401">
        <v>105.6</v>
      </c>
      <c r="G26" s="401">
        <v>51.6</v>
      </c>
      <c r="H26" s="401">
        <v>407.6</v>
      </c>
    </row>
    <row r="27" spans="1:8" s="31" customFormat="1" ht="12.75" customHeight="1">
      <c r="A27" s="21" t="s">
        <v>115</v>
      </c>
      <c r="B27" s="401">
        <v>47.3</v>
      </c>
      <c r="C27" s="401">
        <v>10.8</v>
      </c>
      <c r="D27" s="401">
        <v>8.3000000000000007</v>
      </c>
      <c r="E27" s="401">
        <v>5</v>
      </c>
      <c r="F27" s="401">
        <v>6.4</v>
      </c>
      <c r="G27" s="402" t="s">
        <v>609</v>
      </c>
      <c r="H27" s="401">
        <v>15.1</v>
      </c>
    </row>
    <row r="28" spans="1:8" ht="15" customHeight="1">
      <c r="A28" s="21" t="s">
        <v>113</v>
      </c>
      <c r="B28" s="401">
        <v>453.3</v>
      </c>
      <c r="C28" s="401">
        <v>57.6</v>
      </c>
      <c r="D28" s="401">
        <v>55.3</v>
      </c>
      <c r="E28" s="401">
        <v>58.5</v>
      </c>
      <c r="F28" s="401">
        <v>46.1</v>
      </c>
      <c r="G28" s="401">
        <v>22.9</v>
      </c>
      <c r="H28" s="401">
        <v>212.8</v>
      </c>
    </row>
    <row r="29" spans="1:8" s="31" customFormat="1" ht="12.75" customHeight="1">
      <c r="A29" s="21" t="s">
        <v>231</v>
      </c>
      <c r="B29" s="401">
        <v>428.3</v>
      </c>
      <c r="C29" s="401">
        <v>52.2</v>
      </c>
      <c r="D29" s="401">
        <v>50.3</v>
      </c>
      <c r="E29" s="401">
        <v>55.5</v>
      </c>
      <c r="F29" s="401">
        <v>43.1</v>
      </c>
      <c r="G29" s="401">
        <v>22.3</v>
      </c>
      <c r="H29" s="401">
        <v>204.8</v>
      </c>
    </row>
    <row r="30" spans="1:8" ht="15" customHeight="1">
      <c r="A30" s="21" t="s">
        <v>114</v>
      </c>
      <c r="B30" s="401">
        <v>510</v>
      </c>
      <c r="C30" s="401">
        <v>71.2</v>
      </c>
      <c r="D30" s="401">
        <v>65.900000000000006</v>
      </c>
      <c r="E30" s="401">
        <v>66.8</v>
      </c>
      <c r="F30" s="401">
        <v>65.900000000000006</v>
      </c>
      <c r="G30" s="401">
        <v>30.3</v>
      </c>
      <c r="H30" s="401">
        <v>210</v>
      </c>
    </row>
    <row r="31" spans="1:8" s="31" customFormat="1" ht="12.75" customHeight="1">
      <c r="A31" s="21" t="s">
        <v>231</v>
      </c>
      <c r="B31" s="401">
        <v>487.6</v>
      </c>
      <c r="C31" s="401">
        <v>65.7</v>
      </c>
      <c r="D31" s="401">
        <v>62.6</v>
      </c>
      <c r="E31" s="401">
        <v>64.8</v>
      </c>
      <c r="F31" s="401">
        <v>62.4</v>
      </c>
      <c r="G31" s="401">
        <v>29.3</v>
      </c>
      <c r="H31" s="401">
        <v>202.8</v>
      </c>
    </row>
    <row r="32" spans="1:8" ht="30" customHeight="1">
      <c r="A32" s="55" t="s">
        <v>1</v>
      </c>
      <c r="B32" s="247">
        <v>2179.1999999999998</v>
      </c>
      <c r="C32" s="248">
        <v>365.5</v>
      </c>
      <c r="D32" s="248">
        <v>332.6</v>
      </c>
      <c r="E32" s="248">
        <v>315.8</v>
      </c>
      <c r="F32" s="248">
        <v>272.10000000000002</v>
      </c>
      <c r="G32" s="248">
        <v>117</v>
      </c>
      <c r="H32" s="248">
        <v>776.3</v>
      </c>
    </row>
    <row r="33" spans="1:8" ht="21" customHeight="1">
      <c r="A33" s="21" t="s">
        <v>116</v>
      </c>
      <c r="B33" s="400">
        <v>1677.1</v>
      </c>
      <c r="C33" s="401">
        <v>259.3</v>
      </c>
      <c r="D33" s="401">
        <v>244.6</v>
      </c>
      <c r="E33" s="401">
        <v>242.9</v>
      </c>
      <c r="F33" s="401">
        <v>208.7</v>
      </c>
      <c r="G33" s="401">
        <v>93.5</v>
      </c>
      <c r="H33" s="401">
        <v>628.1</v>
      </c>
    </row>
    <row r="34" spans="1:8" ht="12.75" customHeight="1">
      <c r="A34" s="21" t="s">
        <v>117</v>
      </c>
      <c r="B34" s="401">
        <v>502.1</v>
      </c>
      <c r="C34" s="401">
        <v>106.1</v>
      </c>
      <c r="D34" s="401">
        <v>88</v>
      </c>
      <c r="E34" s="401">
        <v>72.8</v>
      </c>
      <c r="F34" s="401">
        <v>63.4</v>
      </c>
      <c r="G34" s="401">
        <v>23.5</v>
      </c>
      <c r="H34" s="401">
        <v>148.19999999999999</v>
      </c>
    </row>
    <row r="35" spans="1:8" s="31" customFormat="1" ht="12.75" customHeight="1">
      <c r="A35" s="21" t="s">
        <v>106</v>
      </c>
      <c r="B35" s="401">
        <v>382.1</v>
      </c>
      <c r="C35" s="401">
        <v>73.3</v>
      </c>
      <c r="D35" s="401">
        <v>65.400000000000006</v>
      </c>
      <c r="E35" s="401">
        <v>54.1</v>
      </c>
      <c r="F35" s="401">
        <v>47.1</v>
      </c>
      <c r="G35" s="401">
        <v>18.8</v>
      </c>
      <c r="H35" s="401">
        <v>123.4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H35"/>
  <sheetViews>
    <sheetView showGridLines="0" topLeftCell="A10" zoomScaleNormal="100" workbookViewId="0">
      <selection activeCell="G41" sqref="G41"/>
    </sheetView>
  </sheetViews>
  <sheetFormatPr baseColWidth="10" defaultRowHeight="12"/>
  <cols>
    <col min="1" max="1" width="33.140625" customWidth="1"/>
    <col min="2" max="8" width="8.85546875" customWidth="1"/>
  </cols>
  <sheetData>
    <row r="2" spans="1:8" ht="12.75">
      <c r="A2" s="25" t="s">
        <v>372</v>
      </c>
    </row>
    <row r="4" spans="1:8" ht="15" customHeight="1">
      <c r="A4" s="492" t="s">
        <v>96</v>
      </c>
      <c r="B4" s="529" t="s">
        <v>1</v>
      </c>
      <c r="C4" s="2" t="s">
        <v>36</v>
      </c>
      <c r="D4" s="4"/>
      <c r="E4" s="4"/>
      <c r="F4" s="4"/>
      <c r="G4" s="4"/>
      <c r="H4" s="4"/>
    </row>
    <row r="5" spans="1:8" ht="24.75" customHeight="1">
      <c r="A5" s="494"/>
      <c r="B5" s="530"/>
      <c r="C5" s="66" t="s">
        <v>37</v>
      </c>
      <c r="D5" s="68" t="s">
        <v>38</v>
      </c>
      <c r="E5" s="68" t="s">
        <v>39</v>
      </c>
      <c r="F5" s="68" t="s">
        <v>40</v>
      </c>
      <c r="G5" s="68" t="s">
        <v>41</v>
      </c>
      <c r="H5" s="69" t="s">
        <v>42</v>
      </c>
    </row>
    <row r="6" spans="1:8">
      <c r="A6" s="21"/>
    </row>
    <row r="7" spans="1:8" ht="12.75" customHeight="1">
      <c r="A7" s="21" t="s">
        <v>103</v>
      </c>
      <c r="B7" s="259">
        <v>49.8</v>
      </c>
      <c r="C7" s="259">
        <v>58.6</v>
      </c>
      <c r="D7" s="259">
        <v>57.9</v>
      </c>
      <c r="E7" s="259">
        <v>54.1</v>
      </c>
      <c r="F7" s="259">
        <v>51.5</v>
      </c>
      <c r="G7" s="259">
        <v>47.8</v>
      </c>
      <c r="H7" s="259">
        <v>40</v>
      </c>
    </row>
    <row r="8" spans="1:8" ht="12.75" customHeight="1">
      <c r="A8" s="21" t="s">
        <v>104</v>
      </c>
      <c r="B8" s="259">
        <v>32.799999999999997</v>
      </c>
      <c r="C8" s="259">
        <v>35.700000000000003</v>
      </c>
      <c r="D8" s="259">
        <v>37.1</v>
      </c>
      <c r="E8" s="259">
        <v>37.299999999999997</v>
      </c>
      <c r="F8" s="259">
        <v>35.5</v>
      </c>
      <c r="G8" s="259">
        <v>34.4</v>
      </c>
      <c r="H8" s="259">
        <v>26.4</v>
      </c>
    </row>
    <row r="9" spans="1:8" ht="12.75" customHeight="1">
      <c r="A9" s="21" t="s">
        <v>105</v>
      </c>
      <c r="B9" s="259">
        <v>17</v>
      </c>
      <c r="C9" s="259">
        <v>22.9</v>
      </c>
      <c r="D9" s="259">
        <v>20.8</v>
      </c>
      <c r="E9" s="259">
        <v>16.899999999999999</v>
      </c>
      <c r="F9" s="259">
        <v>15.9</v>
      </c>
      <c r="G9" s="259">
        <v>13.4</v>
      </c>
      <c r="H9" s="259">
        <v>13.6</v>
      </c>
    </row>
    <row r="10" spans="1:8" s="31" customFormat="1" ht="12.75" customHeight="1">
      <c r="A10" s="21" t="s">
        <v>106</v>
      </c>
      <c r="B10" s="259">
        <v>13.3</v>
      </c>
      <c r="C10" s="259">
        <v>16.7</v>
      </c>
      <c r="D10" s="259">
        <v>16</v>
      </c>
      <c r="E10" s="259">
        <v>12.5</v>
      </c>
      <c r="F10" s="259">
        <v>12.2</v>
      </c>
      <c r="G10" s="259">
        <v>10.9</v>
      </c>
      <c r="H10" s="259">
        <v>11.4</v>
      </c>
    </row>
    <row r="11" spans="1:8" ht="21.75" customHeight="1">
      <c r="A11" s="21" t="s">
        <v>107</v>
      </c>
      <c r="B11" s="259">
        <v>40.1</v>
      </c>
      <c r="C11" s="259">
        <v>50</v>
      </c>
      <c r="D11" s="259">
        <v>48.6</v>
      </c>
      <c r="E11" s="259">
        <v>45</v>
      </c>
      <c r="F11" s="259">
        <v>41.6</v>
      </c>
      <c r="G11" s="259">
        <v>38.9</v>
      </c>
      <c r="H11" s="259">
        <v>29.6</v>
      </c>
    </row>
    <row r="12" spans="1:8" ht="12.75" customHeight="1">
      <c r="A12" s="21" t="s">
        <v>108</v>
      </c>
      <c r="B12" s="259">
        <v>27.6</v>
      </c>
      <c r="C12" s="259">
        <v>31.8</v>
      </c>
      <c r="D12" s="259">
        <v>33.1</v>
      </c>
      <c r="E12" s="259">
        <v>32.1</v>
      </c>
      <c r="F12" s="259">
        <v>30.1</v>
      </c>
      <c r="G12" s="259">
        <v>29.1</v>
      </c>
      <c r="H12" s="259">
        <v>20.5</v>
      </c>
    </row>
    <row r="13" spans="1:8" ht="12.75" customHeight="1">
      <c r="A13" s="21" t="s">
        <v>109</v>
      </c>
      <c r="B13" s="259">
        <v>12.5</v>
      </c>
      <c r="C13" s="259">
        <v>18.2</v>
      </c>
      <c r="D13" s="259">
        <v>15.5</v>
      </c>
      <c r="E13" s="259">
        <v>13</v>
      </c>
      <c r="F13" s="259">
        <v>11.5</v>
      </c>
      <c r="G13" s="259">
        <v>9.8000000000000007</v>
      </c>
      <c r="H13" s="259">
        <v>9.1</v>
      </c>
    </row>
    <row r="14" spans="1:8" s="31" customFormat="1" ht="12.75" customHeight="1">
      <c r="A14" s="269" t="s">
        <v>110</v>
      </c>
      <c r="B14" s="259">
        <v>9</v>
      </c>
      <c r="C14" s="259">
        <v>12.3</v>
      </c>
      <c r="D14" s="259">
        <v>10.9</v>
      </c>
      <c r="E14" s="259">
        <v>8.9</v>
      </c>
      <c r="F14" s="259">
        <v>8.1999999999999993</v>
      </c>
      <c r="G14" s="259">
        <v>7.7</v>
      </c>
      <c r="H14" s="259">
        <v>7.2</v>
      </c>
    </row>
    <row r="15" spans="1:8" ht="33" customHeight="1">
      <c r="A15" s="16" t="s">
        <v>111</v>
      </c>
      <c r="B15" s="259">
        <v>9.6</v>
      </c>
      <c r="C15" s="259">
        <v>8.6</v>
      </c>
      <c r="D15" s="259">
        <v>9.3000000000000007</v>
      </c>
      <c r="E15" s="259">
        <v>9.1</v>
      </c>
      <c r="F15" s="259">
        <v>9.9</v>
      </c>
      <c r="G15" s="259">
        <v>8.8000000000000007</v>
      </c>
      <c r="H15" s="259">
        <v>10.4</v>
      </c>
    </row>
    <row r="16" spans="1:8" ht="12.75" customHeight="1">
      <c r="A16" s="21" t="s">
        <v>108</v>
      </c>
      <c r="B16" s="259">
        <v>5.0999999999999996</v>
      </c>
      <c r="C16" s="259">
        <v>3.9</v>
      </c>
      <c r="D16" s="259">
        <v>4</v>
      </c>
      <c r="E16" s="259">
        <v>5.2</v>
      </c>
      <c r="F16" s="259">
        <v>5.4</v>
      </c>
      <c r="G16" s="259">
        <v>5.3</v>
      </c>
      <c r="H16" s="259">
        <v>6</v>
      </c>
    </row>
    <row r="17" spans="1:8" ht="12.75" customHeight="1">
      <c r="A17" s="21" t="s">
        <v>109</v>
      </c>
      <c r="B17" s="259">
        <v>4.5</v>
      </c>
      <c r="C17" s="259">
        <v>4.7</v>
      </c>
      <c r="D17" s="259">
        <v>5.3</v>
      </c>
      <c r="E17" s="259">
        <v>3.9</v>
      </c>
      <c r="F17" s="259">
        <v>4.4000000000000004</v>
      </c>
      <c r="G17" s="260" t="s">
        <v>609</v>
      </c>
      <c r="H17" s="259">
        <v>4.4000000000000004</v>
      </c>
    </row>
    <row r="18" spans="1:8" s="31" customFormat="1" ht="12.75" customHeight="1">
      <c r="A18" s="269" t="s">
        <v>110</v>
      </c>
      <c r="B18" s="259">
        <v>4.2</v>
      </c>
      <c r="C18" s="259">
        <v>4.4000000000000004</v>
      </c>
      <c r="D18" s="259">
        <v>5.0999999999999996</v>
      </c>
      <c r="E18" s="259">
        <v>3.6</v>
      </c>
      <c r="F18" s="259">
        <v>4</v>
      </c>
      <c r="G18" s="260" t="s">
        <v>609</v>
      </c>
      <c r="H18" s="259">
        <v>4.2</v>
      </c>
    </row>
    <row r="19" spans="1:8" ht="21" customHeight="1">
      <c r="A19" s="21" t="s">
        <v>228</v>
      </c>
      <c r="B19" s="259">
        <v>6</v>
      </c>
      <c r="C19" s="259">
        <v>6.2</v>
      </c>
      <c r="D19" s="259">
        <v>5.6</v>
      </c>
      <c r="E19" s="259">
        <v>6.2</v>
      </c>
      <c r="F19" s="259">
        <v>7.4</v>
      </c>
      <c r="G19" s="259">
        <v>6.7</v>
      </c>
      <c r="H19" s="259">
        <v>5.5</v>
      </c>
    </row>
    <row r="20" spans="1:8" s="31" customFormat="1" ht="12.75" customHeight="1">
      <c r="A20" s="21" t="s">
        <v>106</v>
      </c>
      <c r="B20" s="259">
        <v>4.3</v>
      </c>
      <c r="C20" s="259">
        <v>3.3</v>
      </c>
      <c r="D20" s="259">
        <v>3.6</v>
      </c>
      <c r="E20" s="259">
        <v>4.5999999999999996</v>
      </c>
      <c r="F20" s="259">
        <v>5.0999999999999996</v>
      </c>
      <c r="G20" s="259">
        <v>5.0999999999999996</v>
      </c>
      <c r="H20" s="259">
        <v>4.5</v>
      </c>
    </row>
    <row r="21" spans="1:8" ht="15" customHeight="1">
      <c r="A21" s="21" t="s">
        <v>113</v>
      </c>
      <c r="B21" s="259">
        <v>0.9</v>
      </c>
      <c r="C21" s="259">
        <v>1.4</v>
      </c>
      <c r="D21" s="260" t="s">
        <v>609</v>
      </c>
      <c r="E21" s="260" t="s">
        <v>609</v>
      </c>
      <c r="F21" s="260" t="s">
        <v>609</v>
      </c>
      <c r="G21" s="260" t="s">
        <v>609</v>
      </c>
      <c r="H21" s="259">
        <v>0.8</v>
      </c>
    </row>
    <row r="22" spans="1:8" s="31" customFormat="1" ht="12.75" customHeight="1">
      <c r="A22" s="21" t="s">
        <v>106</v>
      </c>
      <c r="B22" s="259">
        <v>0.5</v>
      </c>
      <c r="C22" s="260" t="s">
        <v>609</v>
      </c>
      <c r="D22" s="260" t="s">
        <v>609</v>
      </c>
      <c r="E22" s="260" t="s">
        <v>609</v>
      </c>
      <c r="F22" s="260" t="s">
        <v>609</v>
      </c>
      <c r="G22" s="260" t="s">
        <v>609</v>
      </c>
      <c r="H22" s="260" t="s">
        <v>609</v>
      </c>
    </row>
    <row r="23" spans="1:8" ht="15" customHeight="1">
      <c r="A23" s="21" t="s">
        <v>114</v>
      </c>
      <c r="B23" s="259">
        <v>5.0999999999999996</v>
      </c>
      <c r="C23" s="259">
        <v>4.7</v>
      </c>
      <c r="D23" s="259">
        <v>5</v>
      </c>
      <c r="E23" s="259">
        <v>5.2</v>
      </c>
      <c r="F23" s="259">
        <v>6.4</v>
      </c>
      <c r="G23" s="259">
        <v>5.7</v>
      </c>
      <c r="H23" s="259">
        <v>4.7</v>
      </c>
    </row>
    <row r="24" spans="1:8" s="31" customFormat="1" ht="12.75" customHeight="1">
      <c r="A24" s="21" t="s">
        <v>106</v>
      </c>
      <c r="B24" s="259">
        <v>3.8</v>
      </c>
      <c r="C24" s="259">
        <v>2.9</v>
      </c>
      <c r="D24" s="259">
        <v>3.4</v>
      </c>
      <c r="E24" s="259">
        <v>3.8</v>
      </c>
      <c r="F24" s="259">
        <v>4.5999999999999996</v>
      </c>
      <c r="G24" s="259">
        <v>4.5</v>
      </c>
      <c r="H24" s="259">
        <v>3.9</v>
      </c>
    </row>
    <row r="25" spans="1:8" ht="21" customHeight="1">
      <c r="A25" s="21" t="s">
        <v>229</v>
      </c>
      <c r="B25" s="259">
        <v>44.2</v>
      </c>
      <c r="C25" s="259">
        <v>35.200000000000003</v>
      </c>
      <c r="D25" s="259">
        <v>36.4</v>
      </c>
      <c r="E25" s="259">
        <v>39.700000000000003</v>
      </c>
      <c r="F25" s="259">
        <v>41.2</v>
      </c>
      <c r="G25" s="259">
        <v>45.5</v>
      </c>
      <c r="H25" s="259">
        <v>54.5</v>
      </c>
    </row>
    <row r="26" spans="1:8" s="31" customFormat="1" ht="12.75" customHeight="1">
      <c r="A26" s="21" t="s">
        <v>230</v>
      </c>
      <c r="B26" s="259">
        <v>42</v>
      </c>
      <c r="C26" s="259">
        <v>32.299999999999997</v>
      </c>
      <c r="D26" s="259">
        <v>34</v>
      </c>
      <c r="E26" s="259">
        <v>38.1</v>
      </c>
      <c r="F26" s="259">
        <v>38.799999999999997</v>
      </c>
      <c r="G26" s="259">
        <v>44.1</v>
      </c>
      <c r="H26" s="259">
        <v>52.5</v>
      </c>
    </row>
    <row r="27" spans="1:8" s="31" customFormat="1" ht="12.75" customHeight="1">
      <c r="A27" s="21" t="s">
        <v>115</v>
      </c>
      <c r="B27" s="259">
        <v>2.2000000000000002</v>
      </c>
      <c r="C27" s="259">
        <v>2.9</v>
      </c>
      <c r="D27" s="259">
        <v>2.5</v>
      </c>
      <c r="E27" s="259">
        <v>1.6</v>
      </c>
      <c r="F27" s="259">
        <v>2.4</v>
      </c>
      <c r="G27" s="260" t="s">
        <v>609</v>
      </c>
      <c r="H27" s="259">
        <v>1.9</v>
      </c>
    </row>
    <row r="28" spans="1:8" ht="15" customHeight="1">
      <c r="A28" s="21" t="s">
        <v>113</v>
      </c>
      <c r="B28" s="259">
        <v>20.8</v>
      </c>
      <c r="C28" s="259">
        <v>15.8</v>
      </c>
      <c r="D28" s="259">
        <v>16.600000000000001</v>
      </c>
      <c r="E28" s="259">
        <v>18.5</v>
      </c>
      <c r="F28" s="259">
        <v>17</v>
      </c>
      <c r="G28" s="259">
        <v>19.600000000000001</v>
      </c>
      <c r="H28" s="259">
        <v>27.4</v>
      </c>
    </row>
    <row r="29" spans="1:8" s="31" customFormat="1" ht="12.75" customHeight="1">
      <c r="A29" s="21" t="s">
        <v>231</v>
      </c>
      <c r="B29" s="259">
        <v>19.7</v>
      </c>
      <c r="C29" s="259">
        <v>14.3</v>
      </c>
      <c r="D29" s="259">
        <v>15.1</v>
      </c>
      <c r="E29" s="259">
        <v>17.600000000000001</v>
      </c>
      <c r="F29" s="259">
        <v>15.9</v>
      </c>
      <c r="G29" s="259">
        <v>19.100000000000001</v>
      </c>
      <c r="H29" s="259">
        <v>26.4</v>
      </c>
    </row>
    <row r="30" spans="1:8" ht="15" customHeight="1">
      <c r="A30" s="21" t="s">
        <v>114</v>
      </c>
      <c r="B30" s="259">
        <v>23.4</v>
      </c>
      <c r="C30" s="259">
        <v>19.5</v>
      </c>
      <c r="D30" s="259">
        <v>19.8</v>
      </c>
      <c r="E30" s="259">
        <v>21.1</v>
      </c>
      <c r="F30" s="259">
        <v>24.2</v>
      </c>
      <c r="G30" s="259">
        <v>25.9</v>
      </c>
      <c r="H30" s="259">
        <v>27</v>
      </c>
    </row>
    <row r="31" spans="1:8" s="31" customFormat="1" ht="12.75" customHeight="1">
      <c r="A31" s="21" t="s">
        <v>231</v>
      </c>
      <c r="B31" s="259">
        <v>22.4</v>
      </c>
      <c r="C31" s="259">
        <v>18</v>
      </c>
      <c r="D31" s="259">
        <v>18.8</v>
      </c>
      <c r="E31" s="259">
        <v>20.5</v>
      </c>
      <c r="F31" s="259">
        <v>22.9</v>
      </c>
      <c r="G31" s="259">
        <v>25</v>
      </c>
      <c r="H31" s="259">
        <v>26.1</v>
      </c>
    </row>
    <row r="32" spans="1:8" ht="30" customHeight="1">
      <c r="A32" s="55" t="s">
        <v>1</v>
      </c>
      <c r="B32" s="389">
        <v>100</v>
      </c>
      <c r="C32" s="389">
        <v>100</v>
      </c>
      <c r="D32" s="389">
        <v>100</v>
      </c>
      <c r="E32" s="389">
        <v>100</v>
      </c>
      <c r="F32" s="389">
        <v>100</v>
      </c>
      <c r="G32" s="389">
        <v>100</v>
      </c>
      <c r="H32" s="389">
        <v>100</v>
      </c>
    </row>
    <row r="33" spans="1:8" ht="21" customHeight="1">
      <c r="A33" s="21" t="s">
        <v>116</v>
      </c>
      <c r="B33" s="259">
        <v>77</v>
      </c>
      <c r="C33" s="259">
        <v>71</v>
      </c>
      <c r="D33" s="259">
        <v>73.5</v>
      </c>
      <c r="E33" s="259">
        <v>76.900000000000006</v>
      </c>
      <c r="F33" s="259">
        <v>76.7</v>
      </c>
      <c r="G33" s="259">
        <v>79.900000000000006</v>
      </c>
      <c r="H33" s="259">
        <v>80.900000000000006</v>
      </c>
    </row>
    <row r="34" spans="1:8" ht="12.75" customHeight="1">
      <c r="A34" s="21" t="s">
        <v>117</v>
      </c>
      <c r="B34" s="259">
        <v>23</v>
      </c>
      <c r="C34" s="259">
        <v>29</v>
      </c>
      <c r="D34" s="259">
        <v>26.5</v>
      </c>
      <c r="E34" s="259">
        <v>23.1</v>
      </c>
      <c r="F34" s="259">
        <v>23.3</v>
      </c>
      <c r="G34" s="259">
        <v>20.100000000000001</v>
      </c>
      <c r="H34" s="259">
        <v>19.100000000000001</v>
      </c>
    </row>
    <row r="35" spans="1:8" s="31" customFormat="1" ht="12.75" customHeight="1">
      <c r="A35" s="21" t="s">
        <v>106</v>
      </c>
      <c r="B35" s="259">
        <v>17.5</v>
      </c>
      <c r="C35" s="259">
        <v>20.100000000000001</v>
      </c>
      <c r="D35" s="259">
        <v>19.7</v>
      </c>
      <c r="E35" s="259">
        <v>17.100000000000001</v>
      </c>
      <c r="F35" s="259">
        <v>17.3</v>
      </c>
      <c r="G35" s="259">
        <v>16</v>
      </c>
      <c r="H35" s="259">
        <v>15.9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3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F64"/>
  <sheetViews>
    <sheetView showGridLines="0" zoomScaleNormal="100" workbookViewId="0">
      <selection activeCell="I32" sqref="I32"/>
    </sheetView>
  </sheetViews>
  <sheetFormatPr baseColWidth="10" defaultRowHeight="12"/>
  <cols>
    <col min="1" max="1" width="33.140625" customWidth="1"/>
    <col min="2" max="6" width="12.42578125" customWidth="1"/>
  </cols>
  <sheetData>
    <row r="2" spans="1:6" ht="12.75">
      <c r="A2" s="25" t="s">
        <v>373</v>
      </c>
    </row>
    <row r="4" spans="1:6" ht="15" customHeight="1">
      <c r="A4" s="531" t="s">
        <v>96</v>
      </c>
      <c r="B4" s="533" t="s">
        <v>1</v>
      </c>
      <c r="C4" s="510" t="s">
        <v>54</v>
      </c>
      <c r="D4" s="510"/>
      <c r="E4" s="510"/>
      <c r="F4" s="514"/>
    </row>
    <row r="5" spans="1:6" ht="15" customHeight="1">
      <c r="A5" s="532"/>
      <c r="B5" s="534"/>
      <c r="C5" s="72" t="s">
        <v>55</v>
      </c>
      <c r="D5" s="72" t="s">
        <v>56</v>
      </c>
      <c r="E5" s="72" t="s">
        <v>57</v>
      </c>
      <c r="F5" s="73" t="s">
        <v>58</v>
      </c>
    </row>
    <row r="6" spans="1:6">
      <c r="A6" s="130"/>
    </row>
    <row r="7" spans="1:6" ht="13.5" customHeight="1">
      <c r="A7" s="21" t="s">
        <v>103</v>
      </c>
      <c r="B7" s="400">
        <v>1084.2</v>
      </c>
      <c r="C7" s="401">
        <v>11.6</v>
      </c>
      <c r="D7" s="401">
        <v>275.89999999999998</v>
      </c>
      <c r="E7" s="401">
        <v>448.4</v>
      </c>
      <c r="F7" s="401">
        <v>348.4</v>
      </c>
    </row>
    <row r="8" spans="1:6" ht="13.5" customHeight="1">
      <c r="A8" s="21" t="s">
        <v>104</v>
      </c>
      <c r="B8" s="401">
        <v>713.8</v>
      </c>
      <c r="C8" s="401">
        <v>9.1999999999999993</v>
      </c>
      <c r="D8" s="401">
        <v>78.400000000000006</v>
      </c>
      <c r="E8" s="401">
        <v>290.7</v>
      </c>
      <c r="F8" s="401">
        <v>335.5</v>
      </c>
    </row>
    <row r="9" spans="1:6" ht="13.5" customHeight="1">
      <c r="A9" s="21" t="s">
        <v>105</v>
      </c>
      <c r="B9" s="401">
        <v>370.4</v>
      </c>
      <c r="C9" s="402" t="s">
        <v>609</v>
      </c>
      <c r="D9" s="401">
        <v>197.4</v>
      </c>
      <c r="E9" s="401">
        <v>157.69999999999999</v>
      </c>
      <c r="F9" s="401">
        <v>12.9</v>
      </c>
    </row>
    <row r="10" spans="1:6" ht="13.5" customHeight="1">
      <c r="A10" s="21" t="s">
        <v>106</v>
      </c>
      <c r="B10" s="401">
        <v>288.8</v>
      </c>
      <c r="C10" s="402" t="s">
        <v>609</v>
      </c>
      <c r="D10" s="401">
        <v>194.4</v>
      </c>
      <c r="E10" s="401">
        <v>91.3</v>
      </c>
      <c r="F10" s="402" t="s">
        <v>609</v>
      </c>
    </row>
    <row r="11" spans="1:6" ht="21" customHeight="1">
      <c r="A11" s="21" t="s">
        <v>107</v>
      </c>
      <c r="B11" s="401">
        <v>874.9</v>
      </c>
      <c r="C11" s="402" t="s">
        <v>609</v>
      </c>
      <c r="D11" s="401">
        <v>147.5</v>
      </c>
      <c r="E11" s="401">
        <v>392.3</v>
      </c>
      <c r="F11" s="401">
        <v>333</v>
      </c>
    </row>
    <row r="12" spans="1:6" ht="12.75" customHeight="1">
      <c r="A12" s="21" t="s">
        <v>108</v>
      </c>
      <c r="B12" s="401">
        <v>602.20000000000005</v>
      </c>
      <c r="C12" s="402" t="s">
        <v>609</v>
      </c>
      <c r="D12" s="401">
        <v>25</v>
      </c>
      <c r="E12" s="401">
        <v>255.7</v>
      </c>
      <c r="F12" s="401">
        <v>320.39999999999998</v>
      </c>
    </row>
    <row r="13" spans="1:6" ht="12.75" customHeight="1">
      <c r="A13" s="21" t="s">
        <v>109</v>
      </c>
      <c r="B13" s="401">
        <v>272.7</v>
      </c>
      <c r="C13" s="402" t="s">
        <v>609</v>
      </c>
      <c r="D13" s="401">
        <v>122.5</v>
      </c>
      <c r="E13" s="401">
        <v>136.6</v>
      </c>
      <c r="F13" s="401">
        <v>12.6</v>
      </c>
    </row>
    <row r="14" spans="1:6" ht="12.75" customHeight="1">
      <c r="A14" s="21" t="s">
        <v>110</v>
      </c>
      <c r="B14" s="401">
        <v>196.7</v>
      </c>
      <c r="C14" s="402" t="s">
        <v>609</v>
      </c>
      <c r="D14" s="401">
        <v>120.1</v>
      </c>
      <c r="E14" s="401">
        <v>75.099999999999994</v>
      </c>
      <c r="F14" s="402" t="s">
        <v>609</v>
      </c>
    </row>
    <row r="15" spans="1:6" ht="33" customHeight="1">
      <c r="A15" s="16" t="s">
        <v>111</v>
      </c>
      <c r="B15" s="401">
        <v>209.3</v>
      </c>
      <c r="C15" s="401">
        <v>9.5</v>
      </c>
      <c r="D15" s="401">
        <v>128.4</v>
      </c>
      <c r="E15" s="401">
        <v>56.1</v>
      </c>
      <c r="F15" s="401">
        <v>15.4</v>
      </c>
    </row>
    <row r="16" spans="1:6" ht="12.75" customHeight="1">
      <c r="A16" s="21" t="s">
        <v>108</v>
      </c>
      <c r="B16" s="401">
        <v>111.6</v>
      </c>
      <c r="C16" s="401">
        <v>8.1</v>
      </c>
      <c r="D16" s="401">
        <v>53.5</v>
      </c>
      <c r="E16" s="401">
        <v>35</v>
      </c>
      <c r="F16" s="401">
        <v>15.1</v>
      </c>
    </row>
    <row r="17" spans="1:6" ht="12.75" customHeight="1">
      <c r="A17" s="21" t="s">
        <v>109</v>
      </c>
      <c r="B17" s="401">
        <v>97.7</v>
      </c>
      <c r="C17" s="402" t="s">
        <v>609</v>
      </c>
      <c r="D17" s="401">
        <v>74.900000000000006</v>
      </c>
      <c r="E17" s="401">
        <v>21.1</v>
      </c>
      <c r="F17" s="402" t="s">
        <v>609</v>
      </c>
    </row>
    <row r="18" spans="1:6" ht="12.75" customHeight="1">
      <c r="A18" s="21" t="s">
        <v>110</v>
      </c>
      <c r="B18" s="401">
        <v>92.1</v>
      </c>
      <c r="C18" s="402" t="s">
        <v>609</v>
      </c>
      <c r="D18" s="401">
        <v>74.3</v>
      </c>
      <c r="E18" s="401">
        <v>16.3</v>
      </c>
      <c r="F18" s="402" t="s">
        <v>609</v>
      </c>
    </row>
    <row r="19" spans="1:6" ht="21" customHeight="1">
      <c r="A19" s="21" t="s">
        <v>228</v>
      </c>
      <c r="B19" s="401">
        <v>131.69999999999999</v>
      </c>
      <c r="C19" s="402" t="s">
        <v>609</v>
      </c>
      <c r="D19" s="401">
        <v>70.099999999999994</v>
      </c>
      <c r="E19" s="401">
        <v>48.4</v>
      </c>
      <c r="F19" s="401">
        <v>11</v>
      </c>
    </row>
    <row r="20" spans="1:6" ht="12.75" customHeight="1">
      <c r="A20" s="131" t="s">
        <v>112</v>
      </c>
      <c r="B20" s="401">
        <v>93.4</v>
      </c>
      <c r="C20" s="402" t="s">
        <v>609</v>
      </c>
      <c r="D20" s="401">
        <v>68.3</v>
      </c>
      <c r="E20" s="401">
        <v>22.7</v>
      </c>
      <c r="F20" s="402" t="s">
        <v>609</v>
      </c>
    </row>
    <row r="21" spans="1:6" ht="15" customHeight="1">
      <c r="A21" s="21" t="s">
        <v>113</v>
      </c>
      <c r="B21" s="401">
        <v>20.5</v>
      </c>
      <c r="C21" s="402" t="s">
        <v>609</v>
      </c>
      <c r="D21" s="401">
        <v>6.9</v>
      </c>
      <c r="E21" s="401">
        <v>10.7</v>
      </c>
      <c r="F21" s="402" t="s">
        <v>609</v>
      </c>
    </row>
    <row r="22" spans="1:6" ht="12.75" customHeight="1">
      <c r="A22" s="131" t="s">
        <v>106</v>
      </c>
      <c r="B22" s="401">
        <v>11.3</v>
      </c>
      <c r="C22" s="402" t="s">
        <v>609</v>
      </c>
      <c r="D22" s="401">
        <v>6.6</v>
      </c>
      <c r="E22" s="402" t="s">
        <v>609</v>
      </c>
      <c r="F22" s="402" t="s">
        <v>609</v>
      </c>
    </row>
    <row r="23" spans="1:6" ht="15" customHeight="1">
      <c r="A23" s="21" t="s">
        <v>114</v>
      </c>
      <c r="B23" s="401">
        <v>111.1</v>
      </c>
      <c r="C23" s="402" t="s">
        <v>609</v>
      </c>
      <c r="D23" s="401">
        <v>63.2</v>
      </c>
      <c r="E23" s="401">
        <v>37.700000000000003</v>
      </c>
      <c r="F23" s="401">
        <v>8.1</v>
      </c>
    </row>
    <row r="24" spans="1:6" ht="12.75" customHeight="1">
      <c r="A24" s="131" t="s">
        <v>106</v>
      </c>
      <c r="B24" s="401">
        <v>82.1</v>
      </c>
      <c r="C24" s="402" t="s">
        <v>609</v>
      </c>
      <c r="D24" s="401">
        <v>61.8</v>
      </c>
      <c r="E24" s="401">
        <v>18.100000000000001</v>
      </c>
      <c r="F24" s="402" t="s">
        <v>609</v>
      </c>
    </row>
    <row r="25" spans="1:6" ht="21" customHeight="1">
      <c r="A25" s="21" t="s">
        <v>229</v>
      </c>
      <c r="B25" s="401">
        <v>963.3</v>
      </c>
      <c r="C25" s="401">
        <v>85.5</v>
      </c>
      <c r="D25" s="401">
        <v>274.3</v>
      </c>
      <c r="E25" s="401">
        <v>258.8</v>
      </c>
      <c r="F25" s="401">
        <v>344.7</v>
      </c>
    </row>
    <row r="26" spans="1:6" ht="12.75" customHeight="1">
      <c r="A26" s="121" t="s">
        <v>230</v>
      </c>
      <c r="B26" s="401">
        <v>915.9</v>
      </c>
      <c r="C26" s="401">
        <v>78.2</v>
      </c>
      <c r="D26" s="401">
        <v>257.89999999999998</v>
      </c>
      <c r="E26" s="401">
        <v>246.3</v>
      </c>
      <c r="F26" s="401">
        <v>333.4</v>
      </c>
    </row>
    <row r="27" spans="1:6" ht="12.75" customHeight="1">
      <c r="A27" s="121" t="s">
        <v>115</v>
      </c>
      <c r="B27" s="401">
        <v>47.3</v>
      </c>
      <c r="C27" s="401">
        <v>7.2</v>
      </c>
      <c r="D27" s="401">
        <v>16.399999999999999</v>
      </c>
      <c r="E27" s="401">
        <v>12.4</v>
      </c>
      <c r="F27" s="401">
        <v>11.3</v>
      </c>
    </row>
    <row r="28" spans="1:6" ht="15" customHeight="1">
      <c r="A28" s="21" t="s">
        <v>113</v>
      </c>
      <c r="B28" s="401">
        <v>453.3</v>
      </c>
      <c r="C28" s="401">
        <v>47</v>
      </c>
      <c r="D28" s="401">
        <v>194.2</v>
      </c>
      <c r="E28" s="401">
        <v>134.5</v>
      </c>
      <c r="F28" s="401">
        <v>77.5</v>
      </c>
    </row>
    <row r="29" spans="1:6" ht="12.75" customHeight="1">
      <c r="A29" s="121" t="s">
        <v>231</v>
      </c>
      <c r="B29" s="401">
        <v>428.3</v>
      </c>
      <c r="C29" s="401">
        <v>42.9</v>
      </c>
      <c r="D29" s="401">
        <v>183</v>
      </c>
      <c r="E29" s="401">
        <v>127.8</v>
      </c>
      <c r="F29" s="401">
        <v>74.7</v>
      </c>
    </row>
    <row r="30" spans="1:6" ht="15" customHeight="1">
      <c r="A30" s="21" t="s">
        <v>114</v>
      </c>
      <c r="B30" s="401">
        <v>510</v>
      </c>
      <c r="C30" s="401">
        <v>38.4</v>
      </c>
      <c r="D30" s="401">
        <v>80.099999999999994</v>
      </c>
      <c r="E30" s="401">
        <v>124.3</v>
      </c>
      <c r="F30" s="401">
        <v>267.2</v>
      </c>
    </row>
    <row r="31" spans="1:6" ht="12.75" customHeight="1">
      <c r="A31" s="121" t="s">
        <v>231</v>
      </c>
      <c r="B31" s="401">
        <v>487.6</v>
      </c>
      <c r="C31" s="401">
        <v>35.4</v>
      </c>
      <c r="D31" s="401">
        <v>74.900000000000006</v>
      </c>
      <c r="E31" s="401">
        <v>118.6</v>
      </c>
      <c r="F31" s="401">
        <v>258.8</v>
      </c>
    </row>
    <row r="32" spans="1:6" ht="30" customHeight="1">
      <c r="A32" s="55" t="s">
        <v>1</v>
      </c>
      <c r="B32" s="247">
        <v>2179.1999999999998</v>
      </c>
      <c r="C32" s="248">
        <v>99.2</v>
      </c>
      <c r="D32" s="248">
        <v>620.29999999999995</v>
      </c>
      <c r="E32" s="248">
        <v>755.5</v>
      </c>
      <c r="F32" s="248">
        <v>704.1</v>
      </c>
    </row>
    <row r="33" spans="1:6" ht="21" customHeight="1">
      <c r="A33" s="21" t="s">
        <v>116</v>
      </c>
      <c r="B33" s="400">
        <v>1677.1</v>
      </c>
      <c r="C33" s="401">
        <v>94.6</v>
      </c>
      <c r="D33" s="401">
        <v>352.8</v>
      </c>
      <c r="E33" s="401">
        <v>549.5</v>
      </c>
      <c r="F33" s="401">
        <v>680.2</v>
      </c>
    </row>
    <row r="34" spans="1:6" ht="12.75" customHeight="1">
      <c r="A34" s="21" t="s">
        <v>117</v>
      </c>
      <c r="B34" s="401">
        <v>502.1</v>
      </c>
      <c r="C34" s="402" t="s">
        <v>609</v>
      </c>
      <c r="D34" s="401">
        <v>267.5</v>
      </c>
      <c r="E34" s="401">
        <v>206</v>
      </c>
      <c r="F34" s="401">
        <v>24</v>
      </c>
    </row>
    <row r="35" spans="1:6" ht="12.75" customHeight="1">
      <c r="A35" s="121" t="s">
        <v>106</v>
      </c>
      <c r="B35" s="401">
        <v>382.1</v>
      </c>
      <c r="C35" s="402" t="s">
        <v>609</v>
      </c>
      <c r="D35" s="401">
        <v>262.7</v>
      </c>
      <c r="E35" s="401">
        <v>114</v>
      </c>
      <c r="F35" s="402" t="s">
        <v>609</v>
      </c>
    </row>
    <row r="36" spans="1:6">
      <c r="B36" s="78"/>
      <c r="C36" s="79"/>
      <c r="D36" s="79"/>
      <c r="E36" s="79"/>
      <c r="F36" s="79"/>
    </row>
    <row r="37" spans="1:6">
      <c r="B37" s="79"/>
      <c r="C37" s="79"/>
      <c r="D37" s="79"/>
      <c r="E37" s="79"/>
      <c r="F37" s="79"/>
    </row>
    <row r="38" spans="1:6">
      <c r="B38" s="79"/>
      <c r="C38" s="241"/>
      <c r="D38" s="79"/>
      <c r="E38" s="79"/>
      <c r="F38" s="79"/>
    </row>
    <row r="39" spans="1:6">
      <c r="B39" s="79"/>
      <c r="C39" s="241"/>
      <c r="D39" s="79"/>
      <c r="E39" s="79"/>
      <c r="F39" s="241"/>
    </row>
    <row r="40" spans="1:6">
      <c r="B40" s="79"/>
      <c r="C40" s="241"/>
      <c r="D40" s="79"/>
      <c r="E40" s="79"/>
      <c r="F40" s="79"/>
    </row>
    <row r="41" spans="1:6">
      <c r="B41" s="79"/>
      <c r="C41" s="241"/>
      <c r="D41" s="79"/>
      <c r="E41" s="79"/>
      <c r="F41" s="79"/>
    </row>
    <row r="42" spans="1:6">
      <c r="B42" s="79"/>
      <c r="C42" s="241"/>
      <c r="D42" s="79"/>
      <c r="E42" s="79"/>
      <c r="F42" s="79"/>
    </row>
    <row r="43" spans="1:6">
      <c r="B43" s="79"/>
      <c r="C43" s="241"/>
      <c r="D43" s="79"/>
      <c r="E43" s="79"/>
      <c r="F43" s="241"/>
    </row>
    <row r="44" spans="1:6">
      <c r="B44" s="79"/>
      <c r="C44" s="79"/>
      <c r="D44" s="79"/>
      <c r="E44" s="79"/>
      <c r="F44" s="79"/>
    </row>
    <row r="45" spans="1:6">
      <c r="B45" s="79"/>
      <c r="C45" s="79"/>
      <c r="D45" s="79"/>
      <c r="E45" s="79"/>
      <c r="F45" s="79"/>
    </row>
    <row r="46" spans="1:6">
      <c r="B46" s="79"/>
      <c r="C46" s="241"/>
      <c r="D46" s="79"/>
      <c r="E46" s="79"/>
      <c r="F46" s="241"/>
    </row>
    <row r="47" spans="1:6">
      <c r="B47" s="79"/>
      <c r="C47" s="241"/>
      <c r="D47" s="79"/>
      <c r="E47" s="79"/>
      <c r="F47" s="241"/>
    </row>
    <row r="48" spans="1:6">
      <c r="B48" s="79"/>
      <c r="C48" s="79"/>
      <c r="D48" s="79"/>
      <c r="E48" s="79"/>
      <c r="F48" s="79"/>
    </row>
    <row r="49" spans="2:6">
      <c r="B49" s="79"/>
      <c r="C49" s="79"/>
      <c r="D49" s="79"/>
      <c r="E49" s="79"/>
      <c r="F49" s="241"/>
    </row>
    <row r="50" spans="2:6">
      <c r="B50" s="79"/>
      <c r="C50" s="241"/>
      <c r="D50" s="79"/>
      <c r="E50" s="79"/>
      <c r="F50" s="241"/>
    </row>
    <row r="51" spans="2:6">
      <c r="B51" s="79"/>
      <c r="C51" s="241"/>
      <c r="D51" s="241"/>
      <c r="E51" s="241"/>
      <c r="F51" s="241"/>
    </row>
    <row r="52" spans="2:6">
      <c r="B52" s="79"/>
      <c r="C52" s="79"/>
      <c r="D52" s="79"/>
      <c r="E52" s="79"/>
      <c r="F52" s="79"/>
    </row>
    <row r="53" spans="2:6">
      <c r="B53" s="79"/>
      <c r="C53" s="79"/>
      <c r="D53" s="79"/>
      <c r="E53" s="79"/>
      <c r="F53" s="241"/>
    </row>
    <row r="54" spans="2:6">
      <c r="B54" s="79"/>
      <c r="C54" s="79"/>
      <c r="D54" s="79"/>
      <c r="E54" s="79"/>
      <c r="F54" s="79"/>
    </row>
    <row r="55" spans="2:6">
      <c r="B55" s="79"/>
      <c r="C55" s="79"/>
      <c r="D55" s="79"/>
      <c r="E55" s="79"/>
      <c r="F55" s="79"/>
    </row>
    <row r="56" spans="2:6">
      <c r="B56" s="79"/>
      <c r="C56" s="79"/>
      <c r="D56" s="79"/>
      <c r="E56" s="79"/>
      <c r="F56" s="79"/>
    </row>
    <row r="57" spans="2:6">
      <c r="B57" s="79"/>
      <c r="C57" s="79"/>
      <c r="D57" s="79"/>
      <c r="E57" s="79"/>
      <c r="F57" s="79"/>
    </row>
    <row r="58" spans="2:6">
      <c r="B58" s="79"/>
      <c r="C58" s="79"/>
      <c r="D58" s="79"/>
      <c r="E58" s="79"/>
      <c r="F58" s="79"/>
    </row>
    <row r="59" spans="2:6">
      <c r="B59" s="79"/>
      <c r="C59" s="79"/>
      <c r="D59" s="79"/>
      <c r="E59" s="79"/>
      <c r="F59" s="79"/>
    </row>
    <row r="60" spans="2:6">
      <c r="B60" s="79"/>
      <c r="C60" s="79"/>
      <c r="D60" s="79"/>
      <c r="E60" s="79"/>
      <c r="F60" s="79"/>
    </row>
    <row r="61" spans="2:6">
      <c r="B61" s="80"/>
      <c r="C61" s="81"/>
      <c r="D61" s="81"/>
      <c r="E61" s="81"/>
      <c r="F61" s="81"/>
    </row>
    <row r="62" spans="2:6">
      <c r="B62" s="78"/>
      <c r="C62" s="79"/>
      <c r="D62" s="79"/>
      <c r="E62" s="79"/>
      <c r="F62" s="79"/>
    </row>
    <row r="63" spans="2:6">
      <c r="B63" s="79"/>
      <c r="C63" s="79"/>
      <c r="D63" s="79"/>
      <c r="E63" s="79"/>
      <c r="F63" s="79"/>
    </row>
    <row r="64" spans="2:6">
      <c r="B64" s="79"/>
      <c r="C64" s="79"/>
      <c r="D64" s="79"/>
      <c r="E64" s="79"/>
      <c r="F64" s="241"/>
    </row>
  </sheetData>
  <mergeCells count="3">
    <mergeCell ref="A4:A5"/>
    <mergeCell ref="B4:B5"/>
    <mergeCell ref="C4:F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4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G64"/>
  <sheetViews>
    <sheetView showGridLines="0" zoomScaleNormal="100" workbookViewId="0">
      <selection activeCell="I39" sqref="I39"/>
    </sheetView>
  </sheetViews>
  <sheetFormatPr baseColWidth="10" defaultRowHeight="12"/>
  <cols>
    <col min="1" max="1" width="33.140625" customWidth="1"/>
    <col min="2" max="6" width="12.42578125" customWidth="1"/>
  </cols>
  <sheetData>
    <row r="2" spans="1:7" ht="12.75">
      <c r="A2" s="25" t="s">
        <v>374</v>
      </c>
    </row>
    <row r="4" spans="1:7" ht="15" customHeight="1">
      <c r="A4" s="531" t="s">
        <v>96</v>
      </c>
      <c r="B4" s="533" t="s">
        <v>1</v>
      </c>
      <c r="C4" s="510" t="s">
        <v>54</v>
      </c>
      <c r="D4" s="510"/>
      <c r="E4" s="510"/>
      <c r="F4" s="514"/>
    </row>
    <row r="5" spans="1:7" ht="15" customHeight="1">
      <c r="A5" s="532"/>
      <c r="B5" s="534"/>
      <c r="C5" s="72" t="s">
        <v>55</v>
      </c>
      <c r="D5" s="72" t="s">
        <v>56</v>
      </c>
      <c r="E5" s="72" t="s">
        <v>57</v>
      </c>
      <c r="F5" s="73" t="s">
        <v>58</v>
      </c>
    </row>
    <row r="6" spans="1:7">
      <c r="A6" s="130"/>
    </row>
    <row r="7" spans="1:7" ht="13.5" customHeight="1">
      <c r="A7" s="21" t="s">
        <v>103</v>
      </c>
      <c r="B7" s="46">
        <v>100</v>
      </c>
      <c r="C7" s="254">
        <v>1.1000000000000001</v>
      </c>
      <c r="D7" s="254">
        <v>25.4</v>
      </c>
      <c r="E7" s="254">
        <v>41.4</v>
      </c>
      <c r="F7" s="254">
        <v>32.1</v>
      </c>
      <c r="G7" s="275"/>
    </row>
    <row r="8" spans="1:7" ht="13.5" customHeight="1">
      <c r="A8" s="21" t="s">
        <v>104</v>
      </c>
      <c r="B8" s="46">
        <v>100</v>
      </c>
      <c r="C8" s="254">
        <v>1.3</v>
      </c>
      <c r="D8" s="254">
        <v>11</v>
      </c>
      <c r="E8" s="254">
        <v>40.700000000000003</v>
      </c>
      <c r="F8" s="254">
        <v>47</v>
      </c>
      <c r="G8" s="275"/>
    </row>
    <row r="9" spans="1:7" ht="13.5" customHeight="1">
      <c r="A9" s="21" t="s">
        <v>105</v>
      </c>
      <c r="B9" s="46">
        <v>100</v>
      </c>
      <c r="C9" s="255" t="s">
        <v>609</v>
      </c>
      <c r="D9" s="254">
        <v>53.3</v>
      </c>
      <c r="E9" s="254">
        <v>42.6</v>
      </c>
      <c r="F9" s="254">
        <v>3.5</v>
      </c>
      <c r="G9" s="275"/>
    </row>
    <row r="10" spans="1:7" ht="13.5" customHeight="1">
      <c r="A10" s="21" t="s">
        <v>106</v>
      </c>
      <c r="B10" s="46">
        <v>100</v>
      </c>
      <c r="C10" s="255" t="s">
        <v>609</v>
      </c>
      <c r="D10" s="254">
        <v>67.3</v>
      </c>
      <c r="E10" s="254">
        <v>31.6</v>
      </c>
      <c r="F10" s="255" t="s">
        <v>609</v>
      </c>
      <c r="G10" s="275"/>
    </row>
    <row r="11" spans="1:7" ht="21" customHeight="1">
      <c r="A11" s="21" t="s">
        <v>107</v>
      </c>
      <c r="B11" s="46">
        <v>100</v>
      </c>
      <c r="C11" s="255" t="s">
        <v>609</v>
      </c>
      <c r="D11" s="254">
        <v>16.899999999999999</v>
      </c>
      <c r="E11" s="254">
        <v>44.8</v>
      </c>
      <c r="F11" s="254">
        <v>38.1</v>
      </c>
      <c r="G11" s="275"/>
    </row>
    <row r="12" spans="1:7" ht="12.75" customHeight="1">
      <c r="A12" s="21" t="s">
        <v>108</v>
      </c>
      <c r="B12" s="46">
        <v>100</v>
      </c>
      <c r="C12" s="255" t="s">
        <v>609</v>
      </c>
      <c r="D12" s="254">
        <v>4.0999999999999996</v>
      </c>
      <c r="E12" s="254">
        <v>42.5</v>
      </c>
      <c r="F12" s="254">
        <v>53.2</v>
      </c>
      <c r="G12" s="275"/>
    </row>
    <row r="13" spans="1:7" ht="12.75" customHeight="1">
      <c r="A13" s="21" t="s">
        <v>109</v>
      </c>
      <c r="B13" s="46">
        <v>100</v>
      </c>
      <c r="C13" s="255" t="s">
        <v>609</v>
      </c>
      <c r="D13" s="254">
        <v>44.9</v>
      </c>
      <c r="E13" s="254">
        <v>50.1</v>
      </c>
      <c r="F13" s="254">
        <v>4.5999999999999996</v>
      </c>
      <c r="G13" s="275"/>
    </row>
    <row r="14" spans="1:7" ht="12.75" customHeight="1">
      <c r="A14" s="21" t="s">
        <v>110</v>
      </c>
      <c r="B14" s="46">
        <v>100</v>
      </c>
      <c r="C14" s="255" t="s">
        <v>609</v>
      </c>
      <c r="D14" s="254">
        <v>61.1</v>
      </c>
      <c r="E14" s="254">
        <v>38.200000000000003</v>
      </c>
      <c r="F14" s="255" t="s">
        <v>609</v>
      </c>
      <c r="G14" s="275"/>
    </row>
    <row r="15" spans="1:7" ht="33" customHeight="1">
      <c r="A15" s="16" t="s">
        <v>111</v>
      </c>
      <c r="B15" s="46">
        <v>100</v>
      </c>
      <c r="C15" s="254">
        <v>4.5</v>
      </c>
      <c r="D15" s="254">
        <v>61.3</v>
      </c>
      <c r="E15" s="254">
        <v>26.8</v>
      </c>
      <c r="F15" s="254">
        <v>7.4</v>
      </c>
      <c r="G15" s="275"/>
    </row>
    <row r="16" spans="1:7" ht="12.75" customHeight="1">
      <c r="A16" s="21" t="s">
        <v>108</v>
      </c>
      <c r="B16" s="46">
        <v>100</v>
      </c>
      <c r="C16" s="254">
        <v>7.2</v>
      </c>
      <c r="D16" s="254">
        <v>47.9</v>
      </c>
      <c r="E16" s="254">
        <v>31.3</v>
      </c>
      <c r="F16" s="254">
        <v>13.5</v>
      </c>
      <c r="G16" s="275"/>
    </row>
    <row r="17" spans="1:7" ht="12.75" customHeight="1">
      <c r="A17" s="21" t="s">
        <v>109</v>
      </c>
      <c r="B17" s="46">
        <v>100</v>
      </c>
      <c r="C17" s="255" t="s">
        <v>609</v>
      </c>
      <c r="D17" s="254">
        <v>76.7</v>
      </c>
      <c r="E17" s="254">
        <v>21.6</v>
      </c>
      <c r="F17" s="255" t="s">
        <v>609</v>
      </c>
      <c r="G17" s="275"/>
    </row>
    <row r="18" spans="1:7" ht="12.75" customHeight="1">
      <c r="A18" s="21" t="s">
        <v>110</v>
      </c>
      <c r="B18" s="46">
        <v>100</v>
      </c>
      <c r="C18" s="255" t="s">
        <v>609</v>
      </c>
      <c r="D18" s="254">
        <v>80.7</v>
      </c>
      <c r="E18" s="254">
        <v>17.7</v>
      </c>
      <c r="F18" s="255" t="s">
        <v>609</v>
      </c>
      <c r="G18" s="275"/>
    </row>
    <row r="19" spans="1:7" ht="21" customHeight="1">
      <c r="A19" s="21" t="s">
        <v>228</v>
      </c>
      <c r="B19" s="46">
        <v>100</v>
      </c>
      <c r="C19" s="255" t="s">
        <v>609</v>
      </c>
      <c r="D19" s="254">
        <v>53.2</v>
      </c>
      <c r="E19" s="254">
        <v>36.700000000000003</v>
      </c>
      <c r="F19" s="254">
        <v>8.4</v>
      </c>
      <c r="G19" s="275"/>
    </row>
    <row r="20" spans="1:7" ht="12.75" customHeight="1">
      <c r="A20" s="131" t="s">
        <v>112</v>
      </c>
      <c r="B20" s="46">
        <v>100</v>
      </c>
      <c r="C20" s="255" t="s">
        <v>609</v>
      </c>
      <c r="D20" s="254">
        <v>73.2</v>
      </c>
      <c r="E20" s="254">
        <v>24.3</v>
      </c>
      <c r="F20" s="255" t="s">
        <v>609</v>
      </c>
      <c r="G20" s="275"/>
    </row>
    <row r="21" spans="1:7" ht="15" customHeight="1">
      <c r="A21" s="21" t="s">
        <v>113</v>
      </c>
      <c r="B21" s="46">
        <v>100</v>
      </c>
      <c r="C21" s="255" t="s">
        <v>609</v>
      </c>
      <c r="D21" s="254">
        <v>33.5</v>
      </c>
      <c r="E21" s="254">
        <v>52</v>
      </c>
      <c r="F21" s="255" t="s">
        <v>609</v>
      </c>
      <c r="G21" s="275"/>
    </row>
    <row r="22" spans="1:7" ht="12.75" customHeight="1">
      <c r="A22" s="131" t="s">
        <v>106</v>
      </c>
      <c r="B22" s="46">
        <v>100</v>
      </c>
      <c r="C22" s="255" t="s">
        <v>609</v>
      </c>
      <c r="D22" s="254">
        <v>58</v>
      </c>
      <c r="E22" s="255" t="s">
        <v>609</v>
      </c>
      <c r="F22" s="255" t="s">
        <v>609</v>
      </c>
      <c r="G22" s="275"/>
    </row>
    <row r="23" spans="1:7" ht="15" customHeight="1">
      <c r="A23" s="21" t="s">
        <v>114</v>
      </c>
      <c r="B23" s="46">
        <v>100</v>
      </c>
      <c r="C23" s="255" t="s">
        <v>609</v>
      </c>
      <c r="D23" s="254">
        <v>56.9</v>
      </c>
      <c r="E23" s="254">
        <v>33.9</v>
      </c>
      <c r="F23" s="254">
        <v>7.3</v>
      </c>
      <c r="G23" s="275"/>
    </row>
    <row r="24" spans="1:7" ht="12.75" customHeight="1">
      <c r="A24" s="131" t="s">
        <v>106</v>
      </c>
      <c r="B24" s="46">
        <v>100</v>
      </c>
      <c r="C24" s="255" t="s">
        <v>609</v>
      </c>
      <c r="D24" s="254">
        <v>75.3</v>
      </c>
      <c r="E24" s="254">
        <v>22</v>
      </c>
      <c r="F24" s="255" t="s">
        <v>609</v>
      </c>
      <c r="G24" s="275"/>
    </row>
    <row r="25" spans="1:7" ht="21" customHeight="1">
      <c r="A25" s="21" t="s">
        <v>229</v>
      </c>
      <c r="B25" s="46">
        <v>100</v>
      </c>
      <c r="C25" s="254">
        <v>8.9</v>
      </c>
      <c r="D25" s="254">
        <v>28.5</v>
      </c>
      <c r="E25" s="254">
        <v>26.9</v>
      </c>
      <c r="F25" s="254">
        <v>35.799999999999997</v>
      </c>
      <c r="G25" s="275"/>
    </row>
    <row r="26" spans="1:7" ht="12.75" customHeight="1">
      <c r="A26" s="21" t="s">
        <v>230</v>
      </c>
      <c r="B26" s="46">
        <v>100</v>
      </c>
      <c r="C26" s="254">
        <v>8.5</v>
      </c>
      <c r="D26" s="254">
        <v>28.2</v>
      </c>
      <c r="E26" s="254">
        <v>26.9</v>
      </c>
      <c r="F26" s="254">
        <v>36.4</v>
      </c>
      <c r="G26" s="275"/>
    </row>
    <row r="27" spans="1:7" ht="12.75" customHeight="1">
      <c r="A27" s="121" t="s">
        <v>115</v>
      </c>
      <c r="B27" s="46">
        <v>100</v>
      </c>
      <c r="C27" s="254">
        <v>15.2</v>
      </c>
      <c r="D27" s="254">
        <v>34.6</v>
      </c>
      <c r="E27" s="254">
        <v>26.3</v>
      </c>
      <c r="F27" s="254">
        <v>23.8</v>
      </c>
      <c r="G27" s="275"/>
    </row>
    <row r="28" spans="1:7" ht="15" customHeight="1">
      <c r="A28" s="21" t="s">
        <v>113</v>
      </c>
      <c r="B28" s="46">
        <v>100</v>
      </c>
      <c r="C28" s="254">
        <v>10.4</v>
      </c>
      <c r="D28" s="254">
        <v>42.9</v>
      </c>
      <c r="E28" s="254">
        <v>29.7</v>
      </c>
      <c r="F28" s="254">
        <v>17.100000000000001</v>
      </c>
      <c r="G28" s="275"/>
    </row>
    <row r="29" spans="1:7" ht="12.75" customHeight="1">
      <c r="A29" s="21" t="s">
        <v>231</v>
      </c>
      <c r="B29" s="46">
        <v>100</v>
      </c>
      <c r="C29" s="254">
        <v>10</v>
      </c>
      <c r="D29" s="254">
        <v>42.7</v>
      </c>
      <c r="E29" s="254">
        <v>29.8</v>
      </c>
      <c r="F29" s="254">
        <v>17.399999999999999</v>
      </c>
      <c r="G29" s="275"/>
    </row>
    <row r="30" spans="1:7" ht="15" customHeight="1">
      <c r="A30" s="21" t="s">
        <v>114</v>
      </c>
      <c r="B30" s="46">
        <v>100</v>
      </c>
      <c r="C30" s="254">
        <v>7.5</v>
      </c>
      <c r="D30" s="254">
        <v>15.7</v>
      </c>
      <c r="E30" s="254">
        <v>24.4</v>
      </c>
      <c r="F30" s="254">
        <v>52.4</v>
      </c>
      <c r="G30" s="275"/>
    </row>
    <row r="31" spans="1:7" ht="12.75" customHeight="1">
      <c r="A31" s="21" t="s">
        <v>231</v>
      </c>
      <c r="B31" s="46">
        <v>100</v>
      </c>
      <c r="C31" s="254">
        <v>7.3</v>
      </c>
      <c r="D31" s="254">
        <v>15.4</v>
      </c>
      <c r="E31" s="254">
        <v>24.3</v>
      </c>
      <c r="F31" s="254">
        <v>53.1</v>
      </c>
      <c r="G31" s="275"/>
    </row>
    <row r="32" spans="1:7" ht="30" customHeight="1">
      <c r="A32" s="55" t="s">
        <v>1</v>
      </c>
      <c r="B32" s="47">
        <v>100</v>
      </c>
      <c r="C32" s="253">
        <v>4.5999999999999996</v>
      </c>
      <c r="D32" s="253">
        <v>28.5</v>
      </c>
      <c r="E32" s="253">
        <v>34.700000000000003</v>
      </c>
      <c r="F32" s="253">
        <v>32.299999999999997</v>
      </c>
      <c r="G32" s="280"/>
    </row>
    <row r="33" spans="1:7" ht="21" customHeight="1">
      <c r="A33" s="21" t="s">
        <v>116</v>
      </c>
      <c r="B33" s="46">
        <v>100</v>
      </c>
      <c r="C33" s="254">
        <v>5.6</v>
      </c>
      <c r="D33" s="254">
        <v>21</v>
      </c>
      <c r="E33" s="254">
        <v>32.799999999999997</v>
      </c>
      <c r="F33" s="254">
        <v>40.6</v>
      </c>
      <c r="G33" s="275"/>
    </row>
    <row r="34" spans="1:7" ht="12.75" customHeight="1">
      <c r="A34" s="21" t="s">
        <v>117</v>
      </c>
      <c r="B34" s="46">
        <v>100</v>
      </c>
      <c r="C34" s="255" t="s">
        <v>609</v>
      </c>
      <c r="D34" s="254">
        <v>53.3</v>
      </c>
      <c r="E34" s="254">
        <v>41</v>
      </c>
      <c r="F34" s="254">
        <v>4.8</v>
      </c>
      <c r="G34" s="275"/>
    </row>
    <row r="35" spans="1:7" ht="12.75" customHeight="1">
      <c r="A35" s="121" t="s">
        <v>106</v>
      </c>
      <c r="B35" s="46">
        <v>100</v>
      </c>
      <c r="C35" s="255" t="s">
        <v>609</v>
      </c>
      <c r="D35" s="254">
        <v>68.7</v>
      </c>
      <c r="E35" s="254">
        <v>29.8</v>
      </c>
      <c r="F35" s="255" t="s">
        <v>609</v>
      </c>
      <c r="G35" s="275"/>
    </row>
    <row r="36" spans="1:7">
      <c r="C36" s="254"/>
      <c r="D36" s="254"/>
      <c r="E36" s="254"/>
      <c r="F36" s="254"/>
    </row>
    <row r="37" spans="1:7">
      <c r="C37" s="254"/>
      <c r="D37" s="254"/>
      <c r="E37" s="254"/>
      <c r="F37" s="254"/>
    </row>
    <row r="38" spans="1:7">
      <c r="C38" s="255"/>
      <c r="D38" s="254"/>
      <c r="E38" s="254"/>
      <c r="F38" s="254"/>
    </row>
    <row r="39" spans="1:7">
      <c r="C39" s="255"/>
      <c r="D39" s="254"/>
      <c r="E39" s="254"/>
      <c r="F39" s="255"/>
    </row>
    <row r="40" spans="1:7">
      <c r="C40" s="255"/>
      <c r="D40" s="254"/>
      <c r="E40" s="254"/>
      <c r="F40" s="254"/>
    </row>
    <row r="41" spans="1:7">
      <c r="C41" s="255"/>
      <c r="D41" s="254"/>
      <c r="E41" s="254"/>
      <c r="F41" s="254"/>
    </row>
    <row r="42" spans="1:7">
      <c r="C42" s="255"/>
      <c r="D42" s="254"/>
      <c r="E42" s="254"/>
      <c r="F42" s="254"/>
    </row>
    <row r="43" spans="1:7">
      <c r="C43" s="255"/>
      <c r="D43" s="254"/>
      <c r="E43" s="254"/>
      <c r="F43" s="255"/>
    </row>
    <row r="44" spans="1:7">
      <c r="C44" s="254"/>
      <c r="D44" s="254"/>
      <c r="E44" s="254"/>
      <c r="F44" s="254"/>
    </row>
    <row r="45" spans="1:7">
      <c r="C45" s="254"/>
      <c r="D45" s="254"/>
      <c r="E45" s="254"/>
      <c r="F45" s="254"/>
    </row>
    <row r="46" spans="1:7">
      <c r="C46" s="255"/>
      <c r="D46" s="254"/>
      <c r="E46" s="254"/>
      <c r="F46" s="255"/>
    </row>
    <row r="47" spans="1:7">
      <c r="C47" s="255"/>
      <c r="D47" s="254"/>
      <c r="E47" s="254"/>
      <c r="F47" s="255"/>
    </row>
    <row r="48" spans="1:7">
      <c r="C48" s="254"/>
      <c r="D48" s="254"/>
      <c r="E48" s="254"/>
      <c r="F48" s="254"/>
    </row>
    <row r="49" spans="3:6">
      <c r="C49" s="254"/>
      <c r="D49" s="254"/>
      <c r="E49" s="254"/>
      <c r="F49" s="255"/>
    </row>
    <row r="50" spans="3:6">
      <c r="C50" s="255"/>
      <c r="D50" s="254"/>
      <c r="E50" s="254"/>
      <c r="F50" s="255"/>
    </row>
    <row r="51" spans="3:6">
      <c r="C51" s="255"/>
      <c r="D51" s="254"/>
      <c r="E51" s="255"/>
      <c r="F51" s="255"/>
    </row>
    <row r="52" spans="3:6">
      <c r="C52" s="254"/>
      <c r="D52" s="254"/>
      <c r="E52" s="254"/>
      <c r="F52" s="254"/>
    </row>
    <row r="53" spans="3:6">
      <c r="C53" s="254"/>
      <c r="D53" s="254"/>
      <c r="E53" s="254"/>
      <c r="F53" s="255"/>
    </row>
    <row r="54" spans="3:6">
      <c r="C54" s="254"/>
      <c r="D54" s="254"/>
      <c r="E54" s="254"/>
      <c r="F54" s="254"/>
    </row>
    <row r="55" spans="3:6">
      <c r="C55" s="254"/>
      <c r="D55" s="254"/>
      <c r="E55" s="254"/>
      <c r="F55" s="254"/>
    </row>
    <row r="56" spans="3:6">
      <c r="C56" s="254"/>
      <c r="D56" s="254"/>
      <c r="E56" s="254"/>
      <c r="F56" s="254"/>
    </row>
    <row r="57" spans="3:6">
      <c r="C57" s="254"/>
      <c r="D57" s="254"/>
      <c r="E57" s="254"/>
      <c r="F57" s="254"/>
    </row>
    <row r="58" spans="3:6">
      <c r="C58" s="254"/>
      <c r="D58" s="254"/>
      <c r="E58" s="254"/>
      <c r="F58" s="254"/>
    </row>
    <row r="59" spans="3:6">
      <c r="C59" s="254"/>
      <c r="D59" s="254"/>
      <c r="E59" s="254"/>
      <c r="F59" s="254"/>
    </row>
    <row r="60" spans="3:6">
      <c r="C60" s="254"/>
      <c r="D60" s="254"/>
      <c r="E60" s="254"/>
      <c r="F60" s="254"/>
    </row>
    <row r="61" spans="3:6">
      <c r="C61" s="253"/>
      <c r="D61" s="253"/>
      <c r="E61" s="253"/>
      <c r="F61" s="253"/>
    </row>
    <row r="62" spans="3:6">
      <c r="C62" s="254"/>
      <c r="D62" s="254"/>
      <c r="E62" s="254"/>
      <c r="F62" s="254"/>
    </row>
    <row r="63" spans="3:6">
      <c r="C63" s="254"/>
      <c r="D63" s="254"/>
      <c r="E63" s="254"/>
      <c r="F63" s="254"/>
    </row>
    <row r="64" spans="3:6">
      <c r="C64" s="254"/>
      <c r="D64" s="254"/>
      <c r="E64" s="254"/>
      <c r="F64" s="255"/>
    </row>
  </sheetData>
  <mergeCells count="3">
    <mergeCell ref="A4:A5"/>
    <mergeCell ref="B4:B5"/>
    <mergeCell ref="C4:F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41"/>
  <sheetViews>
    <sheetView showGridLines="0" topLeftCell="A4" zoomScaleNormal="100" workbookViewId="0">
      <selection activeCell="L30" sqref="L30"/>
    </sheetView>
  </sheetViews>
  <sheetFormatPr baseColWidth="10" defaultRowHeight="12"/>
  <cols>
    <col min="1" max="1" width="33.140625" customWidth="1"/>
    <col min="2" max="4" width="8.85546875" customWidth="1"/>
    <col min="5" max="5" width="9.42578125" customWidth="1"/>
    <col min="6" max="8" width="8.7109375" customWidth="1"/>
  </cols>
  <sheetData>
    <row r="1" spans="1:8" ht="12.75">
      <c r="A1" s="25" t="s">
        <v>291</v>
      </c>
    </row>
    <row r="2" spans="1:8">
      <c r="A2" t="s">
        <v>272</v>
      </c>
    </row>
    <row r="4" spans="1:8" ht="12.75" customHeight="1">
      <c r="A4" s="492" t="s">
        <v>96</v>
      </c>
      <c r="B4" s="492" t="s">
        <v>1</v>
      </c>
      <c r="C4" s="2" t="s">
        <v>118</v>
      </c>
      <c r="D4" s="4"/>
      <c r="E4" s="4"/>
      <c r="F4" s="4"/>
      <c r="G4" s="4"/>
      <c r="H4" s="4"/>
    </row>
    <row r="5" spans="1:8" ht="12.75" customHeight="1">
      <c r="A5" s="493"/>
      <c r="B5" s="493"/>
      <c r="C5" s="132" t="s">
        <v>312</v>
      </c>
      <c r="D5" s="133"/>
      <c r="E5" s="133"/>
      <c r="F5" s="133"/>
      <c r="G5" s="496" t="s">
        <v>119</v>
      </c>
      <c r="H5" s="496" t="s">
        <v>120</v>
      </c>
    </row>
    <row r="6" spans="1:8" ht="42" customHeight="1">
      <c r="A6" s="494"/>
      <c r="B6" s="494"/>
      <c r="C6" s="134" t="s">
        <v>121</v>
      </c>
      <c r="D6" s="134" t="s">
        <v>188</v>
      </c>
      <c r="E6" s="134" t="s">
        <v>353</v>
      </c>
      <c r="F6" s="271" t="s">
        <v>406</v>
      </c>
      <c r="G6" s="535"/>
      <c r="H6" s="535"/>
    </row>
    <row r="7" spans="1:8" ht="12" customHeight="1">
      <c r="A7" s="130"/>
    </row>
    <row r="8" spans="1:8" ht="12.75" customHeight="1">
      <c r="A8" s="21" t="s">
        <v>103</v>
      </c>
      <c r="B8" s="400">
        <v>1084.2</v>
      </c>
      <c r="C8" s="401">
        <v>655.1</v>
      </c>
      <c r="D8" s="401">
        <v>97.7</v>
      </c>
      <c r="E8" s="401">
        <v>554.70000000000005</v>
      </c>
      <c r="F8" s="402" t="s">
        <v>609</v>
      </c>
      <c r="G8" s="401">
        <v>28</v>
      </c>
      <c r="H8" s="401">
        <v>401.2</v>
      </c>
    </row>
    <row r="9" spans="1:8" ht="12.75" customHeight="1">
      <c r="A9" s="21" t="s">
        <v>104</v>
      </c>
      <c r="B9" s="401">
        <v>713.8</v>
      </c>
      <c r="C9" s="401">
        <v>326.39999999999998</v>
      </c>
      <c r="D9" s="401">
        <v>49</v>
      </c>
      <c r="E9" s="401">
        <v>275.89999999999998</v>
      </c>
      <c r="F9" s="402" t="s">
        <v>609</v>
      </c>
      <c r="G9" s="401">
        <v>15.4</v>
      </c>
      <c r="H9" s="401">
        <v>372</v>
      </c>
    </row>
    <row r="10" spans="1:8" ht="12.75" customHeight="1">
      <c r="A10" s="21" t="s">
        <v>105</v>
      </c>
      <c r="B10" s="401">
        <v>370.4</v>
      </c>
      <c r="C10" s="401">
        <v>328.7</v>
      </c>
      <c r="D10" s="401">
        <v>48.7</v>
      </c>
      <c r="E10" s="401">
        <v>278.8</v>
      </c>
      <c r="F10" s="402" t="s">
        <v>609</v>
      </c>
      <c r="G10" s="401">
        <v>12.6</v>
      </c>
      <c r="H10" s="401">
        <v>29.2</v>
      </c>
    </row>
    <row r="11" spans="1:8" ht="12.75" customHeight="1">
      <c r="A11" s="21" t="s">
        <v>106</v>
      </c>
      <c r="B11" s="401">
        <v>288.8</v>
      </c>
      <c r="C11" s="401">
        <v>265.7</v>
      </c>
      <c r="D11" s="401">
        <v>38</v>
      </c>
      <c r="E11" s="401">
        <v>226.5</v>
      </c>
      <c r="F11" s="402" t="s">
        <v>609</v>
      </c>
      <c r="G11" s="401">
        <v>11</v>
      </c>
      <c r="H11" s="401">
        <v>12.1</v>
      </c>
    </row>
    <row r="12" spans="1:8" ht="21" customHeight="1">
      <c r="A12" s="21" t="s">
        <v>107</v>
      </c>
      <c r="B12" s="401">
        <v>874.9</v>
      </c>
      <c r="C12" s="401">
        <v>484.4</v>
      </c>
      <c r="D12" s="401">
        <v>73.8</v>
      </c>
      <c r="E12" s="401">
        <v>410.2</v>
      </c>
      <c r="F12" s="402" t="s">
        <v>609</v>
      </c>
      <c r="G12" s="401">
        <v>17.8</v>
      </c>
      <c r="H12" s="401">
        <v>372.8</v>
      </c>
    </row>
    <row r="13" spans="1:8" ht="12.75" customHeight="1">
      <c r="A13" s="21" t="s">
        <v>108</v>
      </c>
      <c r="B13" s="401">
        <v>602.20000000000005</v>
      </c>
      <c r="C13" s="401">
        <v>242.7</v>
      </c>
      <c r="D13" s="401">
        <v>39.4</v>
      </c>
      <c r="E13" s="401">
        <v>203.2</v>
      </c>
      <c r="F13" s="402" t="s">
        <v>609</v>
      </c>
      <c r="G13" s="401">
        <v>10.4</v>
      </c>
      <c r="H13" s="401">
        <v>349.1</v>
      </c>
    </row>
    <row r="14" spans="1:8" ht="12.75" customHeight="1">
      <c r="A14" s="21" t="s">
        <v>109</v>
      </c>
      <c r="B14" s="401">
        <v>272.7</v>
      </c>
      <c r="C14" s="401">
        <v>241.7</v>
      </c>
      <c r="D14" s="401">
        <v>34.4</v>
      </c>
      <c r="E14" s="401">
        <v>207</v>
      </c>
      <c r="F14" s="402" t="s">
        <v>609</v>
      </c>
      <c r="G14" s="401">
        <v>7.3</v>
      </c>
      <c r="H14" s="401">
        <v>23.7</v>
      </c>
    </row>
    <row r="15" spans="1:8" ht="12.75" customHeight="1">
      <c r="A15" s="21" t="s">
        <v>110</v>
      </c>
      <c r="B15" s="401">
        <v>196.7</v>
      </c>
      <c r="C15" s="401">
        <v>183.4</v>
      </c>
      <c r="D15" s="401">
        <v>24.5</v>
      </c>
      <c r="E15" s="401">
        <v>158.69999999999999</v>
      </c>
      <c r="F15" s="402" t="s">
        <v>609</v>
      </c>
      <c r="G15" s="401">
        <v>6.1</v>
      </c>
      <c r="H15" s="401">
        <v>7.2</v>
      </c>
    </row>
    <row r="16" spans="1:8" ht="33" customHeight="1">
      <c r="A16" s="16" t="s">
        <v>111</v>
      </c>
      <c r="B16" s="401">
        <v>209.3</v>
      </c>
      <c r="C16" s="401">
        <v>170.7</v>
      </c>
      <c r="D16" s="401">
        <v>24</v>
      </c>
      <c r="E16" s="401">
        <v>144.5</v>
      </c>
      <c r="F16" s="402" t="s">
        <v>609</v>
      </c>
      <c r="G16" s="401">
        <v>10.199999999999999</v>
      </c>
      <c r="H16" s="401">
        <v>28.4</v>
      </c>
    </row>
    <row r="17" spans="1:8" ht="14.25" customHeight="1">
      <c r="A17" s="21" t="s">
        <v>108</v>
      </c>
      <c r="B17" s="401">
        <v>111.6</v>
      </c>
      <c r="C17" s="401">
        <v>83.7</v>
      </c>
      <c r="D17" s="401">
        <v>9.6999999999999993</v>
      </c>
      <c r="E17" s="401">
        <v>72.7</v>
      </c>
      <c r="F17" s="402" t="s">
        <v>609</v>
      </c>
      <c r="G17" s="402" t="s">
        <v>609</v>
      </c>
      <c r="H17" s="401">
        <v>23</v>
      </c>
    </row>
    <row r="18" spans="1:8" ht="12.75" customHeight="1">
      <c r="A18" s="21" t="s">
        <v>109</v>
      </c>
      <c r="B18" s="401">
        <v>97.7</v>
      </c>
      <c r="C18" s="401">
        <v>87</v>
      </c>
      <c r="D18" s="401">
        <v>14.3</v>
      </c>
      <c r="E18" s="401">
        <v>71.8</v>
      </c>
      <c r="F18" s="402" t="s">
        <v>609</v>
      </c>
      <c r="G18" s="401">
        <v>5.2</v>
      </c>
      <c r="H18" s="401">
        <v>5.5</v>
      </c>
    </row>
    <row r="19" spans="1:8" ht="12.75" customHeight="1">
      <c r="A19" s="21" t="s">
        <v>110</v>
      </c>
      <c r="B19" s="401">
        <v>92.1</v>
      </c>
      <c r="C19" s="401">
        <v>82.3</v>
      </c>
      <c r="D19" s="401">
        <v>13.5</v>
      </c>
      <c r="E19" s="401">
        <v>67.8</v>
      </c>
      <c r="F19" s="402" t="s">
        <v>609</v>
      </c>
      <c r="G19" s="402" t="s">
        <v>609</v>
      </c>
      <c r="H19" s="402" t="s">
        <v>609</v>
      </c>
    </row>
    <row r="20" spans="1:8" ht="21" customHeight="1">
      <c r="A20" s="21" t="s">
        <v>228</v>
      </c>
      <c r="B20" s="401">
        <v>131.69999999999999</v>
      </c>
      <c r="C20" s="401">
        <v>88.3</v>
      </c>
      <c r="D20" s="401">
        <v>9.3000000000000007</v>
      </c>
      <c r="E20" s="401">
        <v>77.900000000000006</v>
      </c>
      <c r="F20" s="402" t="s">
        <v>609</v>
      </c>
      <c r="G20" s="401">
        <v>12.2</v>
      </c>
      <c r="H20" s="401">
        <v>31.1</v>
      </c>
    </row>
    <row r="21" spans="1:8" ht="12.75" customHeight="1">
      <c r="A21" s="131" t="s">
        <v>112</v>
      </c>
      <c r="B21" s="401">
        <v>93.4</v>
      </c>
      <c r="C21" s="401">
        <v>67.7</v>
      </c>
      <c r="D21" s="401">
        <v>6.9</v>
      </c>
      <c r="E21" s="401">
        <v>59.6</v>
      </c>
      <c r="F21" s="402" t="s">
        <v>609</v>
      </c>
      <c r="G21" s="401">
        <v>9.6</v>
      </c>
      <c r="H21" s="401">
        <v>16.100000000000001</v>
      </c>
    </row>
    <row r="22" spans="1:8" ht="15" customHeight="1">
      <c r="A22" s="21" t="s">
        <v>113</v>
      </c>
      <c r="B22" s="401">
        <v>20.5</v>
      </c>
      <c r="C22" s="401">
        <v>13.6</v>
      </c>
      <c r="D22" s="402" t="s">
        <v>609</v>
      </c>
      <c r="E22" s="401">
        <v>11.2</v>
      </c>
      <c r="F22" s="402" t="s">
        <v>609</v>
      </c>
      <c r="G22" s="402" t="s">
        <v>609</v>
      </c>
      <c r="H22" s="401">
        <v>5.6</v>
      </c>
    </row>
    <row r="23" spans="1:8" ht="12.75" customHeight="1">
      <c r="A23" s="131" t="s">
        <v>106</v>
      </c>
      <c r="B23" s="401">
        <v>11.3</v>
      </c>
      <c r="C23" s="401">
        <v>8.1999999999999993</v>
      </c>
      <c r="D23" s="402" t="s">
        <v>609</v>
      </c>
      <c r="E23" s="401">
        <v>6.8</v>
      </c>
      <c r="F23" s="402" t="s">
        <v>609</v>
      </c>
      <c r="G23" s="402" t="s">
        <v>609</v>
      </c>
      <c r="H23" s="402" t="s">
        <v>609</v>
      </c>
    </row>
    <row r="24" spans="1:8" ht="15" customHeight="1">
      <c r="A24" s="21" t="s">
        <v>114</v>
      </c>
      <c r="B24" s="401">
        <v>111.1</v>
      </c>
      <c r="C24" s="401">
        <v>74.7</v>
      </c>
      <c r="D24" s="401">
        <v>7</v>
      </c>
      <c r="E24" s="401">
        <v>66.7</v>
      </c>
      <c r="F24" s="402" t="s">
        <v>609</v>
      </c>
      <c r="G24" s="401">
        <v>10.9</v>
      </c>
      <c r="H24" s="401">
        <v>25.5</v>
      </c>
    </row>
    <row r="25" spans="1:8" ht="12.75" customHeight="1">
      <c r="A25" s="131" t="s">
        <v>106</v>
      </c>
      <c r="B25" s="401">
        <v>82.1</v>
      </c>
      <c r="C25" s="401">
        <v>59.5</v>
      </c>
      <c r="D25" s="401">
        <v>5.6</v>
      </c>
      <c r="E25" s="401">
        <v>52.9</v>
      </c>
      <c r="F25" s="402" t="s">
        <v>609</v>
      </c>
      <c r="G25" s="401">
        <v>8.4</v>
      </c>
      <c r="H25" s="401">
        <v>14.1</v>
      </c>
    </row>
    <row r="26" spans="1:8" ht="21" customHeight="1">
      <c r="A26" s="21" t="s">
        <v>229</v>
      </c>
      <c r="B26" s="401">
        <v>963.3</v>
      </c>
      <c r="C26" s="401">
        <v>445.8</v>
      </c>
      <c r="D26" s="401">
        <v>40.6</v>
      </c>
      <c r="E26" s="401">
        <v>390.7</v>
      </c>
      <c r="F26" s="401">
        <v>14.5</v>
      </c>
      <c r="G26" s="401">
        <v>51</v>
      </c>
      <c r="H26" s="401">
        <v>466.5</v>
      </c>
    </row>
    <row r="27" spans="1:8" ht="12.75" customHeight="1">
      <c r="A27" s="21" t="s">
        <v>230</v>
      </c>
      <c r="B27" s="401">
        <v>915.9</v>
      </c>
      <c r="C27" s="401">
        <v>417.3</v>
      </c>
      <c r="D27" s="401">
        <v>37.1</v>
      </c>
      <c r="E27" s="401">
        <v>366.9</v>
      </c>
      <c r="F27" s="401">
        <v>13.3</v>
      </c>
      <c r="G27" s="401">
        <v>49.5</v>
      </c>
      <c r="H27" s="401">
        <v>449.2</v>
      </c>
    </row>
    <row r="28" spans="1:8" ht="12.75" customHeight="1">
      <c r="A28" s="121" t="s">
        <v>115</v>
      </c>
      <c r="B28" s="401">
        <v>47.3</v>
      </c>
      <c r="C28" s="401">
        <v>28.5</v>
      </c>
      <c r="D28" s="402" t="s">
        <v>609</v>
      </c>
      <c r="E28" s="401">
        <v>23.8</v>
      </c>
      <c r="F28" s="402" t="s">
        <v>609</v>
      </c>
      <c r="G28" s="402" t="s">
        <v>609</v>
      </c>
      <c r="H28" s="401">
        <v>17.3</v>
      </c>
    </row>
    <row r="29" spans="1:8" ht="15" customHeight="1">
      <c r="A29" s="21" t="s">
        <v>113</v>
      </c>
      <c r="B29" s="401">
        <v>453.3</v>
      </c>
      <c r="C29" s="401">
        <v>270.8</v>
      </c>
      <c r="D29" s="401">
        <v>27.3</v>
      </c>
      <c r="E29" s="401">
        <v>235.4</v>
      </c>
      <c r="F29" s="401">
        <v>8.1</v>
      </c>
      <c r="G29" s="401">
        <v>35.299999999999997</v>
      </c>
      <c r="H29" s="401">
        <v>147.19999999999999</v>
      </c>
    </row>
    <row r="30" spans="1:8" ht="12.75" customHeight="1">
      <c r="A30" s="21" t="s">
        <v>231</v>
      </c>
      <c r="B30" s="401">
        <v>428.3</v>
      </c>
      <c r="C30" s="401">
        <v>253.7</v>
      </c>
      <c r="D30" s="401">
        <v>24.4</v>
      </c>
      <c r="E30" s="401">
        <v>221.7</v>
      </c>
      <c r="F30" s="401">
        <v>7.6</v>
      </c>
      <c r="G30" s="401">
        <v>34.200000000000003</v>
      </c>
      <c r="H30" s="401">
        <v>140.4</v>
      </c>
    </row>
    <row r="31" spans="1:8" ht="15" customHeight="1">
      <c r="A31" s="21" t="s">
        <v>114</v>
      </c>
      <c r="B31" s="401">
        <v>510</v>
      </c>
      <c r="C31" s="401">
        <v>175</v>
      </c>
      <c r="D31" s="401">
        <v>13.3</v>
      </c>
      <c r="E31" s="401">
        <v>155.30000000000001</v>
      </c>
      <c r="F31" s="401">
        <v>6.4</v>
      </c>
      <c r="G31" s="401">
        <v>15.6</v>
      </c>
      <c r="H31" s="401">
        <v>319.3</v>
      </c>
    </row>
    <row r="32" spans="1:8" ht="12.75" customHeight="1">
      <c r="A32" s="21" t="s">
        <v>231</v>
      </c>
      <c r="B32" s="401">
        <v>487.6</v>
      </c>
      <c r="C32" s="401">
        <v>163.6</v>
      </c>
      <c r="D32" s="401">
        <v>12.7</v>
      </c>
      <c r="E32" s="401">
        <v>145.30000000000001</v>
      </c>
      <c r="F32" s="401">
        <v>5.7</v>
      </c>
      <c r="G32" s="401">
        <v>15.3</v>
      </c>
      <c r="H32" s="401">
        <v>308.8</v>
      </c>
    </row>
    <row r="33" spans="1:8" ht="30" customHeight="1">
      <c r="A33" s="55" t="s">
        <v>1</v>
      </c>
      <c r="B33" s="247">
        <v>2179.1999999999998</v>
      </c>
      <c r="C33" s="247">
        <v>1189.2</v>
      </c>
      <c r="D33" s="248">
        <v>147.6</v>
      </c>
      <c r="E33" s="247">
        <v>1023.3</v>
      </c>
      <c r="F33" s="248">
        <v>18.3</v>
      </c>
      <c r="G33" s="248">
        <v>91.2</v>
      </c>
      <c r="H33" s="248">
        <v>898.8</v>
      </c>
    </row>
    <row r="34" spans="1:8" ht="21" customHeight="1">
      <c r="A34" s="21" t="s">
        <v>116</v>
      </c>
      <c r="B34" s="400">
        <v>1677.1</v>
      </c>
      <c r="C34" s="401">
        <v>772.2</v>
      </c>
      <c r="D34" s="401">
        <v>89.7</v>
      </c>
      <c r="E34" s="401">
        <v>666.6</v>
      </c>
      <c r="F34" s="401">
        <v>15.9</v>
      </c>
      <c r="G34" s="401">
        <v>66.400000000000006</v>
      </c>
      <c r="H34" s="401">
        <v>838.5</v>
      </c>
    </row>
    <row r="35" spans="1:8" ht="12.75" customHeight="1">
      <c r="A35" s="21" t="s">
        <v>117</v>
      </c>
      <c r="B35" s="401">
        <v>502.1</v>
      </c>
      <c r="C35" s="401">
        <v>417</v>
      </c>
      <c r="D35" s="401">
        <v>58</v>
      </c>
      <c r="E35" s="401">
        <v>356.6</v>
      </c>
      <c r="F35" s="402" t="s">
        <v>609</v>
      </c>
      <c r="G35" s="401">
        <v>24.8</v>
      </c>
      <c r="H35" s="401">
        <v>60.3</v>
      </c>
    </row>
    <row r="36" spans="1:8" ht="12.75" customHeight="1">
      <c r="A36" s="121" t="s">
        <v>106</v>
      </c>
      <c r="B36" s="401">
        <v>382.1</v>
      </c>
      <c r="C36" s="401">
        <v>333.4</v>
      </c>
      <c r="D36" s="401">
        <v>44.9</v>
      </c>
      <c r="E36" s="401">
        <v>286.10000000000002</v>
      </c>
      <c r="F36" s="402" t="s">
        <v>609</v>
      </c>
      <c r="G36" s="401">
        <v>20.6</v>
      </c>
      <c r="H36" s="401">
        <v>28.2</v>
      </c>
    </row>
    <row r="37" spans="1:8" ht="10.5" customHeight="1"/>
    <row r="38" spans="1:8" ht="10.5" customHeight="1">
      <c r="A38" s="71" t="s">
        <v>35</v>
      </c>
    </row>
    <row r="39" spans="1:8" s="71" customFormat="1" ht="10.5" customHeight="1">
      <c r="A39" s="267" t="s">
        <v>68</v>
      </c>
    </row>
    <row r="40" spans="1:8" s="71" customFormat="1" ht="10.5" customHeight="1">
      <c r="A40" s="71" t="s">
        <v>396</v>
      </c>
    </row>
    <row r="41" spans="1:8" s="264" customFormat="1" ht="10.5" customHeight="1">
      <c r="A41" s="71" t="s">
        <v>397</v>
      </c>
    </row>
  </sheetData>
  <mergeCells count="4">
    <mergeCell ref="A4:A6"/>
    <mergeCell ref="B4:B6"/>
    <mergeCell ref="G5:G6"/>
    <mergeCell ref="H5:H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48"/>
  <sheetViews>
    <sheetView showGridLines="0" topLeftCell="A10" zoomScaleNormal="100" workbookViewId="0">
      <selection activeCell="B14" sqref="B14"/>
    </sheetView>
  </sheetViews>
  <sheetFormatPr baseColWidth="10" defaultRowHeight="12"/>
  <cols>
    <col min="1" max="1" width="22.7109375" customWidth="1"/>
    <col min="2" max="7" width="12" customWidth="1"/>
  </cols>
  <sheetData>
    <row r="1" spans="1:8" ht="12.75">
      <c r="A1" s="233" t="s">
        <v>274</v>
      </c>
    </row>
    <row r="2" spans="1:8" ht="12.75">
      <c r="A2" s="1" t="s">
        <v>355</v>
      </c>
      <c r="D2" s="242"/>
    </row>
    <row r="4" spans="1:8" ht="12" customHeight="1">
      <c r="A4" s="492" t="s">
        <v>7</v>
      </c>
      <c r="B4" s="498" t="s">
        <v>1</v>
      </c>
      <c r="C4" s="2" t="s">
        <v>2</v>
      </c>
      <c r="D4" s="3"/>
      <c r="E4" s="4"/>
      <c r="F4" s="4"/>
      <c r="G4" s="4"/>
    </row>
    <row r="5" spans="1:8" ht="12" customHeight="1">
      <c r="A5" s="493"/>
      <c r="B5" s="499"/>
      <c r="C5" s="501" t="s">
        <v>3</v>
      </c>
      <c r="D5" s="5" t="s">
        <v>4</v>
      </c>
      <c r="E5" s="6"/>
      <c r="F5" s="7"/>
      <c r="G5" s="496" t="s">
        <v>5</v>
      </c>
    </row>
    <row r="6" spans="1:8">
      <c r="A6" s="494"/>
      <c r="B6" s="500"/>
      <c r="C6" s="502"/>
      <c r="D6" s="8">
        <v>1</v>
      </c>
      <c r="E6" s="8">
        <v>2</v>
      </c>
      <c r="F6" s="9" t="s">
        <v>6</v>
      </c>
      <c r="G6" s="497"/>
    </row>
    <row r="7" spans="1:8" ht="13.5" customHeight="1">
      <c r="A7" s="214"/>
      <c r="B7" s="11"/>
      <c r="C7" s="11"/>
      <c r="D7" s="12"/>
      <c r="E7" s="12"/>
      <c r="F7" s="12"/>
      <c r="G7" s="12"/>
    </row>
    <row r="8" spans="1:8" ht="12.75" customHeight="1">
      <c r="B8" s="495" t="s">
        <v>1</v>
      </c>
      <c r="C8" s="495"/>
      <c r="D8" s="495"/>
      <c r="E8" s="495"/>
      <c r="F8" s="495"/>
      <c r="G8" s="495"/>
    </row>
    <row r="9" spans="1:8" ht="12" customHeight="1">
      <c r="H9" s="275"/>
    </row>
    <row r="10" spans="1:8" ht="12.75" customHeight="1">
      <c r="A10" s="13" t="s">
        <v>1</v>
      </c>
      <c r="B10" s="247">
        <v>4090.8</v>
      </c>
      <c r="C10" s="247">
        <v>4058.4</v>
      </c>
      <c r="D10" s="248">
        <v>939.8</v>
      </c>
      <c r="E10" s="247">
        <v>1616.6</v>
      </c>
      <c r="F10" s="247">
        <v>1502</v>
      </c>
      <c r="G10" s="248">
        <v>32.4</v>
      </c>
      <c r="H10" s="275"/>
    </row>
    <row r="11" spans="1:8" ht="12.75">
      <c r="A11" s="17"/>
      <c r="H11" s="275"/>
    </row>
    <row r="12" spans="1:8">
      <c r="A12" s="18" t="s">
        <v>234</v>
      </c>
      <c r="B12" s="411">
        <v>598</v>
      </c>
      <c r="C12" s="411">
        <v>595.70000000000005</v>
      </c>
      <c r="D12" s="412" t="s">
        <v>609</v>
      </c>
      <c r="E12" s="411">
        <v>53.3</v>
      </c>
      <c r="F12" s="411">
        <v>540.1</v>
      </c>
      <c r="G12" s="412" t="s">
        <v>609</v>
      </c>
      <c r="H12" s="275"/>
    </row>
    <row r="13" spans="1:8">
      <c r="A13" s="19" t="s">
        <v>235</v>
      </c>
      <c r="B13" s="411">
        <v>230</v>
      </c>
      <c r="C13" s="411">
        <v>229.7</v>
      </c>
      <c r="D13" s="411">
        <v>90.3</v>
      </c>
      <c r="E13" s="411">
        <v>48.3</v>
      </c>
      <c r="F13" s="411">
        <v>91.1</v>
      </c>
      <c r="G13" s="412" t="s">
        <v>609</v>
      </c>
      <c r="H13" s="275"/>
    </row>
    <row r="14" spans="1:8" ht="12.75" customHeight="1">
      <c r="A14" s="19" t="s">
        <v>8</v>
      </c>
      <c r="B14" s="410">
        <v>1008.6</v>
      </c>
      <c r="C14" s="410">
        <v>1006</v>
      </c>
      <c r="D14" s="411">
        <v>264.3</v>
      </c>
      <c r="E14" s="411">
        <v>218.1</v>
      </c>
      <c r="F14" s="411">
        <v>523.6</v>
      </c>
      <c r="G14" s="412" t="s">
        <v>609</v>
      </c>
      <c r="H14" s="275"/>
    </row>
    <row r="15" spans="1:8" ht="12.75" customHeight="1">
      <c r="A15" s="19" t="s">
        <v>9</v>
      </c>
      <c r="B15" s="410">
        <v>1231.5</v>
      </c>
      <c r="C15" s="410">
        <v>1223.5999999999999</v>
      </c>
      <c r="D15" s="411">
        <v>248.7</v>
      </c>
      <c r="E15" s="411">
        <v>661.1</v>
      </c>
      <c r="F15" s="411">
        <v>313.8</v>
      </c>
      <c r="G15" s="411">
        <v>7.9</v>
      </c>
      <c r="H15" s="275"/>
    </row>
    <row r="16" spans="1:8" ht="12.75" customHeight="1">
      <c r="A16" s="19" t="s">
        <v>10</v>
      </c>
      <c r="B16" s="410">
        <v>1022.8</v>
      </c>
      <c r="C16" s="410">
        <v>1003.3</v>
      </c>
      <c r="D16" s="411">
        <v>334.2</v>
      </c>
      <c r="E16" s="411">
        <v>635.79999999999995</v>
      </c>
      <c r="F16" s="411">
        <v>33.299999999999997</v>
      </c>
      <c r="G16" s="411">
        <v>19.399999999999999</v>
      </c>
      <c r="H16" s="275"/>
    </row>
    <row r="17" spans="1:8">
      <c r="A17" s="19" t="s">
        <v>11</v>
      </c>
      <c r="H17" s="275"/>
    </row>
    <row r="18" spans="1:8" ht="12.75" customHeight="1">
      <c r="A18" s="19" t="s">
        <v>12</v>
      </c>
      <c r="B18" s="411">
        <v>214</v>
      </c>
      <c r="C18" s="411">
        <v>212.8</v>
      </c>
      <c r="D18" s="411">
        <v>42.2</v>
      </c>
      <c r="E18" s="411">
        <v>160.19999999999999</v>
      </c>
      <c r="F18" s="411">
        <v>10.4</v>
      </c>
      <c r="G18" s="412" t="s">
        <v>609</v>
      </c>
    </row>
    <row r="19" spans="1:8" ht="12.75" customHeight="1">
      <c r="A19" s="19" t="s">
        <v>13</v>
      </c>
      <c r="B19" s="411">
        <v>269.3</v>
      </c>
      <c r="C19" s="411">
        <v>267.8</v>
      </c>
      <c r="D19" s="411">
        <v>64.400000000000006</v>
      </c>
      <c r="E19" s="411">
        <v>194.1</v>
      </c>
      <c r="F19" s="411">
        <v>9.3000000000000007</v>
      </c>
      <c r="G19" s="412" t="s">
        <v>609</v>
      </c>
    </row>
    <row r="20" spans="1:8" ht="12.75" customHeight="1">
      <c r="A20" s="19" t="s">
        <v>14</v>
      </c>
      <c r="B20" s="411">
        <v>539.5</v>
      </c>
      <c r="C20" s="411">
        <v>522.70000000000005</v>
      </c>
      <c r="D20" s="411">
        <v>227.6</v>
      </c>
      <c r="E20" s="411">
        <v>281.5</v>
      </c>
      <c r="F20" s="411">
        <v>13.6</v>
      </c>
      <c r="G20" s="411">
        <v>16.7</v>
      </c>
    </row>
    <row r="21" spans="1:8" ht="12.75" customHeight="1">
      <c r="A21" s="10"/>
      <c r="B21" s="11"/>
      <c r="C21" s="11"/>
      <c r="D21" s="12"/>
      <c r="E21" s="12"/>
      <c r="F21" s="12"/>
      <c r="G21" s="12"/>
    </row>
    <row r="22" spans="1:8" ht="12.75" customHeight="1">
      <c r="B22" s="495" t="s">
        <v>22</v>
      </c>
      <c r="C22" s="495"/>
      <c r="D22" s="495"/>
      <c r="E22" s="495"/>
      <c r="F22" s="495"/>
      <c r="G22" s="495"/>
    </row>
    <row r="23" spans="1:8" ht="12.75" customHeight="1">
      <c r="B23" s="22"/>
    </row>
    <row r="24" spans="1:8" ht="12.75" customHeight="1">
      <c r="A24" s="13" t="s">
        <v>65</v>
      </c>
      <c r="B24" s="247">
        <v>2010.4</v>
      </c>
      <c r="C24" s="247">
        <v>1997.1</v>
      </c>
      <c r="D24" s="248">
        <v>443.6</v>
      </c>
      <c r="E24" s="248">
        <v>790.5</v>
      </c>
      <c r="F24" s="248">
        <v>763</v>
      </c>
      <c r="G24" s="248">
        <v>13.3</v>
      </c>
    </row>
    <row r="25" spans="1:8" ht="12.75" customHeight="1">
      <c r="A25" s="15"/>
    </row>
    <row r="26" spans="1:8">
      <c r="A26" s="18" t="s">
        <v>234</v>
      </c>
      <c r="B26" s="411">
        <v>308.10000000000002</v>
      </c>
      <c r="C26" s="411">
        <v>307</v>
      </c>
      <c r="D26" s="412" t="s">
        <v>609</v>
      </c>
      <c r="E26" s="411">
        <v>27.9</v>
      </c>
      <c r="F26" s="411">
        <v>278</v>
      </c>
      <c r="G26" s="412" t="s">
        <v>609</v>
      </c>
    </row>
    <row r="27" spans="1:8" ht="12.75" customHeight="1">
      <c r="A27" s="19" t="s">
        <v>235</v>
      </c>
      <c r="B27" s="411">
        <v>120.7</v>
      </c>
      <c r="C27" s="411">
        <v>120.4</v>
      </c>
      <c r="D27" s="411">
        <v>49.9</v>
      </c>
      <c r="E27" s="411">
        <v>20.7</v>
      </c>
      <c r="F27" s="411">
        <v>49.8</v>
      </c>
      <c r="G27" s="412" t="s">
        <v>609</v>
      </c>
    </row>
    <row r="28" spans="1:8" ht="12.75" customHeight="1">
      <c r="A28" s="19" t="s">
        <v>8</v>
      </c>
      <c r="B28" s="411">
        <v>534.20000000000005</v>
      </c>
      <c r="C28" s="411">
        <v>532.29999999999995</v>
      </c>
      <c r="D28" s="411">
        <v>188</v>
      </c>
      <c r="E28" s="411">
        <v>100.7</v>
      </c>
      <c r="F28" s="411">
        <v>243.6</v>
      </c>
      <c r="G28" s="412" t="s">
        <v>609</v>
      </c>
    </row>
    <row r="29" spans="1:8" ht="12.75" customHeight="1">
      <c r="A29" s="19" t="s">
        <v>9</v>
      </c>
      <c r="B29" s="411">
        <v>613.1</v>
      </c>
      <c r="C29" s="411">
        <v>607</v>
      </c>
      <c r="D29" s="411">
        <v>129.30000000000001</v>
      </c>
      <c r="E29" s="411">
        <v>303.8</v>
      </c>
      <c r="F29" s="411">
        <v>173.8</v>
      </c>
      <c r="G29" s="411">
        <v>6.1</v>
      </c>
    </row>
    <row r="30" spans="1:8" ht="12.75" customHeight="1">
      <c r="A30" s="19" t="s">
        <v>10</v>
      </c>
      <c r="B30" s="411">
        <v>434.4</v>
      </c>
      <c r="C30" s="411">
        <v>430.3</v>
      </c>
      <c r="D30" s="411">
        <v>75.2</v>
      </c>
      <c r="E30" s="411">
        <v>337.4</v>
      </c>
      <c r="F30" s="411">
        <v>17.7</v>
      </c>
      <c r="G30" s="412" t="s">
        <v>609</v>
      </c>
    </row>
    <row r="31" spans="1:8" ht="12.75" customHeight="1">
      <c r="A31" s="19" t="s">
        <v>11</v>
      </c>
    </row>
    <row r="32" spans="1:8" ht="12.75" customHeight="1">
      <c r="A32" s="19" t="s">
        <v>12</v>
      </c>
      <c r="B32" s="411">
        <v>99.1</v>
      </c>
      <c r="C32" s="411">
        <v>98.8</v>
      </c>
      <c r="D32" s="411">
        <v>14.8</v>
      </c>
      <c r="E32" s="411">
        <v>78.5</v>
      </c>
      <c r="F32" s="411">
        <v>5.6</v>
      </c>
      <c r="G32" s="412" t="s">
        <v>609</v>
      </c>
    </row>
    <row r="33" spans="1:7" ht="12.75" customHeight="1">
      <c r="A33" s="19" t="s">
        <v>13</v>
      </c>
      <c r="B33" s="411">
        <v>121.7</v>
      </c>
      <c r="C33" s="411">
        <v>120.6</v>
      </c>
      <c r="D33" s="411">
        <v>15.2</v>
      </c>
      <c r="E33" s="411">
        <v>100</v>
      </c>
      <c r="F33" s="411">
        <v>5.4</v>
      </c>
      <c r="G33" s="412" t="s">
        <v>609</v>
      </c>
    </row>
    <row r="34" spans="1:7" ht="12.75" customHeight="1">
      <c r="A34" s="19" t="s">
        <v>14</v>
      </c>
      <c r="B34" s="411">
        <v>213.6</v>
      </c>
      <c r="C34" s="411">
        <v>210.8</v>
      </c>
      <c r="D34" s="411">
        <v>45.2</v>
      </c>
      <c r="E34" s="411">
        <v>158.9</v>
      </c>
      <c r="F34" s="411">
        <v>6.7</v>
      </c>
      <c r="G34" s="412" t="s">
        <v>609</v>
      </c>
    </row>
    <row r="35" spans="1:7" ht="12.75" customHeight="1"/>
    <row r="36" spans="1:7" ht="12.75" customHeight="1">
      <c r="B36" s="495" t="s">
        <v>24</v>
      </c>
      <c r="C36" s="495"/>
      <c r="D36" s="495"/>
      <c r="E36" s="495"/>
      <c r="F36" s="495"/>
      <c r="G36" s="495"/>
    </row>
    <row r="37" spans="1:7" ht="12.75" customHeight="1">
      <c r="B37" s="22"/>
    </row>
    <row r="38" spans="1:7">
      <c r="A38" s="13" t="s">
        <v>65</v>
      </c>
      <c r="B38" s="247">
        <v>2080.4</v>
      </c>
      <c r="C38" s="247">
        <v>2061.3000000000002</v>
      </c>
      <c r="D38" s="248">
        <v>496.2</v>
      </c>
      <c r="E38" s="248">
        <v>826.1</v>
      </c>
      <c r="F38" s="248">
        <v>739</v>
      </c>
      <c r="G38" s="248">
        <v>19.100000000000001</v>
      </c>
    </row>
    <row r="39" spans="1:7" ht="12.75">
      <c r="A39" s="15"/>
    </row>
    <row r="40" spans="1:7">
      <c r="A40" s="18" t="s">
        <v>234</v>
      </c>
      <c r="B40" s="411">
        <v>289.89999999999998</v>
      </c>
      <c r="C40" s="411">
        <v>288.7</v>
      </c>
      <c r="D40" s="412" t="s">
        <v>609</v>
      </c>
      <c r="E40" s="411">
        <v>25.4</v>
      </c>
      <c r="F40" s="411">
        <v>262.10000000000002</v>
      </c>
      <c r="G40" s="412" t="s">
        <v>609</v>
      </c>
    </row>
    <row r="41" spans="1:7">
      <c r="A41" s="19" t="s">
        <v>235</v>
      </c>
      <c r="B41" s="411">
        <v>109.3</v>
      </c>
      <c r="C41" s="411">
        <v>109.2</v>
      </c>
      <c r="D41" s="411">
        <v>40.299999999999997</v>
      </c>
      <c r="E41" s="411">
        <v>27.6</v>
      </c>
      <c r="F41" s="411">
        <v>41.3</v>
      </c>
      <c r="G41" s="412" t="s">
        <v>609</v>
      </c>
    </row>
    <row r="42" spans="1:7">
      <c r="A42" s="19" t="s">
        <v>8</v>
      </c>
      <c r="B42" s="411">
        <v>474.4</v>
      </c>
      <c r="C42" s="411">
        <v>473.7</v>
      </c>
      <c r="D42" s="411">
        <v>76.3</v>
      </c>
      <c r="E42" s="411">
        <v>117.4</v>
      </c>
      <c r="F42" s="411">
        <v>280</v>
      </c>
      <c r="G42" s="412" t="s">
        <v>609</v>
      </c>
    </row>
    <row r="43" spans="1:7">
      <c r="A43" s="19" t="s">
        <v>9</v>
      </c>
      <c r="B43" s="411">
        <v>618.4</v>
      </c>
      <c r="C43" s="411">
        <v>616.6</v>
      </c>
      <c r="D43" s="411">
        <v>119.4</v>
      </c>
      <c r="E43" s="411">
        <v>357.3</v>
      </c>
      <c r="F43" s="411">
        <v>140</v>
      </c>
      <c r="G43" s="412" t="s">
        <v>609</v>
      </c>
    </row>
    <row r="44" spans="1:7">
      <c r="A44" s="19" t="s">
        <v>10</v>
      </c>
      <c r="B44" s="411">
        <v>588.4</v>
      </c>
      <c r="C44" s="411">
        <v>573</v>
      </c>
      <c r="D44" s="411">
        <v>259</v>
      </c>
      <c r="E44" s="411">
        <v>298.39999999999998</v>
      </c>
      <c r="F44" s="411">
        <v>15.7</v>
      </c>
      <c r="G44" s="411">
        <v>15.4</v>
      </c>
    </row>
    <row r="45" spans="1:7">
      <c r="A45" s="19" t="s">
        <v>11</v>
      </c>
    </row>
    <row r="46" spans="1:7">
      <c r="A46" s="19" t="s">
        <v>12</v>
      </c>
      <c r="B46" s="411">
        <v>115</v>
      </c>
      <c r="C46" s="411">
        <v>114</v>
      </c>
      <c r="D46" s="411">
        <v>27.4</v>
      </c>
      <c r="E46" s="411">
        <v>81.7</v>
      </c>
      <c r="F46" s="412" t="s">
        <v>609</v>
      </c>
      <c r="G46" s="412" t="s">
        <v>609</v>
      </c>
    </row>
    <row r="47" spans="1:7">
      <c r="A47" s="19" t="s">
        <v>13</v>
      </c>
      <c r="B47" s="411">
        <v>147.6</v>
      </c>
      <c r="C47" s="411">
        <v>147.19999999999999</v>
      </c>
      <c r="D47" s="411">
        <v>49.2</v>
      </c>
      <c r="E47" s="411">
        <v>94.1</v>
      </c>
      <c r="F47" s="412" t="s">
        <v>609</v>
      </c>
      <c r="G47" s="412" t="s">
        <v>609</v>
      </c>
    </row>
    <row r="48" spans="1:7">
      <c r="A48" s="19" t="s">
        <v>14</v>
      </c>
      <c r="B48" s="411">
        <v>325.8</v>
      </c>
      <c r="C48" s="411">
        <v>311.89999999999998</v>
      </c>
      <c r="D48" s="411">
        <v>182.4</v>
      </c>
      <c r="E48" s="411">
        <v>122.6</v>
      </c>
      <c r="F48" s="411">
        <v>6.9</v>
      </c>
      <c r="G48" s="411">
        <v>14</v>
      </c>
    </row>
  </sheetData>
  <mergeCells count="7">
    <mergeCell ref="A4:A6"/>
    <mergeCell ref="B36:G36"/>
    <mergeCell ref="B8:G8"/>
    <mergeCell ref="B22:G22"/>
    <mergeCell ref="G5:G6"/>
    <mergeCell ref="B4:B6"/>
    <mergeCell ref="C5:C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41"/>
  <sheetViews>
    <sheetView showGridLines="0" zoomScaleNormal="100" workbookViewId="0">
      <selection activeCell="P24" sqref="P24:P26"/>
    </sheetView>
  </sheetViews>
  <sheetFormatPr baseColWidth="10" defaultRowHeight="12"/>
  <cols>
    <col min="1" max="1" width="33.140625" customWidth="1"/>
    <col min="2" max="4" width="8.85546875" customWidth="1"/>
    <col min="5" max="5" width="9.42578125" customWidth="1"/>
    <col min="6" max="8" width="8.7109375" customWidth="1"/>
  </cols>
  <sheetData>
    <row r="1" spans="1:8" ht="12.75">
      <c r="A1" s="25" t="s">
        <v>375</v>
      </c>
    </row>
    <row r="2" spans="1:8">
      <c r="A2" t="s">
        <v>273</v>
      </c>
    </row>
    <row r="4" spans="1:8" ht="12.75" customHeight="1">
      <c r="A4" s="492" t="s">
        <v>96</v>
      </c>
      <c r="B4" s="492" t="s">
        <v>1</v>
      </c>
      <c r="C4" s="2" t="s">
        <v>118</v>
      </c>
      <c r="D4" s="4"/>
      <c r="E4" s="4"/>
      <c r="F4" s="4"/>
      <c r="G4" s="4"/>
      <c r="H4" s="4"/>
    </row>
    <row r="5" spans="1:8" ht="12.75" customHeight="1">
      <c r="A5" s="493"/>
      <c r="B5" s="493"/>
      <c r="C5" s="132" t="s">
        <v>312</v>
      </c>
      <c r="D5" s="133"/>
      <c r="E5" s="133"/>
      <c r="F5" s="133"/>
      <c r="G5" s="496" t="s">
        <v>119</v>
      </c>
      <c r="H5" s="496" t="s">
        <v>120</v>
      </c>
    </row>
    <row r="6" spans="1:8" ht="42" customHeight="1">
      <c r="A6" s="494"/>
      <c r="B6" s="494"/>
      <c r="C6" s="134" t="s">
        <v>121</v>
      </c>
      <c r="D6" s="134" t="s">
        <v>188</v>
      </c>
      <c r="E6" s="134" t="s">
        <v>353</v>
      </c>
      <c r="F6" s="271" t="s">
        <v>406</v>
      </c>
      <c r="G6" s="535"/>
      <c r="H6" s="535"/>
    </row>
    <row r="7" spans="1:8" ht="12" customHeight="1">
      <c r="A7" s="130"/>
    </row>
    <row r="8" spans="1:8" ht="12.75" customHeight="1">
      <c r="A8" s="21" t="s">
        <v>103</v>
      </c>
      <c r="B8" s="284">
        <v>100</v>
      </c>
      <c r="C8" s="255">
        <v>60.4</v>
      </c>
      <c r="D8" s="255">
        <v>9</v>
      </c>
      <c r="E8" s="255">
        <v>51.2</v>
      </c>
      <c r="F8" s="403" t="s">
        <v>609</v>
      </c>
      <c r="G8" s="255">
        <v>2.6</v>
      </c>
      <c r="H8" s="255">
        <v>37</v>
      </c>
    </row>
    <row r="9" spans="1:8" ht="12.75" customHeight="1">
      <c r="A9" s="21" t="s">
        <v>104</v>
      </c>
      <c r="B9" s="284">
        <v>100</v>
      </c>
      <c r="C9" s="255">
        <v>45.7</v>
      </c>
      <c r="D9" s="255">
        <v>6.9</v>
      </c>
      <c r="E9" s="255">
        <v>38.700000000000003</v>
      </c>
      <c r="F9" s="403" t="s">
        <v>609</v>
      </c>
      <c r="G9" s="255">
        <v>2.2000000000000002</v>
      </c>
      <c r="H9" s="255">
        <v>52.1</v>
      </c>
    </row>
    <row r="10" spans="1:8" ht="12.75" customHeight="1">
      <c r="A10" s="21" t="s">
        <v>105</v>
      </c>
      <c r="B10" s="284">
        <v>100</v>
      </c>
      <c r="C10" s="255">
        <v>88.7</v>
      </c>
      <c r="D10" s="255">
        <v>13.1</v>
      </c>
      <c r="E10" s="255">
        <v>75.3</v>
      </c>
      <c r="F10" s="403" t="s">
        <v>609</v>
      </c>
      <c r="G10" s="255">
        <v>3.4</v>
      </c>
      <c r="H10" s="255">
        <v>7.9</v>
      </c>
    </row>
    <row r="11" spans="1:8" ht="12.75" customHeight="1">
      <c r="A11" s="21" t="s">
        <v>106</v>
      </c>
      <c r="B11" s="284">
        <v>100</v>
      </c>
      <c r="C11" s="255">
        <v>92</v>
      </c>
      <c r="D11" s="255">
        <v>13.2</v>
      </c>
      <c r="E11" s="255">
        <v>78.400000000000006</v>
      </c>
      <c r="F11" s="403" t="s">
        <v>609</v>
      </c>
      <c r="G11" s="255">
        <v>3.8</v>
      </c>
      <c r="H11" s="255">
        <v>4.2</v>
      </c>
    </row>
    <row r="12" spans="1:8" ht="21" customHeight="1">
      <c r="A12" s="21" t="s">
        <v>107</v>
      </c>
      <c r="B12" s="284">
        <v>100</v>
      </c>
      <c r="C12" s="255">
        <v>55.4</v>
      </c>
      <c r="D12" s="255">
        <v>8.4</v>
      </c>
      <c r="E12" s="255">
        <v>46.9</v>
      </c>
      <c r="F12" s="403" t="s">
        <v>609</v>
      </c>
      <c r="G12" s="255">
        <v>2</v>
      </c>
      <c r="H12" s="255">
        <v>42.6</v>
      </c>
    </row>
    <row r="13" spans="1:8" ht="12.75" customHeight="1">
      <c r="A13" s="21" t="s">
        <v>108</v>
      </c>
      <c r="B13" s="284">
        <v>100</v>
      </c>
      <c r="C13" s="255">
        <v>40.299999999999997</v>
      </c>
      <c r="D13" s="255">
        <v>6.5</v>
      </c>
      <c r="E13" s="255">
        <v>33.700000000000003</v>
      </c>
      <c r="F13" s="403" t="s">
        <v>609</v>
      </c>
      <c r="G13" s="255">
        <v>1.7</v>
      </c>
      <c r="H13" s="255">
        <v>58</v>
      </c>
    </row>
    <row r="14" spans="1:8" ht="12.75" customHeight="1">
      <c r="A14" s="21" t="s">
        <v>109</v>
      </c>
      <c r="B14" s="284">
        <v>100</v>
      </c>
      <c r="C14" s="255">
        <v>88.6</v>
      </c>
      <c r="D14" s="255">
        <v>12.6</v>
      </c>
      <c r="E14" s="255">
        <v>75.900000000000006</v>
      </c>
      <c r="F14" s="403" t="s">
        <v>609</v>
      </c>
      <c r="G14" s="255">
        <v>2.7</v>
      </c>
      <c r="H14" s="255">
        <v>8.6999999999999993</v>
      </c>
    </row>
    <row r="15" spans="1:8" ht="12.75" customHeight="1">
      <c r="A15" s="21" t="s">
        <v>110</v>
      </c>
      <c r="B15" s="284">
        <v>100</v>
      </c>
      <c r="C15" s="255">
        <v>93.2</v>
      </c>
      <c r="D15" s="255">
        <v>12.4</v>
      </c>
      <c r="E15" s="255">
        <v>80.7</v>
      </c>
      <c r="F15" s="403" t="s">
        <v>609</v>
      </c>
      <c r="G15" s="255">
        <v>3.1</v>
      </c>
      <c r="H15" s="255">
        <v>3.7</v>
      </c>
    </row>
    <row r="16" spans="1:8" ht="33" customHeight="1">
      <c r="A16" s="16" t="s">
        <v>111</v>
      </c>
      <c r="B16" s="284">
        <v>100</v>
      </c>
      <c r="C16" s="255">
        <v>81.5</v>
      </c>
      <c r="D16" s="255">
        <v>11.4</v>
      </c>
      <c r="E16" s="255">
        <v>69</v>
      </c>
      <c r="F16" s="403" t="s">
        <v>609</v>
      </c>
      <c r="G16" s="255">
        <v>4.9000000000000004</v>
      </c>
      <c r="H16" s="255">
        <v>13.6</v>
      </c>
    </row>
    <row r="17" spans="1:10" ht="14.25" customHeight="1">
      <c r="A17" s="21" t="s">
        <v>108</v>
      </c>
      <c r="B17" s="284">
        <v>100</v>
      </c>
      <c r="C17" s="255">
        <v>75</v>
      </c>
      <c r="D17" s="255">
        <v>8.6999999999999993</v>
      </c>
      <c r="E17" s="255">
        <v>65.2</v>
      </c>
      <c r="F17" s="403" t="s">
        <v>609</v>
      </c>
      <c r="G17" s="403" t="s">
        <v>609</v>
      </c>
      <c r="H17" s="255">
        <v>20.6</v>
      </c>
    </row>
    <row r="18" spans="1:10" ht="12.75" customHeight="1">
      <c r="A18" s="21" t="s">
        <v>109</v>
      </c>
      <c r="B18" s="284">
        <v>100</v>
      </c>
      <c r="C18" s="255">
        <v>89.1</v>
      </c>
      <c r="D18" s="255">
        <v>14.6</v>
      </c>
      <c r="E18" s="255">
        <v>73.5</v>
      </c>
      <c r="F18" s="403" t="s">
        <v>609</v>
      </c>
      <c r="G18" s="255">
        <v>5.3</v>
      </c>
      <c r="H18" s="255">
        <v>5.6</v>
      </c>
    </row>
    <row r="19" spans="1:10" ht="12.75" customHeight="1">
      <c r="A19" s="21" t="s">
        <v>110</v>
      </c>
      <c r="B19" s="284">
        <v>100</v>
      </c>
      <c r="C19" s="255">
        <v>89.3</v>
      </c>
      <c r="D19" s="255">
        <v>14.7</v>
      </c>
      <c r="E19" s="255">
        <v>73.599999999999994</v>
      </c>
      <c r="F19" s="403" t="s">
        <v>609</v>
      </c>
      <c r="G19" s="403" t="s">
        <v>609</v>
      </c>
      <c r="H19" s="403" t="s">
        <v>609</v>
      </c>
      <c r="J19" s="403" t="s">
        <v>466</v>
      </c>
    </row>
    <row r="20" spans="1:10" ht="21" customHeight="1">
      <c r="A20" s="21" t="s">
        <v>228</v>
      </c>
      <c r="B20" s="284">
        <v>100</v>
      </c>
      <c r="C20" s="255">
        <v>67.099999999999994</v>
      </c>
      <c r="D20" s="255">
        <v>7.1</v>
      </c>
      <c r="E20" s="255">
        <v>59.1</v>
      </c>
      <c r="F20" s="403" t="s">
        <v>609</v>
      </c>
      <c r="G20" s="255">
        <v>9.3000000000000007</v>
      </c>
      <c r="H20" s="255">
        <v>23.6</v>
      </c>
    </row>
    <row r="21" spans="1:10" ht="12.75" customHeight="1">
      <c r="A21" s="131" t="s">
        <v>112</v>
      </c>
      <c r="B21" s="284">
        <v>100</v>
      </c>
      <c r="C21" s="255">
        <v>72.5</v>
      </c>
      <c r="D21" s="255">
        <v>7.4</v>
      </c>
      <c r="E21" s="255">
        <v>63.9</v>
      </c>
      <c r="F21" s="403" t="s">
        <v>609</v>
      </c>
      <c r="G21" s="255">
        <v>10.3</v>
      </c>
      <c r="H21" s="255">
        <v>17.2</v>
      </c>
    </row>
    <row r="22" spans="1:10" ht="15" customHeight="1">
      <c r="A22" s="21" t="s">
        <v>113</v>
      </c>
      <c r="B22" s="284">
        <v>100</v>
      </c>
      <c r="C22" s="255">
        <v>66.400000000000006</v>
      </c>
      <c r="D22" s="403" t="s">
        <v>609</v>
      </c>
      <c r="E22" s="255">
        <v>54.6</v>
      </c>
      <c r="F22" s="403" t="s">
        <v>609</v>
      </c>
      <c r="G22" s="403" t="s">
        <v>609</v>
      </c>
      <c r="H22" s="255">
        <v>27.3</v>
      </c>
    </row>
    <row r="23" spans="1:10" ht="12.75" customHeight="1">
      <c r="A23" s="131" t="s">
        <v>106</v>
      </c>
      <c r="B23" s="284">
        <v>100</v>
      </c>
      <c r="C23" s="255">
        <v>72.400000000000006</v>
      </c>
      <c r="D23" s="403" t="s">
        <v>609</v>
      </c>
      <c r="E23" s="255">
        <v>59.9</v>
      </c>
      <c r="F23" s="403" t="s">
        <v>609</v>
      </c>
      <c r="G23" s="403" t="s">
        <v>609</v>
      </c>
      <c r="H23" s="403" t="s">
        <v>609</v>
      </c>
    </row>
    <row r="24" spans="1:10" ht="15" customHeight="1">
      <c r="A24" s="21" t="s">
        <v>114</v>
      </c>
      <c r="B24" s="284">
        <v>100</v>
      </c>
      <c r="C24" s="255">
        <v>67.2</v>
      </c>
      <c r="D24" s="255">
        <v>6.3</v>
      </c>
      <c r="E24" s="255">
        <v>60</v>
      </c>
      <c r="F24" s="403" t="s">
        <v>609</v>
      </c>
      <c r="G24" s="255">
        <v>9.8000000000000007</v>
      </c>
      <c r="H24" s="255">
        <v>23</v>
      </c>
    </row>
    <row r="25" spans="1:10" ht="12.75" customHeight="1">
      <c r="A25" s="131" t="s">
        <v>106</v>
      </c>
      <c r="B25" s="284">
        <v>100</v>
      </c>
      <c r="C25" s="255">
        <v>72.5</v>
      </c>
      <c r="D25" s="255">
        <v>6.9</v>
      </c>
      <c r="E25" s="255">
        <v>64.400000000000006</v>
      </c>
      <c r="F25" s="403" t="s">
        <v>609</v>
      </c>
      <c r="G25" s="255">
        <v>10.3</v>
      </c>
      <c r="H25" s="255">
        <v>17.2</v>
      </c>
    </row>
    <row r="26" spans="1:10" ht="21" customHeight="1">
      <c r="A26" s="21" t="s">
        <v>229</v>
      </c>
      <c r="B26" s="284">
        <v>100</v>
      </c>
      <c r="C26" s="255">
        <v>46.3</v>
      </c>
      <c r="D26" s="255">
        <v>4.2</v>
      </c>
      <c r="E26" s="255">
        <v>40.6</v>
      </c>
      <c r="F26" s="255">
        <v>1.5</v>
      </c>
      <c r="G26" s="255">
        <v>5.3</v>
      </c>
      <c r="H26" s="255">
        <v>48.4</v>
      </c>
    </row>
    <row r="27" spans="1:10" ht="12.75" customHeight="1">
      <c r="A27" s="21" t="s">
        <v>230</v>
      </c>
      <c r="B27" s="284">
        <v>100</v>
      </c>
      <c r="C27" s="255">
        <v>45.6</v>
      </c>
      <c r="D27" s="255">
        <v>4</v>
      </c>
      <c r="E27" s="255">
        <v>40.1</v>
      </c>
      <c r="F27" s="255">
        <v>1.4</v>
      </c>
      <c r="G27" s="255">
        <v>5.4</v>
      </c>
      <c r="H27" s="255">
        <v>49</v>
      </c>
    </row>
    <row r="28" spans="1:10" ht="12.75" customHeight="1">
      <c r="A28" s="121" t="s">
        <v>115</v>
      </c>
      <c r="B28" s="284">
        <v>100</v>
      </c>
      <c r="C28" s="255">
        <v>60.2</v>
      </c>
      <c r="D28" s="403" t="s">
        <v>609</v>
      </c>
      <c r="E28" s="255">
        <v>50.2</v>
      </c>
      <c r="F28" s="403" t="s">
        <v>609</v>
      </c>
      <c r="G28" s="403" t="s">
        <v>609</v>
      </c>
      <c r="H28" s="255">
        <v>36.6</v>
      </c>
    </row>
    <row r="29" spans="1:10" ht="14.25" customHeight="1">
      <c r="A29" s="21" t="s">
        <v>113</v>
      </c>
      <c r="B29" s="284">
        <v>100</v>
      </c>
      <c r="C29" s="255">
        <v>59.7</v>
      </c>
      <c r="D29" s="255">
        <v>6</v>
      </c>
      <c r="E29" s="255">
        <v>51.9</v>
      </c>
      <c r="F29" s="255">
        <v>1.8</v>
      </c>
      <c r="G29" s="255">
        <v>7.8</v>
      </c>
      <c r="H29" s="255">
        <v>32.5</v>
      </c>
    </row>
    <row r="30" spans="1:10" ht="12.75" customHeight="1">
      <c r="A30" s="21" t="s">
        <v>231</v>
      </c>
      <c r="B30" s="284">
        <v>100</v>
      </c>
      <c r="C30" s="255">
        <v>59.2</v>
      </c>
      <c r="D30" s="255">
        <v>5.7</v>
      </c>
      <c r="E30" s="255">
        <v>51.8</v>
      </c>
      <c r="F30" s="255">
        <v>1.8</v>
      </c>
      <c r="G30" s="255">
        <v>8</v>
      </c>
      <c r="H30" s="255">
        <v>32.799999999999997</v>
      </c>
    </row>
    <row r="31" spans="1:10" ht="15" customHeight="1">
      <c r="A31" s="21" t="s">
        <v>114</v>
      </c>
      <c r="B31" s="284">
        <v>100</v>
      </c>
      <c r="C31" s="255">
        <v>34.299999999999997</v>
      </c>
      <c r="D31" s="255">
        <v>2.6</v>
      </c>
      <c r="E31" s="255">
        <v>30.4</v>
      </c>
      <c r="F31" s="255">
        <v>1.3</v>
      </c>
      <c r="G31" s="255">
        <v>3.1</v>
      </c>
      <c r="H31" s="255">
        <v>62.6</v>
      </c>
    </row>
    <row r="32" spans="1:10" ht="12.75" customHeight="1">
      <c r="A32" s="21" t="s">
        <v>231</v>
      </c>
      <c r="B32" s="284">
        <v>100</v>
      </c>
      <c r="C32" s="255">
        <v>33.5</v>
      </c>
      <c r="D32" s="255">
        <v>2.6</v>
      </c>
      <c r="E32" s="255">
        <v>29.8</v>
      </c>
      <c r="F32" s="255">
        <v>1.2</v>
      </c>
      <c r="G32" s="255">
        <v>3.1</v>
      </c>
      <c r="H32" s="255">
        <v>63.3</v>
      </c>
    </row>
    <row r="33" spans="1:8" ht="30" customHeight="1">
      <c r="A33" s="55" t="s">
        <v>1</v>
      </c>
      <c r="B33" s="386">
        <v>100</v>
      </c>
      <c r="C33" s="378">
        <v>54.6</v>
      </c>
      <c r="D33" s="378">
        <v>6.8</v>
      </c>
      <c r="E33" s="378">
        <v>47</v>
      </c>
      <c r="F33" s="378">
        <v>0.8</v>
      </c>
      <c r="G33" s="378">
        <v>4.2</v>
      </c>
      <c r="H33" s="378">
        <v>41.2</v>
      </c>
    </row>
    <row r="34" spans="1:8" ht="21" customHeight="1">
      <c r="A34" s="21" t="s">
        <v>116</v>
      </c>
      <c r="B34" s="284">
        <v>100</v>
      </c>
      <c r="C34" s="255">
        <v>46</v>
      </c>
      <c r="D34" s="255">
        <v>5.3</v>
      </c>
      <c r="E34" s="255">
        <v>39.700000000000003</v>
      </c>
      <c r="F34" s="255">
        <v>0.9</v>
      </c>
      <c r="G34" s="255">
        <v>4</v>
      </c>
      <c r="H34" s="255">
        <v>50</v>
      </c>
    </row>
    <row r="35" spans="1:8" ht="12.75" customHeight="1">
      <c r="A35" s="21" t="s">
        <v>117</v>
      </c>
      <c r="B35" s="284">
        <v>100</v>
      </c>
      <c r="C35" s="255">
        <v>83.1</v>
      </c>
      <c r="D35" s="255">
        <v>11.5</v>
      </c>
      <c r="E35" s="255">
        <v>71</v>
      </c>
      <c r="F35" s="403" t="s">
        <v>609</v>
      </c>
      <c r="G35" s="255">
        <v>4.9000000000000004</v>
      </c>
      <c r="H35" s="255">
        <v>12</v>
      </c>
    </row>
    <row r="36" spans="1:8" ht="12.75" customHeight="1">
      <c r="A36" s="121" t="s">
        <v>106</v>
      </c>
      <c r="B36" s="284">
        <v>100</v>
      </c>
      <c r="C36" s="255">
        <v>87.2</v>
      </c>
      <c r="D36" s="255">
        <v>11.8</v>
      </c>
      <c r="E36" s="255">
        <v>74.900000000000006</v>
      </c>
      <c r="F36" s="403" t="s">
        <v>609</v>
      </c>
      <c r="G36" s="255">
        <v>5.4</v>
      </c>
      <c r="H36" s="255">
        <v>7.4</v>
      </c>
    </row>
    <row r="37" spans="1:8" ht="10.5" customHeight="1"/>
    <row r="38" spans="1:8" ht="10.5" customHeight="1">
      <c r="A38" s="71" t="s">
        <v>35</v>
      </c>
    </row>
    <row r="39" spans="1:8" s="71" customFormat="1" ht="10.5" customHeight="1">
      <c r="A39" s="267" t="s">
        <v>68</v>
      </c>
    </row>
    <row r="40" spans="1:8" s="71" customFormat="1" ht="10.5" customHeight="1">
      <c r="A40" s="71" t="s">
        <v>396</v>
      </c>
    </row>
    <row r="41" spans="1:8" s="264" customFormat="1" ht="10.5" customHeight="1">
      <c r="A41" s="71" t="s">
        <v>397</v>
      </c>
    </row>
  </sheetData>
  <mergeCells count="4">
    <mergeCell ref="A4:A6"/>
    <mergeCell ref="B4:B6"/>
    <mergeCell ref="G5:G6"/>
    <mergeCell ref="H5:H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1"/>
  <sheetViews>
    <sheetView showGridLines="0" zoomScaleNormal="100" workbookViewId="0">
      <selection activeCell="K23" sqref="K23"/>
    </sheetView>
  </sheetViews>
  <sheetFormatPr baseColWidth="10" defaultRowHeight="12"/>
  <cols>
    <col min="1" max="1" width="35.28515625" customWidth="1"/>
    <col min="2" max="7" width="10" customWidth="1"/>
  </cols>
  <sheetData>
    <row r="1" spans="1:7" ht="12.75">
      <c r="A1" s="25" t="s">
        <v>376</v>
      </c>
    </row>
    <row r="2" spans="1:7" ht="12.75" customHeight="1">
      <c r="A2" s="1" t="s">
        <v>271</v>
      </c>
    </row>
    <row r="4" spans="1:7" ht="13.5" customHeight="1">
      <c r="A4" s="492" t="s">
        <v>96</v>
      </c>
      <c r="B4" s="507" t="s">
        <v>1</v>
      </c>
      <c r="C4" s="2" t="s">
        <v>122</v>
      </c>
      <c r="D4" s="27"/>
      <c r="E4" s="27"/>
      <c r="F4" s="27"/>
      <c r="G4" s="27"/>
    </row>
    <row r="5" spans="1:7" ht="35.25" customHeight="1">
      <c r="A5" s="494"/>
      <c r="B5" s="502"/>
      <c r="C5" s="135" t="s">
        <v>123</v>
      </c>
      <c r="D5" s="135" t="s">
        <v>224</v>
      </c>
      <c r="E5" s="135" t="s">
        <v>124</v>
      </c>
      <c r="F5" s="135" t="s">
        <v>347</v>
      </c>
      <c r="G5" s="135" t="s">
        <v>223</v>
      </c>
    </row>
    <row r="6" spans="1:7" ht="12" customHeight="1">
      <c r="A6" s="130"/>
    </row>
    <row r="7" spans="1:7" ht="12.75" customHeight="1">
      <c r="A7" s="21" t="s">
        <v>103</v>
      </c>
      <c r="B7" s="400">
        <v>1084.2</v>
      </c>
      <c r="C7" s="401">
        <v>619.4</v>
      </c>
      <c r="D7" s="401">
        <v>41.6</v>
      </c>
      <c r="E7" s="401">
        <v>393</v>
      </c>
      <c r="F7" s="401">
        <v>13.7</v>
      </c>
      <c r="G7" s="401">
        <v>16.600000000000001</v>
      </c>
    </row>
    <row r="8" spans="1:7" ht="12.75" customHeight="1">
      <c r="A8" s="21" t="s">
        <v>104</v>
      </c>
      <c r="B8" s="401">
        <v>713.8</v>
      </c>
      <c r="C8" s="401">
        <v>298.89999999999998</v>
      </c>
      <c r="D8" s="401">
        <v>23.4</v>
      </c>
      <c r="E8" s="401">
        <v>374</v>
      </c>
      <c r="F8" s="401">
        <v>9.1999999999999993</v>
      </c>
      <c r="G8" s="401">
        <v>8.1999999999999993</v>
      </c>
    </row>
    <row r="9" spans="1:7" ht="12.75" customHeight="1">
      <c r="A9" s="21" t="s">
        <v>105</v>
      </c>
      <c r="B9" s="401">
        <v>370.4</v>
      </c>
      <c r="C9" s="401">
        <v>320.39999999999998</v>
      </c>
      <c r="D9" s="401">
        <v>18.2</v>
      </c>
      <c r="E9" s="401">
        <v>19</v>
      </c>
      <c r="F9" s="402" t="s">
        <v>609</v>
      </c>
      <c r="G9" s="401">
        <v>8.3000000000000007</v>
      </c>
    </row>
    <row r="10" spans="1:7" ht="12.75" customHeight="1">
      <c r="A10" s="21" t="s">
        <v>106</v>
      </c>
      <c r="B10" s="401">
        <v>288.8</v>
      </c>
      <c r="C10" s="401">
        <v>259.60000000000002</v>
      </c>
      <c r="D10" s="401">
        <v>15.3</v>
      </c>
      <c r="E10" s="402" t="s">
        <v>609</v>
      </c>
      <c r="F10" s="402" t="s">
        <v>609</v>
      </c>
      <c r="G10" s="401">
        <v>7.5</v>
      </c>
    </row>
    <row r="11" spans="1:7" ht="21" customHeight="1">
      <c r="A11" s="21" t="s">
        <v>107</v>
      </c>
      <c r="B11" s="401">
        <v>874.9</v>
      </c>
      <c r="C11" s="401">
        <v>453.3</v>
      </c>
      <c r="D11" s="401">
        <v>28.1</v>
      </c>
      <c r="E11" s="401">
        <v>373.1</v>
      </c>
      <c r="F11" s="401">
        <v>9.3000000000000007</v>
      </c>
      <c r="G11" s="401">
        <v>11.1</v>
      </c>
    </row>
    <row r="12" spans="1:7" ht="12.75" customHeight="1">
      <c r="A12" s="21" t="s">
        <v>108</v>
      </c>
      <c r="B12" s="401">
        <v>602.20000000000005</v>
      </c>
      <c r="C12" s="401">
        <v>218.2</v>
      </c>
      <c r="D12" s="401">
        <v>17.8</v>
      </c>
      <c r="E12" s="401">
        <v>354.9</v>
      </c>
      <c r="F12" s="401">
        <v>6.4</v>
      </c>
      <c r="G12" s="402" t="s">
        <v>609</v>
      </c>
    </row>
    <row r="13" spans="1:7" ht="12.75" customHeight="1">
      <c r="A13" s="21" t="s">
        <v>109</v>
      </c>
      <c r="B13" s="401">
        <v>272.7</v>
      </c>
      <c r="C13" s="401">
        <v>235</v>
      </c>
      <c r="D13" s="401">
        <v>10.3</v>
      </c>
      <c r="E13" s="401">
        <v>18.2</v>
      </c>
      <c r="F13" s="402" t="s">
        <v>609</v>
      </c>
      <c r="G13" s="401">
        <v>6.2</v>
      </c>
    </row>
    <row r="14" spans="1:7" ht="12.75" customHeight="1">
      <c r="A14" s="21" t="s">
        <v>110</v>
      </c>
      <c r="B14" s="401">
        <v>196.7</v>
      </c>
      <c r="C14" s="401">
        <v>178.9</v>
      </c>
      <c r="D14" s="401">
        <v>8</v>
      </c>
      <c r="E14" s="402" t="s">
        <v>609</v>
      </c>
      <c r="F14" s="402" t="s">
        <v>609</v>
      </c>
      <c r="G14" s="401">
        <v>5.3</v>
      </c>
    </row>
    <row r="15" spans="1:7" ht="33" customHeight="1">
      <c r="A15" s="16" t="s">
        <v>111</v>
      </c>
      <c r="B15" s="401">
        <v>209.3</v>
      </c>
      <c r="C15" s="401">
        <v>166.1</v>
      </c>
      <c r="D15" s="401">
        <v>13.5</v>
      </c>
      <c r="E15" s="401">
        <v>19.899999999999999</v>
      </c>
      <c r="F15" s="402" t="s">
        <v>609</v>
      </c>
      <c r="G15" s="401">
        <v>5.5</v>
      </c>
    </row>
    <row r="16" spans="1:7" ht="12.75" customHeight="1">
      <c r="A16" s="21" t="s">
        <v>125</v>
      </c>
      <c r="B16" s="401">
        <v>111.6</v>
      </c>
      <c r="C16" s="401">
        <v>80.7</v>
      </c>
      <c r="D16" s="401">
        <v>5.6</v>
      </c>
      <c r="E16" s="401">
        <v>19.100000000000001</v>
      </c>
      <c r="F16" s="402" t="s">
        <v>609</v>
      </c>
      <c r="G16" s="402" t="s">
        <v>609</v>
      </c>
    </row>
    <row r="17" spans="1:7" ht="12.75" customHeight="1">
      <c r="A17" s="21" t="s">
        <v>126</v>
      </c>
      <c r="B17" s="401">
        <v>97.7</v>
      </c>
      <c r="C17" s="401">
        <v>85.4</v>
      </c>
      <c r="D17" s="401">
        <v>7.8</v>
      </c>
      <c r="E17" s="402" t="s">
        <v>609</v>
      </c>
      <c r="F17" s="402" t="s">
        <v>609</v>
      </c>
      <c r="G17" s="402" t="s">
        <v>609</v>
      </c>
    </row>
    <row r="18" spans="1:7" ht="12.75" customHeight="1">
      <c r="A18" s="21" t="s">
        <v>110</v>
      </c>
      <c r="B18" s="401">
        <v>92.1</v>
      </c>
      <c r="C18" s="401">
        <v>80.7</v>
      </c>
      <c r="D18" s="401">
        <v>7.3</v>
      </c>
      <c r="E18" s="402" t="s">
        <v>609</v>
      </c>
      <c r="F18" s="402" t="s">
        <v>609</v>
      </c>
      <c r="G18" s="402" t="s">
        <v>609</v>
      </c>
    </row>
    <row r="19" spans="1:7" ht="21" customHeight="1">
      <c r="A19" s="21" t="s">
        <v>228</v>
      </c>
      <c r="B19" s="401">
        <v>131.69999999999999</v>
      </c>
      <c r="C19" s="401">
        <v>80.5</v>
      </c>
      <c r="D19" s="401">
        <v>28.4</v>
      </c>
      <c r="E19" s="401">
        <v>15</v>
      </c>
      <c r="F19" s="402" t="s">
        <v>609</v>
      </c>
      <c r="G19" s="401">
        <v>6.5</v>
      </c>
    </row>
    <row r="20" spans="1:7" ht="12.75" customHeight="1">
      <c r="A20" s="131" t="s">
        <v>112</v>
      </c>
      <c r="B20" s="401">
        <v>93.4</v>
      </c>
      <c r="C20" s="401">
        <v>61.1</v>
      </c>
      <c r="D20" s="401">
        <v>23.7</v>
      </c>
      <c r="E20" s="402" t="s">
        <v>609</v>
      </c>
      <c r="F20" s="402" t="s">
        <v>609</v>
      </c>
      <c r="G20" s="401">
        <v>6.2</v>
      </c>
    </row>
    <row r="21" spans="1:7" ht="15" customHeight="1">
      <c r="A21" s="21" t="s">
        <v>113</v>
      </c>
      <c r="B21" s="401">
        <v>20.5</v>
      </c>
      <c r="C21" s="401">
        <v>12.5</v>
      </c>
      <c r="D21" s="402" t="s">
        <v>609</v>
      </c>
      <c r="E21" s="402" t="s">
        <v>609</v>
      </c>
      <c r="F21" s="402" t="s">
        <v>609</v>
      </c>
      <c r="G21" s="402" t="s">
        <v>609</v>
      </c>
    </row>
    <row r="22" spans="1:7" ht="12.75" customHeight="1">
      <c r="A22" s="131" t="s">
        <v>106</v>
      </c>
      <c r="B22" s="401">
        <v>11.3</v>
      </c>
      <c r="C22" s="401">
        <v>7.5</v>
      </c>
      <c r="D22" s="402" t="s">
        <v>609</v>
      </c>
      <c r="E22" s="402" t="s">
        <v>609</v>
      </c>
      <c r="F22" s="402" t="s">
        <v>609</v>
      </c>
      <c r="G22" s="402" t="s">
        <v>609</v>
      </c>
    </row>
    <row r="23" spans="1:7" ht="15" customHeight="1">
      <c r="A23" s="21" t="s">
        <v>114</v>
      </c>
      <c r="B23" s="401">
        <v>111.1</v>
      </c>
      <c r="C23" s="401">
        <v>68</v>
      </c>
      <c r="D23" s="401">
        <v>24.7</v>
      </c>
      <c r="E23" s="401">
        <v>11</v>
      </c>
      <c r="F23" s="402" t="s">
        <v>609</v>
      </c>
      <c r="G23" s="401">
        <v>6.4</v>
      </c>
    </row>
    <row r="24" spans="1:7" ht="12.75" customHeight="1">
      <c r="A24" s="131" t="s">
        <v>106</v>
      </c>
      <c r="B24" s="401">
        <v>82.1</v>
      </c>
      <c r="C24" s="401">
        <v>53.6</v>
      </c>
      <c r="D24" s="401">
        <v>20.399999999999999</v>
      </c>
      <c r="E24" s="402" t="s">
        <v>609</v>
      </c>
      <c r="F24" s="402" t="s">
        <v>609</v>
      </c>
      <c r="G24" s="401">
        <v>6</v>
      </c>
    </row>
    <row r="25" spans="1:7" ht="21" customHeight="1">
      <c r="A25" s="21" t="s">
        <v>229</v>
      </c>
      <c r="B25" s="401">
        <v>963.3</v>
      </c>
      <c r="C25" s="401">
        <v>398</v>
      </c>
      <c r="D25" s="401">
        <v>94.8</v>
      </c>
      <c r="E25" s="401">
        <v>396.4</v>
      </c>
      <c r="F25" s="401">
        <v>39.1</v>
      </c>
      <c r="G25" s="401">
        <v>35</v>
      </c>
    </row>
    <row r="26" spans="1:7" ht="12.75" customHeight="1">
      <c r="A26" s="21" t="s">
        <v>230</v>
      </c>
      <c r="B26" s="401">
        <v>915.9</v>
      </c>
      <c r="C26" s="401">
        <v>371.1</v>
      </c>
      <c r="D26" s="401">
        <v>91.9</v>
      </c>
      <c r="E26" s="401">
        <v>382.7</v>
      </c>
      <c r="F26" s="401">
        <v>36.799999999999997</v>
      </c>
      <c r="G26" s="401">
        <v>33.5</v>
      </c>
    </row>
    <row r="27" spans="1:7" ht="12.75" customHeight="1">
      <c r="A27" s="121" t="s">
        <v>115</v>
      </c>
      <c r="B27" s="401">
        <v>47.3</v>
      </c>
      <c r="C27" s="401">
        <v>26.9</v>
      </c>
      <c r="D27" s="402" t="s">
        <v>609</v>
      </c>
      <c r="E27" s="401">
        <v>13.7</v>
      </c>
      <c r="F27" s="402" t="s">
        <v>609</v>
      </c>
      <c r="G27" s="402" t="s">
        <v>609</v>
      </c>
    </row>
    <row r="28" spans="1:7" ht="15" customHeight="1">
      <c r="A28" s="21" t="s">
        <v>113</v>
      </c>
      <c r="B28" s="401">
        <v>453.3</v>
      </c>
      <c r="C28" s="401">
        <v>249.2</v>
      </c>
      <c r="D28" s="401">
        <v>63.1</v>
      </c>
      <c r="E28" s="401">
        <v>98</v>
      </c>
      <c r="F28" s="401">
        <v>22.7</v>
      </c>
      <c r="G28" s="401">
        <v>20.2</v>
      </c>
    </row>
    <row r="29" spans="1:7" ht="12.75" customHeight="1">
      <c r="A29" s="21" t="s">
        <v>231</v>
      </c>
      <c r="B29" s="401">
        <v>428.3</v>
      </c>
      <c r="C29" s="401">
        <v>232.8</v>
      </c>
      <c r="D29" s="401">
        <v>60.9</v>
      </c>
      <c r="E29" s="401">
        <v>94.1</v>
      </c>
      <c r="F29" s="401">
        <v>21.3</v>
      </c>
      <c r="G29" s="401">
        <v>19.2</v>
      </c>
    </row>
    <row r="30" spans="1:7" ht="15" customHeight="1">
      <c r="A30" s="21" t="s">
        <v>114</v>
      </c>
      <c r="B30" s="401">
        <v>510</v>
      </c>
      <c r="C30" s="401">
        <v>148.69999999999999</v>
      </c>
      <c r="D30" s="401">
        <v>31.6</v>
      </c>
      <c r="E30" s="401">
        <v>298.5</v>
      </c>
      <c r="F30" s="401">
        <v>16.399999999999999</v>
      </c>
      <c r="G30" s="401">
        <v>14.8</v>
      </c>
    </row>
    <row r="31" spans="1:7" ht="12.75" customHeight="1">
      <c r="A31" s="21" t="s">
        <v>231</v>
      </c>
      <c r="B31" s="401">
        <v>487.6</v>
      </c>
      <c r="C31" s="401">
        <v>138.30000000000001</v>
      </c>
      <c r="D31" s="401">
        <v>31</v>
      </c>
      <c r="E31" s="401">
        <v>288.60000000000002</v>
      </c>
      <c r="F31" s="401">
        <v>15.4</v>
      </c>
      <c r="G31" s="401">
        <v>14.3</v>
      </c>
    </row>
    <row r="32" spans="1:7" ht="30" customHeight="1">
      <c r="A32" s="55" t="s">
        <v>1</v>
      </c>
      <c r="B32" s="247">
        <v>2179.1999999999998</v>
      </c>
      <c r="C32" s="247">
        <v>1097.9000000000001</v>
      </c>
      <c r="D32" s="248">
        <v>164.7</v>
      </c>
      <c r="E32" s="248">
        <v>804.4</v>
      </c>
      <c r="F32" s="248">
        <v>54</v>
      </c>
      <c r="G32" s="248">
        <v>58.1</v>
      </c>
    </row>
    <row r="33" spans="1:7" ht="21" customHeight="1">
      <c r="A33" s="21" t="s">
        <v>116</v>
      </c>
      <c r="B33" s="400">
        <v>1677.1</v>
      </c>
      <c r="C33" s="401">
        <v>696.9</v>
      </c>
      <c r="D33" s="401">
        <v>118.2</v>
      </c>
      <c r="E33" s="401">
        <v>770.4</v>
      </c>
      <c r="F33" s="401">
        <v>48.3</v>
      </c>
      <c r="G33" s="401">
        <v>43.3</v>
      </c>
    </row>
    <row r="34" spans="1:7" ht="12.75" customHeight="1">
      <c r="A34" s="21" t="s">
        <v>117</v>
      </c>
      <c r="B34" s="401">
        <v>502.1</v>
      </c>
      <c r="C34" s="401">
        <v>401</v>
      </c>
      <c r="D34" s="401">
        <v>46.6</v>
      </c>
      <c r="E34" s="401">
        <v>34</v>
      </c>
      <c r="F34" s="401">
        <v>5.7</v>
      </c>
      <c r="G34" s="401">
        <v>14.9</v>
      </c>
    </row>
    <row r="35" spans="1:7" ht="12.75" customHeight="1">
      <c r="A35" s="121" t="s">
        <v>106</v>
      </c>
      <c r="B35" s="401">
        <v>382.1</v>
      </c>
      <c r="C35" s="401">
        <v>320.7</v>
      </c>
      <c r="D35" s="401">
        <v>39</v>
      </c>
      <c r="E35" s="402" t="s">
        <v>609</v>
      </c>
      <c r="F35" s="402" t="s">
        <v>609</v>
      </c>
      <c r="G35" s="401">
        <v>13.7</v>
      </c>
    </row>
    <row r="36" spans="1:7" ht="11.25" customHeight="1">
      <c r="A36" s="136"/>
      <c r="B36" s="136"/>
      <c r="C36" s="136"/>
      <c r="D36" s="136"/>
      <c r="E36" s="136"/>
      <c r="F36" s="136"/>
      <c r="G36" s="136"/>
    </row>
    <row r="37" spans="1:7" ht="10.5" customHeight="1">
      <c r="A37" s="114" t="s">
        <v>35</v>
      </c>
      <c r="B37" s="136"/>
      <c r="C37" s="136"/>
      <c r="D37" s="136"/>
      <c r="E37" s="136"/>
      <c r="F37" s="136"/>
      <c r="G37" s="136"/>
    </row>
    <row r="38" spans="1:7" ht="10.5" customHeight="1">
      <c r="A38" s="28" t="s">
        <v>221</v>
      </c>
    </row>
    <row r="39" spans="1:7" ht="10.5" customHeight="1">
      <c r="A39" s="399" t="s">
        <v>603</v>
      </c>
      <c r="B39" s="399"/>
      <c r="C39" s="399"/>
      <c r="D39" s="399"/>
      <c r="E39" s="399"/>
      <c r="F39" s="399"/>
    </row>
    <row r="40" spans="1:7" ht="10.5" customHeight="1">
      <c r="A40" s="71" t="s">
        <v>600</v>
      </c>
      <c r="B40" s="71"/>
      <c r="C40" s="71"/>
      <c r="D40" s="71"/>
      <c r="E40" s="71"/>
      <c r="F40" s="71"/>
    </row>
    <row r="41" spans="1:7" ht="10.5" customHeight="1">
      <c r="A41" s="399" t="s">
        <v>606</v>
      </c>
      <c r="B41" s="399"/>
      <c r="C41" s="399"/>
      <c r="D41" s="399"/>
      <c r="E41" s="399"/>
      <c r="F41" s="399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L41"/>
  <sheetViews>
    <sheetView showGridLines="0" zoomScaleNormal="100" workbookViewId="0">
      <selection activeCell="O42" sqref="O42"/>
    </sheetView>
  </sheetViews>
  <sheetFormatPr baseColWidth="10" defaultRowHeight="12"/>
  <cols>
    <col min="1" max="1" width="35.28515625" customWidth="1"/>
    <col min="2" max="7" width="10" customWidth="1"/>
  </cols>
  <sheetData>
    <row r="1" spans="1:7" ht="12.75">
      <c r="A1" s="25" t="s">
        <v>377</v>
      </c>
    </row>
    <row r="2" spans="1:7" ht="12.75" customHeight="1">
      <c r="A2" s="1" t="s">
        <v>270</v>
      </c>
    </row>
    <row r="4" spans="1:7" ht="13.5" customHeight="1">
      <c r="A4" s="492" t="s">
        <v>96</v>
      </c>
      <c r="B4" s="507" t="s">
        <v>1</v>
      </c>
      <c r="C4" s="2" t="s">
        <v>122</v>
      </c>
      <c r="D4" s="27"/>
      <c r="E4" s="27"/>
      <c r="F4" s="27"/>
      <c r="G4" s="27"/>
    </row>
    <row r="5" spans="1:7" ht="35.25" customHeight="1">
      <c r="A5" s="494"/>
      <c r="B5" s="502"/>
      <c r="C5" s="135" t="s">
        <v>123</v>
      </c>
      <c r="D5" s="135" t="s">
        <v>224</v>
      </c>
      <c r="E5" s="135" t="s">
        <v>124</v>
      </c>
      <c r="F5" s="135" t="s">
        <v>347</v>
      </c>
      <c r="G5" s="135" t="s">
        <v>223</v>
      </c>
    </row>
    <row r="6" spans="1:7" ht="12" customHeight="1">
      <c r="A6" s="130"/>
    </row>
    <row r="7" spans="1:7" ht="12.75" customHeight="1">
      <c r="A7" s="21" t="s">
        <v>103</v>
      </c>
      <c r="B7" s="256">
        <v>100</v>
      </c>
      <c r="C7" s="254">
        <v>57.1</v>
      </c>
      <c r="D7" s="254">
        <v>3.8</v>
      </c>
      <c r="E7" s="254">
        <v>36.200000000000003</v>
      </c>
      <c r="F7" s="254">
        <v>1.3</v>
      </c>
      <c r="G7" s="254">
        <v>1.5</v>
      </c>
    </row>
    <row r="8" spans="1:7" ht="12.75" customHeight="1">
      <c r="A8" s="21" t="s">
        <v>104</v>
      </c>
      <c r="B8" s="256">
        <v>100</v>
      </c>
      <c r="C8" s="254">
        <v>41.9</v>
      </c>
      <c r="D8" s="254">
        <v>3.3</v>
      </c>
      <c r="E8" s="254">
        <v>52.4</v>
      </c>
      <c r="F8" s="254">
        <v>1.3</v>
      </c>
      <c r="G8" s="254">
        <v>1.2</v>
      </c>
    </row>
    <row r="9" spans="1:7" ht="12.75" customHeight="1">
      <c r="A9" s="21" t="s">
        <v>105</v>
      </c>
      <c r="B9" s="256">
        <v>100</v>
      </c>
      <c r="C9" s="254">
        <v>86.5</v>
      </c>
      <c r="D9" s="254">
        <v>4.9000000000000004</v>
      </c>
      <c r="E9" s="254">
        <v>5.0999999999999996</v>
      </c>
      <c r="F9" s="255" t="s">
        <v>609</v>
      </c>
      <c r="G9" s="254">
        <v>2.2999999999999998</v>
      </c>
    </row>
    <row r="10" spans="1:7" ht="12.75" customHeight="1">
      <c r="A10" s="21" t="s">
        <v>106</v>
      </c>
      <c r="B10" s="256">
        <v>100</v>
      </c>
      <c r="C10" s="254">
        <v>89.9</v>
      </c>
      <c r="D10" s="254">
        <v>5.3</v>
      </c>
      <c r="E10" s="255" t="s">
        <v>609</v>
      </c>
      <c r="F10" s="255" t="s">
        <v>609</v>
      </c>
      <c r="G10" s="254">
        <v>2.6</v>
      </c>
    </row>
    <row r="11" spans="1:7" ht="21" customHeight="1">
      <c r="A11" s="21" t="s">
        <v>107</v>
      </c>
      <c r="B11" s="256">
        <v>100</v>
      </c>
      <c r="C11" s="254">
        <v>51.8</v>
      </c>
      <c r="D11" s="254">
        <v>3.2</v>
      </c>
      <c r="E11" s="254">
        <v>42.6</v>
      </c>
      <c r="F11" s="254">
        <v>1.1000000000000001</v>
      </c>
      <c r="G11" s="254">
        <v>1.3</v>
      </c>
    </row>
    <row r="12" spans="1:7" ht="12.75" customHeight="1">
      <c r="A12" s="21" t="s">
        <v>108</v>
      </c>
      <c r="B12" s="256">
        <v>100</v>
      </c>
      <c r="C12" s="254">
        <v>36.200000000000003</v>
      </c>
      <c r="D12" s="254">
        <v>3</v>
      </c>
      <c r="E12" s="254">
        <v>58.9</v>
      </c>
      <c r="F12" s="254">
        <v>1.1000000000000001</v>
      </c>
      <c r="G12" s="255" t="s">
        <v>609</v>
      </c>
    </row>
    <row r="13" spans="1:7" ht="12.75" customHeight="1">
      <c r="A13" s="21" t="s">
        <v>109</v>
      </c>
      <c r="B13" s="256">
        <v>100</v>
      </c>
      <c r="C13" s="254">
        <v>86.2</v>
      </c>
      <c r="D13" s="254">
        <v>3.8</v>
      </c>
      <c r="E13" s="254">
        <v>6.7</v>
      </c>
      <c r="F13" s="255" t="s">
        <v>609</v>
      </c>
      <c r="G13" s="254">
        <v>2.2999999999999998</v>
      </c>
    </row>
    <row r="14" spans="1:7" ht="12.75" customHeight="1">
      <c r="A14" s="21" t="s">
        <v>110</v>
      </c>
      <c r="B14" s="256">
        <v>100</v>
      </c>
      <c r="C14" s="254">
        <v>91</v>
      </c>
      <c r="D14" s="254">
        <v>4.0999999999999996</v>
      </c>
      <c r="E14" s="255" t="s">
        <v>609</v>
      </c>
      <c r="F14" s="255" t="s">
        <v>609</v>
      </c>
      <c r="G14" s="254">
        <v>2.7</v>
      </c>
    </row>
    <row r="15" spans="1:7" ht="33" customHeight="1">
      <c r="A15" s="16" t="s">
        <v>111</v>
      </c>
      <c r="B15" s="256">
        <v>100</v>
      </c>
      <c r="C15" s="254">
        <v>79.400000000000006</v>
      </c>
      <c r="D15" s="254">
        <v>6.4</v>
      </c>
      <c r="E15" s="254">
        <v>9.5</v>
      </c>
      <c r="F15" s="255" t="s">
        <v>609</v>
      </c>
      <c r="G15" s="254">
        <v>2.6</v>
      </c>
    </row>
    <row r="16" spans="1:7" ht="12.75" customHeight="1">
      <c r="A16" s="21" t="s">
        <v>125</v>
      </c>
      <c r="B16" s="256">
        <v>100</v>
      </c>
      <c r="C16" s="254">
        <v>72.3</v>
      </c>
      <c r="D16" s="254">
        <v>5</v>
      </c>
      <c r="E16" s="254">
        <v>17.100000000000001</v>
      </c>
      <c r="F16" s="255" t="s">
        <v>609</v>
      </c>
      <c r="G16" s="255" t="s">
        <v>609</v>
      </c>
    </row>
    <row r="17" spans="1:7" ht="12.75" customHeight="1">
      <c r="A17" s="21" t="s">
        <v>126</v>
      </c>
      <c r="B17" s="256">
        <v>100</v>
      </c>
      <c r="C17" s="254">
        <v>87.4</v>
      </c>
      <c r="D17" s="254">
        <v>8</v>
      </c>
      <c r="E17" s="255" t="s">
        <v>609</v>
      </c>
      <c r="F17" s="255" t="s">
        <v>609</v>
      </c>
      <c r="G17" s="255" t="s">
        <v>609</v>
      </c>
    </row>
    <row r="18" spans="1:7" ht="12.75" customHeight="1">
      <c r="A18" s="21" t="s">
        <v>110</v>
      </c>
      <c r="B18" s="256">
        <v>100</v>
      </c>
      <c r="C18" s="254">
        <v>87.6</v>
      </c>
      <c r="D18" s="254">
        <v>7.9</v>
      </c>
      <c r="E18" s="255" t="s">
        <v>609</v>
      </c>
      <c r="F18" s="255" t="s">
        <v>609</v>
      </c>
      <c r="G18" s="255" t="s">
        <v>609</v>
      </c>
    </row>
    <row r="19" spans="1:7" ht="21" customHeight="1">
      <c r="A19" s="21" t="s">
        <v>228</v>
      </c>
      <c r="B19" s="256">
        <v>100</v>
      </c>
      <c r="C19" s="254">
        <v>61.2</v>
      </c>
      <c r="D19" s="254">
        <v>21.6</v>
      </c>
      <c r="E19" s="254">
        <v>11.4</v>
      </c>
      <c r="F19" s="255" t="s">
        <v>609</v>
      </c>
      <c r="G19" s="254">
        <v>4.9000000000000004</v>
      </c>
    </row>
    <row r="20" spans="1:7" ht="12.75" customHeight="1">
      <c r="A20" s="131" t="s">
        <v>112</v>
      </c>
      <c r="B20" s="256">
        <v>100</v>
      </c>
      <c r="C20" s="254">
        <v>65.5</v>
      </c>
      <c r="D20" s="254">
        <v>25.4</v>
      </c>
      <c r="E20" s="255" t="s">
        <v>609</v>
      </c>
      <c r="F20" s="255" t="s">
        <v>609</v>
      </c>
      <c r="G20" s="254">
        <v>6.6</v>
      </c>
    </row>
    <row r="21" spans="1:7" ht="15" customHeight="1">
      <c r="A21" s="21" t="s">
        <v>113</v>
      </c>
      <c r="B21" s="256">
        <v>100</v>
      </c>
      <c r="C21" s="254">
        <v>60.9</v>
      </c>
      <c r="D21" s="255" t="s">
        <v>609</v>
      </c>
      <c r="E21" s="255" t="s">
        <v>609</v>
      </c>
      <c r="F21" s="255" t="s">
        <v>609</v>
      </c>
      <c r="G21" s="255" t="s">
        <v>609</v>
      </c>
    </row>
    <row r="22" spans="1:7" ht="12.75" customHeight="1">
      <c r="A22" s="131" t="s">
        <v>106</v>
      </c>
      <c r="B22" s="256">
        <v>100</v>
      </c>
      <c r="C22" s="254">
        <v>66.5</v>
      </c>
      <c r="D22" s="255" t="s">
        <v>609</v>
      </c>
      <c r="E22" s="255" t="s">
        <v>609</v>
      </c>
      <c r="F22" s="255" t="s">
        <v>609</v>
      </c>
      <c r="G22" s="255" t="s">
        <v>609</v>
      </c>
    </row>
    <row r="23" spans="1:7" ht="15" customHeight="1">
      <c r="A23" s="21" t="s">
        <v>114</v>
      </c>
      <c r="B23" s="256">
        <v>100</v>
      </c>
      <c r="C23" s="254">
        <v>61.2</v>
      </c>
      <c r="D23" s="254">
        <v>22.3</v>
      </c>
      <c r="E23" s="254">
        <v>9.9</v>
      </c>
      <c r="F23" s="255" t="s">
        <v>609</v>
      </c>
      <c r="G23" s="254">
        <v>5.7</v>
      </c>
    </row>
    <row r="24" spans="1:7" ht="12.75" customHeight="1">
      <c r="A24" s="131" t="s">
        <v>106</v>
      </c>
      <c r="B24" s="256">
        <v>100</v>
      </c>
      <c r="C24" s="254">
        <v>65.3</v>
      </c>
      <c r="D24" s="254">
        <v>24.9</v>
      </c>
      <c r="E24" s="255" t="s">
        <v>609</v>
      </c>
      <c r="F24" s="255" t="s">
        <v>609</v>
      </c>
      <c r="G24" s="254">
        <v>7.3</v>
      </c>
    </row>
    <row r="25" spans="1:7" ht="21" customHeight="1">
      <c r="A25" s="21" t="s">
        <v>229</v>
      </c>
      <c r="B25" s="256">
        <v>100</v>
      </c>
      <c r="C25" s="254">
        <v>41.3</v>
      </c>
      <c r="D25" s="254">
        <v>9.8000000000000007</v>
      </c>
      <c r="E25" s="254">
        <v>41.2</v>
      </c>
      <c r="F25" s="254">
        <v>4.0999999999999996</v>
      </c>
      <c r="G25" s="254">
        <v>3.6</v>
      </c>
    </row>
    <row r="26" spans="1:7" ht="12.75" customHeight="1">
      <c r="A26" s="21" t="s">
        <v>230</v>
      </c>
      <c r="B26" s="256">
        <v>100</v>
      </c>
      <c r="C26" s="254">
        <v>40.5</v>
      </c>
      <c r="D26" s="254">
        <v>10</v>
      </c>
      <c r="E26" s="254">
        <v>41.8</v>
      </c>
      <c r="F26" s="254">
        <v>4</v>
      </c>
      <c r="G26" s="254">
        <v>3.7</v>
      </c>
    </row>
    <row r="27" spans="1:7" ht="12.75" customHeight="1">
      <c r="A27" s="121" t="s">
        <v>115</v>
      </c>
      <c r="B27" s="256">
        <v>100</v>
      </c>
      <c r="C27" s="254">
        <v>56.9</v>
      </c>
      <c r="D27" s="255" t="s">
        <v>609</v>
      </c>
      <c r="E27" s="254">
        <v>29</v>
      </c>
      <c r="F27" s="255" t="s">
        <v>609</v>
      </c>
      <c r="G27" s="255" t="s">
        <v>609</v>
      </c>
    </row>
    <row r="28" spans="1:7" ht="15" customHeight="1">
      <c r="A28" s="21" t="s">
        <v>113</v>
      </c>
      <c r="B28" s="256">
        <v>100</v>
      </c>
      <c r="C28" s="254">
        <v>55</v>
      </c>
      <c r="D28" s="254">
        <v>13.9</v>
      </c>
      <c r="E28" s="254">
        <v>21.6</v>
      </c>
      <c r="F28" s="254">
        <v>5</v>
      </c>
      <c r="G28" s="254">
        <v>4.5</v>
      </c>
    </row>
    <row r="29" spans="1:7" ht="12.75" customHeight="1">
      <c r="A29" s="21" t="s">
        <v>231</v>
      </c>
      <c r="B29" s="256">
        <v>100</v>
      </c>
      <c r="C29" s="254">
        <v>54.3</v>
      </c>
      <c r="D29" s="254">
        <v>14.2</v>
      </c>
      <c r="E29" s="254">
        <v>22</v>
      </c>
      <c r="F29" s="254">
        <v>5</v>
      </c>
      <c r="G29" s="254">
        <v>4.5</v>
      </c>
    </row>
    <row r="30" spans="1:7" ht="15" customHeight="1">
      <c r="A30" s="21" t="s">
        <v>114</v>
      </c>
      <c r="B30" s="256">
        <v>100</v>
      </c>
      <c r="C30" s="254">
        <v>29.2</v>
      </c>
      <c r="D30" s="254">
        <v>6.2</v>
      </c>
      <c r="E30" s="254">
        <v>58.5</v>
      </c>
      <c r="F30" s="254">
        <v>3.2</v>
      </c>
      <c r="G30" s="254">
        <v>2.9</v>
      </c>
    </row>
    <row r="31" spans="1:7" ht="12.75" customHeight="1">
      <c r="A31" s="21" t="s">
        <v>231</v>
      </c>
      <c r="B31" s="256">
        <v>100</v>
      </c>
      <c r="C31" s="254">
        <v>28.4</v>
      </c>
      <c r="D31" s="254">
        <v>6.4</v>
      </c>
      <c r="E31" s="254">
        <v>59.2</v>
      </c>
      <c r="F31" s="254">
        <v>3.2</v>
      </c>
      <c r="G31" s="254">
        <v>2.9</v>
      </c>
    </row>
    <row r="32" spans="1:7" ht="30" customHeight="1">
      <c r="A32" s="55" t="s">
        <v>1</v>
      </c>
      <c r="B32" s="258">
        <v>100</v>
      </c>
      <c r="C32" s="253">
        <v>50.4</v>
      </c>
      <c r="D32" s="253">
        <v>7.6</v>
      </c>
      <c r="E32" s="253">
        <v>36.9</v>
      </c>
      <c r="F32" s="253">
        <v>2.5</v>
      </c>
      <c r="G32" s="253">
        <v>2.7</v>
      </c>
    </row>
    <row r="33" spans="1:12" ht="21" customHeight="1">
      <c r="A33" s="21" t="s">
        <v>116</v>
      </c>
      <c r="B33" s="256">
        <v>100</v>
      </c>
      <c r="C33" s="254">
        <v>41.6</v>
      </c>
      <c r="D33" s="254">
        <v>7</v>
      </c>
      <c r="E33" s="254">
        <v>45.9</v>
      </c>
      <c r="F33" s="254">
        <v>2.9</v>
      </c>
      <c r="G33" s="254">
        <v>2.6</v>
      </c>
    </row>
    <row r="34" spans="1:12" ht="12.75" customHeight="1">
      <c r="A34" s="21" t="s">
        <v>117</v>
      </c>
      <c r="B34" s="256">
        <v>100</v>
      </c>
      <c r="C34" s="254">
        <v>79.900000000000006</v>
      </c>
      <c r="D34" s="254">
        <v>9.3000000000000007</v>
      </c>
      <c r="E34" s="254">
        <v>6.8</v>
      </c>
      <c r="F34" s="254">
        <v>1.1000000000000001</v>
      </c>
      <c r="G34" s="254">
        <v>3</v>
      </c>
    </row>
    <row r="35" spans="1:12" ht="12.75" customHeight="1">
      <c r="A35" s="121" t="s">
        <v>106</v>
      </c>
      <c r="B35" s="256">
        <v>100</v>
      </c>
      <c r="C35" s="254">
        <v>83.9</v>
      </c>
      <c r="D35" s="254">
        <v>10.199999999999999</v>
      </c>
      <c r="E35" s="255" t="s">
        <v>609</v>
      </c>
      <c r="F35" s="255" t="s">
        <v>609</v>
      </c>
      <c r="G35" s="254">
        <v>3.6</v>
      </c>
    </row>
    <row r="36" spans="1:12" ht="12" customHeight="1">
      <c r="A36" s="136"/>
      <c r="B36" s="136"/>
      <c r="C36" s="136"/>
      <c r="D36" s="136"/>
      <c r="E36" s="136"/>
      <c r="F36" s="136"/>
      <c r="G36" s="136"/>
    </row>
    <row r="37" spans="1:12" ht="10.5" customHeight="1">
      <c r="A37" s="114" t="s">
        <v>35</v>
      </c>
      <c r="B37" s="136"/>
      <c r="C37" s="136"/>
      <c r="D37" s="136"/>
      <c r="E37" s="136"/>
      <c r="F37" s="136"/>
      <c r="G37" s="136"/>
    </row>
    <row r="38" spans="1:12" ht="10.5" customHeight="1">
      <c r="A38" s="28" t="s">
        <v>221</v>
      </c>
    </row>
    <row r="39" spans="1:12" ht="10.5" customHeight="1">
      <c r="A39" s="399" t="s">
        <v>603</v>
      </c>
      <c r="B39" s="399"/>
      <c r="C39" s="399"/>
      <c r="D39" s="399"/>
      <c r="E39" s="399"/>
      <c r="F39" s="399"/>
      <c r="G39" s="399"/>
      <c r="H39" s="399"/>
      <c r="I39" s="399"/>
      <c r="J39" s="399"/>
      <c r="K39" s="399"/>
      <c r="L39" s="399"/>
    </row>
    <row r="40" spans="1:12" ht="10.5" customHeight="1">
      <c r="A40" s="71" t="s">
        <v>600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</row>
    <row r="41" spans="1:12" ht="10.5" customHeight="1">
      <c r="A41" s="399" t="s">
        <v>606</v>
      </c>
      <c r="B41" s="399"/>
      <c r="C41" s="399"/>
      <c r="D41" s="399"/>
      <c r="E41" s="399"/>
      <c r="F41" s="399"/>
      <c r="G41" s="399"/>
      <c r="H41" s="399"/>
      <c r="I41" s="399"/>
      <c r="J41" s="399"/>
      <c r="K41" s="399"/>
      <c r="L41" s="399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39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35"/>
  <sheetViews>
    <sheetView showGridLines="0" zoomScaleNormal="100" workbookViewId="0">
      <selection activeCell="K13" sqref="K13"/>
    </sheetView>
  </sheetViews>
  <sheetFormatPr baseColWidth="10" defaultRowHeight="12"/>
  <cols>
    <col min="1" max="1" width="23.85546875" customWidth="1"/>
    <col min="2" max="8" width="8.5703125" customWidth="1"/>
    <col min="9" max="9" width="11" customWidth="1"/>
  </cols>
  <sheetData>
    <row r="1" spans="1:9" ht="14.25">
      <c r="A1" s="25" t="s">
        <v>378</v>
      </c>
    </row>
    <row r="2" spans="1:9" ht="12.75">
      <c r="A2" s="1" t="s">
        <v>575</v>
      </c>
    </row>
    <row r="4" spans="1:9" ht="19.5" customHeight="1">
      <c r="A4" s="492" t="s">
        <v>96</v>
      </c>
      <c r="B4" s="529" t="s">
        <v>207</v>
      </c>
      <c r="C4" s="2" t="s">
        <v>332</v>
      </c>
      <c r="D4" s="27"/>
      <c r="E4" s="27"/>
      <c r="F4" s="27"/>
      <c r="G4" s="27"/>
      <c r="H4" s="137"/>
      <c r="I4" s="536" t="s">
        <v>584</v>
      </c>
    </row>
    <row r="5" spans="1:9" ht="48.75" customHeight="1">
      <c r="A5" s="493"/>
      <c r="B5" s="502"/>
      <c r="C5" s="135" t="s">
        <v>243</v>
      </c>
      <c r="D5" s="226" t="s">
        <v>304</v>
      </c>
      <c r="E5" s="226" t="s">
        <v>305</v>
      </c>
      <c r="F5" s="226" t="s">
        <v>306</v>
      </c>
      <c r="G5" s="226" t="s">
        <v>307</v>
      </c>
      <c r="H5" s="227" t="s">
        <v>130</v>
      </c>
      <c r="I5" s="535"/>
    </row>
    <row r="6" spans="1:9" ht="12.75" customHeight="1">
      <c r="A6" s="245"/>
      <c r="D6" s="234"/>
      <c r="E6" s="234"/>
      <c r="F6" s="234"/>
    </row>
    <row r="7" spans="1:9" ht="24.75" customHeight="1">
      <c r="A7" s="136"/>
      <c r="B7" s="218">
        <v>1000</v>
      </c>
      <c r="C7" s="147"/>
      <c r="D7" s="147"/>
      <c r="E7" s="147"/>
      <c r="F7" s="147"/>
      <c r="G7" s="147"/>
      <c r="H7" s="147"/>
      <c r="I7" s="147"/>
    </row>
    <row r="8" spans="1:9" ht="21" customHeight="1">
      <c r="A8" s="55" t="s">
        <v>1</v>
      </c>
      <c r="B8" s="247">
        <v>2177.1</v>
      </c>
      <c r="C8" s="248">
        <v>300.7</v>
      </c>
      <c r="D8" s="14">
        <v>368.6</v>
      </c>
      <c r="E8" s="14">
        <v>387.4</v>
      </c>
      <c r="F8" s="14">
        <v>578.9</v>
      </c>
      <c r="G8" s="14">
        <v>204.9</v>
      </c>
      <c r="H8" s="14">
        <v>336.7</v>
      </c>
      <c r="I8" s="407">
        <v>1743</v>
      </c>
    </row>
    <row r="9" spans="1:9" ht="21" customHeight="1">
      <c r="A9" s="21" t="s">
        <v>103</v>
      </c>
      <c r="B9" s="400">
        <v>1083.4000000000001</v>
      </c>
      <c r="C9" s="401">
        <v>8.8000000000000007</v>
      </c>
      <c r="D9" s="249">
        <v>48</v>
      </c>
      <c r="E9" s="249">
        <v>130.6</v>
      </c>
      <c r="F9" s="249">
        <v>409.7</v>
      </c>
      <c r="G9" s="249">
        <v>176.3</v>
      </c>
      <c r="H9" s="249">
        <v>310.10000000000002</v>
      </c>
      <c r="I9" s="283">
        <v>2472</v>
      </c>
    </row>
    <row r="10" spans="1:9" ht="21" customHeight="1">
      <c r="A10" s="21" t="s">
        <v>107</v>
      </c>
      <c r="B10" s="401">
        <v>874.2</v>
      </c>
      <c r="C10" s="401">
        <v>6.5</v>
      </c>
      <c r="D10" s="249">
        <v>37.799999999999997</v>
      </c>
      <c r="E10" s="249">
        <v>110.9</v>
      </c>
      <c r="F10" s="249">
        <v>340</v>
      </c>
      <c r="G10" s="249">
        <v>133.6</v>
      </c>
      <c r="H10" s="249">
        <v>245.5</v>
      </c>
      <c r="I10" s="283">
        <v>2425</v>
      </c>
    </row>
    <row r="11" spans="1:9" ht="24" customHeight="1">
      <c r="A11" s="16" t="s">
        <v>111</v>
      </c>
      <c r="B11" s="401">
        <v>209.2</v>
      </c>
      <c r="C11" s="402" t="s">
        <v>609</v>
      </c>
      <c r="D11" s="249">
        <v>10.199999999999999</v>
      </c>
      <c r="E11" s="249">
        <v>19.7</v>
      </c>
      <c r="F11" s="249">
        <v>69.7</v>
      </c>
      <c r="G11" s="249">
        <v>42.8</v>
      </c>
      <c r="H11" s="249">
        <v>64.599999999999994</v>
      </c>
      <c r="I11" s="283">
        <v>2636</v>
      </c>
    </row>
    <row r="12" spans="1:9" ht="21" customHeight="1">
      <c r="A12" s="21" t="s">
        <v>228</v>
      </c>
      <c r="B12" s="401">
        <v>131.6</v>
      </c>
      <c r="C12" s="401">
        <v>9.8000000000000007</v>
      </c>
      <c r="D12" s="249">
        <v>34.299999999999997</v>
      </c>
      <c r="E12" s="249">
        <v>32</v>
      </c>
      <c r="F12" s="249">
        <v>36.5</v>
      </c>
      <c r="G12" s="249">
        <v>9.8000000000000007</v>
      </c>
      <c r="H12" s="250">
        <v>9.3000000000000007</v>
      </c>
      <c r="I12" s="283">
        <v>1553</v>
      </c>
    </row>
    <row r="13" spans="1:9" ht="12.75" customHeight="1">
      <c r="A13" s="21" t="s">
        <v>113</v>
      </c>
      <c r="B13" s="401">
        <v>20.399999999999999</v>
      </c>
      <c r="C13" s="402" t="s">
        <v>609</v>
      </c>
      <c r="D13" s="250" t="s">
        <v>609</v>
      </c>
      <c r="E13" s="250" t="s">
        <v>609</v>
      </c>
      <c r="F13" s="250">
        <v>7.2</v>
      </c>
      <c r="G13" s="250" t="s">
        <v>609</v>
      </c>
      <c r="H13" s="250" t="s">
        <v>609</v>
      </c>
      <c r="I13" s="283">
        <v>1975</v>
      </c>
    </row>
    <row r="14" spans="1:9" ht="12.75" customHeight="1">
      <c r="A14" s="21" t="s">
        <v>114</v>
      </c>
      <c r="B14" s="401">
        <v>111.1</v>
      </c>
      <c r="C14" s="401">
        <v>8.6999999999999993</v>
      </c>
      <c r="D14" s="249">
        <v>29.7</v>
      </c>
      <c r="E14" s="249">
        <v>29.7</v>
      </c>
      <c r="F14" s="249">
        <v>29.2</v>
      </c>
      <c r="G14" s="249">
        <v>7.9</v>
      </c>
      <c r="H14" s="250">
        <v>5.9</v>
      </c>
      <c r="I14" s="283">
        <v>1506</v>
      </c>
    </row>
    <row r="15" spans="1:9" ht="33" customHeight="1">
      <c r="A15" s="21" t="s">
        <v>229</v>
      </c>
      <c r="B15" s="401">
        <v>962.1</v>
      </c>
      <c r="C15" s="401">
        <v>282.10000000000002</v>
      </c>
      <c r="D15" s="249">
        <v>286.39999999999998</v>
      </c>
      <c r="E15" s="249">
        <v>224.8</v>
      </c>
      <c r="F15" s="249">
        <v>132.80000000000001</v>
      </c>
      <c r="G15" s="249">
        <v>18.8</v>
      </c>
      <c r="H15" s="249">
        <v>17.3</v>
      </c>
      <c r="I15" s="283">
        <v>1187</v>
      </c>
    </row>
    <row r="16" spans="1:9">
      <c r="A16" s="21" t="s">
        <v>113</v>
      </c>
      <c r="B16" s="401">
        <v>452.4</v>
      </c>
      <c r="C16" s="401">
        <v>145.80000000000001</v>
      </c>
      <c r="D16" s="249">
        <v>112.2</v>
      </c>
      <c r="E16" s="249">
        <v>93.2</v>
      </c>
      <c r="F16" s="249">
        <v>76.599999999999994</v>
      </c>
      <c r="G16" s="249">
        <v>12.9</v>
      </c>
      <c r="H16" s="249">
        <v>11.6</v>
      </c>
      <c r="I16" s="283">
        <v>1199</v>
      </c>
    </row>
    <row r="17" spans="1:9">
      <c r="A17" s="21" t="s">
        <v>114</v>
      </c>
      <c r="B17" s="401">
        <v>509.8</v>
      </c>
      <c r="C17" s="401">
        <v>136.30000000000001</v>
      </c>
      <c r="D17" s="249">
        <v>174.1</v>
      </c>
      <c r="E17" s="249">
        <v>131.6</v>
      </c>
      <c r="F17" s="249">
        <v>56.1</v>
      </c>
      <c r="G17" s="249">
        <v>5.8</v>
      </c>
      <c r="H17" s="250">
        <v>5.7</v>
      </c>
      <c r="I17" s="283">
        <v>1179</v>
      </c>
    </row>
    <row r="18" spans="1:9">
      <c r="A18" s="65"/>
      <c r="B18" s="215"/>
      <c r="C18" s="215"/>
      <c r="D18" s="215"/>
      <c r="E18" s="215"/>
      <c r="F18" s="215"/>
      <c r="G18" s="216"/>
      <c r="H18" s="216"/>
      <c r="I18" s="110"/>
    </row>
    <row r="19" spans="1:9" ht="24" customHeight="1">
      <c r="B19" s="218" t="s">
        <v>15</v>
      </c>
      <c r="C19" s="147"/>
      <c r="D19" s="147"/>
      <c r="E19" s="147"/>
      <c r="F19" s="147"/>
      <c r="G19" s="147"/>
      <c r="H19" s="147"/>
      <c r="I19" s="147"/>
    </row>
    <row r="20" spans="1:9" ht="10.5" hidden="1" customHeight="1">
      <c r="A20" s="21" t="s">
        <v>116</v>
      </c>
      <c r="B20" s="215">
        <v>1616.5</v>
      </c>
      <c r="C20" s="215"/>
      <c r="D20" s="215">
        <v>406.2</v>
      </c>
      <c r="E20" s="215">
        <v>306.8</v>
      </c>
      <c r="F20" s="215">
        <v>353.4</v>
      </c>
      <c r="G20" s="215">
        <v>62.6</v>
      </c>
      <c r="H20" s="215">
        <v>50.8</v>
      </c>
    </row>
    <row r="21" spans="1:9" ht="21" customHeight="1">
      <c r="A21" s="55" t="s">
        <v>1</v>
      </c>
      <c r="B21" s="258">
        <v>100</v>
      </c>
      <c r="C21" s="253">
        <v>13.8</v>
      </c>
      <c r="D21" s="253">
        <v>16.899999999999999</v>
      </c>
      <c r="E21" s="253">
        <v>17.8</v>
      </c>
      <c r="F21" s="253">
        <v>26.6</v>
      </c>
      <c r="G21" s="253">
        <v>9.4</v>
      </c>
      <c r="H21" s="253">
        <v>15.5</v>
      </c>
      <c r="I21" s="281" t="s">
        <v>610</v>
      </c>
    </row>
    <row r="22" spans="1:9" ht="21" customHeight="1">
      <c r="A22" s="21" t="s">
        <v>103</v>
      </c>
      <c r="B22" s="256">
        <v>100</v>
      </c>
      <c r="C22" s="254">
        <v>0.8</v>
      </c>
      <c r="D22" s="254">
        <v>4.4000000000000004</v>
      </c>
      <c r="E22" s="254">
        <v>12.1</v>
      </c>
      <c r="F22" s="254">
        <v>37.799999999999997</v>
      </c>
      <c r="G22" s="254">
        <v>16.3</v>
      </c>
      <c r="H22" s="254">
        <v>28.6</v>
      </c>
      <c r="I22" s="177" t="s">
        <v>610</v>
      </c>
    </row>
    <row r="23" spans="1:9" ht="21" customHeight="1">
      <c r="A23" s="21" t="s">
        <v>107</v>
      </c>
      <c r="B23" s="256">
        <v>100</v>
      </c>
      <c r="C23" s="254">
        <v>0.7</v>
      </c>
      <c r="D23" s="254">
        <v>4.3</v>
      </c>
      <c r="E23" s="254">
        <v>12.7</v>
      </c>
      <c r="F23" s="254">
        <v>38.9</v>
      </c>
      <c r="G23" s="254">
        <v>15.3</v>
      </c>
      <c r="H23" s="254">
        <v>28.1</v>
      </c>
      <c r="I23" s="177" t="s">
        <v>610</v>
      </c>
    </row>
    <row r="24" spans="1:9" ht="24" customHeight="1">
      <c r="A24" s="16" t="s">
        <v>111</v>
      </c>
      <c r="B24" s="256">
        <v>100</v>
      </c>
      <c r="C24" s="255" t="s">
        <v>609</v>
      </c>
      <c r="D24" s="254">
        <v>4.9000000000000004</v>
      </c>
      <c r="E24" s="254">
        <v>9.4</v>
      </c>
      <c r="F24" s="254">
        <v>33.299999999999997</v>
      </c>
      <c r="G24" s="254">
        <v>20.399999999999999</v>
      </c>
      <c r="H24" s="254">
        <v>30.9</v>
      </c>
      <c r="I24" s="177" t="s">
        <v>610</v>
      </c>
    </row>
    <row r="25" spans="1:9" ht="21" customHeight="1">
      <c r="A25" s="21" t="s">
        <v>228</v>
      </c>
      <c r="B25" s="256">
        <v>100</v>
      </c>
      <c r="C25" s="254">
        <v>7.4</v>
      </c>
      <c r="D25" s="254">
        <v>26</v>
      </c>
      <c r="E25" s="254">
        <v>24.3</v>
      </c>
      <c r="F25" s="254">
        <v>27.7</v>
      </c>
      <c r="G25" s="254">
        <v>7.4</v>
      </c>
      <c r="H25" s="255">
        <v>7.1</v>
      </c>
      <c r="I25" s="177" t="s">
        <v>610</v>
      </c>
    </row>
    <row r="26" spans="1:9" ht="12.75" customHeight="1">
      <c r="A26" s="21" t="s">
        <v>113</v>
      </c>
      <c r="B26" s="256">
        <v>100</v>
      </c>
      <c r="C26" s="255" t="s">
        <v>609</v>
      </c>
      <c r="D26" s="255" t="s">
        <v>609</v>
      </c>
      <c r="E26" s="255" t="s">
        <v>609</v>
      </c>
      <c r="F26" s="255">
        <v>35.4</v>
      </c>
      <c r="G26" s="255" t="s">
        <v>609</v>
      </c>
      <c r="H26" s="255" t="s">
        <v>609</v>
      </c>
      <c r="I26" s="177" t="s">
        <v>610</v>
      </c>
    </row>
    <row r="27" spans="1:9" ht="12.75" customHeight="1">
      <c r="A27" s="21" t="s">
        <v>114</v>
      </c>
      <c r="B27" s="256">
        <v>100</v>
      </c>
      <c r="C27" s="254">
        <v>7.9</v>
      </c>
      <c r="D27" s="254">
        <v>26.7</v>
      </c>
      <c r="E27" s="254">
        <v>26.7</v>
      </c>
      <c r="F27" s="254">
        <v>26.3</v>
      </c>
      <c r="G27" s="254">
        <v>7.1</v>
      </c>
      <c r="H27" s="255">
        <v>5.3</v>
      </c>
      <c r="I27" s="177" t="s">
        <v>610</v>
      </c>
    </row>
    <row r="28" spans="1:9" ht="21" customHeight="1">
      <c r="A28" s="21" t="s">
        <v>229</v>
      </c>
      <c r="B28" s="256">
        <v>100</v>
      </c>
      <c r="C28" s="254">
        <v>29.3</v>
      </c>
      <c r="D28" s="254">
        <v>29.8</v>
      </c>
      <c r="E28" s="254">
        <v>23.4</v>
      </c>
      <c r="F28" s="254">
        <v>13.8</v>
      </c>
      <c r="G28" s="254">
        <v>1.9</v>
      </c>
      <c r="H28" s="254">
        <v>1.8</v>
      </c>
      <c r="I28" s="177" t="s">
        <v>610</v>
      </c>
    </row>
    <row r="29" spans="1:9" ht="12.75" customHeight="1">
      <c r="A29" s="21" t="s">
        <v>113</v>
      </c>
      <c r="B29" s="256">
        <v>100</v>
      </c>
      <c r="C29" s="254">
        <v>32.200000000000003</v>
      </c>
      <c r="D29" s="254">
        <v>24.8</v>
      </c>
      <c r="E29" s="254">
        <v>20.6</v>
      </c>
      <c r="F29" s="254">
        <v>16.899999999999999</v>
      </c>
      <c r="G29" s="254">
        <v>2.9</v>
      </c>
      <c r="H29" s="254">
        <v>2.6</v>
      </c>
      <c r="I29" s="177" t="s">
        <v>610</v>
      </c>
    </row>
    <row r="30" spans="1:9" ht="12.75" customHeight="1">
      <c r="A30" s="21" t="s">
        <v>114</v>
      </c>
      <c r="B30" s="256">
        <v>100</v>
      </c>
      <c r="C30" s="254">
        <v>26.7</v>
      </c>
      <c r="D30" s="254">
        <v>34.200000000000003</v>
      </c>
      <c r="E30" s="254">
        <v>25.8</v>
      </c>
      <c r="F30" s="254">
        <v>11</v>
      </c>
      <c r="G30" s="254">
        <v>1.1000000000000001</v>
      </c>
      <c r="H30" s="255">
        <v>1.1000000000000001</v>
      </c>
      <c r="I30" s="177" t="s">
        <v>610</v>
      </c>
    </row>
    <row r="31" spans="1:9" ht="12.75" customHeight="1"/>
    <row r="32" spans="1:9" ht="12" customHeight="1">
      <c r="A32" s="71" t="s">
        <v>35</v>
      </c>
    </row>
    <row r="33" spans="1:1" ht="10.5" customHeight="1">
      <c r="A33" s="85" t="s">
        <v>325</v>
      </c>
    </row>
    <row r="34" spans="1:1" ht="10.5" customHeight="1">
      <c r="A34" s="28" t="s">
        <v>326</v>
      </c>
    </row>
    <row r="35" spans="1:1" ht="10.5" customHeight="1">
      <c r="A35" s="71" t="s">
        <v>76</v>
      </c>
    </row>
  </sheetData>
  <mergeCells count="3">
    <mergeCell ref="I4:I5"/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0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68"/>
  <sheetViews>
    <sheetView showGridLines="0" topLeftCell="A4" zoomScaleNormal="100" workbookViewId="0">
      <selection activeCell="I21" sqref="I21"/>
    </sheetView>
  </sheetViews>
  <sheetFormatPr baseColWidth="10" defaultRowHeight="12"/>
  <cols>
    <col min="1" max="1" width="37" customWidth="1"/>
    <col min="2" max="2" width="8" customWidth="1"/>
    <col min="3" max="8" width="6.7109375" customWidth="1"/>
    <col min="9" max="9" width="10" customWidth="1"/>
    <col min="12" max="12" width="22" customWidth="1"/>
  </cols>
  <sheetData>
    <row r="1" spans="1:16" ht="14.25">
      <c r="A1" s="25" t="s">
        <v>333</v>
      </c>
    </row>
    <row r="2" spans="1:16" ht="12.75">
      <c r="A2" s="1" t="s">
        <v>577</v>
      </c>
    </row>
    <row r="4" spans="1:16" ht="17.25" customHeight="1">
      <c r="A4" s="492" t="s">
        <v>96</v>
      </c>
      <c r="B4" s="529" t="s">
        <v>207</v>
      </c>
      <c r="C4" s="2" t="s">
        <v>332</v>
      </c>
      <c r="D4" s="27"/>
      <c r="E4" s="27"/>
      <c r="F4" s="27"/>
      <c r="G4" s="27"/>
      <c r="H4" s="137"/>
      <c r="I4" s="536" t="s">
        <v>576</v>
      </c>
    </row>
    <row r="5" spans="1:16" ht="42" customHeight="1">
      <c r="A5" s="493"/>
      <c r="B5" s="537"/>
      <c r="C5" s="138" t="s">
        <v>243</v>
      </c>
      <c r="D5" s="139" t="s">
        <v>226</v>
      </c>
      <c r="E5" s="139" t="s">
        <v>127</v>
      </c>
      <c r="F5" s="139" t="s">
        <v>128</v>
      </c>
      <c r="G5" s="139" t="s">
        <v>129</v>
      </c>
      <c r="H5" s="140" t="s">
        <v>130</v>
      </c>
      <c r="I5" s="538"/>
    </row>
    <row r="6" spans="1:16" ht="13.5" customHeight="1">
      <c r="A6" s="494"/>
      <c r="B6" s="141">
        <v>1000</v>
      </c>
      <c r="C6" s="142"/>
      <c r="D6" s="142"/>
      <c r="E6" s="142"/>
      <c r="F6" s="142"/>
      <c r="G6" s="142"/>
      <c r="H6" s="143"/>
      <c r="I6" s="144" t="s">
        <v>131</v>
      </c>
    </row>
    <row r="7" spans="1:16" ht="12.75" customHeight="1">
      <c r="A7" s="245"/>
      <c r="L7" s="22"/>
    </row>
    <row r="8" spans="1:16" ht="24" customHeight="1">
      <c r="A8" s="136"/>
      <c r="B8" s="218" t="s">
        <v>251</v>
      </c>
      <c r="C8" s="147"/>
      <c r="D8" s="147"/>
      <c r="E8" s="147"/>
      <c r="F8" s="147"/>
      <c r="G8" s="147"/>
      <c r="H8" s="147"/>
      <c r="I8" s="147"/>
    </row>
    <row r="9" spans="1:16" ht="12.75" customHeight="1">
      <c r="A9" s="136"/>
    </row>
    <row r="10" spans="1:16" ht="12.75" customHeight="1">
      <c r="A10" s="55" t="s">
        <v>65</v>
      </c>
      <c r="B10" s="248">
        <v>501.4</v>
      </c>
      <c r="C10" s="248">
        <v>10.9</v>
      </c>
      <c r="D10" s="248">
        <v>42</v>
      </c>
      <c r="E10" s="248">
        <v>51.6</v>
      </c>
      <c r="F10" s="248">
        <v>125</v>
      </c>
      <c r="G10" s="248">
        <v>85.8</v>
      </c>
      <c r="H10" s="248">
        <v>186.2</v>
      </c>
      <c r="I10" s="372">
        <v>2737</v>
      </c>
    </row>
    <row r="11" spans="1:16" ht="17.25" customHeight="1">
      <c r="A11" s="21" t="s">
        <v>250</v>
      </c>
      <c r="B11" s="401">
        <v>381.8</v>
      </c>
      <c r="C11" s="401">
        <v>8.9</v>
      </c>
      <c r="D11" s="401">
        <v>36.9</v>
      </c>
      <c r="E11" s="401">
        <v>42.1</v>
      </c>
      <c r="F11" s="401">
        <v>96.2</v>
      </c>
      <c r="G11" s="401">
        <v>64.599999999999994</v>
      </c>
      <c r="H11" s="401">
        <v>133</v>
      </c>
      <c r="I11" s="109">
        <v>2658</v>
      </c>
    </row>
    <row r="12" spans="1:16" ht="12" customHeight="1">
      <c r="A12" s="228" t="s">
        <v>260</v>
      </c>
      <c r="B12" s="401">
        <v>215.5</v>
      </c>
      <c r="C12" s="401">
        <v>7.6</v>
      </c>
      <c r="D12" s="401">
        <v>26.3</v>
      </c>
      <c r="E12" s="401">
        <v>25.6</v>
      </c>
      <c r="F12" s="401">
        <v>54.1</v>
      </c>
      <c r="G12" s="401">
        <v>34.9</v>
      </c>
      <c r="H12" s="401">
        <v>67</v>
      </c>
      <c r="I12" s="109">
        <v>2509</v>
      </c>
    </row>
    <row r="13" spans="1:16" ht="12" customHeight="1">
      <c r="A13" s="228" t="s">
        <v>261</v>
      </c>
      <c r="B13" s="401">
        <v>133.5</v>
      </c>
      <c r="C13" s="402" t="s">
        <v>609</v>
      </c>
      <c r="D13" s="401">
        <v>8.9</v>
      </c>
      <c r="E13" s="401">
        <v>13.5</v>
      </c>
      <c r="F13" s="401">
        <v>32.1</v>
      </c>
      <c r="G13" s="401">
        <v>24.2</v>
      </c>
      <c r="H13" s="401">
        <v>53.6</v>
      </c>
      <c r="I13" s="109">
        <v>2860</v>
      </c>
      <c r="P13" s="22"/>
    </row>
    <row r="14" spans="1:16">
      <c r="A14" s="129" t="s">
        <v>262</v>
      </c>
      <c r="B14" s="401">
        <v>32.799999999999997</v>
      </c>
      <c r="C14" s="402" t="s">
        <v>609</v>
      </c>
      <c r="D14" s="402" t="s">
        <v>609</v>
      </c>
      <c r="E14" s="402" t="s">
        <v>609</v>
      </c>
      <c r="F14" s="401">
        <v>9.9</v>
      </c>
      <c r="G14" s="401">
        <v>5.6</v>
      </c>
      <c r="H14" s="401">
        <v>12.4</v>
      </c>
      <c r="I14" s="109">
        <v>2793</v>
      </c>
    </row>
    <row r="15" spans="1:16" ht="12.75" customHeight="1">
      <c r="A15" s="145" t="s">
        <v>247</v>
      </c>
      <c r="B15" s="401">
        <v>369.8</v>
      </c>
      <c r="C15" s="402" t="s">
        <v>609</v>
      </c>
      <c r="D15" s="401">
        <v>7.7</v>
      </c>
      <c r="E15" s="401">
        <v>19.5</v>
      </c>
      <c r="F15" s="401">
        <v>88.5</v>
      </c>
      <c r="G15" s="401">
        <v>76</v>
      </c>
      <c r="H15" s="401">
        <v>176.9</v>
      </c>
      <c r="I15" s="109">
        <v>3134</v>
      </c>
    </row>
    <row r="16" spans="1:16" s="31" customFormat="1" ht="12.75" customHeight="1">
      <c r="A16" s="21" t="s">
        <v>225</v>
      </c>
      <c r="B16" s="401">
        <v>288.5</v>
      </c>
      <c r="C16" s="402" t="s">
        <v>609</v>
      </c>
      <c r="D16" s="401">
        <v>6.6</v>
      </c>
      <c r="E16" s="401">
        <v>16.5</v>
      </c>
      <c r="F16" s="401">
        <v>75</v>
      </c>
      <c r="G16" s="401">
        <v>60.1</v>
      </c>
      <c r="H16" s="401">
        <v>129.30000000000001</v>
      </c>
      <c r="I16" s="109">
        <v>3042</v>
      </c>
      <c r="J16"/>
      <c r="O16"/>
      <c r="P16"/>
    </row>
    <row r="17" spans="1:16" s="31" customFormat="1" ht="12.75" customHeight="1">
      <c r="A17" s="228" t="s">
        <v>260</v>
      </c>
      <c r="B17" s="401">
        <v>152.9</v>
      </c>
      <c r="C17" s="402" t="s">
        <v>609</v>
      </c>
      <c r="D17" s="402" t="s">
        <v>609</v>
      </c>
      <c r="E17" s="401">
        <v>9.8000000000000007</v>
      </c>
      <c r="F17" s="401">
        <v>41.6</v>
      </c>
      <c r="G17" s="401">
        <v>31.9</v>
      </c>
      <c r="H17" s="401">
        <v>64.599999999999994</v>
      </c>
      <c r="I17" s="109">
        <v>2952</v>
      </c>
    </row>
    <row r="18" spans="1:16" s="31" customFormat="1" ht="12.75" customHeight="1">
      <c r="A18" s="228" t="s">
        <v>261</v>
      </c>
      <c r="B18" s="401">
        <v>108.2</v>
      </c>
      <c r="C18" s="402" t="s">
        <v>609</v>
      </c>
      <c r="D18" s="402" t="s">
        <v>609</v>
      </c>
      <c r="E18" s="402" t="s">
        <v>609</v>
      </c>
      <c r="F18" s="401">
        <v>25.5</v>
      </c>
      <c r="G18" s="401">
        <v>22.9</v>
      </c>
      <c r="H18" s="401">
        <v>52.8</v>
      </c>
      <c r="I18" s="109">
        <v>3166</v>
      </c>
      <c r="P18" s="22"/>
    </row>
    <row r="19" spans="1:16" s="31" customFormat="1" ht="12.75" customHeight="1">
      <c r="A19" s="129" t="s">
        <v>262</v>
      </c>
      <c r="B19" s="401">
        <v>27.5</v>
      </c>
      <c r="C19" s="402" t="s">
        <v>609</v>
      </c>
      <c r="D19" s="402" t="s">
        <v>609</v>
      </c>
      <c r="E19" s="402" t="s">
        <v>609</v>
      </c>
      <c r="F19" s="401">
        <v>7.8</v>
      </c>
      <c r="G19" s="401">
        <v>5.2</v>
      </c>
      <c r="H19" s="401">
        <v>11.9</v>
      </c>
      <c r="I19" s="109">
        <v>3018</v>
      </c>
      <c r="P19" s="377"/>
    </row>
    <row r="20" spans="1:16" ht="12.75" customHeight="1">
      <c r="A20" s="21" t="s">
        <v>248</v>
      </c>
      <c r="B20" s="401">
        <v>272.2</v>
      </c>
      <c r="C20" s="402" t="s">
        <v>609</v>
      </c>
      <c r="D20" s="402" t="s">
        <v>609</v>
      </c>
      <c r="E20" s="401">
        <v>11.2</v>
      </c>
      <c r="F20" s="401">
        <v>58</v>
      </c>
      <c r="G20" s="401">
        <v>54.8</v>
      </c>
      <c r="H20" s="401">
        <v>142.80000000000001</v>
      </c>
      <c r="I20" s="109">
        <v>3283</v>
      </c>
      <c r="J20" s="31"/>
      <c r="O20" s="31"/>
      <c r="P20" s="377"/>
    </row>
    <row r="21" spans="1:16" s="31" customFormat="1" ht="12.75" customHeight="1">
      <c r="A21" s="21" t="s">
        <v>252</v>
      </c>
      <c r="B21" s="401">
        <v>196.6</v>
      </c>
      <c r="C21" s="402" t="s">
        <v>609</v>
      </c>
      <c r="D21" s="402" t="s">
        <v>609</v>
      </c>
      <c r="E21" s="401">
        <v>8.5</v>
      </c>
      <c r="F21" s="401">
        <v>45.6</v>
      </c>
      <c r="G21" s="401">
        <v>40.200000000000003</v>
      </c>
      <c r="H21" s="401">
        <v>97.8</v>
      </c>
      <c r="I21" s="109">
        <v>3192</v>
      </c>
      <c r="J21"/>
      <c r="O21"/>
      <c r="P21"/>
    </row>
    <row r="22" spans="1:16" s="31" customFormat="1" ht="12.75" customHeight="1">
      <c r="A22" s="228" t="s">
        <v>260</v>
      </c>
      <c r="B22" s="401">
        <v>93.7</v>
      </c>
      <c r="C22" s="402" t="s">
        <v>609</v>
      </c>
      <c r="D22" s="402" t="s">
        <v>609</v>
      </c>
      <c r="E22" s="402" t="s">
        <v>609</v>
      </c>
      <c r="F22" s="401">
        <v>23.2</v>
      </c>
      <c r="G22" s="401">
        <v>18.2</v>
      </c>
      <c r="H22" s="401">
        <v>44.9</v>
      </c>
      <c r="I22" s="109">
        <v>3130</v>
      </c>
    </row>
    <row r="23" spans="1:16" s="31" customFormat="1" ht="12.75" customHeight="1">
      <c r="A23" s="228" t="s">
        <v>261</v>
      </c>
      <c r="B23" s="401">
        <v>81.400000000000006</v>
      </c>
      <c r="C23" s="402" t="s">
        <v>609</v>
      </c>
      <c r="D23" s="402" t="s">
        <v>609</v>
      </c>
      <c r="E23" s="402" t="s">
        <v>609</v>
      </c>
      <c r="F23" s="401">
        <v>16.8</v>
      </c>
      <c r="G23" s="401">
        <v>18</v>
      </c>
      <c r="H23" s="401">
        <v>42.6</v>
      </c>
      <c r="I23" s="109">
        <v>3276</v>
      </c>
      <c r="P23" s="22"/>
    </row>
    <row r="24" spans="1:16" s="31" customFormat="1" ht="12.75" customHeight="1">
      <c r="A24" s="129" t="s">
        <v>262</v>
      </c>
      <c r="B24" s="401">
        <v>21.4</v>
      </c>
      <c r="C24" s="402" t="s">
        <v>609</v>
      </c>
      <c r="D24" s="402" t="s">
        <v>609</v>
      </c>
      <c r="E24" s="402" t="s">
        <v>609</v>
      </c>
      <c r="F24" s="401">
        <v>5.5</v>
      </c>
      <c r="G24" s="402" t="s">
        <v>609</v>
      </c>
      <c r="H24" s="401">
        <v>10.3</v>
      </c>
      <c r="I24" s="109">
        <v>3144</v>
      </c>
    </row>
    <row r="25" spans="1:16" ht="12.75" customHeight="1">
      <c r="A25" s="21" t="s">
        <v>249</v>
      </c>
      <c r="B25" s="401">
        <v>97.6</v>
      </c>
      <c r="C25" s="402" t="s">
        <v>609</v>
      </c>
      <c r="D25" s="402" t="s">
        <v>609</v>
      </c>
      <c r="E25" s="401">
        <v>8.3000000000000007</v>
      </c>
      <c r="F25" s="401">
        <v>30.5</v>
      </c>
      <c r="G25" s="401">
        <v>21.2</v>
      </c>
      <c r="H25" s="401">
        <v>34.1</v>
      </c>
      <c r="I25" s="109">
        <v>2773</v>
      </c>
      <c r="J25" s="31"/>
      <c r="O25" s="31"/>
      <c r="P25" s="31"/>
    </row>
    <row r="26" spans="1:16" s="31" customFormat="1" ht="12.75" customHeight="1">
      <c r="A26" s="21" t="s">
        <v>252</v>
      </c>
      <c r="B26" s="401">
        <v>92</v>
      </c>
      <c r="C26" s="402" t="s">
        <v>609</v>
      </c>
      <c r="D26" s="402" t="s">
        <v>609</v>
      </c>
      <c r="E26" s="401">
        <v>8</v>
      </c>
      <c r="F26" s="401">
        <v>29.4</v>
      </c>
      <c r="G26" s="401">
        <v>19.8</v>
      </c>
      <c r="H26" s="401">
        <v>31.5</v>
      </c>
      <c r="I26" s="109">
        <v>2751</v>
      </c>
      <c r="J26"/>
      <c r="O26"/>
      <c r="P26"/>
    </row>
    <row r="27" spans="1:16" s="31" customFormat="1" ht="12.75" customHeight="1">
      <c r="A27" s="228" t="s">
        <v>260</v>
      </c>
      <c r="B27" s="401">
        <v>59.2</v>
      </c>
      <c r="C27" s="402" t="s">
        <v>609</v>
      </c>
      <c r="D27" s="402" t="s">
        <v>609</v>
      </c>
      <c r="E27" s="402" t="s">
        <v>609</v>
      </c>
      <c r="F27" s="401">
        <v>18.399999999999999</v>
      </c>
      <c r="G27" s="401">
        <v>13.7</v>
      </c>
      <c r="H27" s="401">
        <v>19.7</v>
      </c>
      <c r="I27" s="109">
        <v>2749</v>
      </c>
    </row>
    <row r="28" spans="1:16" s="31" customFormat="1" ht="12.75" customHeight="1">
      <c r="A28" s="228" t="s">
        <v>261</v>
      </c>
      <c r="B28" s="401">
        <v>26.7</v>
      </c>
      <c r="C28" s="402" t="s">
        <v>609</v>
      </c>
      <c r="D28" s="402" t="s">
        <v>609</v>
      </c>
      <c r="E28" s="402" t="s">
        <v>609</v>
      </c>
      <c r="F28" s="401">
        <v>8.6999999999999993</v>
      </c>
      <c r="G28" s="402" t="s">
        <v>609</v>
      </c>
      <c r="H28" s="401">
        <v>10.3</v>
      </c>
      <c r="I28" s="109">
        <v>2801</v>
      </c>
      <c r="P28" s="22"/>
    </row>
    <row r="29" spans="1:16" s="31" customFormat="1" ht="12.75" customHeight="1">
      <c r="A29" s="129" t="s">
        <v>262</v>
      </c>
      <c r="B29" s="401">
        <v>6.1</v>
      </c>
      <c r="C29" s="402" t="s">
        <v>609</v>
      </c>
      <c r="D29" s="402" t="s">
        <v>609</v>
      </c>
      <c r="E29" s="402" t="s">
        <v>609</v>
      </c>
      <c r="F29" s="402" t="s">
        <v>609</v>
      </c>
      <c r="G29" s="402" t="s">
        <v>609</v>
      </c>
      <c r="H29" s="402" t="s">
        <v>609</v>
      </c>
      <c r="I29" s="109">
        <v>2419</v>
      </c>
    </row>
    <row r="30" spans="1:16" ht="21" customHeight="1">
      <c r="A30" s="21" t="s">
        <v>253</v>
      </c>
      <c r="B30" s="401">
        <v>131.6</v>
      </c>
      <c r="C30" s="401">
        <v>9.8000000000000007</v>
      </c>
      <c r="D30" s="401">
        <v>34.299999999999997</v>
      </c>
      <c r="E30" s="401">
        <v>32</v>
      </c>
      <c r="F30" s="401">
        <v>36.5</v>
      </c>
      <c r="G30" s="401">
        <v>9.8000000000000007</v>
      </c>
      <c r="H30" s="401">
        <v>9.3000000000000007</v>
      </c>
      <c r="I30" s="109">
        <v>1553</v>
      </c>
      <c r="J30" s="408"/>
      <c r="L30" s="374"/>
      <c r="M30" s="249"/>
      <c r="O30" s="31"/>
      <c r="P30" s="31"/>
    </row>
    <row r="31" spans="1:16" s="31" customFormat="1" ht="12.75" customHeight="1">
      <c r="A31" s="21" t="s">
        <v>225</v>
      </c>
      <c r="B31" s="401">
        <v>93.3</v>
      </c>
      <c r="C31" s="401">
        <v>7.9</v>
      </c>
      <c r="D31" s="401">
        <v>30.3</v>
      </c>
      <c r="E31" s="401">
        <v>25.6</v>
      </c>
      <c r="F31" s="401">
        <v>21.2</v>
      </c>
      <c r="G31" s="402" t="s">
        <v>609</v>
      </c>
      <c r="H31" s="402" t="s">
        <v>609</v>
      </c>
      <c r="I31" s="109">
        <v>1417</v>
      </c>
      <c r="J31"/>
      <c r="K31"/>
      <c r="L31" s="374"/>
      <c r="M31" s="249"/>
      <c r="O31"/>
      <c r="P31"/>
    </row>
    <row r="32" spans="1:16" s="31" customFormat="1" ht="12.75" customHeight="1">
      <c r="A32" s="228" t="s">
        <v>260</v>
      </c>
      <c r="B32" s="401">
        <v>62.6</v>
      </c>
      <c r="C32" s="401">
        <v>6.9</v>
      </c>
      <c r="D32" s="401">
        <v>22.2</v>
      </c>
      <c r="E32" s="401">
        <v>15.7</v>
      </c>
      <c r="F32" s="401">
        <v>12.5</v>
      </c>
      <c r="G32" s="402" t="s">
        <v>609</v>
      </c>
      <c r="H32" s="402" t="s">
        <v>609</v>
      </c>
      <c r="I32" s="109">
        <v>1348</v>
      </c>
      <c r="J32" s="409"/>
      <c r="K32"/>
      <c r="L32" s="374"/>
      <c r="M32" s="249"/>
    </row>
    <row r="33" spans="1:16" s="31" customFormat="1" ht="12.75" customHeight="1">
      <c r="A33" s="129" t="s">
        <v>263</v>
      </c>
      <c r="B33" s="401">
        <v>30.6</v>
      </c>
      <c r="C33" s="402" t="s">
        <v>609</v>
      </c>
      <c r="D33" s="401">
        <v>8.1</v>
      </c>
      <c r="E33" s="401">
        <v>9.8000000000000007</v>
      </c>
      <c r="F33" s="401">
        <v>8.6999999999999993</v>
      </c>
      <c r="G33" s="402" t="s">
        <v>609</v>
      </c>
      <c r="H33" s="402" t="s">
        <v>609</v>
      </c>
      <c r="I33" s="109">
        <v>1548</v>
      </c>
      <c r="J33" s="409"/>
      <c r="K33"/>
      <c r="L33" s="374"/>
      <c r="M33" s="249"/>
    </row>
    <row r="34" spans="1:16">
      <c r="A34" s="21" t="s">
        <v>113</v>
      </c>
      <c r="B34" s="401">
        <v>20.399999999999999</v>
      </c>
      <c r="C34" s="402" t="s">
        <v>609</v>
      </c>
      <c r="D34" s="402" t="s">
        <v>609</v>
      </c>
      <c r="E34" s="402" t="s">
        <v>609</v>
      </c>
      <c r="F34" s="401">
        <v>7.2</v>
      </c>
      <c r="G34" s="402" t="s">
        <v>609</v>
      </c>
      <c r="H34" s="402" t="s">
        <v>609</v>
      </c>
      <c r="I34" s="109">
        <v>1975</v>
      </c>
      <c r="J34" s="409"/>
      <c r="L34" s="374"/>
      <c r="M34" s="249"/>
      <c r="O34" s="31"/>
      <c r="P34" s="31"/>
    </row>
    <row r="35" spans="1:16" s="31" customFormat="1" ht="12.75" customHeight="1">
      <c r="A35" s="21" t="s">
        <v>106</v>
      </c>
      <c r="B35" s="401">
        <v>11.2</v>
      </c>
      <c r="C35" s="402" t="s">
        <v>609</v>
      </c>
      <c r="D35" s="402" t="s">
        <v>609</v>
      </c>
      <c r="E35" s="402" t="s">
        <v>609</v>
      </c>
      <c r="F35" s="402" t="s">
        <v>609</v>
      </c>
      <c r="G35" s="402" t="s">
        <v>609</v>
      </c>
      <c r="H35" s="402" t="s">
        <v>609</v>
      </c>
      <c r="I35" s="109">
        <v>1551</v>
      </c>
      <c r="J35" s="409"/>
      <c r="K35"/>
      <c r="L35" s="374"/>
      <c r="M35" s="249"/>
      <c r="O35"/>
      <c r="P35"/>
    </row>
    <row r="36" spans="1:16">
      <c r="A36" s="21" t="s">
        <v>114</v>
      </c>
      <c r="B36" s="401">
        <v>111.1</v>
      </c>
      <c r="C36" s="401">
        <v>8.6999999999999993</v>
      </c>
      <c r="D36" s="401">
        <v>29.7</v>
      </c>
      <c r="E36" s="401">
        <v>29.7</v>
      </c>
      <c r="F36" s="401">
        <v>29.2</v>
      </c>
      <c r="G36" s="401">
        <v>7.9</v>
      </c>
      <c r="H36" s="401">
        <v>5.9</v>
      </c>
      <c r="I36" s="109">
        <v>1506</v>
      </c>
      <c r="J36" s="409"/>
      <c r="L36" s="374"/>
      <c r="M36" s="249"/>
      <c r="O36" s="31"/>
      <c r="P36" s="31"/>
    </row>
    <row r="37" spans="1:16" s="31" customFormat="1" ht="12.75" customHeight="1">
      <c r="A37" s="21" t="s">
        <v>106</v>
      </c>
      <c r="B37" s="401">
        <v>82.1</v>
      </c>
      <c r="C37" s="401">
        <v>7.2</v>
      </c>
      <c r="D37" s="401">
        <v>26.3</v>
      </c>
      <c r="E37" s="401">
        <v>24.1</v>
      </c>
      <c r="F37" s="401">
        <v>17.7</v>
      </c>
      <c r="G37" s="402" t="s">
        <v>609</v>
      </c>
      <c r="H37" s="402" t="s">
        <v>609</v>
      </c>
      <c r="I37" s="109">
        <v>1410</v>
      </c>
      <c r="J37" s="409"/>
      <c r="K37"/>
      <c r="L37" s="374"/>
      <c r="M37" s="249"/>
      <c r="O37"/>
      <c r="P37"/>
    </row>
    <row r="38" spans="1:16" s="31" customFormat="1" ht="12.75" customHeight="1">
      <c r="A38" s="65"/>
      <c r="B38" s="215"/>
      <c r="C38" s="216"/>
      <c r="D38" s="215"/>
      <c r="E38" s="215"/>
      <c r="F38" s="215"/>
      <c r="G38" s="216"/>
      <c r="H38" s="216"/>
      <c r="I38" s="109"/>
      <c r="J38"/>
      <c r="K38"/>
      <c r="M38" s="249"/>
    </row>
    <row r="39" spans="1:16" s="31" customFormat="1" ht="24.75" customHeight="1">
      <c r="A39" s="65"/>
      <c r="B39" s="218" t="s">
        <v>214</v>
      </c>
      <c r="C39" s="147"/>
      <c r="D39" s="147"/>
      <c r="E39" s="147"/>
      <c r="F39" s="147"/>
      <c r="G39" s="147"/>
      <c r="H39" s="147"/>
      <c r="I39" s="147"/>
    </row>
    <row r="40" spans="1:16" ht="12.75" customHeight="1">
      <c r="A40" s="55" t="s">
        <v>65</v>
      </c>
      <c r="B40" s="400">
        <v>1675.8</v>
      </c>
      <c r="C40" s="401">
        <v>289.7</v>
      </c>
      <c r="D40" s="401">
        <v>326.60000000000002</v>
      </c>
      <c r="E40" s="401">
        <v>335.8</v>
      </c>
      <c r="F40" s="401">
        <v>453.9</v>
      </c>
      <c r="G40" s="401">
        <v>119.1</v>
      </c>
      <c r="H40" s="401">
        <v>150.5</v>
      </c>
      <c r="I40" s="109">
        <v>1554</v>
      </c>
    </row>
    <row r="41" spans="1:16" ht="17.25" customHeight="1">
      <c r="A41" s="21" t="s">
        <v>247</v>
      </c>
      <c r="B41" s="401">
        <v>713.6</v>
      </c>
      <c r="C41" s="401">
        <v>7.6</v>
      </c>
      <c r="D41" s="401">
        <v>40.200000000000003</v>
      </c>
      <c r="E41" s="401">
        <v>111</v>
      </c>
      <c r="F41" s="401">
        <v>321.2</v>
      </c>
      <c r="G41" s="401">
        <v>100.4</v>
      </c>
      <c r="H41" s="401">
        <v>133.19999999999999</v>
      </c>
      <c r="I41" s="109">
        <v>2211</v>
      </c>
      <c r="K41" s="31"/>
      <c r="L41" s="31"/>
      <c r="N41" s="31"/>
    </row>
    <row r="42" spans="1:16" ht="12.75" customHeight="1">
      <c r="A42" s="21" t="s">
        <v>248</v>
      </c>
      <c r="B42" s="401">
        <v>602</v>
      </c>
      <c r="C42" s="401">
        <v>5.8</v>
      </c>
      <c r="D42" s="401">
        <v>33.200000000000003</v>
      </c>
      <c r="E42" s="401">
        <v>99.7</v>
      </c>
      <c r="F42" s="401">
        <v>281.89999999999998</v>
      </c>
      <c r="G42" s="401">
        <v>78.7</v>
      </c>
      <c r="H42" s="401">
        <v>102.7</v>
      </c>
      <c r="I42" s="109">
        <v>2162</v>
      </c>
    </row>
    <row r="43" spans="1:16" ht="12.75" customHeight="1">
      <c r="A43" s="21" t="s">
        <v>249</v>
      </c>
      <c r="B43" s="401">
        <v>111.6</v>
      </c>
      <c r="C43" s="402" t="s">
        <v>609</v>
      </c>
      <c r="D43" s="401">
        <v>7.1</v>
      </c>
      <c r="E43" s="401">
        <v>11.4</v>
      </c>
      <c r="F43" s="401">
        <v>39.200000000000003</v>
      </c>
      <c r="G43" s="401">
        <v>21.6</v>
      </c>
      <c r="H43" s="401">
        <v>30.5</v>
      </c>
      <c r="I43" s="109">
        <v>2533</v>
      </c>
    </row>
    <row r="44" spans="1:16" ht="21" customHeight="1">
      <c r="A44" s="21" t="s">
        <v>254</v>
      </c>
      <c r="B44" s="401">
        <v>962.1</v>
      </c>
      <c r="C44" s="401">
        <v>282.10000000000002</v>
      </c>
      <c r="D44" s="401">
        <v>286.39999999999998</v>
      </c>
      <c r="E44" s="401">
        <v>224.8</v>
      </c>
      <c r="F44" s="401">
        <v>132.80000000000001</v>
      </c>
      <c r="G44" s="401">
        <v>18.8</v>
      </c>
      <c r="H44" s="401">
        <v>17.3</v>
      </c>
      <c r="I44" s="109">
        <v>1187</v>
      </c>
    </row>
    <row r="45" spans="1:16" s="31" customFormat="1" ht="12.75" customHeight="1">
      <c r="A45" s="21" t="s">
        <v>255</v>
      </c>
      <c r="B45" s="401">
        <v>915.7</v>
      </c>
      <c r="C45" s="401">
        <v>269.39999999999998</v>
      </c>
      <c r="D45" s="401">
        <v>270.89999999999998</v>
      </c>
      <c r="E45" s="401">
        <v>214.8</v>
      </c>
      <c r="F45" s="401">
        <v>126.1</v>
      </c>
      <c r="G45" s="401">
        <v>17.600000000000001</v>
      </c>
      <c r="H45" s="401">
        <v>16.899999999999999</v>
      </c>
      <c r="I45" s="109">
        <v>1188</v>
      </c>
      <c r="K45"/>
      <c r="L45"/>
      <c r="N45"/>
    </row>
    <row r="46" spans="1:16" s="31" customFormat="1" ht="12.75" customHeight="1">
      <c r="A46" s="21" t="s">
        <v>256</v>
      </c>
      <c r="B46" s="401">
        <v>46.4</v>
      </c>
      <c r="C46" s="401">
        <v>12.7</v>
      </c>
      <c r="D46" s="401">
        <v>15.5</v>
      </c>
      <c r="E46" s="401">
        <v>10</v>
      </c>
      <c r="F46" s="401">
        <v>6.6</v>
      </c>
      <c r="G46" s="402" t="s">
        <v>609</v>
      </c>
      <c r="H46" s="402" t="s">
        <v>609</v>
      </c>
      <c r="I46" s="109">
        <v>1178</v>
      </c>
      <c r="K46"/>
      <c r="L46"/>
      <c r="N46"/>
    </row>
    <row r="47" spans="1:16">
      <c r="A47" s="21" t="s">
        <v>257</v>
      </c>
      <c r="B47" s="401">
        <v>452.4</v>
      </c>
      <c r="C47" s="401">
        <v>145.80000000000001</v>
      </c>
      <c r="D47" s="401">
        <v>112.2</v>
      </c>
      <c r="E47" s="401">
        <v>93.2</v>
      </c>
      <c r="F47" s="401">
        <v>76.599999999999994</v>
      </c>
      <c r="G47" s="401">
        <v>12.9</v>
      </c>
      <c r="H47" s="401">
        <v>11.6</v>
      </c>
      <c r="I47" s="109">
        <v>1199</v>
      </c>
      <c r="K47" s="31"/>
      <c r="L47" s="31"/>
      <c r="N47" s="31"/>
    </row>
    <row r="48" spans="1:16" s="31" customFormat="1" ht="12.75" customHeight="1">
      <c r="A48" s="21" t="s">
        <v>258</v>
      </c>
      <c r="B48" s="401">
        <v>428.1</v>
      </c>
      <c r="C48" s="401">
        <v>139.1</v>
      </c>
      <c r="D48" s="401">
        <v>106.2</v>
      </c>
      <c r="E48" s="401">
        <v>87.6</v>
      </c>
      <c r="F48" s="401">
        <v>72.3</v>
      </c>
      <c r="G48" s="401">
        <v>11.7</v>
      </c>
      <c r="H48" s="401">
        <v>11.1</v>
      </c>
      <c r="I48" s="374">
        <v>1195</v>
      </c>
    </row>
    <row r="49" spans="1:14">
      <c r="A49" s="21" t="s">
        <v>259</v>
      </c>
      <c r="B49" s="401">
        <v>509.8</v>
      </c>
      <c r="C49" s="401">
        <v>136.30000000000001</v>
      </c>
      <c r="D49" s="401">
        <v>174.1</v>
      </c>
      <c r="E49" s="401">
        <v>131.6</v>
      </c>
      <c r="F49" s="401">
        <v>56.1</v>
      </c>
      <c r="G49" s="401">
        <v>5.8</v>
      </c>
      <c r="H49" s="401">
        <v>5.7</v>
      </c>
      <c r="I49" s="109">
        <v>1179</v>
      </c>
      <c r="L49" s="31"/>
      <c r="N49" s="31"/>
    </row>
    <row r="50" spans="1:14" s="31" customFormat="1" ht="12.75" customHeight="1">
      <c r="A50" s="21" t="s">
        <v>258</v>
      </c>
      <c r="B50" s="401">
        <v>487.6</v>
      </c>
      <c r="C50" s="401">
        <v>130.30000000000001</v>
      </c>
      <c r="D50" s="401">
        <v>164.6</v>
      </c>
      <c r="E50" s="401">
        <v>127.3</v>
      </c>
      <c r="F50" s="401">
        <v>53.9</v>
      </c>
      <c r="G50" s="401">
        <v>5.8</v>
      </c>
      <c r="H50" s="401">
        <v>5.7</v>
      </c>
      <c r="I50" s="109">
        <v>1182</v>
      </c>
      <c r="L50"/>
      <c r="N50"/>
    </row>
    <row r="51" spans="1:14" ht="10.5" hidden="1" customHeight="1">
      <c r="A51" s="21" t="s">
        <v>116</v>
      </c>
      <c r="B51" s="215"/>
      <c r="C51" s="215"/>
      <c r="D51" s="215"/>
      <c r="E51" s="215"/>
      <c r="F51" s="215"/>
      <c r="G51" s="215"/>
      <c r="H51" s="215"/>
      <c r="I51" s="282"/>
    </row>
    <row r="52" spans="1:14">
      <c r="I52" s="282"/>
      <c r="K52" s="31"/>
      <c r="L52" s="31"/>
      <c r="M52" s="31"/>
      <c r="N52" s="31"/>
    </row>
    <row r="53" spans="1:14" ht="10.5" customHeight="1">
      <c r="A53" s="71" t="s">
        <v>35</v>
      </c>
      <c r="I53" s="282"/>
    </row>
    <row r="54" spans="1:14" ht="10.5" customHeight="1">
      <c r="A54" s="85" t="s">
        <v>325</v>
      </c>
      <c r="I54" s="282"/>
    </row>
    <row r="55" spans="1:14" ht="10.5" customHeight="1">
      <c r="A55" s="28" t="s">
        <v>326</v>
      </c>
      <c r="I55" s="282"/>
    </row>
    <row r="56" spans="1:14" ht="10.5" customHeight="1">
      <c r="A56" s="71" t="s">
        <v>76</v>
      </c>
      <c r="I56" s="282"/>
    </row>
    <row r="57" spans="1:14">
      <c r="I57" s="282"/>
    </row>
    <row r="58" spans="1:14">
      <c r="I58" s="239"/>
    </row>
    <row r="59" spans="1:14">
      <c r="I59" s="240"/>
    </row>
    <row r="60" spans="1:14">
      <c r="I60" s="240"/>
    </row>
    <row r="61" spans="1:14">
      <c r="I61" s="240"/>
    </row>
    <row r="62" spans="1:14">
      <c r="I62" s="240"/>
    </row>
    <row r="63" spans="1:14">
      <c r="I63" s="240"/>
    </row>
    <row r="64" spans="1:14">
      <c r="I64" s="240"/>
    </row>
    <row r="65" spans="9:9">
      <c r="I65" s="240"/>
    </row>
    <row r="66" spans="9:9">
      <c r="I66" s="240"/>
    </row>
    <row r="67" spans="9:9">
      <c r="I67" s="240"/>
    </row>
    <row r="68" spans="9:9">
      <c r="I68" s="240"/>
    </row>
  </sheetData>
  <mergeCells count="3">
    <mergeCell ref="A4:A6"/>
    <mergeCell ref="B4:B5"/>
    <mergeCell ref="I4:I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1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72"/>
  <sheetViews>
    <sheetView showGridLines="0" topLeftCell="A4" zoomScaleNormal="100" workbookViewId="0">
      <selection activeCell="H27" sqref="H27"/>
    </sheetView>
  </sheetViews>
  <sheetFormatPr baseColWidth="10" defaultRowHeight="12"/>
  <cols>
    <col min="1" max="1" width="37.28515625" customWidth="1"/>
    <col min="2" max="8" width="8.28515625" customWidth="1"/>
  </cols>
  <sheetData>
    <row r="1" spans="1:8" ht="14.25">
      <c r="A1" s="25" t="s">
        <v>379</v>
      </c>
    </row>
    <row r="2" spans="1:8" ht="12.75">
      <c r="A2" s="1" t="s">
        <v>300</v>
      </c>
    </row>
    <row r="4" spans="1:8" ht="17.25" customHeight="1">
      <c r="A4" s="492" t="s">
        <v>96</v>
      </c>
      <c r="B4" s="529" t="s">
        <v>207</v>
      </c>
      <c r="C4" s="2" t="s">
        <v>332</v>
      </c>
      <c r="D4" s="27"/>
      <c r="E4" s="27"/>
      <c r="F4" s="27"/>
      <c r="G4" s="27"/>
      <c r="H4" s="27"/>
    </row>
    <row r="5" spans="1:8" ht="42" customHeight="1">
      <c r="A5" s="494"/>
      <c r="B5" s="502"/>
      <c r="C5" s="135" t="s">
        <v>243</v>
      </c>
      <c r="D5" s="236" t="s">
        <v>313</v>
      </c>
      <c r="E5" s="236" t="s">
        <v>315</v>
      </c>
      <c r="F5" s="236" t="s">
        <v>316</v>
      </c>
      <c r="G5" s="236" t="s">
        <v>314</v>
      </c>
      <c r="H5" s="69" t="s">
        <v>130</v>
      </c>
    </row>
    <row r="6" spans="1:8" ht="12.75" customHeight="1">
      <c r="A6" s="245"/>
      <c r="G6" s="234"/>
    </row>
    <row r="7" spans="1:8" ht="24" customHeight="1">
      <c r="A7" s="136"/>
      <c r="B7" s="218" t="s">
        <v>251</v>
      </c>
      <c r="C7" s="147"/>
      <c r="D7" s="147"/>
      <c r="E7" s="147"/>
      <c r="F7" s="147"/>
      <c r="G7" s="147"/>
      <c r="H7" s="147"/>
    </row>
    <row r="8" spans="1:8" ht="12.75" customHeight="1">
      <c r="A8" s="136"/>
    </row>
    <row r="9" spans="1:8" ht="12.75" customHeight="1">
      <c r="A9" s="55" t="s">
        <v>65</v>
      </c>
      <c r="B9" s="258">
        <v>100</v>
      </c>
      <c r="C9" s="253">
        <v>2.2000000000000002</v>
      </c>
      <c r="D9" s="266">
        <v>8.4</v>
      </c>
      <c r="E9" s="266">
        <v>10.3</v>
      </c>
      <c r="F9" s="266">
        <v>24.9</v>
      </c>
      <c r="G9" s="266">
        <v>17.100000000000001</v>
      </c>
      <c r="H9" s="266">
        <v>37.1</v>
      </c>
    </row>
    <row r="10" spans="1:8" ht="15" customHeight="1">
      <c r="A10" s="21" t="s">
        <v>250</v>
      </c>
      <c r="B10" s="256">
        <v>100</v>
      </c>
      <c r="C10" s="254">
        <v>2.2999999999999998</v>
      </c>
      <c r="D10" s="243">
        <v>9.6999999999999993</v>
      </c>
      <c r="E10" s="243">
        <v>11</v>
      </c>
      <c r="F10" s="243">
        <v>25.2</v>
      </c>
      <c r="G10" s="243">
        <v>16.899999999999999</v>
      </c>
      <c r="H10" s="243">
        <v>34.799999999999997</v>
      </c>
    </row>
    <row r="11" spans="1:8" ht="12" customHeight="1">
      <c r="A11" s="228" t="s">
        <v>260</v>
      </c>
      <c r="B11" s="256">
        <v>100</v>
      </c>
      <c r="C11" s="254">
        <v>3.5</v>
      </c>
      <c r="D11" s="243">
        <v>12.2</v>
      </c>
      <c r="E11" s="243">
        <v>11.9</v>
      </c>
      <c r="F11" s="243">
        <v>25.1</v>
      </c>
      <c r="G11" s="243">
        <v>16.2</v>
      </c>
      <c r="H11" s="243">
        <v>31.1</v>
      </c>
    </row>
    <row r="12" spans="1:8" ht="12" customHeight="1">
      <c r="A12" s="228" t="s">
        <v>261</v>
      </c>
      <c r="B12" s="256">
        <v>100</v>
      </c>
      <c r="C12" s="255" t="s">
        <v>609</v>
      </c>
      <c r="D12" s="24">
        <v>6.7</v>
      </c>
      <c r="E12" s="243">
        <v>10.1</v>
      </c>
      <c r="F12" s="243">
        <v>24</v>
      </c>
      <c r="G12" s="243">
        <v>18.100000000000001</v>
      </c>
      <c r="H12" s="243">
        <v>40.200000000000003</v>
      </c>
    </row>
    <row r="13" spans="1:8">
      <c r="A13" s="129" t="s">
        <v>262</v>
      </c>
      <c r="B13" s="256">
        <v>100</v>
      </c>
      <c r="C13" s="255" t="s">
        <v>609</v>
      </c>
      <c r="D13" s="24" t="s">
        <v>609</v>
      </c>
      <c r="E13" s="24" t="s">
        <v>609</v>
      </c>
      <c r="F13" s="243">
        <v>30.4</v>
      </c>
      <c r="G13" s="24">
        <v>17</v>
      </c>
      <c r="H13" s="243">
        <v>37.799999999999997</v>
      </c>
    </row>
    <row r="14" spans="1:8" ht="12.75" customHeight="1">
      <c r="A14" s="145" t="s">
        <v>247</v>
      </c>
      <c r="B14" s="256">
        <v>100</v>
      </c>
      <c r="C14" s="255" t="s">
        <v>609</v>
      </c>
      <c r="D14" s="243">
        <v>2.1</v>
      </c>
      <c r="E14" s="243">
        <v>5.3</v>
      </c>
      <c r="F14" s="243">
        <v>23.9</v>
      </c>
      <c r="G14" s="243">
        <v>20.5</v>
      </c>
      <c r="H14" s="243">
        <v>47.8</v>
      </c>
    </row>
    <row r="15" spans="1:8" s="31" customFormat="1" ht="12.75" customHeight="1">
      <c r="A15" s="21" t="s">
        <v>225</v>
      </c>
      <c r="B15" s="256">
        <v>100</v>
      </c>
      <c r="C15" s="255" t="s">
        <v>609</v>
      </c>
      <c r="D15" s="243">
        <v>2.2999999999999998</v>
      </c>
      <c r="E15" s="243">
        <v>5.7</v>
      </c>
      <c r="F15" s="243">
        <v>26</v>
      </c>
      <c r="G15" s="243">
        <v>20.8</v>
      </c>
      <c r="H15" s="243">
        <v>44.8</v>
      </c>
    </row>
    <row r="16" spans="1:8" s="31" customFormat="1" ht="12.75" customHeight="1">
      <c r="A16" s="228" t="s">
        <v>260</v>
      </c>
      <c r="B16" s="256">
        <v>100</v>
      </c>
      <c r="C16" s="255" t="s">
        <v>609</v>
      </c>
      <c r="D16" s="24" t="s">
        <v>609</v>
      </c>
      <c r="E16" s="243">
        <v>6.4</v>
      </c>
      <c r="F16" s="243">
        <v>27.2</v>
      </c>
      <c r="G16" s="243">
        <v>20.9</v>
      </c>
      <c r="H16" s="243">
        <v>42.3</v>
      </c>
    </row>
    <row r="17" spans="1:8" s="31" customFormat="1" ht="12.75" customHeight="1">
      <c r="A17" s="228" t="s">
        <v>261</v>
      </c>
      <c r="B17" s="256">
        <v>100</v>
      </c>
      <c r="C17" s="255" t="s">
        <v>609</v>
      </c>
      <c r="D17" s="24" t="s">
        <v>609</v>
      </c>
      <c r="E17" s="243" t="s">
        <v>609</v>
      </c>
      <c r="F17" s="243">
        <v>23.6</v>
      </c>
      <c r="G17" s="243">
        <v>21.2</v>
      </c>
      <c r="H17" s="243">
        <v>48.8</v>
      </c>
    </row>
    <row r="18" spans="1:8" s="31" customFormat="1" ht="12.75" customHeight="1">
      <c r="A18" s="129" t="s">
        <v>262</v>
      </c>
      <c r="B18" s="256">
        <v>100</v>
      </c>
      <c r="C18" s="255" t="s">
        <v>609</v>
      </c>
      <c r="D18" s="24" t="s">
        <v>609</v>
      </c>
      <c r="E18" s="24" t="s">
        <v>609</v>
      </c>
      <c r="F18" s="243">
        <v>28.5</v>
      </c>
      <c r="G18" s="24">
        <v>19.100000000000001</v>
      </c>
      <c r="H18" s="243">
        <v>43.1</v>
      </c>
    </row>
    <row r="19" spans="1:8" ht="12.75" customHeight="1">
      <c r="A19" s="21" t="s">
        <v>248</v>
      </c>
      <c r="B19" s="256">
        <v>100</v>
      </c>
      <c r="C19" s="255" t="s">
        <v>609</v>
      </c>
      <c r="D19" s="24" t="s">
        <v>609</v>
      </c>
      <c r="E19" s="243">
        <v>4.0999999999999996</v>
      </c>
      <c r="F19" s="243">
        <v>21.3</v>
      </c>
      <c r="G19" s="243">
        <v>20.100000000000001</v>
      </c>
      <c r="H19" s="243">
        <v>52.4</v>
      </c>
    </row>
    <row r="20" spans="1:8" s="31" customFormat="1" ht="12.75" customHeight="1">
      <c r="A20" s="21" t="s">
        <v>252</v>
      </c>
      <c r="B20" s="256">
        <v>100</v>
      </c>
      <c r="C20" s="255" t="s">
        <v>609</v>
      </c>
      <c r="D20" s="24" t="s">
        <v>609</v>
      </c>
      <c r="E20" s="243">
        <v>4.3</v>
      </c>
      <c r="F20" s="243">
        <v>23.2</v>
      </c>
      <c r="G20" s="243">
        <v>20.5</v>
      </c>
      <c r="H20" s="243">
        <v>49.7</v>
      </c>
    </row>
    <row r="21" spans="1:8" s="31" customFormat="1" ht="12.75" customHeight="1">
      <c r="A21" s="228" t="s">
        <v>260</v>
      </c>
      <c r="B21" s="256">
        <v>100</v>
      </c>
      <c r="C21" s="255" t="s">
        <v>609</v>
      </c>
      <c r="D21" s="24" t="s">
        <v>609</v>
      </c>
      <c r="E21" s="243" t="s">
        <v>609</v>
      </c>
      <c r="F21" s="243">
        <v>24.8</v>
      </c>
      <c r="G21" s="243">
        <v>19.399999999999999</v>
      </c>
      <c r="H21" s="243">
        <v>47.9</v>
      </c>
    </row>
    <row r="22" spans="1:8" s="31" customFormat="1" ht="12.75" customHeight="1">
      <c r="A22" s="228" t="s">
        <v>261</v>
      </c>
      <c r="B22" s="256">
        <v>100</v>
      </c>
      <c r="C22" s="255" t="s">
        <v>609</v>
      </c>
      <c r="D22" s="24" t="s">
        <v>609</v>
      </c>
      <c r="E22" s="24" t="s">
        <v>609</v>
      </c>
      <c r="F22" s="243">
        <v>20.7</v>
      </c>
      <c r="G22" s="243">
        <v>22.1</v>
      </c>
      <c r="H22" s="243">
        <v>52.2</v>
      </c>
    </row>
    <row r="23" spans="1:8" s="31" customFormat="1" ht="12.75" customHeight="1">
      <c r="A23" s="129" t="s">
        <v>262</v>
      </c>
      <c r="B23" s="256">
        <v>100</v>
      </c>
      <c r="C23" s="255" t="s">
        <v>609</v>
      </c>
      <c r="D23" s="24" t="s">
        <v>609</v>
      </c>
      <c r="E23" s="24" t="s">
        <v>609</v>
      </c>
      <c r="F23" s="24">
        <v>25.7</v>
      </c>
      <c r="G23" s="24" t="s">
        <v>609</v>
      </c>
      <c r="H23" s="243">
        <v>48.1</v>
      </c>
    </row>
    <row r="24" spans="1:8" ht="12.75" customHeight="1">
      <c r="A24" s="21" t="s">
        <v>249</v>
      </c>
      <c r="B24" s="256">
        <v>100</v>
      </c>
      <c r="C24" s="255" t="s">
        <v>609</v>
      </c>
      <c r="D24" s="24" t="s">
        <v>609</v>
      </c>
      <c r="E24" s="243">
        <v>8.6</v>
      </c>
      <c r="F24" s="243">
        <v>31.3</v>
      </c>
      <c r="G24" s="243">
        <v>21.7</v>
      </c>
      <c r="H24" s="243">
        <v>34.9</v>
      </c>
    </row>
    <row r="25" spans="1:8" s="31" customFormat="1" ht="12.75" customHeight="1">
      <c r="A25" s="21" t="s">
        <v>252</v>
      </c>
      <c r="B25" s="256">
        <v>100</v>
      </c>
      <c r="C25" s="255" t="s">
        <v>609</v>
      </c>
      <c r="D25" s="24" t="s">
        <v>609</v>
      </c>
      <c r="E25" s="243">
        <v>8.6999999999999993</v>
      </c>
      <c r="F25" s="243">
        <v>31.9</v>
      </c>
      <c r="G25" s="243">
        <v>21.5</v>
      </c>
      <c r="H25" s="243">
        <v>34.299999999999997</v>
      </c>
    </row>
    <row r="26" spans="1:8" s="31" customFormat="1" ht="12.75" customHeight="1">
      <c r="A26" s="228" t="s">
        <v>260</v>
      </c>
      <c r="B26" s="256">
        <v>100</v>
      </c>
      <c r="C26" s="255" t="s">
        <v>609</v>
      </c>
      <c r="D26" s="24" t="s">
        <v>609</v>
      </c>
      <c r="E26" s="243" t="s">
        <v>609</v>
      </c>
      <c r="F26" s="243">
        <v>31.1</v>
      </c>
      <c r="G26" s="243">
        <v>23.1</v>
      </c>
      <c r="H26" s="243">
        <v>33.299999999999997</v>
      </c>
    </row>
    <row r="27" spans="1:8" s="31" customFormat="1" ht="12.75" customHeight="1">
      <c r="A27" s="228" t="s">
        <v>261</v>
      </c>
      <c r="B27" s="256">
        <v>100</v>
      </c>
      <c r="C27" s="255" t="s">
        <v>609</v>
      </c>
      <c r="D27" s="24" t="s">
        <v>609</v>
      </c>
      <c r="E27" s="24" t="s">
        <v>609</v>
      </c>
      <c r="F27" s="243">
        <v>32.5</v>
      </c>
      <c r="G27" s="24" t="s">
        <v>609</v>
      </c>
      <c r="H27" s="243">
        <v>38.4</v>
      </c>
    </row>
    <row r="28" spans="1:8" s="31" customFormat="1" ht="12.75" customHeight="1">
      <c r="A28" s="129" t="s">
        <v>262</v>
      </c>
      <c r="B28" s="256">
        <v>100</v>
      </c>
      <c r="C28" s="255" t="s">
        <v>609</v>
      </c>
      <c r="D28" s="24" t="s">
        <v>609</v>
      </c>
      <c r="E28" s="24" t="s">
        <v>609</v>
      </c>
      <c r="F28" s="24" t="s">
        <v>609</v>
      </c>
      <c r="G28" s="24" t="s">
        <v>609</v>
      </c>
      <c r="H28" s="24" t="s">
        <v>609</v>
      </c>
    </row>
    <row r="29" spans="1:8" ht="21" customHeight="1">
      <c r="A29" s="21" t="s">
        <v>253</v>
      </c>
      <c r="B29" s="256">
        <v>100</v>
      </c>
      <c r="C29" s="254">
        <v>7.4</v>
      </c>
      <c r="D29" s="243">
        <v>26</v>
      </c>
      <c r="E29" s="243">
        <v>24.3</v>
      </c>
      <c r="F29" s="243">
        <v>27.7</v>
      </c>
      <c r="G29" s="243">
        <v>7.4</v>
      </c>
      <c r="H29" s="24">
        <v>7.1</v>
      </c>
    </row>
    <row r="30" spans="1:8" s="31" customFormat="1" ht="12.75" customHeight="1">
      <c r="A30" s="21" t="s">
        <v>225</v>
      </c>
      <c r="B30" s="256">
        <v>100</v>
      </c>
      <c r="C30" s="254">
        <v>8.5</v>
      </c>
      <c r="D30" s="243">
        <v>32.5</v>
      </c>
      <c r="E30" s="243">
        <v>27.4</v>
      </c>
      <c r="F30" s="243">
        <v>22.8</v>
      </c>
      <c r="G30" s="24" t="s">
        <v>609</v>
      </c>
      <c r="H30" s="24" t="s">
        <v>609</v>
      </c>
    </row>
    <row r="31" spans="1:8" s="31" customFormat="1" ht="12.75" customHeight="1">
      <c r="A31" s="228" t="s">
        <v>260</v>
      </c>
      <c r="B31" s="256">
        <v>100</v>
      </c>
      <c r="C31" s="254">
        <v>11</v>
      </c>
      <c r="D31" s="243">
        <v>35.4</v>
      </c>
      <c r="E31" s="243">
        <v>25.1</v>
      </c>
      <c r="F31" s="243">
        <v>20</v>
      </c>
      <c r="G31" s="24" t="s">
        <v>609</v>
      </c>
      <c r="H31" s="24" t="s">
        <v>609</v>
      </c>
    </row>
    <row r="32" spans="1:8" s="31" customFormat="1" ht="12.75" customHeight="1">
      <c r="A32" s="129" t="s">
        <v>263</v>
      </c>
      <c r="B32" s="256">
        <v>100</v>
      </c>
      <c r="C32" s="255" t="s">
        <v>609</v>
      </c>
      <c r="D32" s="24">
        <v>26.5</v>
      </c>
      <c r="E32" s="243">
        <v>32.1</v>
      </c>
      <c r="F32" s="243">
        <v>28.5</v>
      </c>
      <c r="G32" s="24" t="s">
        <v>609</v>
      </c>
      <c r="H32" s="24" t="s">
        <v>609</v>
      </c>
    </row>
    <row r="33" spans="1:9">
      <c r="A33" s="21" t="s">
        <v>113</v>
      </c>
      <c r="B33" s="256">
        <v>100</v>
      </c>
      <c r="C33" s="255" t="s">
        <v>609</v>
      </c>
      <c r="D33" s="24" t="s">
        <v>609</v>
      </c>
      <c r="E33" s="24" t="s">
        <v>609</v>
      </c>
      <c r="F33" s="24">
        <v>35.4</v>
      </c>
      <c r="G33" s="24" t="s">
        <v>609</v>
      </c>
      <c r="H33" s="24" t="s">
        <v>609</v>
      </c>
    </row>
    <row r="34" spans="1:9" s="31" customFormat="1" ht="12.75" customHeight="1">
      <c r="A34" s="21" t="s">
        <v>106</v>
      </c>
      <c r="B34" s="256">
        <v>100</v>
      </c>
      <c r="C34" s="255" t="s">
        <v>609</v>
      </c>
      <c r="D34" s="24" t="s">
        <v>609</v>
      </c>
      <c r="E34" s="24" t="s">
        <v>609</v>
      </c>
      <c r="F34" s="24" t="s">
        <v>609</v>
      </c>
      <c r="G34" s="24" t="s">
        <v>609</v>
      </c>
      <c r="H34" s="24" t="s">
        <v>609</v>
      </c>
    </row>
    <row r="35" spans="1:9">
      <c r="A35" s="21" t="s">
        <v>114</v>
      </c>
      <c r="B35" s="256">
        <v>100</v>
      </c>
      <c r="C35" s="254">
        <v>7.9</v>
      </c>
      <c r="D35" s="243">
        <v>26.7</v>
      </c>
      <c r="E35" s="243">
        <v>26.7</v>
      </c>
      <c r="F35" s="243">
        <v>26.3</v>
      </c>
      <c r="G35" s="243">
        <v>7.1</v>
      </c>
      <c r="H35" s="24">
        <v>5.3</v>
      </c>
    </row>
    <row r="36" spans="1:9" s="31" customFormat="1" ht="12.75" customHeight="1">
      <c r="A36" s="21" t="s">
        <v>106</v>
      </c>
      <c r="B36" s="256">
        <v>100</v>
      </c>
      <c r="C36" s="254">
        <v>8.6999999999999993</v>
      </c>
      <c r="D36" s="243">
        <v>32.1</v>
      </c>
      <c r="E36" s="243">
        <v>29.3</v>
      </c>
      <c r="F36" s="243">
        <v>21.6</v>
      </c>
      <c r="G36" s="24" t="s">
        <v>609</v>
      </c>
      <c r="H36" s="24" t="s">
        <v>609</v>
      </c>
    </row>
    <row r="37" spans="1:9" s="31" customFormat="1" ht="12.75" customHeight="1">
      <c r="A37" s="65"/>
      <c r="B37" s="215"/>
      <c r="C37" s="216"/>
      <c r="D37" s="215"/>
      <c r="E37" s="215"/>
      <c r="F37" s="215"/>
      <c r="G37" s="216"/>
      <c r="H37" s="216"/>
    </row>
    <row r="38" spans="1:9" s="31" customFormat="1" ht="24.75" customHeight="1">
      <c r="A38" s="65"/>
      <c r="B38" s="218" t="s">
        <v>214</v>
      </c>
      <c r="C38" s="147"/>
      <c r="D38" s="147"/>
      <c r="E38" s="147"/>
      <c r="F38" s="147"/>
      <c r="G38" s="147"/>
      <c r="H38" s="147"/>
    </row>
    <row r="39" spans="1:9" ht="12.75" customHeight="1">
      <c r="A39" s="55" t="s">
        <v>65</v>
      </c>
      <c r="B39" s="258">
        <v>100</v>
      </c>
      <c r="C39" s="253">
        <v>17.3</v>
      </c>
      <c r="D39" s="253">
        <v>19.5</v>
      </c>
      <c r="E39" s="253">
        <v>20</v>
      </c>
      <c r="F39" s="253">
        <v>27.1</v>
      </c>
      <c r="G39" s="253">
        <v>7.1</v>
      </c>
      <c r="H39" s="253">
        <v>9</v>
      </c>
      <c r="I39" s="22"/>
    </row>
    <row r="40" spans="1:9" ht="18" customHeight="1">
      <c r="A40" s="21" t="s">
        <v>247</v>
      </c>
      <c r="B40" s="256">
        <v>100</v>
      </c>
      <c r="C40" s="254">
        <v>1.1000000000000001</v>
      </c>
      <c r="D40" s="254">
        <v>5.6</v>
      </c>
      <c r="E40" s="254">
        <v>15.6</v>
      </c>
      <c r="F40" s="254">
        <v>45</v>
      </c>
      <c r="G40" s="254">
        <v>14.1</v>
      </c>
      <c r="H40" s="254">
        <v>18.7</v>
      </c>
    </row>
    <row r="41" spans="1:9" ht="12.75" customHeight="1">
      <c r="A41" s="21" t="s">
        <v>248</v>
      </c>
      <c r="B41" s="256">
        <v>100</v>
      </c>
      <c r="C41" s="254">
        <v>1</v>
      </c>
      <c r="D41" s="254">
        <v>5.5</v>
      </c>
      <c r="E41" s="254">
        <v>16.600000000000001</v>
      </c>
      <c r="F41" s="254">
        <v>46.8</v>
      </c>
      <c r="G41" s="254">
        <v>13.1</v>
      </c>
      <c r="H41" s="254">
        <v>17.100000000000001</v>
      </c>
    </row>
    <row r="42" spans="1:9" ht="12.75" customHeight="1">
      <c r="A42" s="21" t="s">
        <v>249</v>
      </c>
      <c r="B42" s="256">
        <v>100</v>
      </c>
      <c r="C42" s="255" t="s">
        <v>609</v>
      </c>
      <c r="D42" s="254">
        <v>6.3</v>
      </c>
      <c r="E42" s="254">
        <v>10.199999999999999</v>
      </c>
      <c r="F42" s="254">
        <v>35.200000000000003</v>
      </c>
      <c r="G42" s="254">
        <v>19.399999999999999</v>
      </c>
      <c r="H42" s="254">
        <v>27.3</v>
      </c>
    </row>
    <row r="43" spans="1:9" ht="21" customHeight="1">
      <c r="A43" s="21" t="s">
        <v>254</v>
      </c>
      <c r="B43" s="256">
        <v>100</v>
      </c>
      <c r="C43" s="254">
        <v>29.3</v>
      </c>
      <c r="D43" s="254">
        <v>29.8</v>
      </c>
      <c r="E43" s="254">
        <v>23.4</v>
      </c>
      <c r="F43" s="254">
        <v>13.8</v>
      </c>
      <c r="G43" s="254">
        <v>1.9</v>
      </c>
      <c r="H43" s="254">
        <v>1.8</v>
      </c>
    </row>
    <row r="44" spans="1:9" s="31" customFormat="1" ht="12.75" customHeight="1">
      <c r="A44" s="21" t="s">
        <v>255</v>
      </c>
      <c r="B44" s="256">
        <v>100</v>
      </c>
      <c r="C44" s="254">
        <v>29.4</v>
      </c>
      <c r="D44" s="254">
        <v>29.6</v>
      </c>
      <c r="E44" s="254">
        <v>23.5</v>
      </c>
      <c r="F44" s="254">
        <v>13.8</v>
      </c>
      <c r="G44" s="254">
        <v>1.9</v>
      </c>
      <c r="H44" s="254">
        <v>1.8</v>
      </c>
    </row>
    <row r="45" spans="1:9" s="31" customFormat="1" ht="12.75" customHeight="1">
      <c r="A45" s="21" t="s">
        <v>256</v>
      </c>
      <c r="B45" s="256">
        <v>100</v>
      </c>
      <c r="C45" s="254">
        <v>27.3</v>
      </c>
      <c r="D45" s="254">
        <v>33.4</v>
      </c>
      <c r="E45" s="254">
        <v>21.5</v>
      </c>
      <c r="F45" s="254">
        <v>14.3</v>
      </c>
      <c r="G45" s="255" t="s">
        <v>609</v>
      </c>
      <c r="H45" s="255" t="s">
        <v>609</v>
      </c>
    </row>
    <row r="46" spans="1:9">
      <c r="A46" s="21" t="s">
        <v>257</v>
      </c>
      <c r="B46" s="256">
        <v>100</v>
      </c>
      <c r="C46" s="254">
        <v>32.200000000000003</v>
      </c>
      <c r="D46" s="254">
        <v>24.8</v>
      </c>
      <c r="E46" s="254">
        <v>20.6</v>
      </c>
      <c r="F46" s="254">
        <v>16.899999999999999</v>
      </c>
      <c r="G46" s="254">
        <v>2.9</v>
      </c>
      <c r="H46" s="254">
        <v>2.6</v>
      </c>
    </row>
    <row r="47" spans="1:9" s="31" customFormat="1" ht="12.75" customHeight="1">
      <c r="A47" s="21" t="s">
        <v>258</v>
      </c>
      <c r="B47" s="256">
        <v>100</v>
      </c>
      <c r="C47" s="254">
        <v>32.5</v>
      </c>
      <c r="D47" s="254">
        <v>24.8</v>
      </c>
      <c r="E47" s="254">
        <v>20.5</v>
      </c>
      <c r="F47" s="254">
        <v>16.899999999999999</v>
      </c>
      <c r="G47" s="254">
        <v>2.7</v>
      </c>
      <c r="H47" s="254">
        <v>2.6</v>
      </c>
    </row>
    <row r="48" spans="1:9">
      <c r="A48" s="21" t="s">
        <v>259</v>
      </c>
      <c r="B48" s="256">
        <v>100</v>
      </c>
      <c r="C48" s="254">
        <v>26.7</v>
      </c>
      <c r="D48" s="254">
        <v>34.200000000000003</v>
      </c>
      <c r="E48" s="254">
        <v>25.8</v>
      </c>
      <c r="F48" s="254">
        <v>11</v>
      </c>
      <c r="G48" s="254">
        <v>1.1000000000000001</v>
      </c>
      <c r="H48" s="254">
        <v>1.1000000000000001</v>
      </c>
    </row>
    <row r="49" spans="1:8" s="31" customFormat="1" ht="12.75" customHeight="1">
      <c r="A49" s="21" t="s">
        <v>258</v>
      </c>
      <c r="B49" s="256">
        <v>100</v>
      </c>
      <c r="C49" s="254">
        <v>26.7</v>
      </c>
      <c r="D49" s="254">
        <v>33.799999999999997</v>
      </c>
      <c r="E49" s="254">
        <v>26.1</v>
      </c>
      <c r="F49" s="254">
        <v>11</v>
      </c>
      <c r="G49" s="254">
        <v>1.2</v>
      </c>
      <c r="H49" s="254">
        <v>1.2</v>
      </c>
    </row>
    <row r="50" spans="1:8" ht="10.5" hidden="1" customHeight="1">
      <c r="A50" s="21" t="s">
        <v>116</v>
      </c>
      <c r="B50" s="215">
        <v>1616.5</v>
      </c>
      <c r="C50" s="253"/>
      <c r="D50" s="253"/>
      <c r="E50" s="253"/>
      <c r="F50" s="253"/>
      <c r="G50" s="253"/>
    </row>
    <row r="51" spans="1:8">
      <c r="C51" s="254"/>
      <c r="D51" s="254"/>
      <c r="E51" s="254"/>
      <c r="F51" s="254"/>
      <c r="G51" s="254"/>
    </row>
    <row r="52" spans="1:8" ht="10.5" customHeight="1">
      <c r="A52" s="71" t="s">
        <v>35</v>
      </c>
      <c r="C52" s="254"/>
      <c r="D52" s="254"/>
      <c r="E52" s="254"/>
      <c r="F52" s="254"/>
      <c r="G52" s="254"/>
    </row>
    <row r="53" spans="1:8" ht="10.5" customHeight="1">
      <c r="A53" s="85" t="s">
        <v>325</v>
      </c>
      <c r="C53" s="255"/>
      <c r="D53" s="254"/>
      <c r="E53" s="254"/>
      <c r="F53" s="254"/>
      <c r="G53" s="254"/>
    </row>
    <row r="54" spans="1:8" ht="10.5" customHeight="1">
      <c r="A54" s="28" t="s">
        <v>326</v>
      </c>
      <c r="C54" s="254"/>
      <c r="D54" s="254"/>
      <c r="E54" s="254"/>
      <c r="F54" s="254"/>
      <c r="G54" s="254"/>
    </row>
    <row r="55" spans="1:8">
      <c r="C55" s="254"/>
      <c r="D55" s="254"/>
      <c r="E55" s="254"/>
      <c r="F55" s="254"/>
      <c r="G55" s="254"/>
      <c r="H55" s="31"/>
    </row>
    <row r="56" spans="1:8">
      <c r="C56" s="254"/>
      <c r="D56" s="254"/>
      <c r="E56" s="255"/>
      <c r="F56" s="255"/>
      <c r="G56" s="255"/>
      <c r="H56" s="31"/>
    </row>
    <row r="57" spans="1:8">
      <c r="C57" s="254"/>
      <c r="D57" s="254"/>
      <c r="E57" s="254"/>
      <c r="F57" s="254"/>
      <c r="G57" s="254"/>
    </row>
    <row r="58" spans="1:8">
      <c r="C58" s="254"/>
      <c r="D58" s="254"/>
      <c r="E58" s="254"/>
      <c r="F58" s="254"/>
      <c r="G58" s="254"/>
      <c r="H58" s="31"/>
    </row>
    <row r="59" spans="1:8">
      <c r="C59" s="254"/>
      <c r="D59" s="254"/>
      <c r="E59" s="254"/>
      <c r="F59" s="254"/>
      <c r="G59" s="254"/>
    </row>
    <row r="60" spans="1:8">
      <c r="C60" s="254"/>
      <c r="D60" s="254"/>
      <c r="E60" s="254"/>
      <c r="F60" s="254"/>
      <c r="G60" s="254"/>
      <c r="H60" s="31"/>
    </row>
    <row r="61" spans="1:8">
      <c r="C61" s="215"/>
      <c r="D61" s="215"/>
      <c r="E61" s="215"/>
      <c r="F61" s="215"/>
      <c r="G61" s="215"/>
      <c r="H61" s="253"/>
    </row>
    <row r="62" spans="1:8">
      <c r="H62" s="254"/>
    </row>
    <row r="63" spans="1:8">
      <c r="H63" s="254"/>
    </row>
    <row r="64" spans="1:8">
      <c r="H64" s="254"/>
    </row>
    <row r="65" spans="8:8">
      <c r="H65" s="254"/>
    </row>
    <row r="66" spans="8:8">
      <c r="H66" s="254"/>
    </row>
    <row r="67" spans="8:8">
      <c r="H67" s="255"/>
    </row>
    <row r="68" spans="8:8">
      <c r="H68" s="254"/>
    </row>
    <row r="69" spans="8:8">
      <c r="H69" s="254"/>
    </row>
    <row r="70" spans="8:8">
      <c r="H70" s="255"/>
    </row>
    <row r="71" spans="8:8">
      <c r="H71" s="255"/>
    </row>
    <row r="72" spans="8:8">
      <c r="H72" s="215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2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40"/>
  <sheetViews>
    <sheetView showGridLines="0" zoomScaleNormal="100" workbookViewId="0">
      <selection activeCell="H2" sqref="H2"/>
    </sheetView>
  </sheetViews>
  <sheetFormatPr baseColWidth="10" defaultRowHeight="12"/>
  <cols>
    <col min="1" max="1" width="8.85546875" style="31" customWidth="1"/>
    <col min="2" max="2" width="3.42578125" style="31" customWidth="1"/>
    <col min="3" max="3" width="9.28515625" style="31" customWidth="1"/>
    <col min="4" max="7" width="18.42578125" style="31" customWidth="1"/>
    <col min="8" max="16384" width="11.42578125" style="31"/>
  </cols>
  <sheetData>
    <row r="1" spans="1:16" s="26" customFormat="1" ht="12.75"/>
    <row r="2" spans="1:16" s="26" customFormat="1" ht="14.25">
      <c r="A2" s="25" t="s">
        <v>380</v>
      </c>
    </row>
    <row r="3" spans="1:16" s="26" customFormat="1" ht="12.75">
      <c r="C3" s="1"/>
    </row>
    <row r="4" spans="1:16" s="28" customFormat="1" ht="14.25" customHeight="1">
      <c r="A4" s="503" t="s">
        <v>132</v>
      </c>
      <c r="B4" s="503"/>
      <c r="C4" s="492"/>
      <c r="D4" s="507" t="s">
        <v>1</v>
      </c>
      <c r="E4" s="2" t="s">
        <v>266</v>
      </c>
      <c r="F4" s="3"/>
      <c r="G4" s="3"/>
    </row>
    <row r="5" spans="1:16" s="28" customFormat="1" ht="25.5" customHeight="1">
      <c r="A5" s="539"/>
      <c r="B5" s="539"/>
      <c r="C5" s="540"/>
      <c r="D5" s="502"/>
      <c r="E5" s="29" t="s">
        <v>264</v>
      </c>
      <c r="F5" s="48" t="s">
        <v>265</v>
      </c>
      <c r="G5" s="272" t="s">
        <v>407</v>
      </c>
    </row>
    <row r="6" spans="1:16">
      <c r="A6" s="41"/>
      <c r="B6" s="41"/>
      <c r="C6" s="41"/>
      <c r="D6" s="56"/>
      <c r="E6" s="56"/>
      <c r="F6" s="56"/>
      <c r="G6" s="56"/>
    </row>
    <row r="7" spans="1:16" ht="30" customHeight="1">
      <c r="A7" s="41"/>
      <c r="B7" s="41"/>
      <c r="C7" s="41"/>
      <c r="D7" s="209" t="s">
        <v>100</v>
      </c>
      <c r="E7" s="147"/>
      <c r="F7" s="147"/>
      <c r="G7" s="147"/>
      <c r="I7" s="275"/>
      <c r="J7" s="275"/>
      <c r="O7" s="275"/>
      <c r="P7" s="256"/>
    </row>
    <row r="8" spans="1:16" ht="12.75" customHeight="1">
      <c r="B8" s="20" t="s">
        <v>133</v>
      </c>
      <c r="C8" s="34">
        <v>3</v>
      </c>
      <c r="D8" s="252">
        <v>102.9</v>
      </c>
      <c r="E8" s="252">
        <v>48.5</v>
      </c>
      <c r="F8" s="252">
        <v>39.9</v>
      </c>
      <c r="G8" s="252">
        <v>14.5</v>
      </c>
      <c r="I8" s="275"/>
      <c r="J8" s="275"/>
      <c r="O8" s="275"/>
      <c r="P8" s="256"/>
    </row>
    <row r="9" spans="1:16" ht="12.75" customHeight="1">
      <c r="A9" s="31">
        <v>3</v>
      </c>
      <c r="B9" s="33" t="s">
        <v>20</v>
      </c>
      <c r="C9" s="34">
        <v>6</v>
      </c>
      <c r="D9" s="252">
        <v>97</v>
      </c>
      <c r="E9" s="252">
        <v>48.7</v>
      </c>
      <c r="F9" s="252">
        <v>26.9</v>
      </c>
      <c r="G9" s="252">
        <v>21.4</v>
      </c>
      <c r="I9" s="275"/>
      <c r="J9" s="275"/>
      <c r="O9" s="275"/>
      <c r="P9" s="256"/>
    </row>
    <row r="10" spans="1:16" ht="15.75" customHeight="1">
      <c r="B10" s="20" t="s">
        <v>133</v>
      </c>
      <c r="C10" s="34">
        <v>6</v>
      </c>
      <c r="D10" s="252">
        <v>174.5</v>
      </c>
      <c r="E10" s="252">
        <v>82.4</v>
      </c>
      <c r="F10" s="252">
        <v>59.2</v>
      </c>
      <c r="G10" s="252">
        <v>32.9</v>
      </c>
      <c r="I10" s="275"/>
      <c r="J10" s="275"/>
      <c r="O10" s="275"/>
      <c r="P10" s="256"/>
    </row>
    <row r="11" spans="1:16" ht="12.75" customHeight="1">
      <c r="A11" s="31">
        <v>6</v>
      </c>
      <c r="B11" s="33" t="s">
        <v>20</v>
      </c>
      <c r="C11" s="18">
        <v>10</v>
      </c>
      <c r="D11" s="252">
        <v>123</v>
      </c>
      <c r="E11" s="252">
        <v>67.3</v>
      </c>
      <c r="F11" s="252">
        <v>24.7</v>
      </c>
      <c r="G11" s="252">
        <v>31</v>
      </c>
      <c r="I11" s="275"/>
      <c r="J11" s="275"/>
      <c r="O11" s="275"/>
      <c r="P11" s="256"/>
    </row>
    <row r="12" spans="1:16" ht="15.75" customHeight="1">
      <c r="B12" s="20" t="s">
        <v>133</v>
      </c>
      <c r="C12" s="18">
        <v>10</v>
      </c>
      <c r="D12" s="252">
        <v>252</v>
      </c>
      <c r="E12" s="252">
        <v>121.2</v>
      </c>
      <c r="F12" s="252">
        <v>74.7</v>
      </c>
      <c r="G12" s="252">
        <v>56.1</v>
      </c>
      <c r="I12" s="275"/>
      <c r="J12" s="275"/>
      <c r="O12" s="275"/>
      <c r="P12" s="256"/>
    </row>
    <row r="13" spans="1:16" ht="12.75" customHeight="1">
      <c r="A13" s="31">
        <v>10</v>
      </c>
      <c r="B13" s="33" t="s">
        <v>20</v>
      </c>
      <c r="C13" s="18">
        <v>15</v>
      </c>
      <c r="D13" s="252">
        <v>134.9</v>
      </c>
      <c r="E13" s="252">
        <v>81.400000000000006</v>
      </c>
      <c r="F13" s="252">
        <v>21.3</v>
      </c>
      <c r="G13" s="252">
        <v>32.200000000000003</v>
      </c>
      <c r="I13" s="275"/>
      <c r="J13" s="275"/>
      <c r="O13" s="275"/>
      <c r="P13" s="256"/>
    </row>
    <row r="14" spans="1:16" ht="15.75" customHeight="1">
      <c r="B14" s="20" t="s">
        <v>133</v>
      </c>
      <c r="C14" s="18">
        <v>15</v>
      </c>
      <c r="D14" s="252">
        <v>334.5</v>
      </c>
      <c r="E14" s="252">
        <v>170.7</v>
      </c>
      <c r="F14" s="252">
        <v>85.9</v>
      </c>
      <c r="G14" s="252">
        <v>77.8</v>
      </c>
      <c r="I14" s="275"/>
      <c r="J14" s="275"/>
      <c r="O14" s="275"/>
      <c r="P14" s="256"/>
    </row>
    <row r="15" spans="1:16" ht="12.75" customHeight="1">
      <c r="A15" s="31">
        <v>15</v>
      </c>
      <c r="B15" s="33" t="s">
        <v>20</v>
      </c>
      <c r="C15" s="18">
        <v>18</v>
      </c>
      <c r="D15" s="252">
        <v>84.7</v>
      </c>
      <c r="E15" s="252">
        <v>50.2</v>
      </c>
      <c r="F15" s="252">
        <v>11.7</v>
      </c>
      <c r="G15" s="252">
        <v>22.8</v>
      </c>
      <c r="I15" s="275"/>
      <c r="J15" s="275"/>
      <c r="O15" s="275"/>
      <c r="P15" s="256"/>
    </row>
    <row r="16" spans="1:16" ht="15.75" customHeight="1">
      <c r="B16" s="20" t="s">
        <v>133</v>
      </c>
      <c r="C16" s="18">
        <v>18</v>
      </c>
      <c r="D16" s="252">
        <v>382.1</v>
      </c>
      <c r="E16" s="252">
        <v>196.7</v>
      </c>
      <c r="F16" s="252">
        <v>92.1</v>
      </c>
      <c r="G16" s="252">
        <v>93.4</v>
      </c>
      <c r="I16" s="275"/>
      <c r="J16" s="275"/>
      <c r="O16" s="275"/>
      <c r="P16" s="256"/>
    </row>
    <row r="17" spans="1:16" ht="12.75" customHeight="1">
      <c r="A17" s="31">
        <v>18</v>
      </c>
      <c r="B17" s="33" t="s">
        <v>20</v>
      </c>
      <c r="C17" s="18">
        <v>27</v>
      </c>
      <c r="D17" s="252">
        <v>101.2</v>
      </c>
      <c r="E17" s="252">
        <v>68</v>
      </c>
      <c r="F17" s="252">
        <v>7</v>
      </c>
      <c r="G17" s="252">
        <v>26.2</v>
      </c>
      <c r="I17" s="275"/>
      <c r="J17" s="275"/>
      <c r="O17" s="275"/>
      <c r="P17" s="256"/>
    </row>
    <row r="18" spans="1:16" ht="15.75" customHeight="1">
      <c r="B18" s="20" t="s">
        <v>133</v>
      </c>
      <c r="C18" s="18">
        <v>27</v>
      </c>
      <c r="D18" s="252">
        <v>452.9</v>
      </c>
      <c r="E18" s="252">
        <v>243.7</v>
      </c>
      <c r="F18" s="252">
        <v>96.9</v>
      </c>
      <c r="G18" s="252">
        <v>112.3</v>
      </c>
      <c r="I18" s="275"/>
      <c r="J18" s="275"/>
      <c r="O18" s="275"/>
      <c r="P18" s="256"/>
    </row>
    <row r="19" spans="1:16" ht="15.75" customHeight="1">
      <c r="A19" s="20">
        <v>18</v>
      </c>
      <c r="B19" s="31" t="s">
        <v>75</v>
      </c>
      <c r="C19" s="148"/>
      <c r="D19" s="252">
        <v>151.9</v>
      </c>
      <c r="E19" s="252">
        <v>98.1</v>
      </c>
      <c r="F19" s="252">
        <v>8</v>
      </c>
      <c r="G19" s="252">
        <v>45.8</v>
      </c>
      <c r="I19" s="275"/>
      <c r="J19" s="275"/>
      <c r="O19" s="275"/>
      <c r="P19" s="256"/>
    </row>
    <row r="20" spans="1:16" ht="15.75" customHeight="1">
      <c r="A20" s="20">
        <v>27</v>
      </c>
      <c r="B20" s="31" t="s">
        <v>75</v>
      </c>
      <c r="C20" s="148"/>
      <c r="D20" s="252">
        <v>54.5</v>
      </c>
      <c r="E20" s="252">
        <v>33</v>
      </c>
      <c r="F20" s="273" t="s">
        <v>609</v>
      </c>
      <c r="G20" s="252">
        <v>20.399999999999999</v>
      </c>
      <c r="I20" s="275"/>
      <c r="J20" s="275"/>
      <c r="O20" s="275"/>
      <c r="P20" s="256"/>
    </row>
    <row r="21" spans="1:16" ht="21" customHeight="1">
      <c r="A21"/>
      <c r="B21" s="39" t="s">
        <v>134</v>
      </c>
      <c r="C21" s="121"/>
      <c r="D21" s="248">
        <v>502.1</v>
      </c>
      <c r="E21" s="248">
        <v>272.7</v>
      </c>
      <c r="F21" s="248">
        <v>97.7</v>
      </c>
      <c r="G21" s="248">
        <v>131.69999999999999</v>
      </c>
    </row>
    <row r="22" spans="1:16" ht="21" customHeight="1">
      <c r="A22"/>
      <c r="B22" s="39"/>
      <c r="C22" s="136"/>
      <c r="D22" s="81"/>
      <c r="E22" s="81"/>
      <c r="F22" s="81"/>
      <c r="G22" s="81"/>
    </row>
    <row r="23" spans="1:16" ht="30" customHeight="1">
      <c r="A23" s="22"/>
      <c r="B23" s="22"/>
      <c r="C23" s="65"/>
      <c r="D23" s="146" t="s">
        <v>15</v>
      </c>
      <c r="E23" s="147"/>
      <c r="F23" s="147"/>
      <c r="G23" s="147"/>
    </row>
    <row r="24" spans="1:16" ht="12.75" customHeight="1">
      <c r="B24" s="20" t="s">
        <v>133</v>
      </c>
      <c r="C24" s="34">
        <v>3</v>
      </c>
      <c r="D24" s="261">
        <v>100</v>
      </c>
      <c r="E24" s="254">
        <v>47.1</v>
      </c>
      <c r="F24" s="254">
        <v>38.799999999999997</v>
      </c>
      <c r="G24" s="254">
        <v>14.1</v>
      </c>
    </row>
    <row r="25" spans="1:16" ht="12.75" customHeight="1">
      <c r="A25" s="31">
        <v>3</v>
      </c>
      <c r="B25" s="33" t="s">
        <v>20</v>
      </c>
      <c r="C25" s="34">
        <v>6</v>
      </c>
      <c r="D25" s="261">
        <v>100</v>
      </c>
      <c r="E25" s="254">
        <v>50.2</v>
      </c>
      <c r="F25" s="254">
        <v>27.7</v>
      </c>
      <c r="G25" s="254">
        <v>22.1</v>
      </c>
    </row>
    <row r="26" spans="1:16" ht="15.75" customHeight="1">
      <c r="B26" s="20" t="s">
        <v>133</v>
      </c>
      <c r="C26" s="34">
        <v>6</v>
      </c>
      <c r="D26" s="261">
        <v>100</v>
      </c>
      <c r="E26" s="254">
        <v>47.2</v>
      </c>
      <c r="F26" s="254">
        <v>33.9</v>
      </c>
      <c r="G26" s="254">
        <v>18.8</v>
      </c>
    </row>
    <row r="27" spans="1:16" ht="12.75" customHeight="1">
      <c r="A27" s="31">
        <v>6</v>
      </c>
      <c r="B27" s="33" t="s">
        <v>20</v>
      </c>
      <c r="C27" s="18">
        <v>10</v>
      </c>
      <c r="D27" s="261">
        <v>100</v>
      </c>
      <c r="E27" s="254">
        <v>54.7</v>
      </c>
      <c r="F27" s="254">
        <v>20.100000000000001</v>
      </c>
      <c r="G27" s="254">
        <v>25.2</v>
      </c>
    </row>
    <row r="28" spans="1:16" ht="15.75" customHeight="1">
      <c r="B28" s="20" t="s">
        <v>133</v>
      </c>
      <c r="C28" s="18">
        <v>10</v>
      </c>
      <c r="D28" s="261">
        <v>100</v>
      </c>
      <c r="E28" s="254">
        <v>48.1</v>
      </c>
      <c r="F28" s="254">
        <v>29.6</v>
      </c>
      <c r="G28" s="254">
        <v>22.3</v>
      </c>
    </row>
    <row r="29" spans="1:16" ht="12.75" customHeight="1">
      <c r="A29" s="31">
        <v>10</v>
      </c>
      <c r="B29" s="33" t="s">
        <v>20</v>
      </c>
      <c r="C29" s="18">
        <v>15</v>
      </c>
      <c r="D29" s="261">
        <v>100</v>
      </c>
      <c r="E29" s="254">
        <v>60.3</v>
      </c>
      <c r="F29" s="254">
        <v>15.8</v>
      </c>
      <c r="G29" s="254">
        <v>23.9</v>
      </c>
    </row>
    <row r="30" spans="1:16" ht="15.75" customHeight="1">
      <c r="B30" s="20" t="s">
        <v>133</v>
      </c>
      <c r="C30" s="18">
        <v>15</v>
      </c>
      <c r="D30" s="261">
        <v>100</v>
      </c>
      <c r="E30" s="254">
        <v>51</v>
      </c>
      <c r="F30" s="254">
        <v>25.7</v>
      </c>
      <c r="G30" s="254">
        <v>23.3</v>
      </c>
    </row>
    <row r="31" spans="1:16" ht="12.75" customHeight="1">
      <c r="A31" s="31">
        <v>15</v>
      </c>
      <c r="B31" s="33" t="s">
        <v>20</v>
      </c>
      <c r="C31" s="18">
        <v>18</v>
      </c>
      <c r="D31" s="261">
        <v>100</v>
      </c>
      <c r="E31" s="254">
        <v>59.3</v>
      </c>
      <c r="F31" s="254">
        <v>13.8</v>
      </c>
      <c r="G31" s="254">
        <v>26.9</v>
      </c>
    </row>
    <row r="32" spans="1:16" ht="15.75" customHeight="1">
      <c r="B32" s="20" t="s">
        <v>133</v>
      </c>
      <c r="C32" s="18">
        <v>18</v>
      </c>
      <c r="D32" s="261">
        <v>100</v>
      </c>
      <c r="E32" s="254">
        <v>51.5</v>
      </c>
      <c r="F32" s="254">
        <v>24.1</v>
      </c>
      <c r="G32" s="254">
        <v>24.4</v>
      </c>
    </row>
    <row r="33" spans="1:7" ht="12.75" customHeight="1">
      <c r="A33" s="31">
        <v>18</v>
      </c>
      <c r="B33" s="33" t="s">
        <v>20</v>
      </c>
      <c r="C33" s="18">
        <v>27</v>
      </c>
      <c r="D33" s="261">
        <v>100</v>
      </c>
      <c r="E33" s="254">
        <v>67.2</v>
      </c>
      <c r="F33" s="254">
        <v>6.9</v>
      </c>
      <c r="G33" s="254">
        <v>25.9</v>
      </c>
    </row>
    <row r="34" spans="1:7" ht="15.75" customHeight="1">
      <c r="B34" s="20" t="s">
        <v>133</v>
      </c>
      <c r="C34" s="18">
        <v>27</v>
      </c>
      <c r="D34" s="261">
        <v>100</v>
      </c>
      <c r="E34" s="254">
        <v>53.8</v>
      </c>
      <c r="F34" s="254">
        <v>21.4</v>
      </c>
      <c r="G34" s="254">
        <v>24.8</v>
      </c>
    </row>
    <row r="35" spans="1:7" ht="15.75" customHeight="1">
      <c r="A35" s="20">
        <v>18</v>
      </c>
      <c r="B35" s="31" t="s">
        <v>75</v>
      </c>
      <c r="C35" s="148"/>
      <c r="D35" s="261">
        <v>100</v>
      </c>
      <c r="E35" s="254">
        <v>64.599999999999994</v>
      </c>
      <c r="F35" s="254">
        <v>5.3</v>
      </c>
      <c r="G35" s="254">
        <v>30.2</v>
      </c>
    </row>
    <row r="36" spans="1:7" ht="15.75" customHeight="1">
      <c r="A36" s="20">
        <v>27</v>
      </c>
      <c r="B36" s="31" t="s">
        <v>75</v>
      </c>
      <c r="C36" s="148"/>
      <c r="D36" s="261">
        <v>100</v>
      </c>
      <c r="E36" s="254">
        <v>60.5</v>
      </c>
      <c r="F36" s="255" t="s">
        <v>609</v>
      </c>
      <c r="G36" s="254">
        <v>37.5</v>
      </c>
    </row>
    <row r="37" spans="1:7" ht="21" customHeight="1">
      <c r="A37"/>
      <c r="B37" s="39" t="s">
        <v>134</v>
      </c>
      <c r="C37" s="121"/>
      <c r="D37" s="262">
        <v>100</v>
      </c>
      <c r="E37" s="253">
        <v>54.3</v>
      </c>
      <c r="F37" s="253">
        <v>19.5</v>
      </c>
      <c r="G37" s="253">
        <v>26.2</v>
      </c>
    </row>
    <row r="38" spans="1:7" ht="10.5" customHeight="1">
      <c r="A38"/>
      <c r="B38" s="39"/>
      <c r="C38" s="136"/>
      <c r="D38" s="14"/>
      <c r="E38" s="14"/>
      <c r="F38" s="14"/>
      <c r="G38" s="14"/>
    </row>
    <row r="39" spans="1:7" ht="10.5" customHeight="1">
      <c r="A39" s="28" t="s">
        <v>35</v>
      </c>
      <c r="C39" s="65"/>
      <c r="D39" s="65"/>
    </row>
    <row r="40" spans="1:7" ht="10.5" customHeight="1">
      <c r="A40" s="85" t="s">
        <v>138</v>
      </c>
    </row>
  </sheetData>
  <mergeCells count="2">
    <mergeCell ref="D4:D5"/>
    <mergeCell ref="A4:C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7"/>
  <sheetViews>
    <sheetView showGridLines="0" zoomScaleNormal="100" workbookViewId="0">
      <selection activeCell="C30" sqref="C30"/>
    </sheetView>
  </sheetViews>
  <sheetFormatPr baseColWidth="10" defaultRowHeight="12"/>
  <cols>
    <col min="1" max="1" width="24.85546875" customWidth="1"/>
    <col min="2" max="5" width="17.5703125" customWidth="1"/>
  </cols>
  <sheetData>
    <row r="1" spans="1:9" ht="12.75">
      <c r="A1" s="1" t="s">
        <v>318</v>
      </c>
    </row>
    <row r="2" spans="1:9" ht="12.75">
      <c r="A2" s="26" t="s">
        <v>317</v>
      </c>
    </row>
    <row r="4" spans="1:9">
      <c r="A4" s="528" t="s">
        <v>118</v>
      </c>
      <c r="B4" s="542" t="s">
        <v>1</v>
      </c>
      <c r="C4" s="544" t="s">
        <v>139</v>
      </c>
      <c r="D4" s="545"/>
      <c r="E4" s="545"/>
    </row>
    <row r="5" spans="1:9">
      <c r="A5" s="541"/>
      <c r="B5" s="543"/>
      <c r="C5" s="149" t="s">
        <v>140</v>
      </c>
      <c r="D5" s="149" t="s">
        <v>141</v>
      </c>
      <c r="E5" s="150" t="s">
        <v>142</v>
      </c>
    </row>
    <row r="6" spans="1:9">
      <c r="A6" s="151"/>
      <c r="B6" s="151"/>
      <c r="C6" s="152"/>
      <c r="D6" s="152"/>
      <c r="E6" s="152"/>
    </row>
    <row r="7" spans="1:9" ht="12" customHeight="1">
      <c r="A7" s="151"/>
      <c r="B7" s="146" t="s">
        <v>1</v>
      </c>
      <c r="C7" s="153"/>
      <c r="D7" s="153"/>
      <c r="E7" s="153"/>
    </row>
    <row r="8" spans="1:9" ht="12" customHeight="1">
      <c r="A8" s="151"/>
      <c r="B8" s="146"/>
      <c r="C8" s="154"/>
      <c r="D8" s="154"/>
      <c r="E8" s="154"/>
      <c r="H8" s="275"/>
      <c r="I8" s="275"/>
    </row>
    <row r="9" spans="1:9">
      <c r="A9" s="121" t="s">
        <v>140</v>
      </c>
      <c r="B9" s="401">
        <v>328.7</v>
      </c>
      <c r="C9" s="401">
        <v>277.60000000000002</v>
      </c>
      <c r="D9" s="401">
        <v>7.4</v>
      </c>
      <c r="E9" s="401">
        <v>43.6</v>
      </c>
      <c r="H9" s="275"/>
      <c r="I9" s="275"/>
    </row>
    <row r="10" spans="1:9">
      <c r="A10" s="121" t="s">
        <v>141</v>
      </c>
      <c r="B10" s="401">
        <v>12.6</v>
      </c>
      <c r="C10" s="401">
        <v>6.3</v>
      </c>
      <c r="D10" s="402" t="s">
        <v>609</v>
      </c>
      <c r="E10" s="402" t="s">
        <v>609</v>
      </c>
      <c r="H10" s="275"/>
      <c r="I10" s="275"/>
    </row>
    <row r="11" spans="1:9">
      <c r="A11" s="121" t="s">
        <v>142</v>
      </c>
      <c r="B11" s="401">
        <v>29.2</v>
      </c>
      <c r="C11" s="401">
        <v>11.5</v>
      </c>
      <c r="D11" s="402" t="s">
        <v>609</v>
      </c>
      <c r="E11" s="401">
        <v>16.3</v>
      </c>
      <c r="H11" s="275"/>
      <c r="I11" s="275"/>
    </row>
    <row r="12" spans="1:9" ht="24.75" customHeight="1">
      <c r="A12" s="55" t="s">
        <v>1</v>
      </c>
      <c r="B12" s="248">
        <v>370.4</v>
      </c>
      <c r="C12" s="248">
        <v>295.5</v>
      </c>
      <c r="D12" s="248">
        <v>12</v>
      </c>
      <c r="E12" s="248">
        <v>62.9</v>
      </c>
      <c r="H12" s="275"/>
      <c r="I12" s="275"/>
    </row>
    <row r="13" spans="1:9">
      <c r="A13" s="44"/>
      <c r="B13" s="274"/>
      <c r="C13" s="14"/>
      <c r="D13" s="14"/>
      <c r="E13" s="14"/>
      <c r="H13" s="275"/>
      <c r="I13" s="275"/>
    </row>
    <row r="14" spans="1:9" ht="12" customHeight="1">
      <c r="B14" s="146" t="s">
        <v>143</v>
      </c>
      <c r="C14" s="153"/>
      <c r="D14" s="153"/>
      <c r="E14" s="153"/>
      <c r="H14" s="275"/>
      <c r="I14" s="275"/>
    </row>
    <row r="15" spans="1:9" ht="12" customHeight="1">
      <c r="H15" s="275"/>
      <c r="I15" s="275"/>
    </row>
    <row r="16" spans="1:9">
      <c r="A16" s="121" t="s">
        <v>140</v>
      </c>
      <c r="B16" s="384">
        <v>177.3</v>
      </c>
      <c r="C16" s="384">
        <v>153</v>
      </c>
      <c r="D16" s="384" t="s">
        <v>609</v>
      </c>
      <c r="E16" s="384">
        <v>20.7</v>
      </c>
      <c r="H16" s="275"/>
      <c r="I16" s="275"/>
    </row>
    <row r="17" spans="1:9">
      <c r="A17" s="121" t="s">
        <v>141</v>
      </c>
      <c r="B17" s="384">
        <v>5.9</v>
      </c>
      <c r="C17" s="384" t="s">
        <v>609</v>
      </c>
      <c r="D17" s="384" t="s">
        <v>609</v>
      </c>
      <c r="E17" s="384" t="s">
        <v>609</v>
      </c>
      <c r="H17" s="275"/>
      <c r="I17" s="275"/>
    </row>
    <row r="18" spans="1:9">
      <c r="A18" s="121" t="s">
        <v>142</v>
      </c>
      <c r="B18" s="384">
        <v>22.1</v>
      </c>
      <c r="C18" s="384">
        <v>9.6</v>
      </c>
      <c r="D18" s="384" t="s">
        <v>609</v>
      </c>
      <c r="E18" s="384">
        <v>11.7</v>
      </c>
      <c r="H18" s="275"/>
      <c r="I18" s="275"/>
    </row>
    <row r="19" spans="1:9" ht="24" customHeight="1">
      <c r="A19" s="55" t="s">
        <v>65</v>
      </c>
      <c r="B19" s="265">
        <v>205.3</v>
      </c>
      <c r="C19" s="265">
        <v>165.8</v>
      </c>
      <c r="D19" s="265">
        <v>6.1</v>
      </c>
      <c r="E19" s="265">
        <v>33.4</v>
      </c>
      <c r="H19" s="275"/>
      <c r="I19" s="275"/>
    </row>
    <row r="20" spans="1:9">
      <c r="A20" s="44"/>
      <c r="B20" s="14"/>
      <c r="C20" s="14"/>
      <c r="D20" s="14"/>
      <c r="E20" s="14"/>
      <c r="H20" s="275"/>
      <c r="I20" s="275"/>
    </row>
    <row r="21" spans="1:9" ht="12" customHeight="1">
      <c r="B21" s="146" t="s">
        <v>144</v>
      </c>
      <c r="C21" s="153"/>
      <c r="D21" s="153"/>
      <c r="E21" s="153"/>
      <c r="H21" s="275"/>
      <c r="I21" s="275"/>
    </row>
    <row r="22" spans="1:9" ht="12" customHeight="1">
      <c r="B22" s="146"/>
      <c r="C22" s="155"/>
      <c r="D22" s="155"/>
      <c r="E22" s="155"/>
      <c r="H22" s="275"/>
      <c r="I22" s="275"/>
    </row>
    <row r="23" spans="1:9">
      <c r="A23" s="121" t="s">
        <v>140</v>
      </c>
      <c r="B23" s="384">
        <v>151.4</v>
      </c>
      <c r="C23" s="384">
        <v>124.7</v>
      </c>
      <c r="D23" s="384" t="s">
        <v>609</v>
      </c>
      <c r="E23" s="384">
        <v>22.9</v>
      </c>
      <c r="H23" s="275"/>
      <c r="I23" s="275"/>
    </row>
    <row r="24" spans="1:9">
      <c r="A24" s="121" t="s">
        <v>141</v>
      </c>
      <c r="B24" s="384">
        <v>6.6</v>
      </c>
      <c r="C24" s="384" t="s">
        <v>609</v>
      </c>
      <c r="D24" s="384" t="s">
        <v>609</v>
      </c>
      <c r="E24" s="384" t="s">
        <v>609</v>
      </c>
      <c r="H24" s="275"/>
      <c r="I24" s="275"/>
    </row>
    <row r="25" spans="1:9">
      <c r="A25" s="121" t="s">
        <v>142</v>
      </c>
      <c r="B25" s="384">
        <v>7</v>
      </c>
      <c r="C25" s="384" t="s">
        <v>609</v>
      </c>
      <c r="D25" s="384" t="s">
        <v>609</v>
      </c>
      <c r="E25" s="384" t="s">
        <v>609</v>
      </c>
      <c r="H25" s="275"/>
      <c r="I25" s="275"/>
    </row>
    <row r="26" spans="1:9" ht="24" customHeight="1">
      <c r="A26" s="55" t="s">
        <v>65</v>
      </c>
      <c r="B26" s="265">
        <v>165.1</v>
      </c>
      <c r="C26" s="265">
        <v>129.69999999999999</v>
      </c>
      <c r="D26" s="265">
        <v>5.9</v>
      </c>
      <c r="E26" s="265">
        <v>29.4</v>
      </c>
      <c r="H26" s="275"/>
      <c r="I26" s="275"/>
    </row>
    <row r="27" spans="1:9">
      <c r="A27" s="44"/>
      <c r="B27" s="40"/>
      <c r="C27" s="40"/>
      <c r="D27" s="40"/>
      <c r="E27" s="40"/>
      <c r="H27" s="275"/>
      <c r="I27" s="275"/>
    </row>
    <row r="28" spans="1:9" ht="12" customHeight="1">
      <c r="B28" s="146" t="s">
        <v>145</v>
      </c>
      <c r="C28" s="153"/>
      <c r="D28" s="153"/>
      <c r="E28" s="153"/>
      <c r="H28" s="275"/>
      <c r="I28" s="275"/>
    </row>
    <row r="29" spans="1:9" ht="12" customHeight="1">
      <c r="B29" s="146"/>
      <c r="C29" s="155"/>
      <c r="D29" s="155"/>
      <c r="E29" s="155"/>
      <c r="H29" s="275"/>
      <c r="I29" s="275"/>
    </row>
    <row r="30" spans="1:9">
      <c r="A30" s="121" t="s">
        <v>140</v>
      </c>
      <c r="B30" s="384">
        <v>128.4</v>
      </c>
      <c r="C30" s="384">
        <v>98.1</v>
      </c>
      <c r="D30" s="384" t="s">
        <v>609</v>
      </c>
      <c r="E30" s="384">
        <v>27.1</v>
      </c>
      <c r="H30" s="275"/>
      <c r="I30" s="275"/>
    </row>
    <row r="31" spans="1:9">
      <c r="A31" s="121" t="s">
        <v>141</v>
      </c>
      <c r="B31" s="384">
        <v>5.3</v>
      </c>
      <c r="C31" s="384" t="s">
        <v>609</v>
      </c>
      <c r="D31" s="384" t="s">
        <v>609</v>
      </c>
      <c r="E31" s="384" t="s">
        <v>609</v>
      </c>
      <c r="H31" s="275"/>
      <c r="I31" s="275"/>
    </row>
    <row r="32" spans="1:9">
      <c r="A32" s="121" t="s">
        <v>142</v>
      </c>
      <c r="B32" s="384">
        <v>8</v>
      </c>
      <c r="C32" s="384" t="s">
        <v>609</v>
      </c>
      <c r="D32" s="384" t="s">
        <v>609</v>
      </c>
      <c r="E32" s="384" t="s">
        <v>609</v>
      </c>
    </row>
    <row r="33" spans="1:5" ht="24" customHeight="1">
      <c r="A33" s="55" t="s">
        <v>65</v>
      </c>
      <c r="B33" s="265">
        <v>141.6</v>
      </c>
      <c r="C33" s="265">
        <v>103.5</v>
      </c>
      <c r="D33" s="265" t="s">
        <v>609</v>
      </c>
      <c r="E33" s="265">
        <v>33.6</v>
      </c>
    </row>
    <row r="34" spans="1:5">
      <c r="A34" s="44"/>
      <c r="B34" s="40"/>
      <c r="C34" s="40"/>
      <c r="D34" s="40"/>
      <c r="E34" s="40"/>
    </row>
    <row r="35" spans="1:5" ht="12" customHeight="1">
      <c r="B35" s="146" t="s">
        <v>146</v>
      </c>
      <c r="C35" s="153"/>
      <c r="D35" s="153"/>
      <c r="E35" s="153"/>
    </row>
    <row r="36" spans="1:5" ht="12" customHeight="1">
      <c r="B36" s="146"/>
      <c r="C36" s="155"/>
      <c r="D36" s="155"/>
      <c r="E36" s="155"/>
    </row>
    <row r="37" spans="1:5">
      <c r="A37" s="121" t="s">
        <v>140</v>
      </c>
      <c r="B37" s="384">
        <v>178.2</v>
      </c>
      <c r="C37" s="384">
        <v>144.1</v>
      </c>
      <c r="D37" s="384" t="s">
        <v>609</v>
      </c>
      <c r="E37" s="384">
        <v>30.5</v>
      </c>
    </row>
    <row r="38" spans="1:5">
      <c r="A38" s="121" t="s">
        <v>141</v>
      </c>
      <c r="B38" s="384">
        <v>8</v>
      </c>
      <c r="C38" s="384" t="s">
        <v>609</v>
      </c>
      <c r="D38" s="384" t="s">
        <v>609</v>
      </c>
      <c r="E38" s="384" t="s">
        <v>609</v>
      </c>
    </row>
    <row r="39" spans="1:5">
      <c r="A39" s="121" t="s">
        <v>142</v>
      </c>
      <c r="B39" s="384">
        <v>9.8000000000000007</v>
      </c>
      <c r="C39" s="384" t="s">
        <v>609</v>
      </c>
      <c r="D39" s="384" t="s">
        <v>609</v>
      </c>
      <c r="E39" s="384" t="s">
        <v>609</v>
      </c>
    </row>
    <row r="40" spans="1:5" ht="24" customHeight="1">
      <c r="A40" s="55" t="s">
        <v>65</v>
      </c>
      <c r="B40" s="265">
        <v>195.9</v>
      </c>
      <c r="C40" s="265">
        <v>152.19999999999999</v>
      </c>
      <c r="D40" s="265">
        <v>6</v>
      </c>
      <c r="E40" s="265">
        <v>37.700000000000003</v>
      </c>
    </row>
    <row r="41" spans="1:5">
      <c r="A41" s="44"/>
      <c r="B41" s="40"/>
      <c r="C41" s="40"/>
      <c r="D41" s="40"/>
      <c r="E41" s="40"/>
    </row>
    <row r="42" spans="1:5" ht="12" customHeight="1">
      <c r="B42" s="146" t="s">
        <v>147</v>
      </c>
      <c r="C42" s="153"/>
      <c r="D42" s="153"/>
      <c r="E42" s="153"/>
    </row>
    <row r="43" spans="1:5" ht="12" customHeight="1">
      <c r="B43" s="146"/>
      <c r="C43" s="155"/>
      <c r="D43" s="155"/>
      <c r="E43" s="155"/>
    </row>
    <row r="44" spans="1:5">
      <c r="A44" s="121" t="s">
        <v>140</v>
      </c>
      <c r="B44" s="384">
        <v>265.7</v>
      </c>
      <c r="C44" s="384">
        <v>222.8</v>
      </c>
      <c r="D44" s="384">
        <v>6</v>
      </c>
      <c r="E44" s="384">
        <v>36.9</v>
      </c>
    </row>
    <row r="45" spans="1:5">
      <c r="A45" s="121" t="s">
        <v>141</v>
      </c>
      <c r="B45" s="384">
        <v>11</v>
      </c>
      <c r="C45" s="384">
        <v>5.4</v>
      </c>
      <c r="D45" s="384" t="s">
        <v>609</v>
      </c>
      <c r="E45" s="384" t="s">
        <v>609</v>
      </c>
    </row>
    <row r="46" spans="1:5">
      <c r="A46" s="121" t="s">
        <v>142</v>
      </c>
      <c r="B46" s="384">
        <v>12.1</v>
      </c>
      <c r="C46" s="384">
        <v>5.8</v>
      </c>
      <c r="D46" s="384" t="s">
        <v>609</v>
      </c>
      <c r="E46" s="384">
        <v>5.4</v>
      </c>
    </row>
    <row r="47" spans="1:5" ht="24" customHeight="1">
      <c r="A47" s="55" t="s">
        <v>65</v>
      </c>
      <c r="B47" s="265">
        <v>288.8</v>
      </c>
      <c r="C47" s="265">
        <v>234</v>
      </c>
      <c r="D47" s="265">
        <v>9.8000000000000007</v>
      </c>
      <c r="E47" s="265">
        <v>45</v>
      </c>
    </row>
  </sheetData>
  <mergeCells count="3">
    <mergeCell ref="A4:A5"/>
    <mergeCell ref="B4:B5"/>
    <mergeCell ref="C4:E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4" orientation="portrait" useFirstPageNumber="1" r:id="rId1"/>
  <headerFooter alignWithMargins="0">
    <oddHeader>&amp;C &amp;P</oddHeader>
    <oddFooter xml:space="preserve">&amp;C&amp;6© Statistisches Landesamt des Freistaates Sachsen - A I 7 - j/15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47"/>
  <sheetViews>
    <sheetView showGridLines="0" topLeftCell="B1" zoomScaleNormal="100" workbookViewId="0">
      <selection activeCell="N35" sqref="N35"/>
    </sheetView>
  </sheetViews>
  <sheetFormatPr baseColWidth="10" defaultRowHeight="12"/>
  <cols>
    <col min="1" max="1" width="24.85546875" customWidth="1"/>
    <col min="2" max="5" width="17.5703125" customWidth="1"/>
  </cols>
  <sheetData>
    <row r="1" spans="1:5" ht="12.75">
      <c r="A1" s="1" t="s">
        <v>381</v>
      </c>
    </row>
    <row r="2" spans="1:5" ht="12.75">
      <c r="A2" s="91" t="s">
        <v>319</v>
      </c>
    </row>
    <row r="4" spans="1:5">
      <c r="A4" s="528" t="s">
        <v>118</v>
      </c>
      <c r="B4" s="542" t="s">
        <v>1</v>
      </c>
      <c r="C4" s="544" t="s">
        <v>139</v>
      </c>
      <c r="D4" s="545"/>
      <c r="E4" s="545"/>
    </row>
    <row r="5" spans="1:5">
      <c r="A5" s="541"/>
      <c r="B5" s="543"/>
      <c r="C5" s="149" t="s">
        <v>140</v>
      </c>
      <c r="D5" s="149" t="s">
        <v>141</v>
      </c>
      <c r="E5" s="150" t="s">
        <v>142</v>
      </c>
    </row>
    <row r="6" spans="1:5">
      <c r="A6" s="151"/>
      <c r="B6" s="151"/>
      <c r="C6" s="152"/>
      <c r="D6" s="152"/>
      <c r="E6" s="152"/>
    </row>
    <row r="7" spans="1:5" ht="18" customHeight="1">
      <c r="A7" s="151"/>
      <c r="B7" s="146" t="s">
        <v>1</v>
      </c>
      <c r="C7" s="153"/>
      <c r="D7" s="153"/>
      <c r="E7" s="153"/>
    </row>
    <row r="8" spans="1:5" ht="12" customHeight="1">
      <c r="A8" s="151"/>
      <c r="B8" s="146"/>
      <c r="C8" s="154"/>
      <c r="D8" s="154"/>
      <c r="E8" s="154"/>
    </row>
    <row r="9" spans="1:5">
      <c r="A9" s="121" t="s">
        <v>140</v>
      </c>
      <c r="B9" s="254">
        <v>88.7</v>
      </c>
      <c r="C9" s="254">
        <v>75</v>
      </c>
      <c r="D9" s="254">
        <v>2</v>
      </c>
      <c r="E9" s="254">
        <v>11.8</v>
      </c>
    </row>
    <row r="10" spans="1:5">
      <c r="A10" s="121" t="s">
        <v>141</v>
      </c>
      <c r="B10" s="254">
        <v>3.4</v>
      </c>
      <c r="C10" s="254">
        <v>1.7</v>
      </c>
      <c r="D10" s="255" t="s">
        <v>609</v>
      </c>
      <c r="E10" s="255" t="s">
        <v>609</v>
      </c>
    </row>
    <row r="11" spans="1:5">
      <c r="A11" s="121" t="s">
        <v>142</v>
      </c>
      <c r="B11" s="254">
        <v>7.9</v>
      </c>
      <c r="C11" s="254">
        <v>3.1</v>
      </c>
      <c r="D11" s="255" t="s">
        <v>609</v>
      </c>
      <c r="E11" s="254">
        <v>4.4000000000000004</v>
      </c>
    </row>
    <row r="12" spans="1:5" ht="24" customHeight="1">
      <c r="A12" s="55" t="s">
        <v>1</v>
      </c>
      <c r="B12" s="258">
        <v>100</v>
      </c>
      <c r="C12" s="253">
        <v>79.8</v>
      </c>
      <c r="D12" s="253">
        <v>3.2</v>
      </c>
      <c r="E12" s="253">
        <v>17</v>
      </c>
    </row>
    <row r="13" spans="1:5">
      <c r="A13" s="44"/>
      <c r="B13" s="238"/>
      <c r="C13" s="87"/>
      <c r="D13" s="87"/>
      <c r="E13" s="87"/>
    </row>
    <row r="14" spans="1:5" ht="18" customHeight="1">
      <c r="B14" s="146" t="s">
        <v>143</v>
      </c>
      <c r="C14" s="153"/>
      <c r="D14" s="153"/>
      <c r="E14" s="153"/>
    </row>
    <row r="15" spans="1:5" ht="12" customHeight="1">
      <c r="B15" s="146"/>
      <c r="C15" s="155"/>
      <c r="D15" s="155"/>
      <c r="E15" s="155"/>
    </row>
    <row r="16" spans="1:5">
      <c r="A16" s="121" t="s">
        <v>140</v>
      </c>
      <c r="B16" s="254">
        <v>86.3</v>
      </c>
      <c r="C16" s="254">
        <v>74.5</v>
      </c>
      <c r="D16" s="255" t="s">
        <v>609</v>
      </c>
      <c r="E16" s="254">
        <v>10.1</v>
      </c>
    </row>
    <row r="17" spans="1:5">
      <c r="A17" s="121" t="s">
        <v>141</v>
      </c>
      <c r="B17" s="254">
        <v>2.9</v>
      </c>
      <c r="C17" s="255" t="s">
        <v>609</v>
      </c>
      <c r="D17" s="255" t="s">
        <v>609</v>
      </c>
      <c r="E17" s="255" t="s">
        <v>609</v>
      </c>
    </row>
    <row r="18" spans="1:5">
      <c r="A18" s="121" t="s">
        <v>142</v>
      </c>
      <c r="B18" s="254">
        <v>10.8</v>
      </c>
      <c r="C18" s="254">
        <v>4.7</v>
      </c>
      <c r="D18" s="255" t="s">
        <v>609</v>
      </c>
      <c r="E18" s="254">
        <v>5.7</v>
      </c>
    </row>
    <row r="19" spans="1:5" ht="24" customHeight="1">
      <c r="A19" s="55" t="s">
        <v>65</v>
      </c>
      <c r="B19" s="258">
        <v>100</v>
      </c>
      <c r="C19" s="253">
        <v>80.7</v>
      </c>
      <c r="D19" s="253">
        <v>3</v>
      </c>
      <c r="E19" s="253">
        <v>16.3</v>
      </c>
    </row>
    <row r="20" spans="1:5">
      <c r="A20" s="44"/>
      <c r="B20" s="47"/>
      <c r="C20" s="87"/>
      <c r="D20" s="87"/>
      <c r="E20" s="87"/>
    </row>
    <row r="21" spans="1:5" ht="18" customHeight="1">
      <c r="B21" s="146" t="s">
        <v>144</v>
      </c>
      <c r="C21" s="153"/>
      <c r="D21" s="153"/>
      <c r="E21" s="153"/>
    </row>
    <row r="22" spans="1:5" ht="12" customHeight="1"/>
    <row r="23" spans="1:5">
      <c r="A23" s="121" t="s">
        <v>140</v>
      </c>
      <c r="B23" s="254">
        <v>91.7</v>
      </c>
      <c r="C23" s="254">
        <v>75.5</v>
      </c>
      <c r="D23" s="255" t="s">
        <v>609</v>
      </c>
      <c r="E23" s="254">
        <v>13.9</v>
      </c>
    </row>
    <row r="24" spans="1:5">
      <c r="A24" s="121" t="s">
        <v>141</v>
      </c>
      <c r="B24" s="255">
        <v>4</v>
      </c>
      <c r="C24" s="255" t="s">
        <v>609</v>
      </c>
      <c r="D24" s="255" t="s">
        <v>609</v>
      </c>
      <c r="E24" s="255" t="s">
        <v>609</v>
      </c>
    </row>
    <row r="25" spans="1:5">
      <c r="A25" s="121" t="s">
        <v>142</v>
      </c>
      <c r="B25" s="254">
        <v>4.3</v>
      </c>
      <c r="C25" s="255" t="s">
        <v>609</v>
      </c>
      <c r="D25" s="255" t="s">
        <v>609</v>
      </c>
      <c r="E25" s="255" t="s">
        <v>609</v>
      </c>
    </row>
    <row r="26" spans="1:5" ht="24" customHeight="1">
      <c r="A26" s="55" t="s">
        <v>65</v>
      </c>
      <c r="B26" s="258">
        <v>100</v>
      </c>
      <c r="C26" s="253">
        <v>78.599999999999994</v>
      </c>
      <c r="D26" s="253">
        <v>3.6</v>
      </c>
      <c r="E26" s="253">
        <v>17.8</v>
      </c>
    </row>
    <row r="27" spans="1:5">
      <c r="A27" s="44"/>
      <c r="B27" s="40"/>
      <c r="C27" s="87"/>
      <c r="D27" s="87"/>
      <c r="E27" s="87"/>
    </row>
    <row r="28" spans="1:5" ht="18" customHeight="1">
      <c r="B28" s="146" t="s">
        <v>145</v>
      </c>
      <c r="C28" s="153"/>
      <c r="D28" s="153"/>
      <c r="E28" s="153"/>
    </row>
    <row r="29" spans="1:5" ht="12" customHeight="1">
      <c r="B29" s="146"/>
      <c r="C29" s="155"/>
      <c r="D29" s="155"/>
      <c r="E29" s="155"/>
    </row>
    <row r="30" spans="1:5">
      <c r="A30" s="121" t="s">
        <v>140</v>
      </c>
      <c r="B30" s="254">
        <v>90.7</v>
      </c>
      <c r="C30" s="254">
        <v>69.3</v>
      </c>
      <c r="D30" s="255" t="s">
        <v>609</v>
      </c>
      <c r="E30" s="254">
        <v>19.100000000000001</v>
      </c>
    </row>
    <row r="31" spans="1:5">
      <c r="A31" s="121" t="s">
        <v>141</v>
      </c>
      <c r="B31" s="255">
        <v>3.7</v>
      </c>
      <c r="C31" s="255" t="s">
        <v>609</v>
      </c>
      <c r="D31" s="255" t="s">
        <v>609</v>
      </c>
      <c r="E31" s="255" t="s">
        <v>609</v>
      </c>
    </row>
    <row r="32" spans="1:5">
      <c r="A32" s="121" t="s">
        <v>142</v>
      </c>
      <c r="B32" s="255">
        <v>5.6</v>
      </c>
      <c r="C32" s="255" t="s">
        <v>609</v>
      </c>
      <c r="D32" s="255" t="s">
        <v>609</v>
      </c>
      <c r="E32" s="255" t="s">
        <v>609</v>
      </c>
    </row>
    <row r="33" spans="1:5" ht="24" customHeight="1">
      <c r="A33" s="55" t="s">
        <v>65</v>
      </c>
      <c r="B33" s="258">
        <v>100</v>
      </c>
      <c r="C33" s="253">
        <v>73.099999999999994</v>
      </c>
      <c r="D33" s="253" t="s">
        <v>609</v>
      </c>
      <c r="E33" s="253">
        <v>23.7</v>
      </c>
    </row>
    <row r="34" spans="1:5">
      <c r="A34" s="44"/>
      <c r="B34" s="40"/>
      <c r="C34" s="87"/>
      <c r="D34" s="87"/>
      <c r="E34" s="87"/>
    </row>
    <row r="35" spans="1:5" ht="18" customHeight="1">
      <c r="B35" s="146" t="s">
        <v>146</v>
      </c>
      <c r="C35" s="153"/>
      <c r="D35" s="153"/>
      <c r="E35" s="153"/>
    </row>
    <row r="36" spans="1:5" ht="12" customHeight="1">
      <c r="B36" s="146"/>
      <c r="C36" s="155"/>
      <c r="D36" s="155"/>
      <c r="E36" s="155"/>
    </row>
    <row r="37" spans="1:5">
      <c r="A37" s="121" t="s">
        <v>140</v>
      </c>
      <c r="B37" s="254">
        <v>90.9</v>
      </c>
      <c r="C37" s="254">
        <v>73.5</v>
      </c>
      <c r="D37" s="255" t="s">
        <v>609</v>
      </c>
      <c r="E37" s="254">
        <v>15.6</v>
      </c>
    </row>
    <row r="38" spans="1:5">
      <c r="A38" s="121" t="s">
        <v>141</v>
      </c>
      <c r="B38" s="254">
        <v>4.0999999999999996</v>
      </c>
      <c r="C38" s="255" t="s">
        <v>609</v>
      </c>
      <c r="D38" s="255" t="s">
        <v>609</v>
      </c>
      <c r="E38" s="255" t="s">
        <v>609</v>
      </c>
    </row>
    <row r="39" spans="1:5">
      <c r="A39" s="121" t="s">
        <v>142</v>
      </c>
      <c r="B39" s="254">
        <v>5</v>
      </c>
      <c r="C39" s="255" t="s">
        <v>609</v>
      </c>
      <c r="D39" s="255" t="s">
        <v>609</v>
      </c>
      <c r="E39" s="255" t="s">
        <v>609</v>
      </c>
    </row>
    <row r="40" spans="1:5" ht="24" customHeight="1">
      <c r="A40" s="55" t="s">
        <v>65</v>
      </c>
      <c r="B40" s="258">
        <v>100</v>
      </c>
      <c r="C40" s="253">
        <v>77.7</v>
      </c>
      <c r="D40" s="253">
        <v>3.1</v>
      </c>
      <c r="E40" s="253">
        <v>19.3</v>
      </c>
    </row>
    <row r="41" spans="1:5">
      <c r="A41" s="44"/>
      <c r="B41" s="40"/>
      <c r="C41" s="87"/>
      <c r="D41" s="87"/>
      <c r="E41" s="87"/>
    </row>
    <row r="42" spans="1:5" ht="18" customHeight="1">
      <c r="B42" s="146" t="s">
        <v>147</v>
      </c>
      <c r="C42" s="153"/>
      <c r="D42" s="153"/>
      <c r="E42" s="153"/>
    </row>
    <row r="43" spans="1:5" ht="12" customHeight="1"/>
    <row r="44" spans="1:5">
      <c r="A44" s="121" t="s">
        <v>140</v>
      </c>
      <c r="B44" s="254">
        <v>92</v>
      </c>
      <c r="C44" s="254">
        <v>77.2</v>
      </c>
      <c r="D44" s="254">
        <v>2.1</v>
      </c>
      <c r="E44" s="254">
        <v>12.8</v>
      </c>
    </row>
    <row r="45" spans="1:5">
      <c r="A45" s="121" t="s">
        <v>141</v>
      </c>
      <c r="B45" s="254">
        <v>3.8</v>
      </c>
      <c r="C45" s="255">
        <v>1.9</v>
      </c>
      <c r="D45" s="255" t="s">
        <v>609</v>
      </c>
      <c r="E45" s="255" t="s">
        <v>609</v>
      </c>
    </row>
    <row r="46" spans="1:5">
      <c r="A46" s="121" t="s">
        <v>142</v>
      </c>
      <c r="B46" s="254">
        <v>4.2</v>
      </c>
      <c r="C46" s="255">
        <v>2</v>
      </c>
      <c r="D46" s="255" t="s">
        <v>609</v>
      </c>
      <c r="E46" s="255">
        <v>1.9</v>
      </c>
    </row>
    <row r="47" spans="1:5" ht="24" customHeight="1">
      <c r="A47" s="55" t="s">
        <v>65</v>
      </c>
      <c r="B47" s="258">
        <v>100</v>
      </c>
      <c r="C47" s="253">
        <v>81</v>
      </c>
      <c r="D47" s="253">
        <v>3.4</v>
      </c>
      <c r="E47" s="253">
        <v>15.6</v>
      </c>
    </row>
  </sheetData>
  <mergeCells count="3">
    <mergeCell ref="A4:A5"/>
    <mergeCell ref="B4:B5"/>
    <mergeCell ref="C4:E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5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34"/>
  <sheetViews>
    <sheetView showGridLines="0" topLeftCell="A4" zoomScaleNormal="100" workbookViewId="0">
      <selection activeCell="I25" sqref="I25"/>
    </sheetView>
  </sheetViews>
  <sheetFormatPr baseColWidth="10" defaultRowHeight="12"/>
  <cols>
    <col min="1" max="1" width="22" style="31" customWidth="1"/>
    <col min="2" max="7" width="12.140625" style="31" customWidth="1"/>
    <col min="8" max="16384" width="11.42578125" style="31"/>
  </cols>
  <sheetData>
    <row r="1" spans="1:11" s="26" customFormat="1" ht="12.75">
      <c r="A1" s="398"/>
      <c r="E1" s="156"/>
    </row>
    <row r="2" spans="1:11" s="26" customFormat="1" ht="12.75">
      <c r="A2" s="25" t="s">
        <v>382</v>
      </c>
    </row>
    <row r="3" spans="1:11" s="26" customFormat="1" ht="12.75"/>
    <row r="4" spans="1:11" s="28" customFormat="1" ht="13.5" customHeight="1">
      <c r="A4" s="498" t="s">
        <v>118</v>
      </c>
      <c r="B4" s="507" t="s">
        <v>1</v>
      </c>
      <c r="C4" s="514" t="s">
        <v>77</v>
      </c>
      <c r="D4" s="550"/>
      <c r="E4" s="507" t="s">
        <v>1</v>
      </c>
      <c r="F4" s="514" t="s">
        <v>77</v>
      </c>
      <c r="G4" s="545"/>
    </row>
    <row r="5" spans="1:11" s="28" customFormat="1" ht="13.5" customHeight="1">
      <c r="A5" s="508"/>
      <c r="B5" s="546"/>
      <c r="C5" s="157">
        <v>1</v>
      </c>
      <c r="D5" s="157" t="s">
        <v>149</v>
      </c>
      <c r="E5" s="546"/>
      <c r="F5" s="157">
        <v>1</v>
      </c>
      <c r="G5" s="158" t="s">
        <v>149</v>
      </c>
    </row>
    <row r="6" spans="1:11" ht="13.5" customHeight="1">
      <c r="A6" s="500"/>
      <c r="B6" s="547">
        <v>1000</v>
      </c>
      <c r="C6" s="548"/>
      <c r="D6" s="549"/>
      <c r="E6" s="159" t="s">
        <v>101</v>
      </c>
      <c r="F6" s="160"/>
      <c r="G6" s="161"/>
    </row>
    <row r="7" spans="1:11" ht="12.75" customHeight="1">
      <c r="A7" s="41"/>
      <c r="B7" s="56"/>
      <c r="C7" s="94"/>
      <c r="D7" s="94"/>
      <c r="E7" s="94"/>
      <c r="F7" s="162"/>
      <c r="G7" s="94"/>
    </row>
    <row r="8" spans="1:11" ht="18" customHeight="1">
      <c r="B8" s="163" t="s">
        <v>1</v>
      </c>
      <c r="C8" s="147"/>
      <c r="D8" s="147"/>
      <c r="E8" s="147"/>
      <c r="F8" s="147"/>
      <c r="G8" s="147"/>
    </row>
    <row r="9" spans="1:11" ht="12.75" customHeight="1">
      <c r="J9" s="275"/>
      <c r="K9" s="275"/>
    </row>
    <row r="10" spans="1:11" ht="12.75" customHeight="1">
      <c r="A10" s="121" t="s">
        <v>140</v>
      </c>
      <c r="B10" s="401">
        <v>88.3</v>
      </c>
      <c r="C10" s="401">
        <v>62.1</v>
      </c>
      <c r="D10" s="401">
        <v>26.2</v>
      </c>
      <c r="E10" s="254">
        <v>67.099999999999994</v>
      </c>
      <c r="F10" s="254">
        <v>67.400000000000006</v>
      </c>
      <c r="G10" s="254">
        <v>66.3</v>
      </c>
      <c r="J10" s="275"/>
      <c r="K10" s="275"/>
    </row>
    <row r="11" spans="1:11" ht="12.75" customHeight="1">
      <c r="A11" s="121" t="s">
        <v>141</v>
      </c>
      <c r="B11" s="401">
        <v>12.2</v>
      </c>
      <c r="C11" s="401">
        <v>7.8</v>
      </c>
      <c r="D11" s="402" t="s">
        <v>609</v>
      </c>
      <c r="E11" s="254">
        <v>9.3000000000000007</v>
      </c>
      <c r="F11" s="254">
        <v>8.4</v>
      </c>
      <c r="G11" s="255" t="s">
        <v>609</v>
      </c>
      <c r="J11" s="275"/>
      <c r="K11" s="275"/>
    </row>
    <row r="12" spans="1:11" ht="12.75" customHeight="1">
      <c r="A12" s="121" t="s">
        <v>142</v>
      </c>
      <c r="B12" s="401">
        <v>31.1</v>
      </c>
      <c r="C12" s="401">
        <v>22.2</v>
      </c>
      <c r="D12" s="401">
        <v>8.9</v>
      </c>
      <c r="E12" s="254">
        <v>23.6</v>
      </c>
      <c r="F12" s="254">
        <v>24.1</v>
      </c>
      <c r="G12" s="254">
        <v>22.5</v>
      </c>
      <c r="J12" s="275"/>
      <c r="K12" s="275"/>
    </row>
    <row r="13" spans="1:11" ht="24" customHeight="1">
      <c r="A13" s="13" t="s">
        <v>1</v>
      </c>
      <c r="B13" s="248">
        <v>131.69999999999999</v>
      </c>
      <c r="C13" s="248">
        <v>92.1</v>
      </c>
      <c r="D13" s="248">
        <v>39.5</v>
      </c>
      <c r="E13" s="258">
        <v>100</v>
      </c>
      <c r="F13" s="258">
        <v>100</v>
      </c>
      <c r="G13" s="258">
        <v>100</v>
      </c>
      <c r="J13" s="275"/>
      <c r="K13" s="275"/>
    </row>
    <row r="14" spans="1:11" ht="12.75" customHeight="1">
      <c r="B14" s="81"/>
      <c r="C14" s="81"/>
      <c r="D14" s="81"/>
      <c r="E14" s="264"/>
      <c r="F14" s="264"/>
      <c r="G14" s="264"/>
      <c r="J14" s="275"/>
      <c r="K14" s="275"/>
    </row>
    <row r="15" spans="1:11" ht="18" customHeight="1">
      <c r="B15" s="163" t="s">
        <v>150</v>
      </c>
      <c r="C15" s="147"/>
      <c r="D15" s="147"/>
      <c r="E15" s="147"/>
      <c r="F15" s="147"/>
      <c r="G15" s="147"/>
      <c r="J15" s="275"/>
      <c r="K15" s="275"/>
    </row>
    <row r="16" spans="1:11" ht="12.75" customHeight="1">
      <c r="B16" s="39"/>
      <c r="C16" s="39"/>
      <c r="D16" s="39"/>
      <c r="E16" s="39"/>
      <c r="F16" s="264"/>
      <c r="G16" s="264"/>
      <c r="J16" s="275"/>
      <c r="K16" s="275"/>
    </row>
    <row r="17" spans="1:11" ht="12.75" customHeight="1">
      <c r="A17" s="121" t="s">
        <v>140</v>
      </c>
      <c r="B17" s="401">
        <v>74.7</v>
      </c>
      <c r="C17" s="401">
        <v>51.4</v>
      </c>
      <c r="D17" s="401">
        <v>23.2</v>
      </c>
      <c r="E17" s="254">
        <v>67.2</v>
      </c>
      <c r="F17" s="254">
        <v>68</v>
      </c>
      <c r="G17" s="254">
        <v>65.400000000000006</v>
      </c>
      <c r="J17" s="275"/>
      <c r="K17" s="275"/>
    </row>
    <row r="18" spans="1:11" ht="12.75" customHeight="1">
      <c r="A18" s="121" t="s">
        <v>141</v>
      </c>
      <c r="B18" s="401">
        <v>10.9</v>
      </c>
      <c r="C18" s="401">
        <v>6.6</v>
      </c>
      <c r="D18" s="402" t="s">
        <v>609</v>
      </c>
      <c r="E18" s="254">
        <v>9.8000000000000007</v>
      </c>
      <c r="F18" s="254">
        <v>8.6999999999999993</v>
      </c>
      <c r="G18" s="255" t="s">
        <v>609</v>
      </c>
      <c r="J18" s="275"/>
      <c r="K18" s="275"/>
    </row>
    <row r="19" spans="1:11" ht="12.75" customHeight="1">
      <c r="A19" s="121" t="s">
        <v>142</v>
      </c>
      <c r="B19" s="401">
        <v>25.5</v>
      </c>
      <c r="C19" s="401">
        <v>17.600000000000001</v>
      </c>
      <c r="D19" s="401">
        <v>7.9</v>
      </c>
      <c r="E19" s="254">
        <v>23</v>
      </c>
      <c r="F19" s="254">
        <v>23.3</v>
      </c>
      <c r="G19" s="254">
        <v>22.3</v>
      </c>
      <c r="J19" s="275"/>
      <c r="K19" s="275"/>
    </row>
    <row r="20" spans="1:11" ht="24" customHeight="1">
      <c r="A20" s="13" t="s">
        <v>65</v>
      </c>
      <c r="B20" s="248">
        <v>111.1</v>
      </c>
      <c r="C20" s="248">
        <v>75.599999999999994</v>
      </c>
      <c r="D20" s="248">
        <v>35.5</v>
      </c>
      <c r="E20" s="258">
        <v>100</v>
      </c>
      <c r="F20" s="258">
        <v>100</v>
      </c>
      <c r="G20" s="258">
        <v>100</v>
      </c>
      <c r="J20" s="275"/>
      <c r="K20" s="275"/>
    </row>
    <row r="21" spans="1:11" ht="12.75" customHeight="1">
      <c r="B21" s="385"/>
      <c r="C21" s="385"/>
      <c r="D21" s="385"/>
      <c r="E21" s="22"/>
      <c r="F21" s="22"/>
      <c r="G21" s="22"/>
      <c r="J21" s="275"/>
      <c r="K21" s="275"/>
    </row>
    <row r="22" spans="1:11" ht="18" customHeight="1">
      <c r="B22" s="163" t="s">
        <v>151</v>
      </c>
      <c r="C22" s="147"/>
      <c r="D22" s="147"/>
      <c r="E22" s="147"/>
      <c r="F22" s="147"/>
      <c r="G22" s="147"/>
      <c r="J22" s="275"/>
      <c r="K22" s="275"/>
    </row>
    <row r="23" spans="1:11" ht="12.75" customHeight="1">
      <c r="B23" s="39"/>
      <c r="C23" s="39"/>
      <c r="D23" s="39"/>
      <c r="E23" s="39"/>
      <c r="F23" s="264"/>
      <c r="G23" s="264"/>
      <c r="J23" s="275"/>
      <c r="K23" s="275"/>
    </row>
    <row r="24" spans="1:11" ht="12.75" customHeight="1">
      <c r="A24" s="121" t="s">
        <v>140</v>
      </c>
      <c r="B24" s="401">
        <v>67.7</v>
      </c>
      <c r="C24" s="401">
        <v>47.7</v>
      </c>
      <c r="D24" s="401">
        <v>20</v>
      </c>
      <c r="E24" s="254">
        <v>72.5</v>
      </c>
      <c r="F24" s="254">
        <v>76</v>
      </c>
      <c r="G24" s="254">
        <v>65.3</v>
      </c>
      <c r="J24" s="275"/>
      <c r="K24" s="275"/>
    </row>
    <row r="25" spans="1:11" ht="12.75" customHeight="1">
      <c r="A25" s="121" t="s">
        <v>141</v>
      </c>
      <c r="B25" s="401">
        <v>9.6</v>
      </c>
      <c r="C25" s="401">
        <v>6.4</v>
      </c>
      <c r="D25" s="402" t="s">
        <v>609</v>
      </c>
      <c r="E25" s="254">
        <v>10.3</v>
      </c>
      <c r="F25" s="254">
        <v>10.199999999999999</v>
      </c>
      <c r="G25" s="255" t="s">
        <v>609</v>
      </c>
    </row>
    <row r="26" spans="1:11" ht="12.75" customHeight="1">
      <c r="A26" s="121" t="s">
        <v>142</v>
      </c>
      <c r="B26" s="401">
        <v>16.100000000000001</v>
      </c>
      <c r="C26" s="401">
        <v>8.6</v>
      </c>
      <c r="D26" s="401">
        <v>7.4</v>
      </c>
      <c r="E26" s="254">
        <v>17.2</v>
      </c>
      <c r="F26" s="254">
        <v>13.8</v>
      </c>
      <c r="G26" s="254">
        <v>24.3</v>
      </c>
    </row>
    <row r="27" spans="1:11" ht="24" customHeight="1">
      <c r="A27" s="13" t="s">
        <v>65</v>
      </c>
      <c r="B27" s="248">
        <v>93.4</v>
      </c>
      <c r="C27" s="248">
        <v>62.7</v>
      </c>
      <c r="D27" s="248">
        <v>30.6</v>
      </c>
      <c r="E27" s="258">
        <v>100</v>
      </c>
      <c r="F27" s="258">
        <v>100</v>
      </c>
      <c r="G27" s="258">
        <v>100</v>
      </c>
    </row>
    <row r="28" spans="1:11" ht="12.75" customHeight="1">
      <c r="B28" s="81"/>
      <c r="C28" s="81"/>
      <c r="D28" s="81"/>
      <c r="E28" s="47"/>
      <c r="F28" s="47"/>
      <c r="G28" s="47"/>
    </row>
    <row r="29" spans="1:11" ht="18" customHeight="1">
      <c r="B29" s="163" t="s">
        <v>227</v>
      </c>
      <c r="C29" s="147"/>
      <c r="D29" s="147"/>
      <c r="E29" s="147"/>
      <c r="F29" s="147"/>
      <c r="G29" s="147"/>
    </row>
    <row r="30" spans="1:11" ht="12.75" customHeight="1">
      <c r="B30" s="39"/>
      <c r="C30" s="39"/>
      <c r="D30" s="39"/>
      <c r="E30" s="39"/>
      <c r="F30" s="264"/>
      <c r="G30" s="264"/>
    </row>
    <row r="31" spans="1:11" ht="12.75" customHeight="1">
      <c r="A31" s="121" t="s">
        <v>140</v>
      </c>
      <c r="B31" s="401">
        <v>59.5</v>
      </c>
      <c r="C31" s="401">
        <v>41.1</v>
      </c>
      <c r="D31" s="401">
        <v>18.399999999999999</v>
      </c>
      <c r="E31" s="254">
        <v>72.5</v>
      </c>
      <c r="F31" s="254">
        <v>77</v>
      </c>
      <c r="G31" s="254">
        <v>64.2</v>
      </c>
    </row>
    <row r="32" spans="1:11" ht="12.75" customHeight="1">
      <c r="A32" s="121" t="s">
        <v>141</v>
      </c>
      <c r="B32" s="401">
        <v>8.4</v>
      </c>
      <c r="C32" s="401">
        <v>5.2</v>
      </c>
      <c r="D32" s="402" t="s">
        <v>609</v>
      </c>
      <c r="E32" s="254">
        <v>10.3</v>
      </c>
      <c r="F32" s="254">
        <v>9.8000000000000007</v>
      </c>
      <c r="G32" s="255" t="s">
        <v>609</v>
      </c>
    </row>
    <row r="33" spans="1:7" ht="12.75" customHeight="1">
      <c r="A33" s="121" t="s">
        <v>142</v>
      </c>
      <c r="B33" s="401">
        <v>14.1</v>
      </c>
      <c r="C33" s="401">
        <v>7.1</v>
      </c>
      <c r="D33" s="401">
        <v>7.1</v>
      </c>
      <c r="E33" s="254">
        <v>17.2</v>
      </c>
      <c r="F33" s="254">
        <v>13.2</v>
      </c>
      <c r="G33" s="254">
        <v>24.6</v>
      </c>
    </row>
    <row r="34" spans="1:7" ht="24" customHeight="1">
      <c r="A34" s="13" t="s">
        <v>65</v>
      </c>
      <c r="B34" s="248">
        <v>82.1</v>
      </c>
      <c r="C34" s="248">
        <v>53.4</v>
      </c>
      <c r="D34" s="248">
        <v>28.6</v>
      </c>
      <c r="E34" s="258">
        <v>100</v>
      </c>
      <c r="F34" s="258">
        <v>100</v>
      </c>
      <c r="G34" s="258">
        <v>100</v>
      </c>
    </row>
  </sheetData>
  <mergeCells count="6">
    <mergeCell ref="F4:G4"/>
    <mergeCell ref="A4:A6"/>
    <mergeCell ref="B4:B5"/>
    <mergeCell ref="B6:D6"/>
    <mergeCell ref="E4:E5"/>
    <mergeCell ref="C4:D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6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8"/>
  <sheetViews>
    <sheetView showGridLines="0" topLeftCell="A7" zoomScaleNormal="100" workbookViewId="0">
      <selection activeCell="B10" sqref="B10"/>
    </sheetView>
  </sheetViews>
  <sheetFormatPr baseColWidth="10" defaultRowHeight="12"/>
  <cols>
    <col min="1" max="1" width="22.7109375" customWidth="1"/>
    <col min="2" max="6" width="12" customWidth="1"/>
    <col min="7" max="7" width="12.5703125" customWidth="1"/>
  </cols>
  <sheetData>
    <row r="1" spans="1:7" ht="12.75">
      <c r="A1" s="233" t="s">
        <v>356</v>
      </c>
    </row>
    <row r="2" spans="1:7" ht="12.75">
      <c r="A2" s="1" t="s">
        <v>357</v>
      </c>
      <c r="D2" s="242"/>
    </row>
    <row r="4" spans="1:7" ht="12" customHeight="1">
      <c r="A4" s="492" t="s">
        <v>7</v>
      </c>
      <c r="B4" s="498" t="s">
        <v>1</v>
      </c>
      <c r="C4" s="2" t="s">
        <v>2</v>
      </c>
      <c r="D4" s="3"/>
      <c r="E4" s="4"/>
      <c r="F4" s="4"/>
      <c r="G4" s="4"/>
    </row>
    <row r="5" spans="1:7" ht="12" customHeight="1">
      <c r="A5" s="493"/>
      <c r="B5" s="499"/>
      <c r="C5" s="501" t="s">
        <v>3</v>
      </c>
      <c r="D5" s="5" t="s">
        <v>4</v>
      </c>
      <c r="E5" s="6"/>
      <c r="F5" s="7"/>
      <c r="G5" s="496" t="s">
        <v>5</v>
      </c>
    </row>
    <row r="6" spans="1:7">
      <c r="A6" s="494"/>
      <c r="B6" s="500"/>
      <c r="C6" s="502"/>
      <c r="D6" s="8">
        <v>1</v>
      </c>
      <c r="E6" s="8">
        <v>2</v>
      </c>
      <c r="F6" s="9" t="s">
        <v>6</v>
      </c>
      <c r="G6" s="497"/>
    </row>
    <row r="7" spans="1:7" ht="13.5" customHeight="1">
      <c r="A7" s="214"/>
      <c r="B7" s="11"/>
      <c r="C7" s="11"/>
      <c r="D7" s="12"/>
      <c r="E7" s="12"/>
      <c r="F7" s="12"/>
      <c r="G7" s="12"/>
    </row>
    <row r="8" spans="1:7" ht="12.75" customHeight="1">
      <c r="B8" s="495" t="s">
        <v>1</v>
      </c>
      <c r="C8" s="495"/>
      <c r="D8" s="495"/>
      <c r="E8" s="495"/>
      <c r="F8" s="495"/>
      <c r="G8" s="495"/>
    </row>
    <row r="9" spans="1:7" ht="12" customHeight="1"/>
    <row r="10" spans="1:7" ht="12.75" customHeight="1">
      <c r="A10" s="13" t="s">
        <v>1</v>
      </c>
      <c r="B10" s="258">
        <v>100</v>
      </c>
      <c r="C10" s="253">
        <v>99.2</v>
      </c>
      <c r="D10" s="253">
        <v>23</v>
      </c>
      <c r="E10" s="253">
        <v>39.5</v>
      </c>
      <c r="F10" s="253">
        <v>36.700000000000003</v>
      </c>
      <c r="G10" s="253">
        <v>0.8</v>
      </c>
    </row>
    <row r="11" spans="1:7" ht="12.75">
      <c r="A11" s="17"/>
    </row>
    <row r="12" spans="1:7">
      <c r="A12" s="18" t="s">
        <v>234</v>
      </c>
      <c r="B12" s="256">
        <v>100</v>
      </c>
      <c r="C12" s="254">
        <v>99.6</v>
      </c>
      <c r="D12" s="255" t="s">
        <v>609</v>
      </c>
      <c r="E12" s="254">
        <v>8.9</v>
      </c>
      <c r="F12" s="254">
        <v>90.3</v>
      </c>
      <c r="G12" s="255" t="s">
        <v>609</v>
      </c>
    </row>
    <row r="13" spans="1:7">
      <c r="A13" s="19" t="s">
        <v>235</v>
      </c>
      <c r="B13" s="256">
        <v>100</v>
      </c>
      <c r="C13" s="254">
        <v>99.8</v>
      </c>
      <c r="D13" s="254">
        <v>39.299999999999997</v>
      </c>
      <c r="E13" s="254">
        <v>21</v>
      </c>
      <c r="F13" s="254">
        <v>39.6</v>
      </c>
      <c r="G13" s="255" t="s">
        <v>609</v>
      </c>
    </row>
    <row r="14" spans="1:7" ht="12.75" customHeight="1">
      <c r="A14" s="19" t="s">
        <v>8</v>
      </c>
      <c r="B14" s="256">
        <v>100</v>
      </c>
      <c r="C14" s="254">
        <v>99.7</v>
      </c>
      <c r="D14" s="254">
        <v>26.2</v>
      </c>
      <c r="E14" s="254">
        <v>21.6</v>
      </c>
      <c r="F14" s="254">
        <v>51.9</v>
      </c>
      <c r="G14" s="255" t="s">
        <v>609</v>
      </c>
    </row>
    <row r="15" spans="1:7" ht="12.75" customHeight="1">
      <c r="A15" s="19" t="s">
        <v>9</v>
      </c>
      <c r="B15" s="256">
        <v>100</v>
      </c>
      <c r="C15" s="254">
        <v>99.4</v>
      </c>
      <c r="D15" s="254">
        <v>20.2</v>
      </c>
      <c r="E15" s="254">
        <v>53.7</v>
      </c>
      <c r="F15" s="254">
        <v>25.5</v>
      </c>
      <c r="G15" s="254">
        <v>0.6</v>
      </c>
    </row>
    <row r="16" spans="1:7" ht="12.75" customHeight="1">
      <c r="A16" s="19" t="s">
        <v>10</v>
      </c>
    </row>
    <row r="17" spans="1:7">
      <c r="A17" s="19" t="s">
        <v>11</v>
      </c>
      <c r="B17" s="256">
        <v>100</v>
      </c>
      <c r="C17" s="254">
        <v>98.1</v>
      </c>
      <c r="D17" s="254">
        <v>32.700000000000003</v>
      </c>
      <c r="E17" s="254">
        <v>62.2</v>
      </c>
      <c r="F17" s="254">
        <v>3.3</v>
      </c>
      <c r="G17" s="254">
        <v>1.9</v>
      </c>
    </row>
    <row r="18" spans="1:7" ht="12.75" customHeight="1">
      <c r="A18" s="19" t="s">
        <v>12</v>
      </c>
      <c r="B18" s="256">
        <v>100</v>
      </c>
      <c r="C18" s="254">
        <v>99.4</v>
      </c>
      <c r="D18" s="254">
        <v>19.7</v>
      </c>
      <c r="E18" s="254">
        <v>74.900000000000006</v>
      </c>
      <c r="F18" s="254">
        <v>4.9000000000000004</v>
      </c>
      <c r="G18" s="255" t="s">
        <v>609</v>
      </c>
    </row>
    <row r="19" spans="1:7" ht="12.75" customHeight="1">
      <c r="A19" s="19" t="s">
        <v>13</v>
      </c>
      <c r="B19" s="256">
        <v>100</v>
      </c>
      <c r="C19" s="254">
        <v>99.4</v>
      </c>
      <c r="D19" s="254">
        <v>23.9</v>
      </c>
      <c r="E19" s="254">
        <v>72.099999999999994</v>
      </c>
      <c r="F19" s="254">
        <v>3.4</v>
      </c>
      <c r="G19" s="255" t="s">
        <v>609</v>
      </c>
    </row>
    <row r="20" spans="1:7" ht="12.75" customHeight="1">
      <c r="A20" s="19" t="s">
        <v>14</v>
      </c>
      <c r="B20" s="256">
        <v>100</v>
      </c>
      <c r="C20" s="254">
        <v>96.9</v>
      </c>
      <c r="D20" s="254">
        <v>42.2</v>
      </c>
      <c r="E20" s="254">
        <v>52.2</v>
      </c>
      <c r="F20" s="254">
        <v>2.5</v>
      </c>
      <c r="G20" s="254">
        <v>3.1</v>
      </c>
    </row>
    <row r="21" spans="1:7" ht="24" customHeight="1">
      <c r="A21" s="10"/>
      <c r="B21" s="11"/>
      <c r="C21" s="11"/>
      <c r="D21" s="12"/>
      <c r="E21" s="12"/>
      <c r="F21" s="12"/>
      <c r="G21" s="12"/>
    </row>
    <row r="22" spans="1:7" ht="12.75" customHeight="1">
      <c r="B22" s="495" t="s">
        <v>22</v>
      </c>
      <c r="C22" s="495"/>
      <c r="D22" s="495"/>
      <c r="E22" s="495"/>
      <c r="F22" s="495"/>
      <c r="G22" s="495"/>
    </row>
    <row r="23" spans="1:7" ht="12" customHeight="1">
      <c r="B23" s="22"/>
    </row>
    <row r="24" spans="1:7" ht="12.75" customHeight="1">
      <c r="A24" s="13" t="s">
        <v>65</v>
      </c>
      <c r="B24" s="258">
        <v>100</v>
      </c>
      <c r="C24" s="253">
        <v>99.3</v>
      </c>
      <c r="D24" s="253">
        <v>22.1</v>
      </c>
      <c r="E24" s="253">
        <v>39.299999999999997</v>
      </c>
      <c r="F24" s="253">
        <v>38</v>
      </c>
      <c r="G24" s="253">
        <v>0.7</v>
      </c>
    </row>
    <row r="25" spans="1:7" ht="12" customHeight="1">
      <c r="A25" s="15"/>
    </row>
    <row r="26" spans="1:7">
      <c r="A26" s="18" t="s">
        <v>234</v>
      </c>
      <c r="B26" s="256">
        <v>100</v>
      </c>
      <c r="C26" s="254">
        <v>99.7</v>
      </c>
      <c r="D26" s="255" t="s">
        <v>609</v>
      </c>
      <c r="E26" s="254">
        <v>9.1</v>
      </c>
      <c r="F26" s="254">
        <v>90.2</v>
      </c>
      <c r="G26" s="255" t="s">
        <v>609</v>
      </c>
    </row>
    <row r="27" spans="1:7" ht="12.75" customHeight="1">
      <c r="A27" s="19" t="s">
        <v>235</v>
      </c>
      <c r="B27" s="256">
        <v>100</v>
      </c>
      <c r="C27" s="254">
        <v>99.8</v>
      </c>
      <c r="D27" s="254">
        <v>41.4</v>
      </c>
      <c r="E27" s="254">
        <v>17.100000000000001</v>
      </c>
      <c r="F27" s="254">
        <v>41.3</v>
      </c>
      <c r="G27" s="255" t="s">
        <v>609</v>
      </c>
    </row>
    <row r="28" spans="1:7" ht="12.75" customHeight="1">
      <c r="A28" s="19" t="s">
        <v>8</v>
      </c>
      <c r="B28" s="256">
        <v>100</v>
      </c>
      <c r="C28" s="254">
        <v>99.7</v>
      </c>
      <c r="D28" s="254">
        <v>35.200000000000003</v>
      </c>
      <c r="E28" s="254">
        <v>18.899999999999999</v>
      </c>
      <c r="F28" s="254">
        <v>45.6</v>
      </c>
      <c r="G28" s="255" t="s">
        <v>609</v>
      </c>
    </row>
    <row r="29" spans="1:7" ht="12.75" customHeight="1">
      <c r="A29" s="19" t="s">
        <v>9</v>
      </c>
      <c r="B29" s="256">
        <v>100</v>
      </c>
      <c r="C29" s="254">
        <v>99</v>
      </c>
      <c r="D29" s="254">
        <v>21.1</v>
      </c>
      <c r="E29" s="254">
        <v>49.6</v>
      </c>
      <c r="F29" s="254">
        <v>28.4</v>
      </c>
      <c r="G29" s="254">
        <v>1</v>
      </c>
    </row>
    <row r="30" spans="1:7" ht="12.75" customHeight="1">
      <c r="A30" s="19" t="s">
        <v>10</v>
      </c>
      <c r="B30" s="256">
        <v>100</v>
      </c>
      <c r="C30" s="254">
        <v>99.1</v>
      </c>
      <c r="D30" s="254">
        <v>17.3</v>
      </c>
      <c r="E30" s="254">
        <v>77.7</v>
      </c>
      <c r="F30" s="254">
        <v>4.0999999999999996</v>
      </c>
      <c r="G30" s="255" t="s">
        <v>609</v>
      </c>
    </row>
    <row r="31" spans="1:7" ht="12.75" customHeight="1">
      <c r="A31" s="19" t="s">
        <v>11</v>
      </c>
    </row>
    <row r="32" spans="1:7" ht="12.75" customHeight="1">
      <c r="A32" s="19" t="s">
        <v>12</v>
      </c>
      <c r="B32" s="256">
        <v>100</v>
      </c>
      <c r="C32" s="254">
        <v>99.8</v>
      </c>
      <c r="D32" s="254">
        <v>14.9</v>
      </c>
      <c r="E32" s="254">
        <v>79.2</v>
      </c>
      <c r="F32" s="254">
        <v>5.6</v>
      </c>
      <c r="G32" s="255" t="s">
        <v>609</v>
      </c>
    </row>
    <row r="33" spans="1:7" ht="12.75" customHeight="1">
      <c r="A33" s="19" t="s">
        <v>13</v>
      </c>
      <c r="B33" s="256">
        <v>100</v>
      </c>
      <c r="C33" s="254">
        <v>99.1</v>
      </c>
      <c r="D33" s="254">
        <v>12.5</v>
      </c>
      <c r="E33" s="254">
        <v>82.2</v>
      </c>
      <c r="F33" s="254">
        <v>4.4000000000000004</v>
      </c>
      <c r="G33" s="255" t="s">
        <v>609</v>
      </c>
    </row>
    <row r="34" spans="1:7" ht="12.75" customHeight="1">
      <c r="A34" s="19" t="s">
        <v>14</v>
      </c>
      <c r="B34" s="256">
        <v>100</v>
      </c>
      <c r="C34" s="254">
        <v>98.7</v>
      </c>
      <c r="D34" s="254">
        <v>21.2</v>
      </c>
      <c r="E34" s="254">
        <v>74.400000000000006</v>
      </c>
      <c r="F34" s="254">
        <v>3.1</v>
      </c>
      <c r="G34" s="255" t="s">
        <v>609</v>
      </c>
    </row>
    <row r="35" spans="1:7" ht="24" customHeight="1"/>
    <row r="36" spans="1:7">
      <c r="B36" s="495" t="s">
        <v>24</v>
      </c>
      <c r="C36" s="495"/>
      <c r="D36" s="495"/>
      <c r="E36" s="495"/>
      <c r="F36" s="495"/>
      <c r="G36" s="495"/>
    </row>
    <row r="38" spans="1:7">
      <c r="A38" s="13" t="s">
        <v>65</v>
      </c>
      <c r="B38" s="258">
        <v>100</v>
      </c>
      <c r="C38" s="253">
        <v>99.1</v>
      </c>
      <c r="D38" s="253">
        <v>23.9</v>
      </c>
      <c r="E38" s="253">
        <v>39.700000000000003</v>
      </c>
      <c r="F38" s="253">
        <v>35.5</v>
      </c>
      <c r="G38" s="253">
        <v>0.9</v>
      </c>
    </row>
    <row r="39" spans="1:7" ht="12" customHeight="1">
      <c r="A39" s="15"/>
    </row>
    <row r="40" spans="1:7">
      <c r="A40" s="18" t="s">
        <v>234</v>
      </c>
      <c r="B40" s="256">
        <v>100</v>
      </c>
      <c r="C40" s="254">
        <v>99.6</v>
      </c>
      <c r="D40" s="255" t="s">
        <v>609</v>
      </c>
      <c r="E40" s="254">
        <v>8.8000000000000007</v>
      </c>
      <c r="F40" s="254">
        <v>90.4</v>
      </c>
      <c r="G40" s="255" t="s">
        <v>609</v>
      </c>
    </row>
    <row r="41" spans="1:7">
      <c r="A41" s="19" t="s">
        <v>235</v>
      </c>
      <c r="B41" s="256">
        <v>100</v>
      </c>
      <c r="C41" s="254">
        <v>99.9</v>
      </c>
      <c r="D41" s="254">
        <v>36.9</v>
      </c>
      <c r="E41" s="254">
        <v>25.3</v>
      </c>
      <c r="F41" s="254">
        <v>37.700000000000003</v>
      </c>
      <c r="G41" s="255" t="s">
        <v>609</v>
      </c>
    </row>
    <row r="42" spans="1:7">
      <c r="A42" s="19" t="s">
        <v>8</v>
      </c>
      <c r="B42" s="256">
        <v>100</v>
      </c>
      <c r="C42" s="254">
        <v>99.9</v>
      </c>
      <c r="D42" s="254">
        <v>16.100000000000001</v>
      </c>
      <c r="E42" s="254">
        <v>24.8</v>
      </c>
      <c r="F42" s="254">
        <v>59</v>
      </c>
      <c r="G42" s="255" t="s">
        <v>609</v>
      </c>
    </row>
    <row r="43" spans="1:7">
      <c r="A43" s="19" t="s">
        <v>9</v>
      </c>
      <c r="B43" s="256">
        <v>100</v>
      </c>
      <c r="C43" s="254">
        <v>99.7</v>
      </c>
      <c r="D43" s="254">
        <v>19.3</v>
      </c>
      <c r="E43" s="254">
        <v>57.8</v>
      </c>
      <c r="F43" s="254">
        <v>22.6</v>
      </c>
      <c r="G43" s="255" t="s">
        <v>609</v>
      </c>
    </row>
    <row r="44" spans="1:7">
      <c r="A44" s="19" t="s">
        <v>10</v>
      </c>
      <c r="B44" s="256">
        <v>100</v>
      </c>
      <c r="C44" s="254">
        <v>97.4</v>
      </c>
      <c r="D44" s="254">
        <v>44</v>
      </c>
      <c r="E44" s="254">
        <v>50.7</v>
      </c>
      <c r="F44" s="254">
        <v>2.7</v>
      </c>
      <c r="G44" s="254">
        <v>2.6</v>
      </c>
    </row>
    <row r="45" spans="1:7">
      <c r="A45" s="19" t="s">
        <v>11</v>
      </c>
    </row>
    <row r="46" spans="1:7">
      <c r="A46" s="19" t="s">
        <v>12</v>
      </c>
      <c r="B46" s="256">
        <v>100</v>
      </c>
      <c r="C46" s="254">
        <v>99.1</v>
      </c>
      <c r="D46" s="254">
        <v>23.8</v>
      </c>
      <c r="E46" s="254">
        <v>71.099999999999994</v>
      </c>
      <c r="F46" s="255" t="s">
        <v>609</v>
      </c>
      <c r="G46" s="255" t="s">
        <v>609</v>
      </c>
    </row>
    <row r="47" spans="1:7">
      <c r="A47" s="19" t="s">
        <v>13</v>
      </c>
      <c r="B47" s="256">
        <v>100</v>
      </c>
      <c r="C47" s="254">
        <v>99.7</v>
      </c>
      <c r="D47" s="254">
        <v>33.299999999999997</v>
      </c>
      <c r="E47" s="254">
        <v>63.7</v>
      </c>
      <c r="F47" s="255" t="s">
        <v>609</v>
      </c>
      <c r="G47" s="255" t="s">
        <v>609</v>
      </c>
    </row>
    <row r="48" spans="1:7">
      <c r="A48" s="19" t="s">
        <v>14</v>
      </c>
      <c r="B48" s="256">
        <v>100</v>
      </c>
      <c r="C48" s="254">
        <v>95.7</v>
      </c>
      <c r="D48" s="254">
        <v>56</v>
      </c>
      <c r="E48" s="254">
        <v>37.6</v>
      </c>
      <c r="F48" s="254">
        <v>2.1</v>
      </c>
      <c r="G48" s="254">
        <v>4.3</v>
      </c>
    </row>
  </sheetData>
  <mergeCells count="7">
    <mergeCell ref="B36:G36"/>
    <mergeCell ref="B8:G8"/>
    <mergeCell ref="B22:G22"/>
    <mergeCell ref="A4:A6"/>
    <mergeCell ref="B4:B6"/>
    <mergeCell ref="C5:C6"/>
    <mergeCell ref="G5:G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61"/>
  <sheetViews>
    <sheetView showGridLines="0" topLeftCell="A31" zoomScaleNormal="100" workbookViewId="0">
      <selection activeCell="M69" sqref="M69"/>
    </sheetView>
  </sheetViews>
  <sheetFormatPr baseColWidth="10" defaultRowHeight="12"/>
  <cols>
    <col min="1" max="1" width="36.140625" style="31" customWidth="1"/>
    <col min="2" max="7" width="9.85546875" style="31" customWidth="1"/>
    <col min="8" max="16384" width="11.42578125" style="31"/>
  </cols>
  <sheetData>
    <row r="1" spans="1:7" s="26" customFormat="1" ht="12.75"/>
    <row r="2" spans="1:7" s="26" customFormat="1" ht="12.75">
      <c r="A2" s="164" t="s">
        <v>383</v>
      </c>
    </row>
    <row r="3" spans="1:7" s="26" customFormat="1" ht="12.75">
      <c r="B3" s="165"/>
      <c r="C3" s="165"/>
    </row>
    <row r="4" spans="1:7" s="28" customFormat="1" ht="15" customHeight="1">
      <c r="A4" s="498" t="s">
        <v>0</v>
      </c>
      <c r="B4" s="507" t="s">
        <v>1</v>
      </c>
      <c r="C4" s="230" t="s">
        <v>267</v>
      </c>
      <c r="D4" s="166"/>
      <c r="E4" s="507" t="s">
        <v>1</v>
      </c>
      <c r="F4" s="230" t="s">
        <v>268</v>
      </c>
      <c r="G4" s="166"/>
    </row>
    <row r="5" spans="1:7" s="28" customFormat="1" ht="12" customHeight="1">
      <c r="A5" s="499"/>
      <c r="B5" s="546"/>
      <c r="C5" s="201">
        <v>1</v>
      </c>
      <c r="D5" s="201" t="s">
        <v>149</v>
      </c>
      <c r="E5" s="546"/>
      <c r="F5" s="201">
        <v>1</v>
      </c>
      <c r="G5" s="202" t="s">
        <v>149</v>
      </c>
    </row>
    <row r="6" spans="1:7" s="28" customFormat="1" ht="12" customHeight="1">
      <c r="A6" s="500"/>
      <c r="B6" s="229">
        <v>1000</v>
      </c>
      <c r="C6" s="205"/>
      <c r="D6" s="203"/>
      <c r="E6" s="205" t="s">
        <v>101</v>
      </c>
      <c r="F6" s="205"/>
      <c r="G6" s="205"/>
    </row>
    <row r="7" spans="1:7" ht="9" customHeight="1">
      <c r="A7" s="65"/>
      <c r="B7" s="65"/>
      <c r="C7" s="65"/>
    </row>
    <row r="8" spans="1:7" ht="12.75" customHeight="1">
      <c r="A8" s="65"/>
      <c r="B8" s="146" t="s">
        <v>1</v>
      </c>
      <c r="C8" s="146"/>
      <c r="D8" s="146"/>
      <c r="E8" s="76"/>
      <c r="F8" s="76"/>
      <c r="G8" s="76"/>
    </row>
    <row r="9" spans="1:7" ht="9" customHeight="1">
      <c r="A9" s="65"/>
      <c r="B9" s="65"/>
      <c r="D9" s="20"/>
    </row>
    <row r="10" spans="1:7" ht="12" customHeight="1">
      <c r="A10" s="21" t="s">
        <v>152</v>
      </c>
      <c r="B10" s="401">
        <v>580</v>
      </c>
      <c r="C10" s="401">
        <v>205.3</v>
      </c>
      <c r="D10" s="401">
        <v>374.7</v>
      </c>
      <c r="E10" s="254">
        <v>76.099999999999994</v>
      </c>
      <c r="F10" s="254">
        <v>69</v>
      </c>
      <c r="G10" s="254">
        <v>80.7</v>
      </c>
    </row>
    <row r="11" spans="1:7" ht="12" customHeight="1">
      <c r="A11" s="21" t="s">
        <v>153</v>
      </c>
      <c r="B11" s="401">
        <v>438.7</v>
      </c>
      <c r="C11" s="401">
        <v>142.6</v>
      </c>
      <c r="D11" s="401">
        <v>296.10000000000002</v>
      </c>
      <c r="E11" s="254">
        <v>57.6</v>
      </c>
      <c r="F11" s="254">
        <v>47.9</v>
      </c>
      <c r="G11" s="254">
        <v>63.8</v>
      </c>
    </row>
    <row r="12" spans="1:7" ht="12" customHeight="1">
      <c r="A12" s="21" t="s">
        <v>154</v>
      </c>
      <c r="B12" s="401">
        <v>141.30000000000001</v>
      </c>
      <c r="C12" s="401">
        <v>62.7</v>
      </c>
      <c r="D12" s="401">
        <v>78.599999999999994</v>
      </c>
      <c r="E12" s="254">
        <v>18.5</v>
      </c>
      <c r="F12" s="254">
        <v>21.1</v>
      </c>
      <c r="G12" s="254">
        <v>16.899999999999999</v>
      </c>
    </row>
    <row r="13" spans="1:7" ht="12" customHeight="1">
      <c r="A13" s="21" t="s">
        <v>233</v>
      </c>
      <c r="B13" s="401">
        <v>181.8</v>
      </c>
      <c r="C13" s="401">
        <v>92.1</v>
      </c>
      <c r="D13" s="401">
        <v>89.7</v>
      </c>
      <c r="E13" s="254">
        <v>23.9</v>
      </c>
      <c r="F13" s="254">
        <v>31</v>
      </c>
      <c r="G13" s="254">
        <v>19.3</v>
      </c>
    </row>
    <row r="14" spans="1:7" ht="12" customHeight="1">
      <c r="A14" s="21" t="s">
        <v>155</v>
      </c>
      <c r="B14" s="401">
        <v>25.7</v>
      </c>
      <c r="C14" s="401">
        <v>16.5</v>
      </c>
      <c r="D14" s="401">
        <v>9.1999999999999993</v>
      </c>
      <c r="E14" s="254">
        <v>3.4</v>
      </c>
      <c r="F14" s="254">
        <v>5.6</v>
      </c>
      <c r="G14" s="254">
        <v>2</v>
      </c>
    </row>
    <row r="15" spans="1:7" ht="12" customHeight="1">
      <c r="A15" s="21" t="s">
        <v>156</v>
      </c>
      <c r="B15" s="401">
        <v>156.1</v>
      </c>
      <c r="C15" s="401">
        <v>75.599999999999994</v>
      </c>
      <c r="D15" s="401">
        <v>80.5</v>
      </c>
      <c r="E15" s="254">
        <v>20.5</v>
      </c>
      <c r="F15" s="254">
        <v>25.4</v>
      </c>
      <c r="G15" s="254">
        <v>17.3</v>
      </c>
    </row>
    <row r="16" spans="1:7" ht="12" customHeight="1">
      <c r="A16" s="21" t="s">
        <v>157</v>
      </c>
      <c r="B16" s="401">
        <v>75.400000000000006</v>
      </c>
      <c r="C16" s="401">
        <v>37.4</v>
      </c>
      <c r="D16" s="401">
        <v>38</v>
      </c>
      <c r="E16" s="254">
        <v>9.9</v>
      </c>
      <c r="F16" s="254">
        <v>12.6</v>
      </c>
      <c r="G16" s="254">
        <v>8.1999999999999993</v>
      </c>
    </row>
    <row r="17" spans="1:7" ht="12" customHeight="1">
      <c r="A17" s="21" t="s">
        <v>158</v>
      </c>
      <c r="B17" s="401">
        <v>65.900000000000006</v>
      </c>
      <c r="C17" s="401">
        <v>28.6</v>
      </c>
      <c r="D17" s="401">
        <v>37.299999999999997</v>
      </c>
      <c r="E17" s="254">
        <v>8.6999999999999993</v>
      </c>
      <c r="F17" s="254">
        <v>9.6</v>
      </c>
      <c r="G17" s="254">
        <v>8</v>
      </c>
    </row>
    <row r="18" spans="1:7" ht="12" customHeight="1">
      <c r="A18" s="21" t="s">
        <v>159</v>
      </c>
      <c r="B18" s="401">
        <v>14.8</v>
      </c>
      <c r="C18" s="401">
        <v>9.6</v>
      </c>
      <c r="D18" s="401">
        <v>5.2</v>
      </c>
      <c r="E18" s="254">
        <v>1.9</v>
      </c>
      <c r="F18" s="254">
        <v>3.2</v>
      </c>
      <c r="G18" s="254">
        <v>1.1000000000000001</v>
      </c>
    </row>
    <row r="19" spans="1:7" s="22" customFormat="1" ht="23.25" customHeight="1">
      <c r="A19" s="55" t="s">
        <v>1</v>
      </c>
      <c r="B19" s="248">
        <v>761.8</v>
      </c>
      <c r="C19" s="248">
        <v>297.5</v>
      </c>
      <c r="D19" s="248">
        <v>464.4</v>
      </c>
      <c r="E19" s="258">
        <v>100</v>
      </c>
      <c r="F19" s="258">
        <v>100</v>
      </c>
      <c r="G19" s="258">
        <v>100</v>
      </c>
    </row>
    <row r="20" spans="1:7" ht="12.75" customHeight="1">
      <c r="A20" s="65"/>
      <c r="B20" s="81"/>
      <c r="C20" s="81"/>
      <c r="D20" s="81"/>
    </row>
    <row r="21" spans="1:7" ht="12.75" customHeight="1">
      <c r="A21" s="65"/>
      <c r="B21" s="146" t="s">
        <v>160</v>
      </c>
      <c r="C21" s="146"/>
      <c r="D21" s="146"/>
      <c r="E21" s="76"/>
      <c r="F21" s="76"/>
      <c r="G21" s="76"/>
    </row>
    <row r="22" spans="1:7" ht="9" customHeight="1">
      <c r="A22" s="65"/>
      <c r="B22" s="20"/>
      <c r="C22" s="20"/>
      <c r="D22" s="20"/>
    </row>
    <row r="23" spans="1:7" ht="12" customHeight="1">
      <c r="A23" s="21" t="s">
        <v>152</v>
      </c>
      <c r="B23" s="401">
        <v>459.5</v>
      </c>
      <c r="C23" s="401">
        <v>153.1</v>
      </c>
      <c r="D23" s="401">
        <v>306.39999999999998</v>
      </c>
      <c r="E23" s="254">
        <v>77.8</v>
      </c>
      <c r="F23" s="254">
        <v>70.900000000000006</v>
      </c>
      <c r="G23" s="254">
        <v>81.7</v>
      </c>
    </row>
    <row r="24" spans="1:7" ht="12" customHeight="1">
      <c r="A24" s="21" t="s">
        <v>161</v>
      </c>
      <c r="B24" s="401">
        <v>326.5</v>
      </c>
      <c r="C24" s="401">
        <v>93.8</v>
      </c>
      <c r="D24" s="401">
        <v>232.6</v>
      </c>
      <c r="E24" s="254">
        <v>55.2</v>
      </c>
      <c r="F24" s="254">
        <v>43.5</v>
      </c>
      <c r="G24" s="254">
        <v>62</v>
      </c>
    </row>
    <row r="25" spans="1:7" ht="12" customHeight="1">
      <c r="A25" s="21" t="s">
        <v>154</v>
      </c>
      <c r="B25" s="401">
        <v>133.1</v>
      </c>
      <c r="C25" s="401">
        <v>59.3</v>
      </c>
      <c r="D25" s="401">
        <v>73.8</v>
      </c>
      <c r="E25" s="254">
        <v>22.5</v>
      </c>
      <c r="F25" s="254">
        <v>27.5</v>
      </c>
      <c r="G25" s="254">
        <v>19.7</v>
      </c>
    </row>
    <row r="26" spans="1:7" ht="12" customHeight="1">
      <c r="A26" s="21" t="s">
        <v>233</v>
      </c>
      <c r="B26" s="401">
        <v>131.5</v>
      </c>
      <c r="C26" s="401">
        <v>62.7</v>
      </c>
      <c r="D26" s="401">
        <v>68.8</v>
      </c>
      <c r="E26" s="254">
        <v>22.2</v>
      </c>
      <c r="F26" s="254">
        <v>29.1</v>
      </c>
      <c r="G26" s="254">
        <v>18.3</v>
      </c>
    </row>
    <row r="27" spans="1:7" ht="12" customHeight="1">
      <c r="A27" s="21" t="s">
        <v>155</v>
      </c>
      <c r="B27" s="401">
        <v>13.8</v>
      </c>
      <c r="C27" s="401">
        <v>9.3000000000000007</v>
      </c>
      <c r="D27" s="402" t="s">
        <v>609</v>
      </c>
      <c r="E27" s="254">
        <v>2.2999999999999998</v>
      </c>
      <c r="F27" s="254">
        <v>4.3</v>
      </c>
      <c r="G27" s="255" t="s">
        <v>609</v>
      </c>
    </row>
    <row r="28" spans="1:7" ht="12" customHeight="1">
      <c r="A28" s="21" t="s">
        <v>156</v>
      </c>
      <c r="B28" s="401">
        <v>117.7</v>
      </c>
      <c r="C28" s="401">
        <v>53.4</v>
      </c>
      <c r="D28" s="401">
        <v>64.2</v>
      </c>
      <c r="E28" s="254">
        <v>19.899999999999999</v>
      </c>
      <c r="F28" s="254">
        <v>24.7</v>
      </c>
      <c r="G28" s="254">
        <v>17.100000000000001</v>
      </c>
    </row>
    <row r="29" spans="1:7" ht="12" customHeight="1">
      <c r="A29" s="21" t="s">
        <v>157</v>
      </c>
      <c r="B29" s="401">
        <v>67.8</v>
      </c>
      <c r="C29" s="401">
        <v>33.299999999999997</v>
      </c>
      <c r="D29" s="401">
        <v>34.5</v>
      </c>
      <c r="E29" s="254">
        <v>11.5</v>
      </c>
      <c r="F29" s="254">
        <v>15.4</v>
      </c>
      <c r="G29" s="254">
        <v>9.1999999999999993</v>
      </c>
    </row>
    <row r="30" spans="1:7" ht="12" customHeight="1">
      <c r="A30" s="21" t="s">
        <v>158</v>
      </c>
      <c r="B30" s="401">
        <v>45.8</v>
      </c>
      <c r="C30" s="401">
        <v>18.5</v>
      </c>
      <c r="D30" s="401">
        <v>27.3</v>
      </c>
      <c r="E30" s="254">
        <v>7.7</v>
      </c>
      <c r="F30" s="254">
        <v>8.6</v>
      </c>
      <c r="G30" s="254">
        <v>7.3</v>
      </c>
    </row>
    <row r="31" spans="1:7" ht="12" customHeight="1">
      <c r="A31" s="21" t="s">
        <v>159</v>
      </c>
      <c r="B31" s="402" t="s">
        <v>609</v>
      </c>
      <c r="C31" s="402" t="s">
        <v>609</v>
      </c>
      <c r="D31" s="402" t="s">
        <v>609</v>
      </c>
      <c r="E31" s="255" t="s">
        <v>609</v>
      </c>
      <c r="F31" s="255" t="s">
        <v>609</v>
      </c>
      <c r="G31" s="255" t="s">
        <v>609</v>
      </c>
    </row>
    <row r="32" spans="1:7" ht="23.25" customHeight="1">
      <c r="A32" s="55" t="s">
        <v>65</v>
      </c>
      <c r="B32" s="248">
        <v>591</v>
      </c>
      <c r="C32" s="248">
        <v>215.9</v>
      </c>
      <c r="D32" s="248">
        <v>375.2</v>
      </c>
      <c r="E32" s="258">
        <v>100</v>
      </c>
      <c r="F32" s="258">
        <v>100</v>
      </c>
      <c r="G32" s="258">
        <v>100</v>
      </c>
    </row>
    <row r="33" spans="1:7" ht="12.75" customHeight="1">
      <c r="A33" s="65"/>
      <c r="B33" s="81"/>
      <c r="C33" s="81"/>
      <c r="D33" s="81"/>
    </row>
    <row r="34" spans="1:7" ht="12.75" customHeight="1">
      <c r="A34" s="65"/>
      <c r="B34" s="146" t="s">
        <v>162</v>
      </c>
      <c r="C34" s="146"/>
      <c r="D34" s="146"/>
      <c r="E34" s="76"/>
      <c r="F34" s="76"/>
      <c r="G34" s="76"/>
    </row>
    <row r="35" spans="1:7" ht="9" customHeight="1">
      <c r="A35" s="65"/>
      <c r="B35" s="20"/>
      <c r="C35" s="20"/>
      <c r="D35" s="20"/>
    </row>
    <row r="36" spans="1:7" ht="12" customHeight="1">
      <c r="A36" s="21" t="s">
        <v>152</v>
      </c>
      <c r="B36" s="401">
        <v>278.10000000000002</v>
      </c>
      <c r="C36" s="401">
        <v>126.1</v>
      </c>
      <c r="D36" s="401">
        <v>152</v>
      </c>
      <c r="E36" s="254">
        <v>79.599999999999994</v>
      </c>
      <c r="F36" s="254">
        <v>74.5</v>
      </c>
      <c r="G36" s="254">
        <v>84.3</v>
      </c>
    </row>
    <row r="37" spans="1:7" ht="12" customHeight="1">
      <c r="A37" s="21" t="s">
        <v>161</v>
      </c>
      <c r="B37" s="401">
        <v>180.9</v>
      </c>
      <c r="C37" s="401">
        <v>71.400000000000006</v>
      </c>
      <c r="D37" s="401">
        <v>109.6</v>
      </c>
      <c r="E37" s="254">
        <v>51.8</v>
      </c>
      <c r="F37" s="254">
        <v>42.2</v>
      </c>
      <c r="G37" s="254">
        <v>60.8</v>
      </c>
    </row>
    <row r="38" spans="1:7" ht="12" customHeight="1">
      <c r="A38" s="21" t="s">
        <v>154</v>
      </c>
      <c r="B38" s="401">
        <v>97.1</v>
      </c>
      <c r="C38" s="401">
        <v>54.7</v>
      </c>
      <c r="D38" s="401">
        <v>42.4</v>
      </c>
      <c r="E38" s="254">
        <v>27.8</v>
      </c>
      <c r="F38" s="254">
        <v>32.299999999999997</v>
      </c>
      <c r="G38" s="254">
        <v>23.5</v>
      </c>
    </row>
    <row r="39" spans="1:7" ht="12" customHeight="1">
      <c r="A39" s="21" t="s">
        <v>233</v>
      </c>
      <c r="B39" s="401">
        <v>71.5</v>
      </c>
      <c r="C39" s="401">
        <v>43.2</v>
      </c>
      <c r="D39" s="401">
        <v>28.3</v>
      </c>
      <c r="E39" s="254">
        <v>20.399999999999999</v>
      </c>
      <c r="F39" s="254">
        <v>25.5</v>
      </c>
      <c r="G39" s="254">
        <v>15.7</v>
      </c>
    </row>
    <row r="40" spans="1:7" ht="12" customHeight="1">
      <c r="A40" s="21" t="s">
        <v>155</v>
      </c>
      <c r="B40" s="401">
        <v>5.7</v>
      </c>
      <c r="C40" s="402" t="s">
        <v>609</v>
      </c>
      <c r="D40" s="402" t="s">
        <v>609</v>
      </c>
      <c r="E40" s="254">
        <v>1.6</v>
      </c>
      <c r="F40" s="255" t="s">
        <v>609</v>
      </c>
      <c r="G40" s="255" t="s">
        <v>609</v>
      </c>
    </row>
    <row r="41" spans="1:7" ht="12" customHeight="1">
      <c r="A41" s="21" t="s">
        <v>156</v>
      </c>
      <c r="B41" s="401">
        <v>65.8</v>
      </c>
      <c r="C41" s="401">
        <v>38.6</v>
      </c>
      <c r="D41" s="401">
        <v>27.2</v>
      </c>
      <c r="E41" s="254">
        <v>18.8</v>
      </c>
      <c r="F41" s="254">
        <v>22.8</v>
      </c>
      <c r="G41" s="254">
        <v>15.1</v>
      </c>
    </row>
    <row r="42" spans="1:7" ht="12" customHeight="1">
      <c r="A42" s="21" t="s">
        <v>157</v>
      </c>
      <c r="B42" s="401">
        <v>46.5</v>
      </c>
      <c r="C42" s="401">
        <v>28.3</v>
      </c>
      <c r="D42" s="401">
        <v>18.2</v>
      </c>
      <c r="E42" s="254">
        <v>13.3</v>
      </c>
      <c r="F42" s="254">
        <v>16.7</v>
      </c>
      <c r="G42" s="254">
        <v>10.1</v>
      </c>
    </row>
    <row r="43" spans="1:7" ht="12" customHeight="1">
      <c r="A43" s="21" t="s">
        <v>158</v>
      </c>
      <c r="B43" s="401">
        <v>17.3</v>
      </c>
      <c r="C43" s="401">
        <v>9.1</v>
      </c>
      <c r="D43" s="401">
        <v>8.1999999999999993</v>
      </c>
      <c r="E43" s="254">
        <v>5</v>
      </c>
      <c r="F43" s="254">
        <v>5.4</v>
      </c>
      <c r="G43" s="254">
        <v>4.5999999999999996</v>
      </c>
    </row>
    <row r="44" spans="1:7" ht="12" customHeight="1">
      <c r="A44" s="21" t="s">
        <v>159</v>
      </c>
      <c r="B44" s="402" t="s">
        <v>609</v>
      </c>
      <c r="C44" s="402" t="s">
        <v>609</v>
      </c>
      <c r="D44" s="402" t="s">
        <v>609</v>
      </c>
      <c r="E44" s="255" t="s">
        <v>609</v>
      </c>
      <c r="F44" s="255" t="s">
        <v>609</v>
      </c>
      <c r="G44" s="255" t="s">
        <v>609</v>
      </c>
    </row>
    <row r="45" spans="1:7" ht="23.25" customHeight="1">
      <c r="A45" s="55" t="s">
        <v>65</v>
      </c>
      <c r="B45" s="248">
        <v>349.5</v>
      </c>
      <c r="C45" s="248">
        <v>169.3</v>
      </c>
      <c r="D45" s="248">
        <v>180.3</v>
      </c>
      <c r="E45" s="258">
        <v>100</v>
      </c>
      <c r="F45" s="258">
        <v>100</v>
      </c>
      <c r="G45" s="258">
        <v>100</v>
      </c>
    </row>
    <row r="46" spans="1:7" ht="12.75" customHeight="1">
      <c r="A46" s="65"/>
      <c r="B46" s="81"/>
      <c r="C46" s="81"/>
      <c r="D46" s="81"/>
    </row>
    <row r="47" spans="1:7" ht="12.75" customHeight="1">
      <c r="A47" s="65"/>
      <c r="B47" s="146" t="s">
        <v>163</v>
      </c>
      <c r="C47" s="146"/>
      <c r="D47" s="146"/>
      <c r="E47" s="76"/>
      <c r="F47" s="76"/>
      <c r="G47" s="76"/>
    </row>
    <row r="48" spans="1:7" ht="9" customHeight="1">
      <c r="A48" s="65"/>
      <c r="B48" s="20"/>
      <c r="C48" s="20"/>
      <c r="D48" s="20"/>
    </row>
    <row r="49" spans="1:7" ht="12" customHeight="1">
      <c r="A49" s="21" t="s">
        <v>152</v>
      </c>
      <c r="B49" s="401">
        <v>174.3</v>
      </c>
      <c r="C49" s="401">
        <v>111.8</v>
      </c>
      <c r="D49" s="401">
        <v>62.5</v>
      </c>
      <c r="E49" s="254">
        <v>82.2</v>
      </c>
      <c r="F49" s="254">
        <v>79.8</v>
      </c>
      <c r="G49" s="254">
        <v>86.7</v>
      </c>
    </row>
    <row r="50" spans="1:7" ht="12" customHeight="1">
      <c r="A50" s="21" t="s">
        <v>161</v>
      </c>
      <c r="B50" s="401">
        <v>103.7</v>
      </c>
      <c r="C50" s="401">
        <v>63.4</v>
      </c>
      <c r="D50" s="401">
        <v>40.299999999999997</v>
      </c>
      <c r="E50" s="254">
        <v>48.9</v>
      </c>
      <c r="F50" s="254">
        <v>45.3</v>
      </c>
      <c r="G50" s="254">
        <v>55.8</v>
      </c>
    </row>
    <row r="51" spans="1:7" ht="12" customHeight="1">
      <c r="A51" s="21" t="s">
        <v>154</v>
      </c>
      <c r="B51" s="401">
        <v>70.599999999999994</v>
      </c>
      <c r="C51" s="401">
        <v>48.4</v>
      </c>
      <c r="D51" s="401">
        <v>22.2</v>
      </c>
      <c r="E51" s="254">
        <v>33.299999999999997</v>
      </c>
      <c r="F51" s="254">
        <v>34.5</v>
      </c>
      <c r="G51" s="254">
        <v>30.8</v>
      </c>
    </row>
    <row r="52" spans="1:7" ht="12" customHeight="1">
      <c r="A52" s="21" t="s">
        <v>233</v>
      </c>
      <c r="B52" s="401">
        <v>37.9</v>
      </c>
      <c r="C52" s="401">
        <v>28.3</v>
      </c>
      <c r="D52" s="401">
        <v>9.6</v>
      </c>
      <c r="E52" s="254">
        <v>17.8</v>
      </c>
      <c r="F52" s="254">
        <v>20.2</v>
      </c>
      <c r="G52" s="254">
        <v>13.3</v>
      </c>
    </row>
    <row r="53" spans="1:7" ht="12" customHeight="1">
      <c r="A53" s="21" t="s">
        <v>155</v>
      </c>
      <c r="B53" s="402" t="s">
        <v>609</v>
      </c>
      <c r="C53" s="402" t="s">
        <v>609</v>
      </c>
      <c r="D53" s="402" t="s">
        <v>609</v>
      </c>
      <c r="E53" s="255" t="s">
        <v>609</v>
      </c>
      <c r="F53" s="255" t="s">
        <v>609</v>
      </c>
      <c r="G53" s="255" t="s">
        <v>609</v>
      </c>
    </row>
    <row r="54" spans="1:7" ht="12" customHeight="1">
      <c r="A54" s="21" t="s">
        <v>156</v>
      </c>
      <c r="B54" s="401">
        <v>35.4</v>
      </c>
      <c r="C54" s="401">
        <v>26.5</v>
      </c>
      <c r="D54" s="401">
        <v>8.9</v>
      </c>
      <c r="E54" s="254">
        <v>16.7</v>
      </c>
      <c r="F54" s="254">
        <v>18.899999999999999</v>
      </c>
      <c r="G54" s="254">
        <v>12.3</v>
      </c>
    </row>
    <row r="55" spans="1:7" ht="12" customHeight="1">
      <c r="A55" s="21" t="s">
        <v>157</v>
      </c>
      <c r="B55" s="401">
        <v>26.9</v>
      </c>
      <c r="C55" s="401">
        <v>19.600000000000001</v>
      </c>
      <c r="D55" s="401">
        <v>7.3</v>
      </c>
      <c r="E55" s="254">
        <v>12.7</v>
      </c>
      <c r="F55" s="254">
        <v>14</v>
      </c>
      <c r="G55" s="254">
        <v>10.1</v>
      </c>
    </row>
    <row r="56" spans="1:7" ht="12" customHeight="1">
      <c r="A56" s="21" t="s">
        <v>158</v>
      </c>
      <c r="B56" s="401">
        <v>7.7</v>
      </c>
      <c r="C56" s="401">
        <v>6.2</v>
      </c>
      <c r="D56" s="402" t="s">
        <v>609</v>
      </c>
      <c r="E56" s="254">
        <v>3.6</v>
      </c>
      <c r="F56" s="254">
        <v>4.4000000000000004</v>
      </c>
      <c r="G56" s="255" t="s">
        <v>609</v>
      </c>
    </row>
    <row r="57" spans="1:7" ht="12" customHeight="1">
      <c r="A57" s="21" t="s">
        <v>159</v>
      </c>
      <c r="B57" s="402" t="s">
        <v>609</v>
      </c>
      <c r="C57" s="402" t="s">
        <v>609</v>
      </c>
      <c r="D57" s="402" t="s">
        <v>609</v>
      </c>
      <c r="E57" s="255" t="s">
        <v>609</v>
      </c>
      <c r="F57" s="255" t="s">
        <v>609</v>
      </c>
      <c r="G57" s="255" t="s">
        <v>609</v>
      </c>
    </row>
    <row r="58" spans="1:7" ht="23.25" customHeight="1">
      <c r="A58" s="55" t="s">
        <v>65</v>
      </c>
      <c r="B58" s="248">
        <v>212.2</v>
      </c>
      <c r="C58" s="248">
        <v>140</v>
      </c>
      <c r="D58" s="248">
        <v>72.2</v>
      </c>
      <c r="E58" s="258">
        <v>100</v>
      </c>
      <c r="F58" s="258">
        <v>100</v>
      </c>
      <c r="G58" s="258">
        <v>100</v>
      </c>
    </row>
    <row r="59" spans="1:7" ht="10.5" customHeight="1">
      <c r="B59" s="81"/>
      <c r="C59" s="81"/>
      <c r="D59" s="81"/>
    </row>
    <row r="60" spans="1:7" ht="10.5" customHeight="1">
      <c r="A60" s="167" t="s">
        <v>35</v>
      </c>
    </row>
    <row r="61" spans="1:7" ht="10.5" customHeight="1">
      <c r="A61" s="168" t="s">
        <v>164</v>
      </c>
    </row>
  </sheetData>
  <mergeCells count="3">
    <mergeCell ref="B4:B5"/>
    <mergeCell ref="E4:E5"/>
    <mergeCell ref="A4:A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7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57"/>
  <sheetViews>
    <sheetView showGridLines="0" zoomScaleNormal="100" workbookViewId="0">
      <selection activeCell="J11" sqref="J11"/>
    </sheetView>
  </sheetViews>
  <sheetFormatPr baseColWidth="10" defaultRowHeight="12"/>
  <cols>
    <col min="1" max="1" width="7.85546875" style="31" customWidth="1"/>
    <col min="2" max="2" width="3.42578125" style="31" customWidth="1"/>
    <col min="3" max="3" width="9.42578125" style="31" customWidth="1"/>
    <col min="4" max="7" width="18.5703125" style="31" customWidth="1"/>
    <col min="8" max="16384" width="11.42578125" style="31"/>
  </cols>
  <sheetData>
    <row r="1" spans="1:7" s="26" customFormat="1" ht="12.75"/>
    <row r="2" spans="1:7" s="26" customFormat="1" ht="12.75">
      <c r="A2" s="164" t="s">
        <v>384</v>
      </c>
      <c r="D2" s="165"/>
      <c r="E2" s="165"/>
    </row>
    <row r="3" spans="1:7" s="26" customFormat="1" ht="12" customHeight="1">
      <c r="C3" s="1"/>
      <c r="D3" s="165"/>
      <c r="E3" s="165"/>
    </row>
    <row r="4" spans="1:7" s="28" customFormat="1" ht="15" customHeight="1">
      <c r="A4" s="531" t="s">
        <v>132</v>
      </c>
      <c r="B4" s="533"/>
      <c r="C4" s="533"/>
      <c r="D4" s="510" t="s">
        <v>1</v>
      </c>
      <c r="E4" s="514" t="s">
        <v>269</v>
      </c>
      <c r="F4" s="552"/>
      <c r="G4" s="552"/>
    </row>
    <row r="5" spans="1:7" s="28" customFormat="1" ht="12" customHeight="1">
      <c r="A5" s="532"/>
      <c r="B5" s="534"/>
      <c r="C5" s="534"/>
      <c r="D5" s="511"/>
      <c r="E5" s="29" t="s">
        <v>165</v>
      </c>
      <c r="F5" s="29">
        <v>1</v>
      </c>
      <c r="G5" s="30" t="s">
        <v>149</v>
      </c>
    </row>
    <row r="6" spans="1:7" ht="9" customHeight="1">
      <c r="A6" s="41"/>
      <c r="B6" s="41"/>
      <c r="C6" s="41"/>
      <c r="D6" s="65"/>
      <c r="E6" s="65"/>
    </row>
    <row r="7" spans="1:7" ht="24.75" customHeight="1">
      <c r="A7" s="41"/>
      <c r="B7" s="41"/>
      <c r="C7" s="41"/>
      <c r="D7" s="551" t="s">
        <v>1</v>
      </c>
      <c r="E7" s="551"/>
      <c r="F7" s="551"/>
      <c r="G7" s="551"/>
    </row>
    <row r="8" spans="1:7" ht="12" customHeight="1">
      <c r="B8" s="20" t="s">
        <v>133</v>
      </c>
      <c r="C8" s="34">
        <v>3</v>
      </c>
      <c r="D8" s="401">
        <v>109.5</v>
      </c>
      <c r="E8" s="401">
        <v>50.1</v>
      </c>
      <c r="F8" s="401">
        <v>41.3</v>
      </c>
      <c r="G8" s="401">
        <v>18.2</v>
      </c>
    </row>
    <row r="9" spans="1:7" ht="12" customHeight="1">
      <c r="A9" s="31">
        <v>3</v>
      </c>
      <c r="B9" s="33" t="s">
        <v>20</v>
      </c>
      <c r="C9" s="34">
        <v>6</v>
      </c>
      <c r="D9" s="401">
        <v>102.7</v>
      </c>
      <c r="E9" s="401">
        <v>32.9</v>
      </c>
      <c r="F9" s="401">
        <v>50</v>
      </c>
      <c r="G9" s="401">
        <v>19.899999999999999</v>
      </c>
    </row>
    <row r="10" spans="1:7" ht="12" customHeight="1">
      <c r="B10" s="20" t="s">
        <v>133</v>
      </c>
      <c r="C10" s="34">
        <v>6</v>
      </c>
      <c r="D10" s="401">
        <v>212.2</v>
      </c>
      <c r="E10" s="401">
        <v>82.9</v>
      </c>
      <c r="F10" s="401">
        <v>91.2</v>
      </c>
      <c r="G10" s="401">
        <v>38.1</v>
      </c>
    </row>
    <row r="11" spans="1:7" s="169" customFormat="1" ht="12" customHeight="1">
      <c r="A11" s="31">
        <v>6</v>
      </c>
      <c r="B11" s="33" t="s">
        <v>20</v>
      </c>
      <c r="C11" s="18">
        <v>10</v>
      </c>
      <c r="D11" s="401">
        <v>137.30000000000001</v>
      </c>
      <c r="E11" s="401">
        <v>34.9</v>
      </c>
      <c r="F11" s="401">
        <v>67.3</v>
      </c>
      <c r="G11" s="401">
        <v>35.1</v>
      </c>
    </row>
    <row r="12" spans="1:7" ht="12" customHeight="1">
      <c r="B12" s="20" t="s">
        <v>133</v>
      </c>
      <c r="C12" s="18">
        <v>10</v>
      </c>
      <c r="D12" s="401">
        <v>349.5</v>
      </c>
      <c r="E12" s="401">
        <v>117.8</v>
      </c>
      <c r="F12" s="401">
        <v>158.5</v>
      </c>
      <c r="G12" s="401">
        <v>73.2</v>
      </c>
    </row>
    <row r="13" spans="1:7" ht="12" customHeight="1">
      <c r="A13" s="31">
        <v>10</v>
      </c>
      <c r="B13" s="33" t="s">
        <v>20</v>
      </c>
      <c r="C13" s="18">
        <v>15</v>
      </c>
      <c r="D13" s="401">
        <v>152.5</v>
      </c>
      <c r="E13" s="401">
        <v>40.799999999999997</v>
      </c>
      <c r="F13" s="401">
        <v>77.2</v>
      </c>
      <c r="G13" s="401">
        <v>34.4</v>
      </c>
    </row>
    <row r="14" spans="1:7" ht="12" customHeight="1">
      <c r="B14" s="20" t="s">
        <v>133</v>
      </c>
      <c r="C14" s="18">
        <v>15</v>
      </c>
      <c r="D14" s="401">
        <v>502</v>
      </c>
      <c r="E14" s="401">
        <v>158.6</v>
      </c>
      <c r="F14" s="401">
        <v>235.8</v>
      </c>
      <c r="G14" s="401">
        <v>107.7</v>
      </c>
    </row>
    <row r="15" spans="1:7" ht="12" customHeight="1">
      <c r="A15" s="31">
        <v>15</v>
      </c>
      <c r="B15" s="33" t="s">
        <v>20</v>
      </c>
      <c r="C15" s="18">
        <v>18</v>
      </c>
      <c r="D15" s="401">
        <v>89</v>
      </c>
      <c r="E15" s="401">
        <v>33.299999999999997</v>
      </c>
      <c r="F15" s="401">
        <v>39</v>
      </c>
      <c r="G15" s="401">
        <v>16.7</v>
      </c>
    </row>
    <row r="16" spans="1:7" ht="12" customHeight="1">
      <c r="B16" s="20" t="s">
        <v>133</v>
      </c>
      <c r="C16" s="18">
        <v>18</v>
      </c>
      <c r="D16" s="401">
        <v>591</v>
      </c>
      <c r="E16" s="401">
        <v>191.9</v>
      </c>
      <c r="F16" s="401">
        <v>274.8</v>
      </c>
      <c r="G16" s="401">
        <v>124.3</v>
      </c>
    </row>
    <row r="17" spans="1:10" ht="12" customHeight="1">
      <c r="A17" s="20">
        <v>18</v>
      </c>
      <c r="B17" s="31" t="s">
        <v>75</v>
      </c>
      <c r="C17" s="148"/>
      <c r="D17" s="401">
        <v>170.8</v>
      </c>
      <c r="E17" s="401">
        <v>105.5</v>
      </c>
      <c r="F17" s="401">
        <v>48.5</v>
      </c>
      <c r="G17" s="401">
        <v>16.8</v>
      </c>
    </row>
    <row r="18" spans="1:10" ht="21" customHeight="1">
      <c r="A18"/>
      <c r="B18" s="39" t="s">
        <v>134</v>
      </c>
      <c r="C18" s="121"/>
      <c r="D18" s="248">
        <v>761.8</v>
      </c>
      <c r="E18" s="248">
        <v>297.5</v>
      </c>
      <c r="F18" s="248">
        <v>323.2</v>
      </c>
      <c r="G18" s="248">
        <v>141.1</v>
      </c>
    </row>
    <row r="19" spans="1:10" s="22" customFormat="1" ht="24.75" customHeight="1">
      <c r="C19" s="65"/>
      <c r="D19" s="551" t="s">
        <v>135</v>
      </c>
      <c r="E19" s="551"/>
      <c r="F19" s="551"/>
      <c r="G19" s="551"/>
    </row>
    <row r="20" spans="1:10" ht="12" customHeight="1">
      <c r="B20" s="20" t="s">
        <v>133</v>
      </c>
      <c r="C20" s="34">
        <v>3</v>
      </c>
      <c r="D20" s="401">
        <v>52.3</v>
      </c>
      <c r="E20" s="401">
        <v>19.2</v>
      </c>
      <c r="F20" s="401">
        <v>22.1</v>
      </c>
      <c r="G20" s="401">
        <v>10.9</v>
      </c>
    </row>
    <row r="21" spans="1:10" ht="12" customHeight="1">
      <c r="A21" s="31">
        <v>3</v>
      </c>
      <c r="B21" s="33" t="s">
        <v>20</v>
      </c>
      <c r="C21" s="34">
        <v>6</v>
      </c>
      <c r="D21" s="401">
        <v>51.5</v>
      </c>
      <c r="E21" s="401">
        <v>10.8</v>
      </c>
      <c r="F21" s="401">
        <v>27.9</v>
      </c>
      <c r="G21" s="401">
        <v>12.8</v>
      </c>
    </row>
    <row r="22" spans="1:10" ht="12" customHeight="1">
      <c r="B22" s="20" t="s">
        <v>133</v>
      </c>
      <c r="C22" s="34">
        <v>6</v>
      </c>
      <c r="D22" s="401">
        <v>103.7</v>
      </c>
      <c r="E22" s="401">
        <v>30.1</v>
      </c>
      <c r="F22" s="401">
        <v>50</v>
      </c>
      <c r="G22" s="401">
        <v>23.7</v>
      </c>
    </row>
    <row r="23" spans="1:10" ht="12" customHeight="1">
      <c r="A23" s="31">
        <v>6</v>
      </c>
      <c r="B23" s="33" t="s">
        <v>20</v>
      </c>
      <c r="C23" s="18">
        <v>10</v>
      </c>
      <c r="D23" s="401">
        <v>77.2</v>
      </c>
      <c r="E23" s="401">
        <v>10.4</v>
      </c>
      <c r="F23" s="401">
        <v>41.4</v>
      </c>
      <c r="G23" s="401">
        <v>25.3</v>
      </c>
    </row>
    <row r="24" spans="1:10" ht="12" customHeight="1">
      <c r="B24" s="20" t="s">
        <v>133</v>
      </c>
      <c r="C24" s="18">
        <v>10</v>
      </c>
      <c r="D24" s="401">
        <v>180.9</v>
      </c>
      <c r="E24" s="401">
        <v>40.5</v>
      </c>
      <c r="F24" s="401">
        <v>91.4</v>
      </c>
      <c r="G24" s="401">
        <v>49</v>
      </c>
    </row>
    <row r="25" spans="1:10" ht="12" customHeight="1">
      <c r="A25" s="31">
        <v>10</v>
      </c>
      <c r="B25" s="33" t="s">
        <v>20</v>
      </c>
      <c r="C25" s="18">
        <v>15</v>
      </c>
      <c r="D25" s="401">
        <v>93.7</v>
      </c>
      <c r="E25" s="401">
        <v>19.399999999999999</v>
      </c>
      <c r="F25" s="401">
        <v>52</v>
      </c>
      <c r="G25" s="401">
        <v>22.3</v>
      </c>
    </row>
    <row r="26" spans="1:10" ht="12" customHeight="1">
      <c r="B26" s="20" t="s">
        <v>133</v>
      </c>
      <c r="C26" s="18">
        <v>15</v>
      </c>
      <c r="D26" s="401">
        <v>274.60000000000002</v>
      </c>
      <c r="E26" s="401">
        <v>59.9</v>
      </c>
      <c r="F26" s="401">
        <v>143.4</v>
      </c>
      <c r="G26" s="401">
        <v>71.3</v>
      </c>
      <c r="J26" s="33"/>
    </row>
    <row r="27" spans="1:10" ht="12" customHeight="1">
      <c r="A27" s="31">
        <v>15</v>
      </c>
      <c r="B27" s="33" t="s">
        <v>20</v>
      </c>
      <c r="C27" s="18">
        <v>18</v>
      </c>
      <c r="D27" s="401">
        <v>51.9</v>
      </c>
      <c r="E27" s="401">
        <v>17.600000000000001</v>
      </c>
      <c r="F27" s="401">
        <v>23.8</v>
      </c>
      <c r="G27" s="401">
        <v>10.5</v>
      </c>
    </row>
    <row r="28" spans="1:10" ht="12" customHeight="1">
      <c r="B28" s="20" t="s">
        <v>133</v>
      </c>
      <c r="C28" s="18">
        <v>18</v>
      </c>
      <c r="D28" s="401">
        <v>326.5</v>
      </c>
      <c r="E28" s="401">
        <v>77.5</v>
      </c>
      <c r="F28" s="401">
        <v>167.2</v>
      </c>
      <c r="G28" s="401">
        <v>81.8</v>
      </c>
    </row>
    <row r="29" spans="1:10" ht="12" customHeight="1">
      <c r="A29" s="20">
        <v>18</v>
      </c>
      <c r="B29" s="31" t="s">
        <v>75</v>
      </c>
      <c r="C29" s="148"/>
      <c r="D29" s="401">
        <v>112.3</v>
      </c>
      <c r="E29" s="401">
        <v>65.099999999999994</v>
      </c>
      <c r="F29" s="401">
        <v>34.799999999999997</v>
      </c>
      <c r="G29" s="401">
        <v>12.4</v>
      </c>
    </row>
    <row r="30" spans="1:10" ht="21" customHeight="1">
      <c r="A30"/>
      <c r="B30" s="39" t="s">
        <v>136</v>
      </c>
      <c r="C30" s="121"/>
      <c r="D30" s="248">
        <v>438.7</v>
      </c>
      <c r="E30" s="248">
        <v>142.6</v>
      </c>
      <c r="F30" s="248">
        <v>201.9</v>
      </c>
      <c r="G30" s="248">
        <v>94.2</v>
      </c>
    </row>
    <row r="31" spans="1:10" ht="24.75" customHeight="1">
      <c r="C31" s="65"/>
      <c r="D31" s="551" t="s">
        <v>137</v>
      </c>
      <c r="E31" s="551"/>
      <c r="F31" s="551"/>
      <c r="G31" s="551"/>
    </row>
    <row r="32" spans="1:10" ht="12" customHeight="1">
      <c r="B32" s="20" t="s">
        <v>133</v>
      </c>
      <c r="C32" s="34">
        <v>3</v>
      </c>
      <c r="D32" s="401">
        <v>42.4</v>
      </c>
      <c r="E32" s="401">
        <v>23.7</v>
      </c>
      <c r="F32" s="401">
        <v>13.8</v>
      </c>
      <c r="G32" s="402" t="s">
        <v>609</v>
      </c>
    </row>
    <row r="33" spans="1:7" ht="12" customHeight="1">
      <c r="A33" s="31">
        <v>3</v>
      </c>
      <c r="B33" s="33" t="s">
        <v>20</v>
      </c>
      <c r="C33" s="34">
        <v>6</v>
      </c>
      <c r="D33" s="401">
        <v>28.2</v>
      </c>
      <c r="E33" s="401">
        <v>11.7</v>
      </c>
      <c r="F33" s="401">
        <v>13</v>
      </c>
      <c r="G33" s="402" t="s">
        <v>609</v>
      </c>
    </row>
    <row r="34" spans="1:7" ht="12" customHeight="1">
      <c r="B34" s="20" t="s">
        <v>133</v>
      </c>
      <c r="C34" s="34">
        <v>6</v>
      </c>
      <c r="D34" s="401">
        <v>70.599999999999994</v>
      </c>
      <c r="E34" s="401">
        <v>35.4</v>
      </c>
      <c r="F34" s="401">
        <v>26.9</v>
      </c>
      <c r="G34" s="401">
        <v>8.3000000000000007</v>
      </c>
    </row>
    <row r="35" spans="1:7" ht="12" customHeight="1">
      <c r="A35" s="31">
        <v>6</v>
      </c>
      <c r="B35" s="33" t="s">
        <v>20</v>
      </c>
      <c r="C35" s="18">
        <v>10</v>
      </c>
      <c r="D35" s="401">
        <v>26.5</v>
      </c>
      <c r="E35" s="401">
        <v>9.9</v>
      </c>
      <c r="F35" s="401">
        <v>11.8</v>
      </c>
      <c r="G35" s="402" t="s">
        <v>609</v>
      </c>
    </row>
    <row r="36" spans="1:7" ht="12" customHeight="1">
      <c r="B36" s="20" t="s">
        <v>133</v>
      </c>
      <c r="C36" s="18">
        <v>10</v>
      </c>
      <c r="D36" s="401">
        <v>97.1</v>
      </c>
      <c r="E36" s="401">
        <v>45.3</v>
      </c>
      <c r="F36" s="401">
        <v>38.700000000000003</v>
      </c>
      <c r="G36" s="401">
        <v>13.2</v>
      </c>
    </row>
    <row r="37" spans="1:7" ht="12" customHeight="1">
      <c r="A37" s="31">
        <v>10</v>
      </c>
      <c r="B37" s="33" t="s">
        <v>20</v>
      </c>
      <c r="C37" s="18">
        <v>15</v>
      </c>
      <c r="D37" s="401">
        <v>23.4</v>
      </c>
      <c r="E37" s="401">
        <v>7.5</v>
      </c>
      <c r="F37" s="401">
        <v>10.6</v>
      </c>
      <c r="G37" s="401">
        <v>5.3</v>
      </c>
    </row>
    <row r="38" spans="1:7" ht="12" customHeight="1">
      <c r="B38" s="20" t="s">
        <v>133</v>
      </c>
      <c r="C38" s="18">
        <v>15</v>
      </c>
      <c r="D38" s="401">
        <v>120.5</v>
      </c>
      <c r="E38" s="401">
        <v>52.8</v>
      </c>
      <c r="F38" s="401">
        <v>49.3</v>
      </c>
      <c r="G38" s="401">
        <v>18.5</v>
      </c>
    </row>
    <row r="39" spans="1:7" ht="12" customHeight="1">
      <c r="A39" s="31">
        <v>15</v>
      </c>
      <c r="B39" s="33" t="s">
        <v>20</v>
      </c>
      <c r="C39" s="18">
        <v>18</v>
      </c>
      <c r="D39" s="401">
        <v>12.6</v>
      </c>
      <c r="E39" s="402" t="s">
        <v>609</v>
      </c>
      <c r="F39" s="401">
        <v>5.8</v>
      </c>
      <c r="G39" s="402" t="s">
        <v>609</v>
      </c>
    </row>
    <row r="40" spans="1:7" ht="12" customHeight="1">
      <c r="B40" s="20" t="s">
        <v>133</v>
      </c>
      <c r="C40" s="18">
        <v>18</v>
      </c>
      <c r="D40" s="401">
        <v>133.1</v>
      </c>
      <c r="E40" s="401">
        <v>57.2</v>
      </c>
      <c r="F40" s="401">
        <v>55.1</v>
      </c>
      <c r="G40" s="401">
        <v>20.7</v>
      </c>
    </row>
    <row r="41" spans="1:7" ht="12" customHeight="1">
      <c r="A41" s="20">
        <v>18</v>
      </c>
      <c r="B41" s="31" t="s">
        <v>75</v>
      </c>
      <c r="C41" s="148"/>
      <c r="D41" s="401">
        <v>8.1999999999999993</v>
      </c>
      <c r="E41" s="401">
        <v>5.5</v>
      </c>
      <c r="F41" s="402" t="s">
        <v>609</v>
      </c>
      <c r="G41" s="402" t="s">
        <v>609</v>
      </c>
    </row>
    <row r="42" spans="1:7" ht="21" customHeight="1">
      <c r="A42"/>
      <c r="B42" s="39" t="s">
        <v>136</v>
      </c>
      <c r="C42" s="121"/>
      <c r="D42" s="248">
        <v>141.30000000000001</v>
      </c>
      <c r="E42" s="248">
        <v>62.7</v>
      </c>
      <c r="F42" s="248">
        <v>57.3</v>
      </c>
      <c r="G42" s="248">
        <v>21.3</v>
      </c>
    </row>
    <row r="43" spans="1:7" ht="24.75" customHeight="1">
      <c r="C43" s="65"/>
      <c r="D43" s="551" t="s">
        <v>232</v>
      </c>
      <c r="E43" s="551"/>
      <c r="F43" s="551"/>
      <c r="G43" s="551"/>
    </row>
    <row r="44" spans="1:7" ht="12" customHeight="1">
      <c r="B44" s="20" t="s">
        <v>133</v>
      </c>
      <c r="C44" s="34">
        <v>3</v>
      </c>
      <c r="D44" s="401">
        <v>14.8</v>
      </c>
      <c r="E44" s="401">
        <v>7.2</v>
      </c>
      <c r="F44" s="401">
        <v>5.3</v>
      </c>
      <c r="G44" s="402" t="s">
        <v>609</v>
      </c>
    </row>
    <row r="45" spans="1:7" ht="12" customHeight="1">
      <c r="A45" s="31">
        <v>3</v>
      </c>
      <c r="B45" s="33" t="s">
        <v>20</v>
      </c>
      <c r="C45" s="34">
        <v>6</v>
      </c>
      <c r="D45" s="401">
        <v>23.1</v>
      </c>
      <c r="E45" s="401">
        <v>10.3</v>
      </c>
      <c r="F45" s="401">
        <v>9.1</v>
      </c>
      <c r="G45" s="402" t="s">
        <v>609</v>
      </c>
    </row>
    <row r="46" spans="1:7" ht="12" customHeight="1">
      <c r="B46" s="20" t="s">
        <v>133</v>
      </c>
      <c r="C46" s="34">
        <v>6</v>
      </c>
      <c r="D46" s="401">
        <v>37.9</v>
      </c>
      <c r="E46" s="401">
        <v>17.399999999999999</v>
      </c>
      <c r="F46" s="401">
        <v>14.4</v>
      </c>
      <c r="G46" s="401">
        <v>6</v>
      </c>
    </row>
    <row r="47" spans="1:7" ht="12" customHeight="1">
      <c r="A47" s="31">
        <v>6</v>
      </c>
      <c r="B47" s="33" t="s">
        <v>20</v>
      </c>
      <c r="C47" s="18">
        <v>10</v>
      </c>
      <c r="D47" s="401">
        <v>33.6</v>
      </c>
      <c r="E47" s="401">
        <v>14.6</v>
      </c>
      <c r="F47" s="401">
        <v>14</v>
      </c>
      <c r="G47" s="402" t="s">
        <v>609</v>
      </c>
    </row>
    <row r="48" spans="1:7" ht="12" customHeight="1">
      <c r="B48" s="20" t="s">
        <v>133</v>
      </c>
      <c r="C48" s="18">
        <v>10</v>
      </c>
      <c r="D48" s="401">
        <v>71.5</v>
      </c>
      <c r="E48" s="401">
        <v>32</v>
      </c>
      <c r="F48" s="401">
        <v>28.4</v>
      </c>
      <c r="G48" s="401">
        <v>11</v>
      </c>
    </row>
    <row r="49" spans="1:7" ht="12" customHeight="1">
      <c r="A49" s="31">
        <v>10</v>
      </c>
      <c r="B49" s="33" t="s">
        <v>20</v>
      </c>
      <c r="C49" s="18">
        <v>15</v>
      </c>
      <c r="D49" s="401">
        <v>35.5</v>
      </c>
      <c r="E49" s="401">
        <v>13.9</v>
      </c>
      <c r="F49" s="401">
        <v>14.7</v>
      </c>
      <c r="G49" s="401">
        <v>6.9</v>
      </c>
    </row>
    <row r="50" spans="1:7" ht="12" customHeight="1">
      <c r="B50" s="20" t="s">
        <v>133</v>
      </c>
      <c r="C50" s="18">
        <v>15</v>
      </c>
      <c r="D50" s="401">
        <v>106.9</v>
      </c>
      <c r="E50" s="401">
        <v>45.9</v>
      </c>
      <c r="F50" s="401">
        <v>43.1</v>
      </c>
      <c r="G50" s="401">
        <v>17.899999999999999</v>
      </c>
    </row>
    <row r="51" spans="1:7" ht="12" customHeight="1">
      <c r="A51" s="31">
        <v>15</v>
      </c>
      <c r="B51" s="33" t="s">
        <v>20</v>
      </c>
      <c r="C51" s="18">
        <v>18</v>
      </c>
      <c r="D51" s="401">
        <v>24.6</v>
      </c>
      <c r="E51" s="401">
        <v>11.3</v>
      </c>
      <c r="F51" s="401">
        <v>9.4</v>
      </c>
      <c r="G51" s="402" t="s">
        <v>609</v>
      </c>
    </row>
    <row r="52" spans="1:7" ht="12" customHeight="1">
      <c r="B52" s="20" t="s">
        <v>133</v>
      </c>
      <c r="C52" s="18">
        <v>18</v>
      </c>
      <c r="D52" s="401">
        <v>131.5</v>
      </c>
      <c r="E52" s="401">
        <v>57.2</v>
      </c>
      <c r="F52" s="401">
        <v>52.5</v>
      </c>
      <c r="G52" s="401">
        <v>21.8</v>
      </c>
    </row>
    <row r="53" spans="1:7" ht="12" customHeight="1">
      <c r="A53" s="20">
        <v>18</v>
      </c>
      <c r="B53" s="31" t="s">
        <v>75</v>
      </c>
      <c r="C53" s="148"/>
      <c r="D53" s="401">
        <v>50.3</v>
      </c>
      <c r="E53" s="401">
        <v>35</v>
      </c>
      <c r="F53" s="401">
        <v>11.5</v>
      </c>
      <c r="G53" s="402" t="s">
        <v>609</v>
      </c>
    </row>
    <row r="54" spans="1:7" ht="21" customHeight="1">
      <c r="A54"/>
      <c r="B54" s="39" t="s">
        <v>136</v>
      </c>
      <c r="C54" s="121"/>
      <c r="D54" s="248">
        <v>181.8</v>
      </c>
      <c r="E54" s="248">
        <v>92.1</v>
      </c>
      <c r="F54" s="248">
        <v>64</v>
      </c>
      <c r="G54" s="248">
        <v>25.6</v>
      </c>
    </row>
    <row r="55" spans="1:7" ht="10.5" customHeight="1">
      <c r="A55"/>
      <c r="B55" s="39"/>
      <c r="C55" s="136"/>
    </row>
    <row r="56" spans="1:7" s="28" customFormat="1" ht="10.5" customHeight="1">
      <c r="A56" s="28" t="s">
        <v>35</v>
      </c>
    </row>
    <row r="57" spans="1:7" s="28" customFormat="1" ht="10.5" customHeight="1">
      <c r="A57" s="28" t="s">
        <v>308</v>
      </c>
    </row>
  </sheetData>
  <mergeCells count="7">
    <mergeCell ref="D31:G31"/>
    <mergeCell ref="D43:G43"/>
    <mergeCell ref="D4:D5"/>
    <mergeCell ref="A4:C5"/>
    <mergeCell ref="E4:G4"/>
    <mergeCell ref="D7:G7"/>
    <mergeCell ref="D19:G19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8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7"/>
  <sheetViews>
    <sheetView showGridLines="0" zoomScaleNormal="100" workbookViewId="0">
      <selection activeCell="H2" sqref="H2"/>
    </sheetView>
  </sheetViews>
  <sheetFormatPr baseColWidth="10" defaultRowHeight="12"/>
  <cols>
    <col min="1" max="1" width="7.85546875" style="31" customWidth="1"/>
    <col min="2" max="2" width="3.42578125" style="31" customWidth="1"/>
    <col min="3" max="3" width="10.140625" style="31" customWidth="1"/>
    <col min="4" max="7" width="18.42578125" style="31" customWidth="1"/>
    <col min="8" max="16384" width="11.42578125" style="31"/>
  </cols>
  <sheetData>
    <row r="1" spans="1:7" s="26" customFormat="1" ht="12.75"/>
    <row r="2" spans="1:7" s="26" customFormat="1" ht="12.75">
      <c r="A2" s="164" t="s">
        <v>385</v>
      </c>
      <c r="D2" s="165"/>
      <c r="E2" s="165"/>
    </row>
    <row r="3" spans="1:7" s="26" customFormat="1" ht="12" customHeight="1">
      <c r="C3" s="1"/>
      <c r="D3" s="165"/>
      <c r="E3" s="165"/>
    </row>
    <row r="4" spans="1:7" s="28" customFormat="1" ht="15" customHeight="1">
      <c r="A4" s="531" t="s">
        <v>132</v>
      </c>
      <c r="B4" s="533"/>
      <c r="C4" s="533"/>
      <c r="D4" s="510" t="s">
        <v>1</v>
      </c>
      <c r="E4" s="514" t="s">
        <v>269</v>
      </c>
      <c r="F4" s="552"/>
      <c r="G4" s="552"/>
    </row>
    <row r="5" spans="1:7" s="28" customFormat="1" ht="12" customHeight="1">
      <c r="A5" s="532"/>
      <c r="B5" s="534"/>
      <c r="C5" s="534"/>
      <c r="D5" s="511"/>
      <c r="E5" s="29" t="s">
        <v>165</v>
      </c>
      <c r="F5" s="29">
        <v>1</v>
      </c>
      <c r="G5" s="30" t="s">
        <v>149</v>
      </c>
    </row>
    <row r="6" spans="1:7" ht="9" customHeight="1">
      <c r="A6" s="41"/>
      <c r="B6" s="41"/>
      <c r="C6" s="41"/>
      <c r="D6" s="65"/>
      <c r="E6" s="65"/>
    </row>
    <row r="7" spans="1:7" ht="24.75" customHeight="1">
      <c r="A7" s="41"/>
      <c r="B7" s="41"/>
      <c r="C7" s="41"/>
      <c r="D7" s="551" t="s">
        <v>1</v>
      </c>
      <c r="E7" s="551"/>
      <c r="F7" s="551"/>
      <c r="G7" s="551"/>
    </row>
    <row r="8" spans="1:7" ht="12" customHeight="1">
      <c r="B8" s="20" t="s">
        <v>133</v>
      </c>
      <c r="C8" s="34">
        <v>3</v>
      </c>
      <c r="D8" s="110">
        <v>100</v>
      </c>
      <c r="E8" s="243">
        <v>45.7</v>
      </c>
      <c r="F8" s="243">
        <v>37.700000000000003</v>
      </c>
      <c r="G8" s="243">
        <v>16.600000000000001</v>
      </c>
    </row>
    <row r="9" spans="1:7" ht="12" customHeight="1">
      <c r="A9" s="31">
        <v>3</v>
      </c>
      <c r="B9" s="33" t="s">
        <v>20</v>
      </c>
      <c r="C9" s="34">
        <v>6</v>
      </c>
      <c r="D9" s="110">
        <v>100</v>
      </c>
      <c r="E9" s="243">
        <v>32</v>
      </c>
      <c r="F9" s="243">
        <v>48.6</v>
      </c>
      <c r="G9" s="243">
        <v>19.399999999999999</v>
      </c>
    </row>
    <row r="10" spans="1:7" ht="12" customHeight="1">
      <c r="B10" s="20" t="s">
        <v>133</v>
      </c>
      <c r="C10" s="34">
        <v>6</v>
      </c>
      <c r="D10" s="110">
        <v>100</v>
      </c>
      <c r="E10" s="243">
        <v>39.1</v>
      </c>
      <c r="F10" s="243">
        <v>43</v>
      </c>
      <c r="G10" s="243">
        <v>17.899999999999999</v>
      </c>
    </row>
    <row r="11" spans="1:7" s="169" customFormat="1" ht="12" customHeight="1">
      <c r="A11" s="31">
        <v>6</v>
      </c>
      <c r="B11" s="33" t="s">
        <v>20</v>
      </c>
      <c r="C11" s="18">
        <v>10</v>
      </c>
      <c r="D11" s="110">
        <v>100</v>
      </c>
      <c r="E11" s="243">
        <v>25.4</v>
      </c>
      <c r="F11" s="243">
        <v>49</v>
      </c>
      <c r="G11" s="243">
        <v>25.6</v>
      </c>
    </row>
    <row r="12" spans="1:7" ht="12" customHeight="1">
      <c r="B12" s="20" t="s">
        <v>133</v>
      </c>
      <c r="C12" s="18">
        <v>10</v>
      </c>
      <c r="D12" s="110">
        <v>100</v>
      </c>
      <c r="E12" s="243">
        <v>33.700000000000003</v>
      </c>
      <c r="F12" s="243">
        <v>45.4</v>
      </c>
      <c r="G12" s="243">
        <v>20.9</v>
      </c>
    </row>
    <row r="13" spans="1:7" ht="12" customHeight="1">
      <c r="A13" s="31">
        <v>10</v>
      </c>
      <c r="B13" s="33" t="s">
        <v>20</v>
      </c>
      <c r="C13" s="18">
        <v>15</v>
      </c>
      <c r="D13" s="110">
        <v>100</v>
      </c>
      <c r="E13" s="243">
        <v>26.8</v>
      </c>
      <c r="F13" s="243">
        <v>50.7</v>
      </c>
      <c r="G13" s="243">
        <v>22.6</v>
      </c>
    </row>
    <row r="14" spans="1:7" ht="12" customHeight="1">
      <c r="B14" s="20" t="s">
        <v>133</v>
      </c>
      <c r="C14" s="18">
        <v>15</v>
      </c>
      <c r="D14" s="110">
        <v>100</v>
      </c>
      <c r="E14" s="243">
        <v>31.6</v>
      </c>
      <c r="F14" s="243">
        <v>47</v>
      </c>
      <c r="G14" s="243">
        <v>21.4</v>
      </c>
    </row>
    <row r="15" spans="1:7" ht="12" customHeight="1">
      <c r="A15" s="31">
        <v>15</v>
      </c>
      <c r="B15" s="33" t="s">
        <v>20</v>
      </c>
      <c r="C15" s="18">
        <v>18</v>
      </c>
      <c r="D15" s="110">
        <v>100</v>
      </c>
      <c r="E15" s="243">
        <v>37.4</v>
      </c>
      <c r="F15" s="243">
        <v>43.8</v>
      </c>
      <c r="G15" s="243">
        <v>18.7</v>
      </c>
    </row>
    <row r="16" spans="1:7" ht="12" customHeight="1">
      <c r="B16" s="20" t="s">
        <v>133</v>
      </c>
      <c r="C16" s="18">
        <v>18</v>
      </c>
      <c r="D16" s="110">
        <v>100</v>
      </c>
      <c r="E16" s="243">
        <v>32.5</v>
      </c>
      <c r="F16" s="243">
        <v>46.5</v>
      </c>
      <c r="G16" s="243">
        <v>21</v>
      </c>
    </row>
    <row r="17" spans="1:7" ht="12" customHeight="1">
      <c r="A17" s="20">
        <v>18</v>
      </c>
      <c r="B17" s="31" t="s">
        <v>75</v>
      </c>
      <c r="C17" s="148"/>
      <c r="D17" s="110">
        <v>100</v>
      </c>
      <c r="E17" s="243">
        <v>61.8</v>
      </c>
      <c r="F17" s="243">
        <v>28.4</v>
      </c>
      <c r="G17" s="243">
        <v>9.8000000000000007</v>
      </c>
    </row>
    <row r="18" spans="1:7" ht="21" customHeight="1">
      <c r="A18"/>
      <c r="B18" s="39" t="s">
        <v>134</v>
      </c>
      <c r="C18" s="121"/>
      <c r="D18" s="457">
        <v>100</v>
      </c>
      <c r="E18" s="266">
        <v>39</v>
      </c>
      <c r="F18" s="266">
        <v>42.4</v>
      </c>
      <c r="G18" s="266">
        <v>18.5</v>
      </c>
    </row>
    <row r="19" spans="1:7" s="22" customFormat="1" ht="24.75" customHeight="1">
      <c r="C19" s="65"/>
      <c r="D19" s="551" t="s">
        <v>135</v>
      </c>
      <c r="E19" s="551"/>
      <c r="F19" s="551"/>
      <c r="G19" s="551"/>
    </row>
    <row r="20" spans="1:7" ht="12" customHeight="1">
      <c r="B20" s="20" t="s">
        <v>133</v>
      </c>
      <c r="C20" s="34">
        <v>3</v>
      </c>
      <c r="D20" s="256">
        <v>100</v>
      </c>
      <c r="E20" s="254">
        <v>36.799999999999997</v>
      </c>
      <c r="F20" s="254">
        <v>42.3</v>
      </c>
      <c r="G20" s="254">
        <v>20.9</v>
      </c>
    </row>
    <row r="21" spans="1:7" ht="12" customHeight="1">
      <c r="A21" s="31">
        <v>3</v>
      </c>
      <c r="B21" s="33" t="s">
        <v>20</v>
      </c>
      <c r="C21" s="34">
        <v>6</v>
      </c>
      <c r="D21" s="256">
        <v>100</v>
      </c>
      <c r="E21" s="254">
        <v>21.1</v>
      </c>
      <c r="F21" s="254">
        <v>54.1</v>
      </c>
      <c r="G21" s="254">
        <v>24.8</v>
      </c>
    </row>
    <row r="22" spans="1:7" ht="12" customHeight="1">
      <c r="B22" s="20" t="s">
        <v>133</v>
      </c>
      <c r="C22" s="34">
        <v>6</v>
      </c>
      <c r="D22" s="256">
        <v>100</v>
      </c>
      <c r="E22" s="254">
        <v>29</v>
      </c>
      <c r="F22" s="254">
        <v>48.2</v>
      </c>
      <c r="G22" s="254">
        <v>22.8</v>
      </c>
    </row>
    <row r="23" spans="1:7" ht="12" customHeight="1">
      <c r="A23" s="31">
        <v>6</v>
      </c>
      <c r="B23" s="33" t="s">
        <v>20</v>
      </c>
      <c r="C23" s="18">
        <v>10</v>
      </c>
      <c r="D23" s="256">
        <v>100</v>
      </c>
      <c r="E23" s="254">
        <v>13.5</v>
      </c>
      <c r="F23" s="254">
        <v>53.7</v>
      </c>
      <c r="G23" s="254">
        <v>32.799999999999997</v>
      </c>
    </row>
    <row r="24" spans="1:7" ht="12" customHeight="1">
      <c r="B24" s="20" t="s">
        <v>133</v>
      </c>
      <c r="C24" s="18">
        <v>10</v>
      </c>
      <c r="D24" s="256">
        <v>100</v>
      </c>
      <c r="E24" s="254">
        <v>22.4</v>
      </c>
      <c r="F24" s="254">
        <v>50.5</v>
      </c>
      <c r="G24" s="254">
        <v>27.1</v>
      </c>
    </row>
    <row r="25" spans="1:7" ht="12" customHeight="1">
      <c r="A25" s="31">
        <v>10</v>
      </c>
      <c r="B25" s="33" t="s">
        <v>20</v>
      </c>
      <c r="C25" s="18">
        <v>15</v>
      </c>
      <c r="D25" s="256">
        <v>100</v>
      </c>
      <c r="E25" s="254">
        <v>20.7</v>
      </c>
      <c r="F25" s="254">
        <v>55.5</v>
      </c>
      <c r="G25" s="254">
        <v>23.8</v>
      </c>
    </row>
    <row r="26" spans="1:7" ht="12" customHeight="1">
      <c r="B26" s="20" t="s">
        <v>133</v>
      </c>
      <c r="C26" s="18">
        <v>15</v>
      </c>
      <c r="D26" s="256">
        <v>100</v>
      </c>
      <c r="E26" s="254">
        <v>21.8</v>
      </c>
      <c r="F26" s="254">
        <v>52.2</v>
      </c>
      <c r="G26" s="254">
        <v>26</v>
      </c>
    </row>
    <row r="27" spans="1:7" ht="12" customHeight="1">
      <c r="A27" s="31">
        <v>15</v>
      </c>
      <c r="B27" s="33" t="s">
        <v>20</v>
      </c>
      <c r="C27" s="18">
        <v>18</v>
      </c>
      <c r="D27" s="256">
        <v>100</v>
      </c>
      <c r="E27" s="254">
        <v>33.9</v>
      </c>
      <c r="F27" s="254">
        <v>45.9</v>
      </c>
      <c r="G27" s="254">
        <v>20.2</v>
      </c>
    </row>
    <row r="28" spans="1:7" ht="12" customHeight="1">
      <c r="B28" s="20" t="s">
        <v>133</v>
      </c>
      <c r="C28" s="18">
        <v>18</v>
      </c>
      <c r="D28" s="256">
        <v>100</v>
      </c>
      <c r="E28" s="254">
        <v>23.7</v>
      </c>
      <c r="F28" s="254">
        <v>51.2</v>
      </c>
      <c r="G28" s="254">
        <v>25.1</v>
      </c>
    </row>
    <row r="29" spans="1:7" ht="12" customHeight="1">
      <c r="A29" s="20">
        <v>18</v>
      </c>
      <c r="B29" s="31" t="s">
        <v>75</v>
      </c>
      <c r="C29" s="148"/>
      <c r="D29" s="256">
        <v>100</v>
      </c>
      <c r="E29" s="254">
        <v>58</v>
      </c>
      <c r="F29" s="254">
        <v>31</v>
      </c>
      <c r="G29" s="254">
        <v>11</v>
      </c>
    </row>
    <row r="30" spans="1:7" ht="21" customHeight="1">
      <c r="A30"/>
      <c r="B30" s="39" t="s">
        <v>136</v>
      </c>
      <c r="C30" s="121"/>
      <c r="D30" s="457">
        <v>100</v>
      </c>
      <c r="E30" s="266">
        <v>32.5</v>
      </c>
      <c r="F30" s="266">
        <v>46</v>
      </c>
      <c r="G30" s="266">
        <v>21.5</v>
      </c>
    </row>
    <row r="31" spans="1:7" ht="24.75" customHeight="1">
      <c r="C31" s="65"/>
      <c r="D31" s="551" t="s">
        <v>137</v>
      </c>
      <c r="E31" s="551"/>
      <c r="F31" s="551"/>
      <c r="G31" s="551"/>
    </row>
    <row r="32" spans="1:7" ht="12" customHeight="1">
      <c r="B32" s="20" t="s">
        <v>133</v>
      </c>
      <c r="C32" s="34">
        <v>3</v>
      </c>
      <c r="D32" s="256">
        <v>100</v>
      </c>
      <c r="E32" s="254">
        <v>55.8</v>
      </c>
      <c r="F32" s="254">
        <v>32.6</v>
      </c>
      <c r="G32" s="255" t="s">
        <v>609</v>
      </c>
    </row>
    <row r="33" spans="1:7" ht="12" customHeight="1">
      <c r="A33" s="31">
        <v>3</v>
      </c>
      <c r="B33" s="33" t="s">
        <v>20</v>
      </c>
      <c r="C33" s="34">
        <v>6</v>
      </c>
      <c r="D33" s="256">
        <v>100</v>
      </c>
      <c r="E33" s="254">
        <v>41.6</v>
      </c>
      <c r="F33" s="254">
        <v>46.3</v>
      </c>
      <c r="G33" s="255" t="s">
        <v>609</v>
      </c>
    </row>
    <row r="34" spans="1:7" ht="12" customHeight="1">
      <c r="B34" s="20" t="s">
        <v>133</v>
      </c>
      <c r="C34" s="34">
        <v>6</v>
      </c>
      <c r="D34" s="256">
        <v>100</v>
      </c>
      <c r="E34" s="254">
        <v>50.1</v>
      </c>
      <c r="F34" s="254">
        <v>38.1</v>
      </c>
      <c r="G34" s="254">
        <v>11.8</v>
      </c>
    </row>
    <row r="35" spans="1:7" ht="12" customHeight="1">
      <c r="A35" s="31">
        <v>6</v>
      </c>
      <c r="B35" s="33" t="s">
        <v>20</v>
      </c>
      <c r="C35" s="18">
        <v>10</v>
      </c>
      <c r="D35" s="256">
        <v>100</v>
      </c>
      <c r="E35" s="254">
        <v>37.200000000000003</v>
      </c>
      <c r="F35" s="254">
        <v>44.6</v>
      </c>
      <c r="G35" s="255" t="s">
        <v>609</v>
      </c>
    </row>
    <row r="36" spans="1:7" ht="12" customHeight="1">
      <c r="B36" s="20" t="s">
        <v>133</v>
      </c>
      <c r="C36" s="18">
        <v>10</v>
      </c>
      <c r="D36" s="256">
        <v>100</v>
      </c>
      <c r="E36" s="254">
        <v>46.6</v>
      </c>
      <c r="F36" s="254">
        <v>39.799999999999997</v>
      </c>
      <c r="G36" s="254">
        <v>13.5</v>
      </c>
    </row>
    <row r="37" spans="1:7" ht="12" customHeight="1">
      <c r="A37" s="31">
        <v>10</v>
      </c>
      <c r="B37" s="33" t="s">
        <v>20</v>
      </c>
      <c r="C37" s="18">
        <v>15</v>
      </c>
      <c r="D37" s="256">
        <v>100</v>
      </c>
      <c r="E37" s="254">
        <v>32</v>
      </c>
      <c r="F37" s="254">
        <v>45.3</v>
      </c>
      <c r="G37" s="254">
        <v>22.7</v>
      </c>
    </row>
    <row r="38" spans="1:7" ht="12" customHeight="1">
      <c r="B38" s="20" t="s">
        <v>133</v>
      </c>
      <c r="C38" s="18">
        <v>15</v>
      </c>
      <c r="D38" s="256">
        <v>100</v>
      </c>
      <c r="E38" s="254">
        <v>43.8</v>
      </c>
      <c r="F38" s="254">
        <v>40.9</v>
      </c>
      <c r="G38" s="254">
        <v>15.3</v>
      </c>
    </row>
    <row r="39" spans="1:7" ht="12" customHeight="1">
      <c r="A39" s="31">
        <v>15</v>
      </c>
      <c r="B39" s="33" t="s">
        <v>20</v>
      </c>
      <c r="C39" s="18">
        <v>18</v>
      </c>
      <c r="D39" s="256">
        <v>100</v>
      </c>
      <c r="E39" s="255" t="s">
        <v>609</v>
      </c>
      <c r="F39" s="254">
        <v>46.4</v>
      </c>
      <c r="G39" s="255" t="s">
        <v>609</v>
      </c>
    </row>
    <row r="40" spans="1:7" ht="12" customHeight="1">
      <c r="B40" s="20" t="s">
        <v>133</v>
      </c>
      <c r="C40" s="18">
        <v>18</v>
      </c>
      <c r="D40" s="256">
        <v>100</v>
      </c>
      <c r="E40" s="254">
        <v>43</v>
      </c>
      <c r="F40" s="254">
        <v>41.4</v>
      </c>
      <c r="G40" s="254">
        <v>15.6</v>
      </c>
    </row>
    <row r="41" spans="1:7" ht="12" customHeight="1">
      <c r="A41" s="20">
        <v>18</v>
      </c>
      <c r="B41" s="31" t="s">
        <v>75</v>
      </c>
      <c r="C41" s="148"/>
      <c r="D41" s="256">
        <v>100</v>
      </c>
      <c r="E41" s="254">
        <v>66.400000000000006</v>
      </c>
      <c r="F41" s="255" t="s">
        <v>609</v>
      </c>
      <c r="G41" s="255" t="s">
        <v>609</v>
      </c>
    </row>
    <row r="42" spans="1:7" ht="21" customHeight="1">
      <c r="A42"/>
      <c r="B42" s="39" t="s">
        <v>136</v>
      </c>
      <c r="C42" s="121"/>
      <c r="D42" s="457">
        <v>100</v>
      </c>
      <c r="E42" s="266">
        <v>44.4</v>
      </c>
      <c r="F42" s="266">
        <v>40.5</v>
      </c>
      <c r="G42" s="266">
        <v>15.1</v>
      </c>
    </row>
    <row r="43" spans="1:7" ht="24.75" customHeight="1">
      <c r="C43" s="65"/>
      <c r="D43" s="551" t="s">
        <v>232</v>
      </c>
      <c r="E43" s="551"/>
      <c r="F43" s="551"/>
      <c r="G43" s="551"/>
    </row>
    <row r="44" spans="1:7" ht="12" customHeight="1">
      <c r="B44" s="20" t="s">
        <v>133</v>
      </c>
      <c r="C44" s="34">
        <v>3</v>
      </c>
      <c r="D44" s="256">
        <v>100</v>
      </c>
      <c r="E44" s="254">
        <v>48.3</v>
      </c>
      <c r="F44" s="254">
        <v>36</v>
      </c>
      <c r="G44" s="255" t="s">
        <v>609</v>
      </c>
    </row>
    <row r="45" spans="1:7" ht="12" customHeight="1">
      <c r="A45" s="31">
        <v>3</v>
      </c>
      <c r="B45" s="33" t="s">
        <v>20</v>
      </c>
      <c r="C45" s="34">
        <v>6</v>
      </c>
      <c r="D45" s="256">
        <v>100</v>
      </c>
      <c r="E45" s="254">
        <v>44.5</v>
      </c>
      <c r="F45" s="254">
        <v>39.299999999999997</v>
      </c>
      <c r="G45" s="255" t="s">
        <v>609</v>
      </c>
    </row>
    <row r="46" spans="1:7" ht="12" customHeight="1">
      <c r="B46" s="20" t="s">
        <v>133</v>
      </c>
      <c r="C46" s="34">
        <v>6</v>
      </c>
      <c r="D46" s="256">
        <v>100</v>
      </c>
      <c r="E46" s="254">
        <v>46</v>
      </c>
      <c r="F46" s="254">
        <v>38</v>
      </c>
      <c r="G46" s="254">
        <v>15.9</v>
      </c>
    </row>
    <row r="47" spans="1:7" ht="12" customHeight="1">
      <c r="A47" s="31">
        <v>6</v>
      </c>
      <c r="B47" s="33" t="s">
        <v>20</v>
      </c>
      <c r="C47" s="18">
        <v>10</v>
      </c>
      <c r="D47" s="256">
        <v>100</v>
      </c>
      <c r="E47" s="254">
        <v>43.4</v>
      </c>
      <c r="F47" s="254">
        <v>41.8</v>
      </c>
      <c r="G47" s="255" t="s">
        <v>609</v>
      </c>
    </row>
    <row r="48" spans="1:7" ht="12" customHeight="1">
      <c r="B48" s="20" t="s">
        <v>133</v>
      </c>
      <c r="C48" s="18">
        <v>10</v>
      </c>
      <c r="D48" s="256">
        <v>100</v>
      </c>
      <c r="E48" s="254">
        <v>44.8</v>
      </c>
      <c r="F48" s="254">
        <v>39.799999999999997</v>
      </c>
      <c r="G48" s="254">
        <v>15.4</v>
      </c>
    </row>
    <row r="49" spans="1:7" ht="12" customHeight="1">
      <c r="A49" s="31">
        <v>10</v>
      </c>
      <c r="B49" s="33" t="s">
        <v>20</v>
      </c>
      <c r="C49" s="18">
        <v>15</v>
      </c>
      <c r="D49" s="256">
        <v>100</v>
      </c>
      <c r="E49" s="254">
        <v>39.299999999999997</v>
      </c>
      <c r="F49" s="254">
        <v>41.3</v>
      </c>
      <c r="G49" s="254">
        <v>19.399999999999999</v>
      </c>
    </row>
    <row r="50" spans="1:7" ht="12" customHeight="1">
      <c r="B50" s="20" t="s">
        <v>133</v>
      </c>
      <c r="C50" s="18">
        <v>15</v>
      </c>
      <c r="D50" s="256">
        <v>100</v>
      </c>
      <c r="E50" s="254">
        <v>43</v>
      </c>
      <c r="F50" s="254">
        <v>40.299999999999997</v>
      </c>
      <c r="G50" s="254">
        <v>16.7</v>
      </c>
    </row>
    <row r="51" spans="1:7" ht="12" customHeight="1">
      <c r="A51" s="31">
        <v>15</v>
      </c>
      <c r="B51" s="33" t="s">
        <v>20</v>
      </c>
      <c r="C51" s="18">
        <v>18</v>
      </c>
      <c r="D51" s="256">
        <v>100</v>
      </c>
      <c r="E51" s="254">
        <v>45.8</v>
      </c>
      <c r="F51" s="254">
        <v>38.200000000000003</v>
      </c>
      <c r="G51" s="255" t="s">
        <v>609</v>
      </c>
    </row>
    <row r="52" spans="1:7" ht="12" customHeight="1">
      <c r="B52" s="20" t="s">
        <v>133</v>
      </c>
      <c r="C52" s="18">
        <v>18</v>
      </c>
      <c r="D52" s="256">
        <v>100</v>
      </c>
      <c r="E52" s="254">
        <v>43.5</v>
      </c>
      <c r="F52" s="254">
        <v>39.9</v>
      </c>
      <c r="G52" s="254">
        <v>16.600000000000001</v>
      </c>
    </row>
    <row r="53" spans="1:7" ht="12" customHeight="1">
      <c r="A53" s="20">
        <v>18</v>
      </c>
      <c r="B53" s="31" t="s">
        <v>75</v>
      </c>
      <c r="C53" s="148"/>
      <c r="D53" s="256">
        <v>100</v>
      </c>
      <c r="E53" s="254">
        <v>69.5</v>
      </c>
      <c r="F53" s="254">
        <v>22.9</v>
      </c>
      <c r="G53" s="255" t="s">
        <v>609</v>
      </c>
    </row>
    <row r="54" spans="1:7" ht="21" customHeight="1">
      <c r="A54"/>
      <c r="B54" s="39" t="s">
        <v>136</v>
      </c>
      <c r="C54" s="121"/>
      <c r="D54" s="457">
        <v>100</v>
      </c>
      <c r="E54" s="266">
        <v>50.7</v>
      </c>
      <c r="F54" s="266">
        <v>35.200000000000003</v>
      </c>
      <c r="G54" s="266">
        <v>14.1</v>
      </c>
    </row>
    <row r="55" spans="1:7" ht="10.5" customHeight="1">
      <c r="A55"/>
      <c r="B55" s="39"/>
      <c r="C55" s="136"/>
    </row>
    <row r="56" spans="1:7" ht="10.5" customHeight="1">
      <c r="A56" s="28" t="s">
        <v>35</v>
      </c>
    </row>
    <row r="57" spans="1:7" ht="10.5" customHeight="1">
      <c r="A57" s="28" t="s">
        <v>308</v>
      </c>
    </row>
  </sheetData>
  <mergeCells count="7">
    <mergeCell ref="D31:G31"/>
    <mergeCell ref="D43:G43"/>
    <mergeCell ref="D4:D5"/>
    <mergeCell ref="A4:C5"/>
    <mergeCell ref="E4:G4"/>
    <mergeCell ref="D7:G7"/>
    <mergeCell ref="D19:G19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49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60"/>
  <sheetViews>
    <sheetView showGridLines="0" topLeftCell="A17" zoomScaleNormal="100" workbookViewId="0">
      <selection activeCell="B7" sqref="B7:H22"/>
    </sheetView>
  </sheetViews>
  <sheetFormatPr baseColWidth="10" defaultRowHeight="12"/>
  <cols>
    <col min="1" max="1" width="33.28515625" style="31" customWidth="1"/>
    <col min="2" max="8" width="8.85546875" style="31" customWidth="1"/>
    <col min="9" max="16384" width="11.42578125" style="31"/>
  </cols>
  <sheetData>
    <row r="1" spans="1:8" s="26" customFormat="1" ht="12.75">
      <c r="A1" s="1" t="s">
        <v>386</v>
      </c>
    </row>
    <row r="2" spans="1:8" s="26" customFormat="1" ht="12.75">
      <c r="A2" s="1" t="s">
        <v>277</v>
      </c>
    </row>
    <row r="3" spans="1:8" s="26" customFormat="1" ht="12.75"/>
    <row r="4" spans="1:8" s="28" customFormat="1" ht="14.25" customHeight="1">
      <c r="A4" s="492" t="s">
        <v>166</v>
      </c>
      <c r="B4" s="507" t="s">
        <v>1</v>
      </c>
      <c r="C4" s="4" t="s">
        <v>54</v>
      </c>
      <c r="D4" s="4"/>
      <c r="E4" s="4"/>
      <c r="F4" s="4"/>
      <c r="G4" s="4"/>
      <c r="H4" s="4"/>
    </row>
    <row r="5" spans="1:8" s="28" customFormat="1" ht="24" customHeight="1">
      <c r="A5" s="553"/>
      <c r="B5" s="502"/>
      <c r="C5" s="29" t="s">
        <v>167</v>
      </c>
      <c r="D5" s="170" t="s">
        <v>168</v>
      </c>
      <c r="E5" s="170" t="s">
        <v>169</v>
      </c>
      <c r="F5" s="170" t="s">
        <v>170</v>
      </c>
      <c r="G5" s="29" t="s">
        <v>171</v>
      </c>
      <c r="H5" s="171" t="s">
        <v>172</v>
      </c>
    </row>
    <row r="6" spans="1:8" ht="21.75" customHeight="1">
      <c r="A6" s="65"/>
      <c r="B6" s="32" t="s">
        <v>1</v>
      </c>
      <c r="C6" s="76"/>
      <c r="D6" s="76"/>
      <c r="E6" s="76"/>
      <c r="F6" s="76"/>
      <c r="G6" s="76"/>
      <c r="H6" s="76"/>
    </row>
    <row r="7" spans="1:8" ht="13.5" customHeight="1">
      <c r="A7" s="21" t="s">
        <v>189</v>
      </c>
      <c r="B7" s="401">
        <v>239.1</v>
      </c>
      <c r="C7" s="401">
        <v>212.2</v>
      </c>
      <c r="D7" s="401">
        <v>26.9</v>
      </c>
      <c r="E7" s="462" t="s">
        <v>610</v>
      </c>
      <c r="F7" s="462" t="s">
        <v>610</v>
      </c>
      <c r="G7" s="462" t="s">
        <v>610</v>
      </c>
      <c r="H7" s="462" t="s">
        <v>610</v>
      </c>
    </row>
    <row r="8" spans="1:8" ht="11.45" customHeight="1">
      <c r="A8" s="21" t="s">
        <v>173</v>
      </c>
      <c r="B8" s="401">
        <v>425.4</v>
      </c>
      <c r="C8" s="402" t="s">
        <v>609</v>
      </c>
      <c r="D8" s="401">
        <v>110.4</v>
      </c>
      <c r="E8" s="401">
        <v>152.5</v>
      </c>
      <c r="F8" s="401">
        <v>89</v>
      </c>
      <c r="G8" s="401">
        <v>44.2</v>
      </c>
      <c r="H8" s="401">
        <v>29.3</v>
      </c>
    </row>
    <row r="9" spans="1:8" ht="11.25" customHeight="1">
      <c r="A9" s="269" t="s">
        <v>411</v>
      </c>
    </row>
    <row r="10" spans="1:8" ht="11.45" customHeight="1">
      <c r="A10" s="21" t="s">
        <v>349</v>
      </c>
      <c r="B10" s="401">
        <v>345.9</v>
      </c>
      <c r="C10" s="402" t="s">
        <v>609</v>
      </c>
      <c r="D10" s="401">
        <v>110.4</v>
      </c>
      <c r="E10" s="401">
        <v>152.5</v>
      </c>
      <c r="F10" s="401">
        <v>71.400000000000006</v>
      </c>
      <c r="G10" s="401">
        <v>11.2</v>
      </c>
      <c r="H10" s="402" t="s">
        <v>609</v>
      </c>
    </row>
    <row r="11" spans="1:8" ht="11.45" customHeight="1">
      <c r="A11" s="21" t="s">
        <v>174</v>
      </c>
      <c r="B11" s="401">
        <v>137.9</v>
      </c>
      <c r="C11" s="402" t="s">
        <v>609</v>
      </c>
      <c r="D11" s="401">
        <v>110.3</v>
      </c>
      <c r="E11" s="401">
        <v>27.6</v>
      </c>
      <c r="F11" s="402" t="s">
        <v>609</v>
      </c>
      <c r="G11" s="402" t="s">
        <v>609</v>
      </c>
      <c r="H11" s="402" t="s">
        <v>609</v>
      </c>
    </row>
    <row r="12" spans="1:8" ht="11.45" customHeight="1">
      <c r="A12" s="21" t="s">
        <v>175</v>
      </c>
      <c r="B12" s="401">
        <v>179</v>
      </c>
      <c r="C12" s="462" t="s">
        <v>610</v>
      </c>
      <c r="D12" s="402" t="s">
        <v>609</v>
      </c>
      <c r="E12" s="401">
        <v>124.9</v>
      </c>
      <c r="F12" s="401">
        <v>52.8</v>
      </c>
      <c r="G12" s="402" t="s">
        <v>609</v>
      </c>
      <c r="H12" s="402" t="s">
        <v>609</v>
      </c>
    </row>
    <row r="13" spans="1:8" ht="11.45" customHeight="1">
      <c r="A13" s="21" t="s">
        <v>176</v>
      </c>
      <c r="B13" s="401">
        <v>29</v>
      </c>
      <c r="C13" s="462" t="s">
        <v>610</v>
      </c>
      <c r="D13" s="462" t="s">
        <v>610</v>
      </c>
      <c r="E13" s="402" t="s">
        <v>609</v>
      </c>
      <c r="F13" s="401">
        <v>18.600000000000001</v>
      </c>
      <c r="G13" s="401">
        <v>10.199999999999999</v>
      </c>
      <c r="H13" s="402" t="s">
        <v>609</v>
      </c>
    </row>
    <row r="14" spans="1:8" ht="11.25" customHeight="1">
      <c r="A14" s="21" t="s">
        <v>177</v>
      </c>
      <c r="B14" s="401">
        <v>74.400000000000006</v>
      </c>
      <c r="C14" s="462" t="s">
        <v>610</v>
      </c>
      <c r="D14" s="462" t="s">
        <v>610</v>
      </c>
      <c r="E14" s="462" t="s">
        <v>610</v>
      </c>
      <c r="F14" s="401">
        <v>15.7</v>
      </c>
      <c r="G14" s="401">
        <v>30</v>
      </c>
      <c r="H14" s="401">
        <v>28.7</v>
      </c>
    </row>
    <row r="15" spans="1:8" ht="11.25" customHeight="1">
      <c r="A15" s="21" t="s">
        <v>178</v>
      </c>
      <c r="B15" s="401">
        <v>49.7</v>
      </c>
      <c r="C15" s="462" t="s">
        <v>610</v>
      </c>
      <c r="D15" s="462" t="s">
        <v>610</v>
      </c>
      <c r="E15" s="462" t="s">
        <v>610</v>
      </c>
      <c r="F15" s="401">
        <v>15.5</v>
      </c>
      <c r="G15" s="401">
        <v>23.7</v>
      </c>
      <c r="H15" s="401">
        <v>10.6</v>
      </c>
    </row>
    <row r="16" spans="1:8" ht="11.45" customHeight="1">
      <c r="A16" s="21" t="s">
        <v>179</v>
      </c>
      <c r="B16" s="401">
        <v>6</v>
      </c>
      <c r="C16" s="462" t="s">
        <v>610</v>
      </c>
      <c r="D16" s="462" t="s">
        <v>610</v>
      </c>
      <c r="E16" s="462" t="s">
        <v>610</v>
      </c>
      <c r="F16" s="402" t="s">
        <v>609</v>
      </c>
      <c r="G16" s="402" t="s">
        <v>609</v>
      </c>
      <c r="H16" s="402" t="s">
        <v>609</v>
      </c>
    </row>
    <row r="17" spans="1:8" ht="11.45" customHeight="1">
      <c r="A17" s="21" t="s">
        <v>180</v>
      </c>
      <c r="B17" s="401">
        <v>18.7</v>
      </c>
      <c r="C17" s="462" t="s">
        <v>610</v>
      </c>
      <c r="D17" s="462" t="s">
        <v>610</v>
      </c>
      <c r="E17" s="462" t="s">
        <v>610</v>
      </c>
      <c r="F17" s="402" t="s">
        <v>609</v>
      </c>
      <c r="G17" s="402" t="s">
        <v>609</v>
      </c>
      <c r="H17" s="401">
        <v>14.3</v>
      </c>
    </row>
    <row r="18" spans="1:8" ht="13.5" customHeight="1">
      <c r="A18" s="21" t="s">
        <v>327</v>
      </c>
      <c r="B18" s="401">
        <v>97.3</v>
      </c>
      <c r="C18" s="462" t="s">
        <v>610</v>
      </c>
      <c r="D18" s="402">
        <v>0</v>
      </c>
      <c r="E18" s="402">
        <v>0</v>
      </c>
      <c r="F18" s="402">
        <v>0</v>
      </c>
      <c r="G18" s="401">
        <v>9.6999999999999993</v>
      </c>
      <c r="H18" s="401">
        <v>87.6</v>
      </c>
    </row>
    <row r="19" spans="1:8" ht="11.25" customHeight="1">
      <c r="A19" s="21" t="s">
        <v>344</v>
      </c>
      <c r="C19" s="462"/>
    </row>
    <row r="20" spans="1:8" ht="11.45" customHeight="1">
      <c r="A20" s="21" t="s">
        <v>60</v>
      </c>
      <c r="B20" s="401">
        <v>72.5</v>
      </c>
      <c r="C20" s="462" t="s">
        <v>610</v>
      </c>
      <c r="D20" s="462" t="s">
        <v>610</v>
      </c>
      <c r="E20" s="462" t="s">
        <v>610</v>
      </c>
      <c r="F20" s="402">
        <v>0</v>
      </c>
      <c r="G20" s="401">
        <v>5.4</v>
      </c>
      <c r="H20" s="401">
        <v>67.099999999999994</v>
      </c>
    </row>
    <row r="21" spans="1:8" ht="11.45" customHeight="1">
      <c r="A21" s="21" t="s">
        <v>62</v>
      </c>
      <c r="B21" s="401">
        <v>11.5</v>
      </c>
      <c r="C21" s="462" t="s">
        <v>610</v>
      </c>
      <c r="D21" s="462" t="s">
        <v>610</v>
      </c>
      <c r="E21" s="462" t="s">
        <v>610</v>
      </c>
      <c r="F21" s="402">
        <v>0</v>
      </c>
      <c r="G21" s="402" t="s">
        <v>609</v>
      </c>
      <c r="H21" s="401">
        <v>9.3000000000000007</v>
      </c>
    </row>
    <row r="22" spans="1:8" s="22" customFormat="1" ht="21" customHeight="1">
      <c r="A22" s="55" t="s">
        <v>1</v>
      </c>
      <c r="B22" s="248">
        <v>761.8</v>
      </c>
      <c r="C22" s="248">
        <v>212.2</v>
      </c>
      <c r="D22" s="248">
        <v>137.30000000000001</v>
      </c>
      <c r="E22" s="248">
        <v>152.5</v>
      </c>
      <c r="F22" s="248">
        <v>89</v>
      </c>
      <c r="G22" s="248">
        <v>53.9</v>
      </c>
      <c r="H22" s="248">
        <v>116.9</v>
      </c>
    </row>
    <row r="23" spans="1:8" ht="21" customHeight="1">
      <c r="B23" s="554" t="s">
        <v>22</v>
      </c>
      <c r="C23" s="554"/>
      <c r="D23" s="554"/>
      <c r="E23" s="554"/>
      <c r="F23" s="554"/>
      <c r="G23" s="554"/>
      <c r="H23" s="554"/>
    </row>
    <row r="24" spans="1:8" ht="13.5" customHeight="1">
      <c r="A24" s="21" t="s">
        <v>189</v>
      </c>
      <c r="B24" s="401">
        <v>121.3</v>
      </c>
      <c r="C24" s="401">
        <v>106.5</v>
      </c>
      <c r="D24" s="401">
        <v>14.8</v>
      </c>
      <c r="E24" s="462" t="s">
        <v>610</v>
      </c>
      <c r="F24" s="462" t="s">
        <v>610</v>
      </c>
      <c r="G24" s="462" t="s">
        <v>610</v>
      </c>
      <c r="H24" s="462" t="s">
        <v>610</v>
      </c>
    </row>
    <row r="25" spans="1:8" ht="11.45" customHeight="1">
      <c r="A25" s="21" t="s">
        <v>173</v>
      </c>
      <c r="B25" s="401">
        <v>223.3</v>
      </c>
      <c r="C25" s="402" t="s">
        <v>609</v>
      </c>
      <c r="D25" s="401">
        <v>57</v>
      </c>
      <c r="E25" s="401">
        <v>79.8</v>
      </c>
      <c r="F25" s="401">
        <v>46.3</v>
      </c>
      <c r="G25" s="401">
        <v>23.3</v>
      </c>
      <c r="H25" s="401">
        <v>16.8</v>
      </c>
    </row>
    <row r="26" spans="1:8" ht="11.25" customHeight="1">
      <c r="A26" s="269" t="s">
        <v>411</v>
      </c>
    </row>
    <row r="27" spans="1:8" ht="11.45" customHeight="1">
      <c r="A27" s="21" t="s">
        <v>349</v>
      </c>
      <c r="B27" s="401">
        <v>179.3</v>
      </c>
      <c r="C27" s="402" t="s">
        <v>609</v>
      </c>
      <c r="D27" s="401">
        <v>57</v>
      </c>
      <c r="E27" s="401">
        <v>79.8</v>
      </c>
      <c r="F27" s="401">
        <v>36.6</v>
      </c>
      <c r="G27" s="401">
        <v>5.5</v>
      </c>
      <c r="H27" s="402" t="s">
        <v>609</v>
      </c>
    </row>
    <row r="28" spans="1:8" ht="11.45" customHeight="1">
      <c r="A28" s="21" t="s">
        <v>174</v>
      </c>
      <c r="B28" s="401">
        <v>71.7</v>
      </c>
      <c r="C28" s="402" t="s">
        <v>609</v>
      </c>
      <c r="D28" s="401">
        <v>57</v>
      </c>
      <c r="E28" s="401">
        <v>14.6</v>
      </c>
      <c r="F28" s="402" t="s">
        <v>609</v>
      </c>
      <c r="G28" s="402" t="s">
        <v>609</v>
      </c>
      <c r="H28" s="402" t="s">
        <v>609</v>
      </c>
    </row>
    <row r="29" spans="1:8" ht="11.45" customHeight="1">
      <c r="A29" s="21" t="s">
        <v>175</v>
      </c>
      <c r="B29" s="401">
        <v>94</v>
      </c>
      <c r="C29" s="462" t="s">
        <v>610</v>
      </c>
      <c r="D29" s="402" t="s">
        <v>609</v>
      </c>
      <c r="E29" s="401">
        <v>65.2</v>
      </c>
      <c r="F29" s="401">
        <v>28.1</v>
      </c>
      <c r="G29" s="402" t="s">
        <v>609</v>
      </c>
      <c r="H29" s="402" t="s">
        <v>609</v>
      </c>
    </row>
    <row r="30" spans="1:8" ht="11.45" customHeight="1">
      <c r="A30" s="21" t="s">
        <v>176</v>
      </c>
      <c r="B30" s="401">
        <v>13.6</v>
      </c>
      <c r="C30" s="462" t="s">
        <v>610</v>
      </c>
      <c r="D30" s="462" t="s">
        <v>610</v>
      </c>
      <c r="E30" s="402" t="s">
        <v>609</v>
      </c>
      <c r="F30" s="401">
        <v>8.4</v>
      </c>
      <c r="G30" s="402" t="s">
        <v>609</v>
      </c>
      <c r="H30" s="402" t="s">
        <v>609</v>
      </c>
    </row>
    <row r="31" spans="1:8" ht="11.25" customHeight="1">
      <c r="A31" s="21" t="s">
        <v>177</v>
      </c>
      <c r="B31" s="401">
        <v>41.3</v>
      </c>
      <c r="C31" s="462" t="s">
        <v>610</v>
      </c>
      <c r="D31" s="462" t="s">
        <v>610</v>
      </c>
      <c r="E31" s="462" t="s">
        <v>610</v>
      </c>
      <c r="F31" s="401">
        <v>8.6999999999999993</v>
      </c>
      <c r="G31" s="401">
        <v>16.3</v>
      </c>
      <c r="H31" s="401">
        <v>16.399999999999999</v>
      </c>
    </row>
    <row r="32" spans="1:8" ht="11.25" customHeight="1">
      <c r="A32" s="21" t="s">
        <v>178</v>
      </c>
      <c r="B32" s="401">
        <v>28.6</v>
      </c>
      <c r="C32" s="462" t="s">
        <v>610</v>
      </c>
      <c r="D32" s="462" t="s">
        <v>610</v>
      </c>
      <c r="E32" s="462" t="s">
        <v>610</v>
      </c>
      <c r="F32" s="401">
        <v>8.6999999999999993</v>
      </c>
      <c r="G32" s="401">
        <v>13.2</v>
      </c>
      <c r="H32" s="401">
        <v>6.7</v>
      </c>
    </row>
    <row r="33" spans="1:8" ht="11.45" customHeight="1">
      <c r="A33" s="21" t="s">
        <v>179</v>
      </c>
      <c r="B33" s="402" t="s">
        <v>609</v>
      </c>
      <c r="C33" s="462" t="s">
        <v>610</v>
      </c>
      <c r="D33" s="462" t="s">
        <v>610</v>
      </c>
      <c r="E33" s="462" t="s">
        <v>610</v>
      </c>
      <c r="F33" s="402" t="s">
        <v>609</v>
      </c>
      <c r="G33" s="402" t="s">
        <v>609</v>
      </c>
      <c r="H33" s="402" t="s">
        <v>609</v>
      </c>
    </row>
    <row r="34" spans="1:8" ht="11.45" customHeight="1">
      <c r="A34" s="21" t="s">
        <v>180</v>
      </c>
      <c r="B34" s="401">
        <v>9.1999999999999993</v>
      </c>
      <c r="C34" s="462" t="s">
        <v>610</v>
      </c>
      <c r="D34" s="462" t="s">
        <v>610</v>
      </c>
      <c r="E34" s="462" t="s">
        <v>610</v>
      </c>
      <c r="F34" s="402" t="s">
        <v>609</v>
      </c>
      <c r="G34" s="402" t="s">
        <v>609</v>
      </c>
      <c r="H34" s="401">
        <v>7.3</v>
      </c>
    </row>
    <row r="35" spans="1:8" ht="13.5" customHeight="1">
      <c r="A35" s="21" t="s">
        <v>327</v>
      </c>
      <c r="B35" s="401">
        <v>74</v>
      </c>
      <c r="C35" s="462" t="s">
        <v>610</v>
      </c>
      <c r="D35" s="402">
        <v>0</v>
      </c>
      <c r="E35" s="402">
        <v>0</v>
      </c>
      <c r="F35" s="402">
        <v>0</v>
      </c>
      <c r="G35" s="401">
        <v>5.4</v>
      </c>
      <c r="H35" s="401">
        <v>68.599999999999994</v>
      </c>
    </row>
    <row r="36" spans="1:8" ht="11.25" customHeight="1">
      <c r="A36" s="21" t="s">
        <v>344</v>
      </c>
      <c r="C36" s="462"/>
    </row>
    <row r="37" spans="1:8" ht="11.45" customHeight="1">
      <c r="A37" s="21" t="s">
        <v>60</v>
      </c>
      <c r="B37" s="401">
        <v>56</v>
      </c>
      <c r="C37" s="462" t="s">
        <v>610</v>
      </c>
      <c r="D37" s="462" t="s">
        <v>610</v>
      </c>
      <c r="E37" s="462" t="s">
        <v>610</v>
      </c>
      <c r="F37" s="402">
        <v>0</v>
      </c>
      <c r="G37" s="402" t="s">
        <v>609</v>
      </c>
      <c r="H37" s="401">
        <v>52.7</v>
      </c>
    </row>
    <row r="38" spans="1:8" ht="11.45" customHeight="1">
      <c r="A38" s="21" t="s">
        <v>62</v>
      </c>
      <c r="B38" s="401">
        <v>8.9</v>
      </c>
      <c r="C38" s="462" t="s">
        <v>610</v>
      </c>
      <c r="D38" s="462" t="s">
        <v>610</v>
      </c>
      <c r="E38" s="462" t="s">
        <v>610</v>
      </c>
      <c r="F38" s="402">
        <v>0</v>
      </c>
      <c r="G38" s="402" t="s">
        <v>609</v>
      </c>
      <c r="H38" s="401">
        <v>7.9</v>
      </c>
    </row>
    <row r="39" spans="1:8" s="22" customFormat="1" ht="21" customHeight="1">
      <c r="A39" s="55" t="s">
        <v>65</v>
      </c>
      <c r="B39" s="248">
        <v>418.6</v>
      </c>
      <c r="C39" s="248">
        <v>106.5</v>
      </c>
      <c r="D39" s="248">
        <v>71.8</v>
      </c>
      <c r="E39" s="248">
        <v>79.8</v>
      </c>
      <c r="F39" s="248">
        <v>46.3</v>
      </c>
      <c r="G39" s="248">
        <v>28.8</v>
      </c>
      <c r="H39" s="248">
        <v>85.5</v>
      </c>
    </row>
    <row r="40" spans="1:8" ht="21" customHeight="1">
      <c r="B40" s="554" t="s">
        <v>24</v>
      </c>
      <c r="C40" s="554"/>
      <c r="D40" s="554"/>
      <c r="E40" s="554"/>
      <c r="F40" s="554"/>
      <c r="G40" s="554"/>
      <c r="H40" s="554"/>
    </row>
    <row r="41" spans="1:8" ht="13.5" customHeight="1">
      <c r="A41" s="21" t="s">
        <v>189</v>
      </c>
      <c r="B41" s="401">
        <v>117.8</v>
      </c>
      <c r="C41" s="401">
        <v>105.7</v>
      </c>
      <c r="D41" s="401">
        <v>12.1</v>
      </c>
      <c r="E41" s="462" t="s">
        <v>610</v>
      </c>
      <c r="F41" s="462" t="s">
        <v>610</v>
      </c>
      <c r="G41" s="462" t="s">
        <v>610</v>
      </c>
      <c r="H41" s="462" t="s">
        <v>610</v>
      </c>
    </row>
    <row r="42" spans="1:8" ht="11.45" customHeight="1">
      <c r="A42" s="21" t="s">
        <v>173</v>
      </c>
      <c r="B42" s="401">
        <v>202.1</v>
      </c>
      <c r="C42" s="402" t="s">
        <v>609</v>
      </c>
      <c r="D42" s="401">
        <v>53.4</v>
      </c>
      <c r="E42" s="401">
        <v>72.7</v>
      </c>
      <c r="F42" s="401">
        <v>42.7</v>
      </c>
      <c r="G42" s="401">
        <v>20.8</v>
      </c>
      <c r="H42" s="401">
        <v>12.5</v>
      </c>
    </row>
    <row r="43" spans="1:8" ht="11.25" customHeight="1">
      <c r="A43" s="269" t="s">
        <v>411</v>
      </c>
    </row>
    <row r="44" spans="1:8" ht="11.45" customHeight="1">
      <c r="A44" s="21" t="s">
        <v>349</v>
      </c>
      <c r="B44" s="401">
        <v>166.6</v>
      </c>
      <c r="C44" s="402" t="s">
        <v>609</v>
      </c>
      <c r="D44" s="401">
        <v>53.4</v>
      </c>
      <c r="E44" s="401">
        <v>72.7</v>
      </c>
      <c r="F44" s="401">
        <v>34.799999999999997</v>
      </c>
      <c r="G44" s="401">
        <v>5.7</v>
      </c>
      <c r="H44" s="402" t="s">
        <v>609</v>
      </c>
    </row>
    <row r="45" spans="1:8" ht="11.45" customHeight="1">
      <c r="A45" s="21" t="s">
        <v>174</v>
      </c>
      <c r="B45" s="401">
        <v>66.2</v>
      </c>
      <c r="C45" s="402" t="s">
        <v>609</v>
      </c>
      <c r="D45" s="401">
        <v>53.3</v>
      </c>
      <c r="E45" s="401">
        <v>13</v>
      </c>
      <c r="F45" s="402" t="s">
        <v>609</v>
      </c>
      <c r="G45" s="402" t="s">
        <v>609</v>
      </c>
      <c r="H45" s="402" t="s">
        <v>609</v>
      </c>
    </row>
    <row r="46" spans="1:8" ht="11.45" customHeight="1">
      <c r="A46" s="21" t="s">
        <v>175</v>
      </c>
      <c r="B46" s="401">
        <v>84.9</v>
      </c>
      <c r="C46" s="462" t="s">
        <v>610</v>
      </c>
      <c r="D46" s="402" t="s">
        <v>609</v>
      </c>
      <c r="E46" s="401">
        <v>59.7</v>
      </c>
      <c r="F46" s="401">
        <v>24.7</v>
      </c>
      <c r="G46" s="402" t="s">
        <v>609</v>
      </c>
      <c r="H46" s="402" t="s">
        <v>609</v>
      </c>
    </row>
    <row r="47" spans="1:8" ht="11.45" customHeight="1">
      <c r="A47" s="21" t="s">
        <v>176</v>
      </c>
      <c r="B47" s="401">
        <v>15.4</v>
      </c>
      <c r="C47" s="462" t="s">
        <v>610</v>
      </c>
      <c r="D47" s="462" t="s">
        <v>610</v>
      </c>
      <c r="E47" s="402" t="s">
        <v>609</v>
      </c>
      <c r="F47" s="401">
        <v>10.1</v>
      </c>
      <c r="G47" s="401">
        <v>5.3</v>
      </c>
      <c r="H47" s="402" t="s">
        <v>609</v>
      </c>
    </row>
    <row r="48" spans="1:8" ht="11.25" customHeight="1">
      <c r="A48" s="21" t="s">
        <v>177</v>
      </c>
      <c r="B48" s="401">
        <v>33.1</v>
      </c>
      <c r="C48" s="462" t="s">
        <v>610</v>
      </c>
      <c r="D48" s="462" t="s">
        <v>610</v>
      </c>
      <c r="E48" s="462" t="s">
        <v>610</v>
      </c>
      <c r="F48" s="401">
        <v>7.1</v>
      </c>
      <c r="G48" s="401">
        <v>13.7</v>
      </c>
      <c r="H48" s="401">
        <v>12.4</v>
      </c>
    </row>
    <row r="49" spans="1:8" ht="11.25" customHeight="1">
      <c r="A49" s="21" t="s">
        <v>178</v>
      </c>
      <c r="B49" s="401">
        <v>21.1</v>
      </c>
      <c r="C49" s="462" t="s">
        <v>610</v>
      </c>
      <c r="D49" s="462" t="s">
        <v>610</v>
      </c>
      <c r="E49" s="462" t="s">
        <v>610</v>
      </c>
      <c r="F49" s="401">
        <v>6.8</v>
      </c>
      <c r="G49" s="401">
        <v>10.4</v>
      </c>
      <c r="H49" s="402" t="s">
        <v>609</v>
      </c>
    </row>
    <row r="50" spans="1:8" ht="11.45" customHeight="1">
      <c r="A50" s="21" t="s">
        <v>179</v>
      </c>
      <c r="B50" s="402" t="s">
        <v>609</v>
      </c>
      <c r="C50" s="462" t="s">
        <v>610</v>
      </c>
      <c r="D50" s="462" t="s">
        <v>610</v>
      </c>
      <c r="E50" s="462" t="s">
        <v>610</v>
      </c>
      <c r="F50" s="402" t="s">
        <v>609</v>
      </c>
      <c r="G50" s="402" t="s">
        <v>609</v>
      </c>
      <c r="H50" s="402" t="s">
        <v>609</v>
      </c>
    </row>
    <row r="51" spans="1:8" ht="11.25" customHeight="1">
      <c r="A51" s="21" t="s">
        <v>180</v>
      </c>
      <c r="B51" s="401">
        <v>9.5</v>
      </c>
      <c r="C51" s="462" t="s">
        <v>610</v>
      </c>
      <c r="D51" s="462" t="s">
        <v>610</v>
      </c>
      <c r="E51" s="462" t="s">
        <v>610</v>
      </c>
      <c r="F51" s="402" t="s">
        <v>609</v>
      </c>
      <c r="G51" s="402" t="s">
        <v>609</v>
      </c>
      <c r="H51" s="401">
        <v>7</v>
      </c>
    </row>
    <row r="52" spans="1:8" ht="13.5" customHeight="1">
      <c r="A52" s="21" t="s">
        <v>327</v>
      </c>
      <c r="B52" s="401">
        <v>23.3</v>
      </c>
      <c r="C52" s="462" t="s">
        <v>610</v>
      </c>
      <c r="D52" s="402">
        <v>0</v>
      </c>
      <c r="E52" s="402">
        <v>0</v>
      </c>
      <c r="F52" s="402">
        <v>0</v>
      </c>
      <c r="G52" s="402" t="s">
        <v>609</v>
      </c>
      <c r="H52" s="401">
        <v>19</v>
      </c>
    </row>
    <row r="53" spans="1:8" ht="11.25" customHeight="1">
      <c r="A53" s="21" t="s">
        <v>344</v>
      </c>
      <c r="C53" s="462"/>
      <c r="D53" s="462"/>
    </row>
    <row r="54" spans="1:8" ht="11.45" customHeight="1">
      <c r="A54" s="21" t="s">
        <v>60</v>
      </c>
      <c r="B54" s="401">
        <v>16.600000000000001</v>
      </c>
      <c r="C54" s="462" t="s">
        <v>610</v>
      </c>
      <c r="D54" s="462" t="s">
        <v>610</v>
      </c>
      <c r="E54" s="462" t="s">
        <v>610</v>
      </c>
      <c r="F54" s="402">
        <v>0</v>
      </c>
      <c r="G54" s="402" t="s">
        <v>609</v>
      </c>
      <c r="H54" s="401">
        <v>14.4</v>
      </c>
    </row>
    <row r="55" spans="1:8" ht="11.45" customHeight="1">
      <c r="A55" s="21" t="s">
        <v>62</v>
      </c>
      <c r="B55" s="402" t="s">
        <v>609</v>
      </c>
      <c r="C55" s="462" t="s">
        <v>610</v>
      </c>
      <c r="D55" s="462" t="s">
        <v>610</v>
      </c>
      <c r="E55" s="462" t="s">
        <v>610</v>
      </c>
      <c r="F55" s="402">
        <v>0</v>
      </c>
      <c r="G55" s="402" t="s">
        <v>609</v>
      </c>
      <c r="H55" s="402" t="s">
        <v>609</v>
      </c>
    </row>
    <row r="56" spans="1:8" s="22" customFormat="1" ht="21" customHeight="1">
      <c r="A56" s="55" t="s">
        <v>65</v>
      </c>
      <c r="B56" s="248">
        <v>343.2</v>
      </c>
      <c r="C56" s="248">
        <v>105.7</v>
      </c>
      <c r="D56" s="248">
        <v>65.5</v>
      </c>
      <c r="E56" s="248">
        <v>72.7</v>
      </c>
      <c r="F56" s="248">
        <v>42.7</v>
      </c>
      <c r="G56" s="248">
        <v>25.1</v>
      </c>
      <c r="H56" s="248">
        <v>31.4</v>
      </c>
    </row>
    <row r="57" spans="1:8" s="84" customFormat="1" ht="10.5" customHeight="1">
      <c r="A57" s="172"/>
      <c r="B57" s="173"/>
      <c r="C57" s="173"/>
      <c r="D57" s="173"/>
      <c r="E57" s="173"/>
      <c r="F57" s="173"/>
      <c r="G57" s="173"/>
      <c r="H57" s="173"/>
    </row>
    <row r="58" spans="1:8" s="28" customFormat="1" ht="10.5" customHeight="1">
      <c r="A58" s="28" t="s">
        <v>67</v>
      </c>
    </row>
    <row r="59" spans="1:8" s="28" customFormat="1" ht="10.5" customHeight="1">
      <c r="A59" s="28" t="s">
        <v>181</v>
      </c>
    </row>
    <row r="60" spans="1:8" ht="10.5" customHeight="1">
      <c r="A60" s="28" t="s">
        <v>328</v>
      </c>
    </row>
  </sheetData>
  <mergeCells count="4">
    <mergeCell ref="A4:A5"/>
    <mergeCell ref="B4:B5"/>
    <mergeCell ref="B23:H23"/>
    <mergeCell ref="B40:H40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60"/>
  <sheetViews>
    <sheetView showGridLines="0" zoomScaleNormal="100" workbookViewId="0">
      <selection activeCell="J7" sqref="J7:P22"/>
    </sheetView>
  </sheetViews>
  <sheetFormatPr baseColWidth="10" defaultRowHeight="12"/>
  <cols>
    <col min="1" max="1" width="33.28515625" style="31" customWidth="1"/>
    <col min="2" max="8" width="8.85546875" style="31" customWidth="1"/>
    <col min="9" max="16384" width="11.42578125" style="31"/>
  </cols>
  <sheetData>
    <row r="1" spans="1:16" s="26" customFormat="1" ht="12.75">
      <c r="A1" s="1" t="s">
        <v>387</v>
      </c>
    </row>
    <row r="2" spans="1:16" s="26" customFormat="1" ht="12.75">
      <c r="A2" s="1" t="s">
        <v>278</v>
      </c>
      <c r="G2" s="58"/>
    </row>
    <row r="3" spans="1:16" s="26" customFormat="1" ht="12.75"/>
    <row r="4" spans="1:16" s="28" customFormat="1" ht="14.25" customHeight="1">
      <c r="A4" s="492" t="s">
        <v>166</v>
      </c>
      <c r="B4" s="507" t="s">
        <v>1</v>
      </c>
      <c r="C4" s="4" t="s">
        <v>54</v>
      </c>
      <c r="D4" s="4"/>
      <c r="E4" s="4"/>
      <c r="F4" s="4"/>
      <c r="G4" s="4"/>
      <c r="H4" s="4"/>
    </row>
    <row r="5" spans="1:16" s="28" customFormat="1" ht="24" customHeight="1">
      <c r="A5" s="553"/>
      <c r="B5" s="502"/>
      <c r="C5" s="29" t="s">
        <v>167</v>
      </c>
      <c r="D5" s="170" t="s">
        <v>168</v>
      </c>
      <c r="E5" s="170" t="s">
        <v>169</v>
      </c>
      <c r="F5" s="170" t="s">
        <v>170</v>
      </c>
      <c r="G5" s="29" t="s">
        <v>171</v>
      </c>
      <c r="H5" s="171" t="s">
        <v>172</v>
      </c>
    </row>
    <row r="6" spans="1:16" ht="21.75" customHeight="1">
      <c r="A6" s="65"/>
      <c r="B6" s="32" t="s">
        <v>1</v>
      </c>
      <c r="C6" s="76"/>
      <c r="D6" s="76"/>
      <c r="E6" s="76"/>
      <c r="F6" s="76"/>
      <c r="G6" s="76"/>
      <c r="H6" s="76"/>
    </row>
    <row r="7" spans="1:16" ht="13.5" customHeight="1">
      <c r="A7" s="21" t="s">
        <v>189</v>
      </c>
      <c r="B7" s="254">
        <v>31.4</v>
      </c>
      <c r="C7" s="256">
        <v>100</v>
      </c>
      <c r="D7" s="254">
        <v>19.600000000000001</v>
      </c>
      <c r="E7" s="255" t="s">
        <v>609</v>
      </c>
      <c r="F7" s="255" t="s">
        <v>609</v>
      </c>
      <c r="G7" s="255" t="s">
        <v>609</v>
      </c>
      <c r="H7" s="255" t="s">
        <v>609</v>
      </c>
      <c r="J7" s="401"/>
      <c r="K7" s="401"/>
      <c r="L7" s="401"/>
      <c r="M7" s="462"/>
      <c r="N7" s="462"/>
      <c r="O7" s="462"/>
      <c r="P7" s="462"/>
    </row>
    <row r="8" spans="1:16" ht="11.45" customHeight="1">
      <c r="A8" s="21" t="s">
        <v>173</v>
      </c>
      <c r="B8" s="254">
        <v>55.8</v>
      </c>
      <c r="C8" s="402" t="s">
        <v>609</v>
      </c>
      <c r="D8" s="254">
        <v>80.400000000000006</v>
      </c>
      <c r="E8" s="256">
        <v>100</v>
      </c>
      <c r="F8" s="256">
        <v>100</v>
      </c>
      <c r="G8" s="254">
        <v>82</v>
      </c>
      <c r="H8" s="254">
        <v>25.1</v>
      </c>
      <c r="J8" s="401"/>
      <c r="K8" s="402"/>
      <c r="L8" s="401"/>
      <c r="M8" s="401"/>
      <c r="N8" s="401"/>
      <c r="O8" s="401"/>
      <c r="P8" s="401"/>
    </row>
    <row r="9" spans="1:16" ht="11.25" customHeight="1">
      <c r="A9" s="269" t="s">
        <v>411</v>
      </c>
    </row>
    <row r="10" spans="1:16" ht="11.45" customHeight="1">
      <c r="A10" s="21" t="s">
        <v>349</v>
      </c>
      <c r="B10" s="254">
        <v>45.4</v>
      </c>
      <c r="C10" s="402" t="s">
        <v>609</v>
      </c>
      <c r="D10" s="254">
        <v>80.400000000000006</v>
      </c>
      <c r="E10" s="256">
        <v>100</v>
      </c>
      <c r="F10" s="254">
        <v>80.2</v>
      </c>
      <c r="G10" s="254">
        <v>20.8</v>
      </c>
      <c r="H10" s="255" t="s">
        <v>609</v>
      </c>
      <c r="J10" s="401"/>
      <c r="K10" s="402"/>
      <c r="L10" s="401"/>
      <c r="M10" s="401"/>
      <c r="N10" s="401"/>
      <c r="O10" s="401"/>
      <c r="P10" s="402"/>
    </row>
    <row r="11" spans="1:16" ht="11.45" customHeight="1">
      <c r="A11" s="21" t="s">
        <v>174</v>
      </c>
      <c r="B11" s="254">
        <v>18.100000000000001</v>
      </c>
      <c r="C11" s="402" t="s">
        <v>609</v>
      </c>
      <c r="D11" s="254">
        <v>80.3</v>
      </c>
      <c r="E11" s="254">
        <v>18.100000000000001</v>
      </c>
      <c r="F11" s="255" t="s">
        <v>609</v>
      </c>
      <c r="G11" s="255" t="s">
        <v>609</v>
      </c>
      <c r="H11" s="255" t="s">
        <v>609</v>
      </c>
      <c r="J11" s="401"/>
      <c r="K11" s="402"/>
      <c r="L11" s="401"/>
      <c r="M11" s="401"/>
      <c r="N11" s="402"/>
      <c r="O11" s="402"/>
      <c r="P11" s="402"/>
    </row>
    <row r="12" spans="1:16" ht="11.45" customHeight="1">
      <c r="A12" s="21" t="s">
        <v>175</v>
      </c>
      <c r="B12" s="254">
        <v>23.5</v>
      </c>
      <c r="C12" s="462" t="s">
        <v>610</v>
      </c>
      <c r="D12" s="402" t="s">
        <v>609</v>
      </c>
      <c r="E12" s="254">
        <v>81.900000000000006</v>
      </c>
      <c r="F12" s="254">
        <v>59.3</v>
      </c>
      <c r="G12" s="255" t="s">
        <v>609</v>
      </c>
      <c r="H12" s="255" t="s">
        <v>609</v>
      </c>
      <c r="J12" s="401"/>
      <c r="K12" s="462"/>
      <c r="L12" s="402"/>
      <c r="M12" s="401"/>
      <c r="N12" s="401"/>
      <c r="O12" s="402"/>
      <c r="P12" s="402"/>
    </row>
    <row r="13" spans="1:16" ht="11.45" customHeight="1">
      <c r="A13" s="21" t="s">
        <v>176</v>
      </c>
      <c r="B13" s="254">
        <v>3.8</v>
      </c>
      <c r="C13" s="462" t="s">
        <v>610</v>
      </c>
      <c r="D13" s="462" t="s">
        <v>610</v>
      </c>
      <c r="E13" s="402" t="s">
        <v>609</v>
      </c>
      <c r="F13" s="254">
        <v>20.9</v>
      </c>
      <c r="G13" s="254">
        <v>18.899999999999999</v>
      </c>
      <c r="H13" s="255" t="s">
        <v>609</v>
      </c>
      <c r="J13" s="401"/>
      <c r="K13" s="462"/>
      <c r="L13" s="462"/>
      <c r="M13" s="402"/>
      <c r="N13" s="401"/>
      <c r="O13" s="401"/>
      <c r="P13" s="402"/>
    </row>
    <row r="14" spans="1:16" ht="11.25" customHeight="1">
      <c r="A14" s="21" t="s">
        <v>177</v>
      </c>
      <c r="B14" s="254">
        <v>9.8000000000000007</v>
      </c>
      <c r="C14" s="462" t="s">
        <v>610</v>
      </c>
      <c r="D14" s="462" t="s">
        <v>610</v>
      </c>
      <c r="E14" s="462" t="s">
        <v>610</v>
      </c>
      <c r="F14" s="254">
        <v>17.7</v>
      </c>
      <c r="G14" s="254">
        <v>55.6</v>
      </c>
      <c r="H14" s="254">
        <v>24.6</v>
      </c>
      <c r="J14" s="401"/>
      <c r="K14" s="462"/>
      <c r="L14" s="462"/>
      <c r="M14" s="462"/>
      <c r="N14" s="401"/>
      <c r="O14" s="401"/>
      <c r="P14" s="401"/>
    </row>
    <row r="15" spans="1:16" ht="11.25" customHeight="1">
      <c r="A15" s="21" t="s">
        <v>178</v>
      </c>
      <c r="B15" s="254">
        <v>6.5</v>
      </c>
      <c r="C15" s="462" t="s">
        <v>610</v>
      </c>
      <c r="D15" s="462" t="s">
        <v>610</v>
      </c>
      <c r="E15" s="462" t="s">
        <v>610</v>
      </c>
      <c r="F15" s="254">
        <v>17.399999999999999</v>
      </c>
      <c r="G15" s="254">
        <v>43.9</v>
      </c>
      <c r="H15" s="254">
        <v>9</v>
      </c>
      <c r="J15" s="401"/>
      <c r="K15" s="462"/>
      <c r="L15" s="462"/>
      <c r="M15" s="462"/>
      <c r="N15" s="401"/>
      <c r="O15" s="401"/>
      <c r="P15" s="401"/>
    </row>
    <row r="16" spans="1:16" ht="11.45" customHeight="1">
      <c r="A16" s="21" t="s">
        <v>179</v>
      </c>
      <c r="B16" s="254">
        <v>0.8</v>
      </c>
      <c r="C16" s="462" t="s">
        <v>610</v>
      </c>
      <c r="D16" s="462" t="s">
        <v>610</v>
      </c>
      <c r="E16" s="462" t="s">
        <v>610</v>
      </c>
      <c r="F16" s="255" t="s">
        <v>609</v>
      </c>
      <c r="G16" s="255" t="s">
        <v>609</v>
      </c>
      <c r="H16" s="255" t="s">
        <v>609</v>
      </c>
      <c r="J16" s="401"/>
      <c r="K16" s="462"/>
      <c r="L16" s="462"/>
      <c r="M16" s="462"/>
      <c r="N16" s="402"/>
      <c r="O16" s="402"/>
      <c r="P16" s="402"/>
    </row>
    <row r="17" spans="1:16" ht="11.45" customHeight="1">
      <c r="A17" s="21" t="s">
        <v>180</v>
      </c>
      <c r="B17" s="254">
        <v>2.5</v>
      </c>
      <c r="C17" s="462" t="s">
        <v>610</v>
      </c>
      <c r="D17" s="462" t="s">
        <v>610</v>
      </c>
      <c r="E17" s="462" t="s">
        <v>610</v>
      </c>
      <c r="F17" s="255" t="s">
        <v>609</v>
      </c>
      <c r="G17" s="255" t="s">
        <v>609</v>
      </c>
      <c r="H17" s="254">
        <v>12.2</v>
      </c>
      <c r="J17" s="401"/>
      <c r="K17" s="462"/>
      <c r="L17" s="462"/>
      <c r="M17" s="462"/>
      <c r="N17" s="402"/>
      <c r="O17" s="402"/>
      <c r="P17" s="401"/>
    </row>
    <row r="18" spans="1:16" ht="13.5" customHeight="1">
      <c r="A18" s="21" t="s">
        <v>327</v>
      </c>
      <c r="B18" s="254">
        <v>12.8</v>
      </c>
      <c r="C18" s="462" t="s">
        <v>610</v>
      </c>
      <c r="D18" s="402">
        <v>0</v>
      </c>
      <c r="E18" s="402">
        <v>0</v>
      </c>
      <c r="F18" s="255" t="s">
        <v>609</v>
      </c>
      <c r="G18" s="254">
        <v>18</v>
      </c>
      <c r="H18" s="254">
        <v>74.900000000000006</v>
      </c>
      <c r="J18" s="401"/>
      <c r="K18" s="462"/>
      <c r="L18" s="402"/>
      <c r="M18" s="402"/>
      <c r="N18" s="402"/>
      <c r="O18" s="401"/>
      <c r="P18" s="401"/>
    </row>
    <row r="19" spans="1:16" ht="11.25" customHeight="1">
      <c r="A19" s="21" t="s">
        <v>344</v>
      </c>
      <c r="C19" s="462"/>
      <c r="K19" s="462"/>
    </row>
    <row r="20" spans="1:16" ht="11.45" customHeight="1">
      <c r="A20" s="21" t="s">
        <v>60</v>
      </c>
      <c r="B20" s="254">
        <v>9.5</v>
      </c>
      <c r="C20" s="462" t="s">
        <v>610</v>
      </c>
      <c r="D20" s="462" t="s">
        <v>610</v>
      </c>
      <c r="E20" s="462" t="s">
        <v>610</v>
      </c>
      <c r="F20" s="255" t="s">
        <v>609</v>
      </c>
      <c r="G20" s="254">
        <v>10.1</v>
      </c>
      <c r="H20" s="254">
        <v>57.4</v>
      </c>
      <c r="J20" s="401"/>
      <c r="K20" s="462"/>
      <c r="L20" s="462"/>
      <c r="M20" s="462"/>
      <c r="N20" s="402"/>
      <c r="O20" s="401"/>
      <c r="P20" s="401"/>
    </row>
    <row r="21" spans="1:16" ht="11.45" customHeight="1">
      <c r="A21" s="21" t="s">
        <v>62</v>
      </c>
      <c r="B21" s="254">
        <v>1.5</v>
      </c>
      <c r="C21" s="462" t="s">
        <v>610</v>
      </c>
      <c r="D21" s="462" t="s">
        <v>610</v>
      </c>
      <c r="E21" s="462" t="s">
        <v>610</v>
      </c>
      <c r="F21" s="255" t="s">
        <v>609</v>
      </c>
      <c r="G21" s="255" t="s">
        <v>609</v>
      </c>
      <c r="H21" s="254">
        <v>8</v>
      </c>
      <c r="J21" s="401"/>
      <c r="K21" s="462"/>
      <c r="L21" s="462"/>
      <c r="M21" s="462"/>
      <c r="N21" s="402"/>
      <c r="O21" s="402"/>
      <c r="P21" s="401"/>
    </row>
    <row r="22" spans="1:16" s="22" customFormat="1" ht="21" customHeight="1">
      <c r="A22" s="55" t="s">
        <v>1</v>
      </c>
      <c r="B22" s="258">
        <v>100</v>
      </c>
      <c r="C22" s="258">
        <v>100</v>
      </c>
      <c r="D22" s="258">
        <v>100</v>
      </c>
      <c r="E22" s="258">
        <v>100</v>
      </c>
      <c r="F22" s="258">
        <v>100</v>
      </c>
      <c r="G22" s="258">
        <v>100</v>
      </c>
      <c r="H22" s="258">
        <v>100</v>
      </c>
      <c r="J22" s="248"/>
      <c r="K22" s="248"/>
      <c r="L22" s="248"/>
      <c r="M22" s="248"/>
      <c r="N22" s="248"/>
      <c r="O22" s="248"/>
      <c r="P22" s="248"/>
    </row>
    <row r="23" spans="1:16" ht="21" customHeight="1">
      <c r="B23" s="32" t="s">
        <v>22</v>
      </c>
      <c r="C23" s="76"/>
      <c r="D23" s="76"/>
      <c r="E23" s="76"/>
      <c r="F23" s="76"/>
      <c r="G23" s="76"/>
      <c r="H23" s="76"/>
    </row>
    <row r="24" spans="1:16" ht="13.5" customHeight="1">
      <c r="A24" s="21" t="s">
        <v>189</v>
      </c>
      <c r="B24" s="254">
        <v>29</v>
      </c>
      <c r="C24" s="256">
        <v>100</v>
      </c>
      <c r="D24" s="254">
        <v>20.6</v>
      </c>
      <c r="E24" s="255" t="s">
        <v>609</v>
      </c>
      <c r="F24" s="255" t="s">
        <v>609</v>
      </c>
      <c r="G24" s="255" t="s">
        <v>609</v>
      </c>
      <c r="H24" s="255" t="s">
        <v>609</v>
      </c>
    </row>
    <row r="25" spans="1:16" ht="11.45" customHeight="1">
      <c r="A25" s="21" t="s">
        <v>173</v>
      </c>
      <c r="B25" s="254">
        <v>53.3</v>
      </c>
      <c r="C25" s="402" t="s">
        <v>609</v>
      </c>
      <c r="D25" s="254">
        <v>79.400000000000006</v>
      </c>
      <c r="E25" s="256">
        <v>100</v>
      </c>
      <c r="F25" s="256">
        <v>100</v>
      </c>
      <c r="G25" s="254">
        <v>81.2</v>
      </c>
      <c r="H25" s="254">
        <v>19.7</v>
      </c>
    </row>
    <row r="26" spans="1:16" ht="11.25" customHeight="1">
      <c r="A26" s="269" t="s">
        <v>411</v>
      </c>
    </row>
    <row r="27" spans="1:16" ht="11.45" customHeight="1">
      <c r="A27" s="21" t="s">
        <v>349</v>
      </c>
      <c r="B27" s="254">
        <v>42.8</v>
      </c>
      <c r="C27" s="402" t="s">
        <v>609</v>
      </c>
      <c r="D27" s="254">
        <v>79.400000000000006</v>
      </c>
      <c r="E27" s="256">
        <v>100</v>
      </c>
      <c r="F27" s="254">
        <v>79</v>
      </c>
      <c r="G27" s="254">
        <v>19.100000000000001</v>
      </c>
      <c r="H27" s="255" t="s">
        <v>609</v>
      </c>
    </row>
    <row r="28" spans="1:16" ht="11.45" customHeight="1">
      <c r="A28" s="21" t="s">
        <v>174</v>
      </c>
      <c r="B28" s="254">
        <v>17.100000000000001</v>
      </c>
      <c r="C28" s="402" t="s">
        <v>609</v>
      </c>
      <c r="D28" s="254">
        <v>79.400000000000006</v>
      </c>
      <c r="E28" s="254">
        <v>18.3</v>
      </c>
      <c r="F28" s="255" t="s">
        <v>609</v>
      </c>
      <c r="G28" s="255" t="s">
        <v>609</v>
      </c>
      <c r="H28" s="255" t="s">
        <v>609</v>
      </c>
    </row>
    <row r="29" spans="1:16" ht="11.45" customHeight="1">
      <c r="A29" s="21" t="s">
        <v>175</v>
      </c>
      <c r="B29" s="254">
        <v>22.5</v>
      </c>
      <c r="C29" s="462" t="s">
        <v>610</v>
      </c>
      <c r="D29" s="402" t="s">
        <v>609</v>
      </c>
      <c r="E29" s="254">
        <v>81.7</v>
      </c>
      <c r="F29" s="254">
        <v>60.8</v>
      </c>
      <c r="G29" s="255" t="s">
        <v>609</v>
      </c>
      <c r="H29" s="255" t="s">
        <v>609</v>
      </c>
    </row>
    <row r="30" spans="1:16" ht="11.45" customHeight="1">
      <c r="A30" s="21" t="s">
        <v>176</v>
      </c>
      <c r="B30" s="254">
        <v>3.2</v>
      </c>
      <c r="C30" s="462" t="s">
        <v>610</v>
      </c>
      <c r="D30" s="462" t="s">
        <v>610</v>
      </c>
      <c r="E30" s="402" t="s">
        <v>609</v>
      </c>
      <c r="F30" s="254">
        <v>18.2</v>
      </c>
      <c r="G30" s="255" t="s">
        <v>609</v>
      </c>
      <c r="H30" s="255" t="s">
        <v>609</v>
      </c>
    </row>
    <row r="31" spans="1:16" ht="11.25" customHeight="1">
      <c r="A31" s="21" t="s">
        <v>177</v>
      </c>
      <c r="B31" s="254">
        <v>9.9</v>
      </c>
      <c r="C31" s="462" t="s">
        <v>610</v>
      </c>
      <c r="D31" s="462" t="s">
        <v>610</v>
      </c>
      <c r="E31" s="462" t="s">
        <v>610</v>
      </c>
      <c r="F31" s="254">
        <v>18.7</v>
      </c>
      <c r="G31" s="254">
        <v>56.5</v>
      </c>
      <c r="H31" s="254">
        <v>19.100000000000001</v>
      </c>
    </row>
    <row r="32" spans="1:16" ht="11.25" customHeight="1">
      <c r="A32" s="21" t="s">
        <v>178</v>
      </c>
      <c r="B32" s="254">
        <v>6.8</v>
      </c>
      <c r="C32" s="462" t="s">
        <v>610</v>
      </c>
      <c r="D32" s="462" t="s">
        <v>610</v>
      </c>
      <c r="E32" s="462" t="s">
        <v>610</v>
      </c>
      <c r="F32" s="254">
        <v>18.7</v>
      </c>
      <c r="G32" s="254">
        <v>46.1</v>
      </c>
      <c r="H32" s="254">
        <v>7.8</v>
      </c>
    </row>
    <row r="33" spans="1:8" ht="11.45" customHeight="1">
      <c r="A33" s="21" t="s">
        <v>179</v>
      </c>
      <c r="B33" s="255" t="s">
        <v>609</v>
      </c>
      <c r="C33" s="462" t="s">
        <v>610</v>
      </c>
      <c r="D33" s="462" t="s">
        <v>610</v>
      </c>
      <c r="E33" s="462" t="s">
        <v>610</v>
      </c>
      <c r="F33" s="255" t="s">
        <v>609</v>
      </c>
      <c r="G33" s="255" t="s">
        <v>609</v>
      </c>
      <c r="H33" s="255" t="s">
        <v>609</v>
      </c>
    </row>
    <row r="34" spans="1:8" ht="11.45" customHeight="1">
      <c r="A34" s="21" t="s">
        <v>180</v>
      </c>
      <c r="B34" s="254">
        <v>2.2000000000000002</v>
      </c>
      <c r="C34" s="462" t="s">
        <v>610</v>
      </c>
      <c r="D34" s="462" t="s">
        <v>610</v>
      </c>
      <c r="E34" s="462" t="s">
        <v>610</v>
      </c>
      <c r="F34" s="255" t="s">
        <v>609</v>
      </c>
      <c r="G34" s="255" t="s">
        <v>609</v>
      </c>
      <c r="H34" s="254">
        <v>8.5</v>
      </c>
    </row>
    <row r="35" spans="1:8" ht="13.5" customHeight="1">
      <c r="A35" s="21" t="s">
        <v>327</v>
      </c>
      <c r="B35" s="254">
        <v>17.7</v>
      </c>
      <c r="C35" s="462" t="s">
        <v>610</v>
      </c>
      <c r="D35" s="402">
        <v>0</v>
      </c>
      <c r="E35" s="402">
        <v>0</v>
      </c>
      <c r="F35" s="255" t="s">
        <v>609</v>
      </c>
      <c r="G35" s="254">
        <v>18.8</v>
      </c>
      <c r="H35" s="254">
        <v>80.3</v>
      </c>
    </row>
    <row r="36" spans="1:8" ht="11.25" customHeight="1">
      <c r="A36" s="21" t="s">
        <v>344</v>
      </c>
      <c r="C36" s="462"/>
    </row>
    <row r="37" spans="1:8" ht="11.45" customHeight="1">
      <c r="A37" s="21" t="s">
        <v>60</v>
      </c>
      <c r="B37" s="254">
        <v>13.4</v>
      </c>
      <c r="C37" s="462" t="s">
        <v>610</v>
      </c>
      <c r="D37" s="462" t="s">
        <v>610</v>
      </c>
      <c r="E37" s="462" t="s">
        <v>610</v>
      </c>
      <c r="F37" s="255" t="s">
        <v>609</v>
      </c>
      <c r="G37" s="255" t="s">
        <v>609</v>
      </c>
      <c r="H37" s="254">
        <v>61.6</v>
      </c>
    </row>
    <row r="38" spans="1:8" ht="11.45" customHeight="1">
      <c r="A38" s="21" t="s">
        <v>62</v>
      </c>
      <c r="B38" s="254">
        <v>2.1</v>
      </c>
      <c r="C38" s="462" t="s">
        <v>610</v>
      </c>
      <c r="D38" s="462" t="s">
        <v>610</v>
      </c>
      <c r="E38" s="462" t="s">
        <v>610</v>
      </c>
      <c r="F38" s="255" t="s">
        <v>609</v>
      </c>
      <c r="G38" s="255" t="s">
        <v>609</v>
      </c>
      <c r="H38" s="254">
        <v>9.1999999999999993</v>
      </c>
    </row>
    <row r="39" spans="1:8" s="22" customFormat="1" ht="21" customHeight="1">
      <c r="A39" s="55" t="s">
        <v>65</v>
      </c>
      <c r="B39" s="258">
        <v>100</v>
      </c>
      <c r="C39" s="258">
        <v>100</v>
      </c>
      <c r="D39" s="258">
        <v>100</v>
      </c>
      <c r="E39" s="258">
        <v>100</v>
      </c>
      <c r="F39" s="258">
        <v>100</v>
      </c>
      <c r="G39" s="258">
        <v>100</v>
      </c>
      <c r="H39" s="258">
        <v>100</v>
      </c>
    </row>
    <row r="40" spans="1:8" ht="21" customHeight="1">
      <c r="B40" s="32" t="s">
        <v>24</v>
      </c>
      <c r="C40" s="76"/>
      <c r="D40" s="76"/>
      <c r="E40" s="76"/>
      <c r="F40" s="76"/>
      <c r="G40" s="76"/>
      <c r="H40" s="76"/>
    </row>
    <row r="41" spans="1:8" ht="13.5" customHeight="1">
      <c r="A41" s="21" t="s">
        <v>189</v>
      </c>
      <c r="B41" s="254">
        <v>34.299999999999997</v>
      </c>
      <c r="C41" s="256">
        <v>100</v>
      </c>
      <c r="D41" s="254">
        <v>18.5</v>
      </c>
      <c r="E41" s="255" t="s">
        <v>609</v>
      </c>
      <c r="F41" s="255" t="s">
        <v>609</v>
      </c>
      <c r="G41" s="255" t="s">
        <v>609</v>
      </c>
      <c r="H41" s="255" t="s">
        <v>609</v>
      </c>
    </row>
    <row r="42" spans="1:8" ht="11.45" customHeight="1">
      <c r="A42" s="21" t="s">
        <v>173</v>
      </c>
      <c r="B42" s="254">
        <v>58.9</v>
      </c>
      <c r="C42" s="402" t="s">
        <v>609</v>
      </c>
      <c r="D42" s="254">
        <v>81.5</v>
      </c>
      <c r="E42" s="256">
        <v>100</v>
      </c>
      <c r="F42" s="256">
        <v>100</v>
      </c>
      <c r="G42" s="254">
        <v>82.9</v>
      </c>
      <c r="H42" s="254">
        <v>39.6</v>
      </c>
    </row>
    <row r="43" spans="1:8" ht="11.25" customHeight="1">
      <c r="A43" s="269" t="s">
        <v>411</v>
      </c>
    </row>
    <row r="44" spans="1:8" ht="11.45" customHeight="1">
      <c r="A44" s="21" t="s">
        <v>349</v>
      </c>
      <c r="B44" s="254">
        <v>48.5</v>
      </c>
      <c r="C44" s="402" t="s">
        <v>609</v>
      </c>
      <c r="D44" s="254">
        <v>81.5</v>
      </c>
      <c r="E44" s="256">
        <v>100</v>
      </c>
      <c r="F44" s="254">
        <v>81.400000000000006</v>
      </c>
      <c r="G44" s="254">
        <v>22.8</v>
      </c>
      <c r="H44" s="255" t="s">
        <v>609</v>
      </c>
    </row>
    <row r="45" spans="1:8" ht="11.45" customHeight="1">
      <c r="A45" s="21" t="s">
        <v>174</v>
      </c>
      <c r="B45" s="254">
        <v>19.3</v>
      </c>
      <c r="C45" s="402" t="s">
        <v>609</v>
      </c>
      <c r="D45" s="254">
        <v>81.3</v>
      </c>
      <c r="E45" s="254">
        <v>17.8</v>
      </c>
      <c r="F45" s="255" t="s">
        <v>609</v>
      </c>
      <c r="G45" s="255" t="s">
        <v>609</v>
      </c>
      <c r="H45" s="255" t="s">
        <v>609</v>
      </c>
    </row>
    <row r="46" spans="1:8" ht="11.45" customHeight="1">
      <c r="A46" s="21" t="s">
        <v>175</v>
      </c>
      <c r="B46" s="254">
        <v>24.7</v>
      </c>
      <c r="C46" s="462" t="s">
        <v>610</v>
      </c>
      <c r="D46" s="402" t="s">
        <v>609</v>
      </c>
      <c r="E46" s="254">
        <v>82.2</v>
      </c>
      <c r="F46" s="254">
        <v>57.7</v>
      </c>
      <c r="G46" s="255" t="s">
        <v>609</v>
      </c>
      <c r="H46" s="255" t="s">
        <v>609</v>
      </c>
    </row>
    <row r="47" spans="1:8" ht="11.45" customHeight="1">
      <c r="A47" s="21" t="s">
        <v>176</v>
      </c>
      <c r="B47" s="254">
        <v>4.5</v>
      </c>
      <c r="C47" s="462" t="s">
        <v>610</v>
      </c>
      <c r="D47" s="462" t="s">
        <v>610</v>
      </c>
      <c r="E47" s="402" t="s">
        <v>609</v>
      </c>
      <c r="F47" s="254">
        <v>23.7</v>
      </c>
      <c r="G47" s="254">
        <v>21.1</v>
      </c>
      <c r="H47" s="255" t="s">
        <v>609</v>
      </c>
    </row>
    <row r="48" spans="1:8" ht="11.25" customHeight="1">
      <c r="A48" s="21" t="s">
        <v>177</v>
      </c>
      <c r="B48" s="254">
        <v>9.6</v>
      </c>
      <c r="C48" s="462" t="s">
        <v>610</v>
      </c>
      <c r="D48" s="462" t="s">
        <v>610</v>
      </c>
      <c r="E48" s="462" t="s">
        <v>610</v>
      </c>
      <c r="F48" s="254">
        <v>16.5</v>
      </c>
      <c r="G48" s="254">
        <v>54.5</v>
      </c>
      <c r="H48" s="254">
        <v>39.299999999999997</v>
      </c>
    </row>
    <row r="49" spans="1:8" ht="11.25" customHeight="1">
      <c r="A49" s="21" t="s">
        <v>178</v>
      </c>
      <c r="B49" s="254">
        <v>6.2</v>
      </c>
      <c r="C49" s="462" t="s">
        <v>610</v>
      </c>
      <c r="D49" s="462" t="s">
        <v>610</v>
      </c>
      <c r="E49" s="462" t="s">
        <v>610</v>
      </c>
      <c r="F49" s="254">
        <v>16</v>
      </c>
      <c r="G49" s="254">
        <v>41.4</v>
      </c>
      <c r="H49" s="255" t="s">
        <v>609</v>
      </c>
    </row>
    <row r="50" spans="1:8" ht="11.45" customHeight="1">
      <c r="A50" s="21" t="s">
        <v>179</v>
      </c>
      <c r="B50" s="255" t="s">
        <v>609</v>
      </c>
      <c r="C50" s="462" t="s">
        <v>610</v>
      </c>
      <c r="D50" s="462" t="s">
        <v>610</v>
      </c>
      <c r="E50" s="462" t="s">
        <v>610</v>
      </c>
      <c r="F50" s="255" t="s">
        <v>609</v>
      </c>
      <c r="G50" s="255" t="s">
        <v>609</v>
      </c>
      <c r="H50" s="255" t="s">
        <v>609</v>
      </c>
    </row>
    <row r="51" spans="1:8" ht="11.25" customHeight="1">
      <c r="A51" s="21" t="s">
        <v>180</v>
      </c>
      <c r="B51" s="254">
        <v>2.8</v>
      </c>
      <c r="C51" s="462" t="s">
        <v>610</v>
      </c>
      <c r="D51" s="462" t="s">
        <v>610</v>
      </c>
      <c r="E51" s="462" t="s">
        <v>610</v>
      </c>
      <c r="F51" s="255" t="s">
        <v>609</v>
      </c>
      <c r="G51" s="255" t="s">
        <v>609</v>
      </c>
      <c r="H51" s="254">
        <v>22.3</v>
      </c>
    </row>
    <row r="52" spans="1:8" ht="13.5" customHeight="1">
      <c r="A52" s="21" t="s">
        <v>327</v>
      </c>
      <c r="B52" s="254">
        <v>6.8</v>
      </c>
      <c r="C52" s="462" t="s">
        <v>610</v>
      </c>
      <c r="D52" s="402">
        <v>0</v>
      </c>
      <c r="E52" s="402">
        <v>0</v>
      </c>
      <c r="F52" s="255" t="s">
        <v>609</v>
      </c>
      <c r="G52" s="255" t="s">
        <v>609</v>
      </c>
      <c r="H52" s="254">
        <v>60.4</v>
      </c>
    </row>
    <row r="53" spans="1:8" ht="11.25" customHeight="1">
      <c r="A53" s="21" t="s">
        <v>344</v>
      </c>
      <c r="C53" s="462"/>
    </row>
    <row r="54" spans="1:8" ht="11.45" customHeight="1">
      <c r="A54" s="21" t="s">
        <v>60</v>
      </c>
      <c r="B54" s="254">
        <v>4.8</v>
      </c>
      <c r="C54" s="462" t="s">
        <v>610</v>
      </c>
      <c r="D54" s="462" t="s">
        <v>610</v>
      </c>
      <c r="E54" s="462" t="s">
        <v>610</v>
      </c>
      <c r="F54" s="255" t="s">
        <v>609</v>
      </c>
      <c r="G54" s="255" t="s">
        <v>609</v>
      </c>
      <c r="H54" s="254">
        <v>45.9</v>
      </c>
    </row>
    <row r="55" spans="1:8" ht="11.45" customHeight="1">
      <c r="A55" s="21" t="s">
        <v>62</v>
      </c>
      <c r="B55" s="255" t="s">
        <v>609</v>
      </c>
      <c r="C55" s="462" t="s">
        <v>610</v>
      </c>
      <c r="D55" s="462" t="s">
        <v>610</v>
      </c>
      <c r="E55" s="462" t="s">
        <v>610</v>
      </c>
      <c r="F55" s="255" t="s">
        <v>609</v>
      </c>
      <c r="G55" s="255" t="s">
        <v>609</v>
      </c>
      <c r="H55" s="255" t="s">
        <v>609</v>
      </c>
    </row>
    <row r="56" spans="1:8" s="22" customFormat="1" ht="21" customHeight="1">
      <c r="A56" s="55" t="s">
        <v>65</v>
      </c>
      <c r="B56" s="258">
        <v>100</v>
      </c>
      <c r="C56" s="258">
        <v>100</v>
      </c>
      <c r="D56" s="258">
        <v>100</v>
      </c>
      <c r="E56" s="258">
        <v>100</v>
      </c>
      <c r="F56" s="258">
        <v>100</v>
      </c>
      <c r="G56" s="258">
        <v>100</v>
      </c>
      <c r="H56" s="258">
        <v>100</v>
      </c>
    </row>
    <row r="57" spans="1:8" s="84" customFormat="1" ht="10.5" customHeight="1">
      <c r="A57" s="172"/>
      <c r="B57" s="173"/>
      <c r="C57" s="173"/>
      <c r="D57" s="173"/>
      <c r="E57" s="173"/>
      <c r="F57" s="173"/>
      <c r="G57" s="173"/>
      <c r="H57" s="173"/>
    </row>
    <row r="58" spans="1:8" s="28" customFormat="1" ht="10.5" customHeight="1">
      <c r="A58" s="28" t="s">
        <v>67</v>
      </c>
    </row>
    <row r="59" spans="1:8" s="28" customFormat="1" ht="10.5" customHeight="1">
      <c r="A59" s="28" t="s">
        <v>181</v>
      </c>
    </row>
    <row r="60" spans="1:8" ht="10.5" customHeight="1">
      <c r="A60" s="28" t="s">
        <v>328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1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41"/>
  <sheetViews>
    <sheetView showGridLines="0" zoomScaleNormal="100" workbookViewId="0">
      <selection activeCell="K3" sqref="K3"/>
    </sheetView>
  </sheetViews>
  <sheetFormatPr baseColWidth="10" defaultRowHeight="12"/>
  <cols>
    <col min="1" max="1" width="7" customWidth="1"/>
    <col min="2" max="2" width="3.42578125" customWidth="1"/>
    <col min="3" max="3" width="7.7109375" customWidth="1"/>
    <col min="4" max="10" width="11" customWidth="1"/>
  </cols>
  <sheetData>
    <row r="1" spans="1:10" ht="12" customHeight="1"/>
    <row r="2" spans="1:10" s="26" customFormat="1" ht="12.75">
      <c r="A2" s="1" t="s">
        <v>388</v>
      </c>
    </row>
    <row r="4" spans="1:10" s="28" customFormat="1" ht="12.75" customHeight="1">
      <c r="A4" s="531" t="s">
        <v>182</v>
      </c>
      <c r="B4" s="533"/>
      <c r="C4" s="533"/>
      <c r="D4" s="510" t="s">
        <v>1</v>
      </c>
      <c r="E4" s="510" t="s">
        <v>148</v>
      </c>
      <c r="F4" s="510"/>
      <c r="G4" s="510"/>
      <c r="H4" s="510"/>
      <c r="I4" s="510" t="s">
        <v>183</v>
      </c>
      <c r="J4" s="514"/>
    </row>
    <row r="5" spans="1:10" s="28" customFormat="1" ht="36" customHeight="1">
      <c r="A5" s="532"/>
      <c r="B5" s="534"/>
      <c r="C5" s="534"/>
      <c r="D5" s="511"/>
      <c r="E5" s="29" t="s">
        <v>25</v>
      </c>
      <c r="F5" s="48" t="s">
        <v>184</v>
      </c>
      <c r="G5" s="29" t="s">
        <v>185</v>
      </c>
      <c r="H5" s="29" t="s">
        <v>186</v>
      </c>
      <c r="I5" s="29" t="s">
        <v>346</v>
      </c>
      <c r="J5" s="373" t="s">
        <v>578</v>
      </c>
    </row>
    <row r="6" spans="1:10" ht="12.75" customHeight="1">
      <c r="A6" s="41"/>
      <c r="B6" s="41"/>
      <c r="C6" s="41"/>
    </row>
    <row r="7" spans="1:10" ht="12.75" customHeight="1">
      <c r="A7" s="41"/>
      <c r="B7" s="41"/>
      <c r="C7" s="41"/>
      <c r="D7" s="32" t="s">
        <v>1</v>
      </c>
      <c r="E7" s="32"/>
      <c r="F7" s="32"/>
      <c r="G7" s="32"/>
      <c r="H7" s="32"/>
      <c r="I7" s="147"/>
      <c r="J7" s="147"/>
    </row>
    <row r="8" spans="1:10" ht="12.75" customHeight="1">
      <c r="A8" s="41"/>
      <c r="B8" s="41"/>
      <c r="C8" s="41"/>
    </row>
    <row r="9" spans="1:10" ht="12.75" customHeight="1">
      <c r="A9" s="31"/>
      <c r="B9" s="20" t="s">
        <v>74</v>
      </c>
      <c r="C9" s="174">
        <v>25</v>
      </c>
      <c r="D9" s="404">
        <v>85.5</v>
      </c>
      <c r="E9" s="404">
        <v>85</v>
      </c>
      <c r="F9" s="405" t="s">
        <v>609</v>
      </c>
      <c r="G9" s="405" t="s">
        <v>609</v>
      </c>
      <c r="H9" s="405" t="s">
        <v>609</v>
      </c>
      <c r="I9" s="404">
        <v>78.2</v>
      </c>
      <c r="J9" s="404">
        <v>7.2</v>
      </c>
    </row>
    <row r="10" spans="1:10" ht="12.75" customHeight="1">
      <c r="A10" s="175">
        <v>25</v>
      </c>
      <c r="B10" s="33" t="s">
        <v>20</v>
      </c>
      <c r="C10" s="174">
        <v>35</v>
      </c>
      <c r="D10" s="404">
        <v>177.9</v>
      </c>
      <c r="E10" s="404">
        <v>172.2</v>
      </c>
      <c r="F10" s="405" t="s">
        <v>609</v>
      </c>
      <c r="G10" s="405" t="s">
        <v>609</v>
      </c>
      <c r="H10" s="405" t="s">
        <v>609</v>
      </c>
      <c r="I10" s="404">
        <v>168</v>
      </c>
      <c r="J10" s="404">
        <v>9.9</v>
      </c>
    </row>
    <row r="11" spans="1:10" ht="12.75" customHeight="1">
      <c r="A11" s="175">
        <v>35</v>
      </c>
      <c r="B11" s="33" t="s">
        <v>20</v>
      </c>
      <c r="C11" s="174">
        <v>45</v>
      </c>
      <c r="D11" s="404">
        <v>96.4</v>
      </c>
      <c r="E11" s="404">
        <v>82</v>
      </c>
      <c r="F11" s="405" t="s">
        <v>609</v>
      </c>
      <c r="G11" s="404">
        <v>9.1</v>
      </c>
      <c r="H11" s="405" t="s">
        <v>609</v>
      </c>
      <c r="I11" s="404">
        <v>89.9</v>
      </c>
      <c r="J11" s="404">
        <v>6.5</v>
      </c>
    </row>
    <row r="12" spans="1:10" ht="12.75" customHeight="1">
      <c r="A12" s="175">
        <v>45</v>
      </c>
      <c r="B12" s="33" t="s">
        <v>20</v>
      </c>
      <c r="C12" s="174">
        <v>55</v>
      </c>
      <c r="D12" s="404">
        <v>126.8</v>
      </c>
      <c r="E12" s="404">
        <v>63.7</v>
      </c>
      <c r="F12" s="404">
        <v>10</v>
      </c>
      <c r="G12" s="404">
        <v>45.4</v>
      </c>
      <c r="H12" s="404">
        <v>7.6</v>
      </c>
      <c r="I12" s="404">
        <v>119.1</v>
      </c>
      <c r="J12" s="404">
        <v>7.7</v>
      </c>
    </row>
    <row r="13" spans="1:10" ht="12.75" customHeight="1">
      <c r="A13" s="175">
        <v>55</v>
      </c>
      <c r="B13" s="33" t="s">
        <v>20</v>
      </c>
      <c r="C13" s="174">
        <v>65</v>
      </c>
      <c r="D13" s="404">
        <v>132</v>
      </c>
      <c r="E13" s="404">
        <v>35.700000000000003</v>
      </c>
      <c r="F13" s="404">
        <v>10.1</v>
      </c>
      <c r="G13" s="404">
        <v>59.5</v>
      </c>
      <c r="H13" s="404">
        <v>26.7</v>
      </c>
      <c r="I13" s="404">
        <v>127.3</v>
      </c>
      <c r="J13" s="405" t="s">
        <v>609</v>
      </c>
    </row>
    <row r="14" spans="1:10" ht="12.75" customHeight="1">
      <c r="A14" s="175">
        <v>65</v>
      </c>
      <c r="B14" s="33" t="s">
        <v>20</v>
      </c>
      <c r="C14" s="174">
        <v>75</v>
      </c>
      <c r="D14" s="404">
        <v>110</v>
      </c>
      <c r="E14" s="404">
        <v>12.5</v>
      </c>
      <c r="F14" s="404">
        <v>5.8</v>
      </c>
      <c r="G14" s="404">
        <v>28.9</v>
      </c>
      <c r="H14" s="404">
        <v>62.7</v>
      </c>
      <c r="I14" s="404">
        <v>106</v>
      </c>
      <c r="J14" s="405" t="s">
        <v>609</v>
      </c>
    </row>
    <row r="15" spans="1:10" ht="12.75" customHeight="1">
      <c r="A15" s="175">
        <v>75</v>
      </c>
      <c r="B15" s="33" t="s">
        <v>20</v>
      </c>
      <c r="C15" s="174">
        <v>85</v>
      </c>
      <c r="D15" s="404">
        <v>157.5</v>
      </c>
      <c r="E15" s="404">
        <v>11.3</v>
      </c>
      <c r="F15" s="405" t="s">
        <v>609</v>
      </c>
      <c r="G15" s="404">
        <v>20.3</v>
      </c>
      <c r="H15" s="404">
        <v>121.4</v>
      </c>
      <c r="I15" s="404">
        <v>152.6</v>
      </c>
      <c r="J15" s="405" t="s">
        <v>609</v>
      </c>
    </row>
    <row r="16" spans="1:10" ht="12.75" customHeight="1">
      <c r="A16" s="175">
        <v>85</v>
      </c>
      <c r="B16" s="176" t="s">
        <v>75</v>
      </c>
      <c r="C16" s="174"/>
      <c r="D16" s="404">
        <v>77.2</v>
      </c>
      <c r="E16" s="405" t="s">
        <v>609</v>
      </c>
      <c r="F16" s="405" t="s">
        <v>609</v>
      </c>
      <c r="G16" s="405" t="s">
        <v>609</v>
      </c>
      <c r="H16" s="404">
        <v>68.3</v>
      </c>
      <c r="I16" s="404">
        <v>74.8</v>
      </c>
      <c r="J16" s="405" t="s">
        <v>609</v>
      </c>
    </row>
    <row r="17" spans="1:10" ht="24" customHeight="1">
      <c r="B17" s="39" t="s">
        <v>134</v>
      </c>
      <c r="C17" s="121"/>
      <c r="D17" s="248">
        <v>963.3</v>
      </c>
      <c r="E17" s="248">
        <v>466.7</v>
      </c>
      <c r="F17" s="248">
        <v>39.6</v>
      </c>
      <c r="G17" s="248">
        <v>169.8</v>
      </c>
      <c r="H17" s="248">
        <v>287.10000000000002</v>
      </c>
      <c r="I17" s="248">
        <v>915.9</v>
      </c>
      <c r="J17" s="248">
        <v>47.3</v>
      </c>
    </row>
    <row r="18" spans="1:10" ht="12.75" customHeight="1"/>
    <row r="19" spans="1:10" ht="12.75" customHeight="1">
      <c r="A19" s="41"/>
      <c r="B19" s="41"/>
      <c r="C19" s="41"/>
      <c r="D19" s="32" t="s">
        <v>22</v>
      </c>
      <c r="E19" s="32"/>
      <c r="F19" s="32"/>
      <c r="G19" s="32"/>
      <c r="H19" s="32"/>
      <c r="I19" s="147"/>
      <c r="J19" s="147"/>
    </row>
    <row r="20" spans="1:10" ht="12.75" customHeight="1">
      <c r="A20" s="41"/>
      <c r="B20" s="41"/>
      <c r="C20" s="41"/>
    </row>
    <row r="21" spans="1:10" ht="12.75" customHeight="1">
      <c r="A21" s="31"/>
      <c r="B21" s="20" t="s">
        <v>74</v>
      </c>
      <c r="C21" s="174">
        <v>25</v>
      </c>
      <c r="D21" s="404">
        <v>47</v>
      </c>
      <c r="E21" s="404">
        <v>46.7</v>
      </c>
      <c r="F21" s="405" t="s">
        <v>609</v>
      </c>
      <c r="G21" s="405" t="s">
        <v>609</v>
      </c>
      <c r="H21" s="405" t="s">
        <v>609</v>
      </c>
      <c r="I21" s="404">
        <v>42.9</v>
      </c>
      <c r="J21" s="405" t="s">
        <v>609</v>
      </c>
    </row>
    <row r="22" spans="1:10" ht="12.75" customHeight="1">
      <c r="A22" s="175">
        <v>25</v>
      </c>
      <c r="B22" s="33" t="s">
        <v>20</v>
      </c>
      <c r="C22" s="174">
        <v>35</v>
      </c>
      <c r="D22" s="404">
        <v>122.2</v>
      </c>
      <c r="E22" s="404">
        <v>118.5</v>
      </c>
      <c r="F22" s="405" t="s">
        <v>609</v>
      </c>
      <c r="G22" s="405" t="s">
        <v>609</v>
      </c>
      <c r="H22" s="405" t="s">
        <v>609</v>
      </c>
      <c r="I22" s="404">
        <v>115.8</v>
      </c>
      <c r="J22" s="404">
        <v>6.4</v>
      </c>
    </row>
    <row r="23" spans="1:10" ht="12.75" customHeight="1">
      <c r="A23" s="175">
        <v>35</v>
      </c>
      <c r="B23" s="33" t="s">
        <v>20</v>
      </c>
      <c r="C23" s="174">
        <v>45</v>
      </c>
      <c r="D23" s="404">
        <v>72</v>
      </c>
      <c r="E23" s="404">
        <v>62</v>
      </c>
      <c r="F23" s="405" t="s">
        <v>609</v>
      </c>
      <c r="G23" s="404">
        <v>6.3</v>
      </c>
      <c r="H23" s="405" t="s">
        <v>609</v>
      </c>
      <c r="I23" s="404">
        <v>67.2</v>
      </c>
      <c r="J23" s="405" t="s">
        <v>609</v>
      </c>
    </row>
    <row r="24" spans="1:10" ht="12.75" customHeight="1">
      <c r="A24" s="175">
        <v>45</v>
      </c>
      <c r="B24" s="33" t="s">
        <v>20</v>
      </c>
      <c r="C24" s="174">
        <v>55</v>
      </c>
      <c r="D24" s="404">
        <v>76.7</v>
      </c>
      <c r="E24" s="404">
        <v>47</v>
      </c>
      <c r="F24" s="404">
        <v>5.6</v>
      </c>
      <c r="G24" s="404">
        <v>23.3</v>
      </c>
      <c r="H24" s="405" t="s">
        <v>609</v>
      </c>
      <c r="I24" s="404">
        <v>71.5</v>
      </c>
      <c r="J24" s="404">
        <v>5.2</v>
      </c>
    </row>
    <row r="25" spans="1:10" ht="12.75" customHeight="1">
      <c r="A25" s="175">
        <v>55</v>
      </c>
      <c r="B25" s="33" t="s">
        <v>20</v>
      </c>
      <c r="C25" s="174">
        <v>65</v>
      </c>
      <c r="D25" s="404">
        <v>57.8</v>
      </c>
      <c r="E25" s="404">
        <v>23</v>
      </c>
      <c r="F25" s="405" t="s">
        <v>609</v>
      </c>
      <c r="G25" s="404">
        <v>26.6</v>
      </c>
      <c r="H25" s="405" t="s">
        <v>609</v>
      </c>
      <c r="I25" s="404">
        <v>56.3</v>
      </c>
      <c r="J25" s="405" t="s">
        <v>609</v>
      </c>
    </row>
    <row r="26" spans="1:10" ht="12.75" customHeight="1">
      <c r="A26" s="175">
        <v>65</v>
      </c>
      <c r="B26" s="33" t="s">
        <v>20</v>
      </c>
      <c r="C26" s="174">
        <v>75</v>
      </c>
      <c r="D26" s="404">
        <v>31.1</v>
      </c>
      <c r="E26" s="404">
        <v>5.6</v>
      </c>
      <c r="F26" s="405" t="s">
        <v>609</v>
      </c>
      <c r="G26" s="404">
        <v>10.8</v>
      </c>
      <c r="H26" s="404">
        <v>12.1</v>
      </c>
      <c r="I26" s="404">
        <v>29.6</v>
      </c>
      <c r="J26" s="405" t="s">
        <v>609</v>
      </c>
    </row>
    <row r="27" spans="1:10" ht="12.75" customHeight="1">
      <c r="A27" s="175">
        <v>75</v>
      </c>
      <c r="B27" s="33" t="s">
        <v>20</v>
      </c>
      <c r="C27" s="174">
        <v>85</v>
      </c>
      <c r="D27" s="404">
        <v>33</v>
      </c>
      <c r="E27" s="405" t="s">
        <v>609</v>
      </c>
      <c r="F27" s="405" t="s">
        <v>609</v>
      </c>
      <c r="G27" s="405" t="s">
        <v>609</v>
      </c>
      <c r="H27" s="404">
        <v>23.3</v>
      </c>
      <c r="I27" s="404">
        <v>31.7</v>
      </c>
      <c r="J27" s="405" t="s">
        <v>609</v>
      </c>
    </row>
    <row r="28" spans="1:10" ht="12.75" customHeight="1">
      <c r="A28" s="175">
        <v>85</v>
      </c>
      <c r="B28" s="176" t="s">
        <v>75</v>
      </c>
      <c r="C28" s="174"/>
      <c r="D28" s="404">
        <v>13.4</v>
      </c>
      <c r="E28" s="405" t="s">
        <v>609</v>
      </c>
      <c r="F28" s="405" t="s">
        <v>609</v>
      </c>
      <c r="G28" s="405" t="s">
        <v>609</v>
      </c>
      <c r="H28" s="404">
        <v>12.5</v>
      </c>
      <c r="I28" s="404">
        <v>13.3</v>
      </c>
      <c r="J28" s="405" t="s">
        <v>609</v>
      </c>
    </row>
    <row r="29" spans="1:10" ht="24" customHeight="1">
      <c r="B29" s="39" t="s">
        <v>136</v>
      </c>
      <c r="C29" s="121"/>
      <c r="D29" s="248">
        <v>453.3</v>
      </c>
      <c r="E29" s="248">
        <v>305.60000000000002</v>
      </c>
      <c r="F29" s="248">
        <v>21.4</v>
      </c>
      <c r="G29" s="248">
        <v>73.599999999999994</v>
      </c>
      <c r="H29" s="248">
        <v>52.6</v>
      </c>
      <c r="I29" s="248">
        <v>428.3</v>
      </c>
      <c r="J29" s="248">
        <v>25</v>
      </c>
    </row>
    <row r="30" spans="1:10" ht="12.75" customHeight="1"/>
    <row r="31" spans="1:10" ht="12.75" customHeight="1">
      <c r="A31" s="41"/>
      <c r="B31" s="41"/>
      <c r="C31" s="41"/>
      <c r="D31" s="32" t="s">
        <v>24</v>
      </c>
      <c r="E31" s="32"/>
      <c r="F31" s="32"/>
      <c r="G31" s="32"/>
      <c r="H31" s="32"/>
      <c r="I31" s="147"/>
      <c r="J31" s="147"/>
    </row>
    <row r="32" spans="1:10" ht="12.75" customHeight="1">
      <c r="A32" s="41"/>
      <c r="B32" s="41"/>
      <c r="C32" s="41"/>
    </row>
    <row r="33" spans="1:10" ht="12.75" customHeight="1">
      <c r="A33" s="31"/>
      <c r="B33" s="20" t="s">
        <v>74</v>
      </c>
      <c r="C33" s="174">
        <v>25</v>
      </c>
      <c r="D33" s="404">
        <v>38.4</v>
      </c>
      <c r="E33" s="404">
        <v>38.299999999999997</v>
      </c>
      <c r="F33" s="405" t="s">
        <v>609</v>
      </c>
      <c r="G33" s="405" t="s">
        <v>609</v>
      </c>
      <c r="H33" s="405" t="s">
        <v>609</v>
      </c>
      <c r="I33" s="404">
        <v>35.4</v>
      </c>
      <c r="J33" s="405" t="s">
        <v>609</v>
      </c>
    </row>
    <row r="34" spans="1:10" ht="12.75" customHeight="1">
      <c r="A34" s="175">
        <v>25</v>
      </c>
      <c r="B34" s="33" t="s">
        <v>20</v>
      </c>
      <c r="C34" s="174">
        <v>35</v>
      </c>
      <c r="D34" s="404">
        <v>55.7</v>
      </c>
      <c r="E34" s="404">
        <v>53.8</v>
      </c>
      <c r="F34" s="405" t="s">
        <v>609</v>
      </c>
      <c r="G34" s="405" t="s">
        <v>609</v>
      </c>
      <c r="H34" s="405" t="s">
        <v>609</v>
      </c>
      <c r="I34" s="404">
        <v>52.2</v>
      </c>
      <c r="J34" s="405" t="s">
        <v>609</v>
      </c>
    </row>
    <row r="35" spans="1:10" ht="12.75" customHeight="1">
      <c r="A35" s="175">
        <v>35</v>
      </c>
      <c r="B35" s="33" t="s">
        <v>20</v>
      </c>
      <c r="C35" s="174">
        <v>45</v>
      </c>
      <c r="D35" s="404">
        <v>24.4</v>
      </c>
      <c r="E35" s="404">
        <v>20</v>
      </c>
      <c r="F35" s="405" t="s">
        <v>609</v>
      </c>
      <c r="G35" s="405" t="s">
        <v>609</v>
      </c>
      <c r="H35" s="405" t="s">
        <v>609</v>
      </c>
      <c r="I35" s="404">
        <v>22.7</v>
      </c>
      <c r="J35" s="405" t="s">
        <v>609</v>
      </c>
    </row>
    <row r="36" spans="1:10" ht="12.75" customHeight="1">
      <c r="A36" s="175">
        <v>45</v>
      </c>
      <c r="B36" s="33" t="s">
        <v>20</v>
      </c>
      <c r="C36" s="174">
        <v>55</v>
      </c>
      <c r="D36" s="404">
        <v>50.1</v>
      </c>
      <c r="E36" s="404">
        <v>16.8</v>
      </c>
      <c r="F36" s="405" t="s">
        <v>609</v>
      </c>
      <c r="G36" s="404">
        <v>22.1</v>
      </c>
      <c r="H36" s="404">
        <v>6.8</v>
      </c>
      <c r="I36" s="404">
        <v>47.6</v>
      </c>
      <c r="J36" s="405" t="s">
        <v>609</v>
      </c>
    </row>
    <row r="37" spans="1:10" ht="12.75" customHeight="1">
      <c r="A37" s="175">
        <v>55</v>
      </c>
      <c r="B37" s="33" t="s">
        <v>20</v>
      </c>
      <c r="C37" s="174">
        <v>65</v>
      </c>
      <c r="D37" s="404">
        <v>74.2</v>
      </c>
      <c r="E37" s="404">
        <v>12.7</v>
      </c>
      <c r="F37" s="404">
        <v>5.6</v>
      </c>
      <c r="G37" s="404">
        <v>32.9</v>
      </c>
      <c r="H37" s="404">
        <v>23</v>
      </c>
      <c r="I37" s="404">
        <v>71</v>
      </c>
      <c r="J37" s="405" t="s">
        <v>609</v>
      </c>
    </row>
    <row r="38" spans="1:10" ht="12.75" customHeight="1">
      <c r="A38" s="175">
        <v>65</v>
      </c>
      <c r="B38" s="33" t="s">
        <v>20</v>
      </c>
      <c r="C38" s="174">
        <v>75</v>
      </c>
      <c r="D38" s="404">
        <v>78.900000000000006</v>
      </c>
      <c r="E38" s="404">
        <v>6.8</v>
      </c>
      <c r="F38" s="405" t="s">
        <v>609</v>
      </c>
      <c r="G38" s="404">
        <v>18.100000000000001</v>
      </c>
      <c r="H38" s="404">
        <v>50.6</v>
      </c>
      <c r="I38" s="404">
        <v>76.400000000000006</v>
      </c>
      <c r="J38" s="405" t="s">
        <v>609</v>
      </c>
    </row>
    <row r="39" spans="1:10" ht="12.75" customHeight="1">
      <c r="A39" s="175">
        <v>75</v>
      </c>
      <c r="B39" s="33" t="s">
        <v>20</v>
      </c>
      <c r="C39" s="174">
        <v>85</v>
      </c>
      <c r="D39" s="404">
        <v>124.5</v>
      </c>
      <c r="E39" s="404">
        <v>8.6999999999999993</v>
      </c>
      <c r="F39" s="405" t="s">
        <v>609</v>
      </c>
      <c r="G39" s="404">
        <v>15.8</v>
      </c>
      <c r="H39" s="404">
        <v>98.1</v>
      </c>
      <c r="I39" s="404">
        <v>120.9</v>
      </c>
      <c r="J39" s="405" t="s">
        <v>609</v>
      </c>
    </row>
    <row r="40" spans="1:10" ht="12.75" customHeight="1">
      <c r="A40" s="175">
        <v>85</v>
      </c>
      <c r="B40" s="176" t="s">
        <v>75</v>
      </c>
      <c r="C40" s="174"/>
      <c r="D40" s="404">
        <v>63.8</v>
      </c>
      <c r="E40" s="405" t="s">
        <v>609</v>
      </c>
      <c r="F40" s="405" t="s">
        <v>609</v>
      </c>
      <c r="G40" s="405" t="s">
        <v>609</v>
      </c>
      <c r="H40" s="404">
        <v>55.7</v>
      </c>
      <c r="I40" s="404">
        <v>61.5</v>
      </c>
      <c r="J40" s="405" t="s">
        <v>609</v>
      </c>
    </row>
    <row r="41" spans="1:10" ht="24" customHeight="1">
      <c r="B41" s="39" t="s">
        <v>136</v>
      </c>
      <c r="C41" s="121"/>
      <c r="D41" s="248">
        <v>510</v>
      </c>
      <c r="E41" s="248">
        <v>161.1</v>
      </c>
      <c r="F41" s="248">
        <v>18.2</v>
      </c>
      <c r="G41" s="248">
        <v>96.2</v>
      </c>
      <c r="H41" s="248">
        <v>234.5</v>
      </c>
      <c r="I41" s="248">
        <v>487.6</v>
      </c>
      <c r="J41" s="248">
        <v>22.4</v>
      </c>
    </row>
  </sheetData>
  <mergeCells count="4">
    <mergeCell ref="A4:C5"/>
    <mergeCell ref="D4:D5"/>
    <mergeCell ref="E4:H4"/>
    <mergeCell ref="I4:J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2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41"/>
  <sheetViews>
    <sheetView showGridLines="0" zoomScaleNormal="100" workbookViewId="0">
      <selection activeCell="Q31" sqref="Q31"/>
    </sheetView>
  </sheetViews>
  <sheetFormatPr baseColWidth="10" defaultRowHeight="12"/>
  <cols>
    <col min="1" max="1" width="7" customWidth="1"/>
    <col min="2" max="2" width="3.42578125" customWidth="1"/>
    <col min="3" max="3" width="7.7109375" customWidth="1"/>
    <col min="4" max="10" width="11" customWidth="1"/>
  </cols>
  <sheetData>
    <row r="1" spans="1:10" ht="12" customHeight="1"/>
    <row r="2" spans="1:10" s="26" customFormat="1" ht="12.75">
      <c r="A2" s="1" t="s">
        <v>389</v>
      </c>
    </row>
    <row r="4" spans="1:10" s="28" customFormat="1" ht="12.75" customHeight="1">
      <c r="A4" s="531" t="s">
        <v>182</v>
      </c>
      <c r="B4" s="533"/>
      <c r="C4" s="533"/>
      <c r="D4" s="510" t="s">
        <v>1</v>
      </c>
      <c r="E4" s="510" t="s">
        <v>148</v>
      </c>
      <c r="F4" s="510"/>
      <c r="G4" s="510"/>
      <c r="H4" s="510"/>
      <c r="I4" s="510" t="s">
        <v>183</v>
      </c>
      <c r="J4" s="514"/>
    </row>
    <row r="5" spans="1:10" s="28" customFormat="1" ht="36" customHeight="1">
      <c r="A5" s="532"/>
      <c r="B5" s="534"/>
      <c r="C5" s="534"/>
      <c r="D5" s="511"/>
      <c r="E5" s="29" t="s">
        <v>25</v>
      </c>
      <c r="F5" s="48" t="s">
        <v>184</v>
      </c>
      <c r="G5" s="29" t="s">
        <v>185</v>
      </c>
      <c r="H5" s="29" t="s">
        <v>186</v>
      </c>
      <c r="I5" s="29" t="s">
        <v>346</v>
      </c>
      <c r="J5" s="66" t="s">
        <v>187</v>
      </c>
    </row>
    <row r="6" spans="1:10" ht="12.75" customHeight="1">
      <c r="A6" s="41"/>
      <c r="B6" s="41"/>
      <c r="C6" s="41"/>
    </row>
    <row r="7" spans="1:10" ht="12.75" customHeight="1">
      <c r="A7" s="41"/>
      <c r="B7" s="41"/>
      <c r="C7" s="41"/>
      <c r="D7" s="554" t="s">
        <v>1</v>
      </c>
      <c r="E7" s="554"/>
      <c r="F7" s="554"/>
      <c r="G7" s="554"/>
      <c r="H7" s="554"/>
      <c r="I7" s="554"/>
      <c r="J7" s="554"/>
    </row>
    <row r="8" spans="1:10" ht="12.75" customHeight="1">
      <c r="A8" s="41"/>
      <c r="B8" s="41"/>
      <c r="C8" s="41"/>
    </row>
    <row r="9" spans="1:10" ht="12.75" customHeight="1">
      <c r="A9" s="31"/>
      <c r="B9" s="20" t="s">
        <v>74</v>
      </c>
      <c r="C9" s="174">
        <v>25</v>
      </c>
      <c r="D9" s="256">
        <v>100</v>
      </c>
      <c r="E9" s="254">
        <v>99.5</v>
      </c>
      <c r="F9" s="255" t="s">
        <v>609</v>
      </c>
      <c r="G9" s="255" t="s">
        <v>609</v>
      </c>
      <c r="H9" s="255" t="s">
        <v>609</v>
      </c>
      <c r="I9" s="254">
        <v>91.6</v>
      </c>
      <c r="J9" s="254">
        <v>8.4</v>
      </c>
    </row>
    <row r="10" spans="1:10" ht="12.75" customHeight="1">
      <c r="A10" s="175">
        <v>25</v>
      </c>
      <c r="B10" s="33" t="s">
        <v>20</v>
      </c>
      <c r="C10" s="174">
        <v>35</v>
      </c>
      <c r="D10" s="256">
        <v>100</v>
      </c>
      <c r="E10" s="254">
        <v>96.8</v>
      </c>
      <c r="F10" s="255" t="s">
        <v>609</v>
      </c>
      <c r="G10" s="255" t="s">
        <v>609</v>
      </c>
      <c r="H10" s="255" t="s">
        <v>609</v>
      </c>
      <c r="I10" s="254">
        <v>94.4</v>
      </c>
      <c r="J10" s="254">
        <v>5.6</v>
      </c>
    </row>
    <row r="11" spans="1:10" ht="12.75" customHeight="1">
      <c r="A11" s="175">
        <v>35</v>
      </c>
      <c r="B11" s="33" t="s">
        <v>20</v>
      </c>
      <c r="C11" s="174">
        <v>45</v>
      </c>
      <c r="D11" s="256">
        <v>100</v>
      </c>
      <c r="E11" s="254">
        <v>85.1</v>
      </c>
      <c r="F11" s="255" t="s">
        <v>609</v>
      </c>
      <c r="G11" s="254">
        <v>9.5</v>
      </c>
      <c r="H11" s="255" t="s">
        <v>609</v>
      </c>
      <c r="I11" s="254">
        <v>93.3</v>
      </c>
      <c r="J11" s="254">
        <v>6.7</v>
      </c>
    </row>
    <row r="12" spans="1:10" ht="12.75" customHeight="1">
      <c r="A12" s="175">
        <v>45</v>
      </c>
      <c r="B12" s="33" t="s">
        <v>20</v>
      </c>
      <c r="C12" s="174">
        <v>55</v>
      </c>
      <c r="D12" s="256">
        <v>100</v>
      </c>
      <c r="E12" s="254">
        <v>50.3</v>
      </c>
      <c r="F12" s="254">
        <v>7.9</v>
      </c>
      <c r="G12" s="254">
        <v>35.799999999999997</v>
      </c>
      <c r="H12" s="254">
        <v>6</v>
      </c>
      <c r="I12" s="254">
        <v>93.9</v>
      </c>
      <c r="J12" s="254">
        <v>6.1</v>
      </c>
    </row>
    <row r="13" spans="1:10" ht="12.75" customHeight="1">
      <c r="A13" s="175">
        <v>55</v>
      </c>
      <c r="B13" s="33" t="s">
        <v>20</v>
      </c>
      <c r="C13" s="174">
        <v>65</v>
      </c>
      <c r="D13" s="256">
        <v>100</v>
      </c>
      <c r="E13" s="254">
        <v>27.1</v>
      </c>
      <c r="F13" s="254">
        <v>7.6</v>
      </c>
      <c r="G13" s="254">
        <v>45</v>
      </c>
      <c r="H13" s="254">
        <v>20.3</v>
      </c>
      <c r="I13" s="254">
        <v>96.4</v>
      </c>
      <c r="J13" s="255" t="s">
        <v>609</v>
      </c>
    </row>
    <row r="14" spans="1:10" ht="12.75" customHeight="1">
      <c r="A14" s="175">
        <v>65</v>
      </c>
      <c r="B14" s="33" t="s">
        <v>20</v>
      </c>
      <c r="C14" s="174">
        <v>75</v>
      </c>
      <c r="D14" s="256">
        <v>100</v>
      </c>
      <c r="E14" s="254">
        <v>11.4</v>
      </c>
      <c r="F14" s="254">
        <v>5.3</v>
      </c>
      <c r="G14" s="254">
        <v>26.3</v>
      </c>
      <c r="H14" s="254">
        <v>57</v>
      </c>
      <c r="I14" s="254">
        <v>96.3</v>
      </c>
      <c r="J14" s="255" t="s">
        <v>609</v>
      </c>
    </row>
    <row r="15" spans="1:10" ht="12.75" customHeight="1">
      <c r="A15" s="175">
        <v>75</v>
      </c>
      <c r="B15" s="33" t="s">
        <v>20</v>
      </c>
      <c r="C15" s="174">
        <v>85</v>
      </c>
      <c r="D15" s="256">
        <v>100</v>
      </c>
      <c r="E15" s="254">
        <v>7.2</v>
      </c>
      <c r="F15" s="255" t="s">
        <v>609</v>
      </c>
      <c r="G15" s="254">
        <v>12.9</v>
      </c>
      <c r="H15" s="254">
        <v>77.099999999999994</v>
      </c>
      <c r="I15" s="254">
        <v>96.9</v>
      </c>
      <c r="J15" s="255" t="s">
        <v>609</v>
      </c>
    </row>
    <row r="16" spans="1:10" ht="12.75" customHeight="1">
      <c r="A16" s="175">
        <v>85</v>
      </c>
      <c r="B16" s="176" t="s">
        <v>75</v>
      </c>
      <c r="C16" s="174"/>
      <c r="D16" s="256">
        <v>100</v>
      </c>
      <c r="E16" s="255" t="s">
        <v>609</v>
      </c>
      <c r="F16" s="255" t="s">
        <v>609</v>
      </c>
      <c r="G16" s="255" t="s">
        <v>609</v>
      </c>
      <c r="H16" s="254">
        <v>88.4</v>
      </c>
      <c r="I16" s="254">
        <v>96.9</v>
      </c>
      <c r="J16" s="255" t="s">
        <v>609</v>
      </c>
    </row>
    <row r="17" spans="1:10" ht="24" customHeight="1">
      <c r="B17" s="39" t="s">
        <v>134</v>
      </c>
      <c r="C17" s="121"/>
      <c r="D17" s="258">
        <v>100</v>
      </c>
      <c r="E17" s="253">
        <v>48.4</v>
      </c>
      <c r="F17" s="253">
        <v>4.0999999999999996</v>
      </c>
      <c r="G17" s="253">
        <v>17.600000000000001</v>
      </c>
      <c r="H17" s="253">
        <v>29.8</v>
      </c>
      <c r="I17" s="253">
        <v>95.1</v>
      </c>
      <c r="J17" s="253">
        <v>4.9000000000000004</v>
      </c>
    </row>
    <row r="18" spans="1:10" ht="12.75" customHeight="1"/>
    <row r="19" spans="1:10" ht="12.75" customHeight="1">
      <c r="A19" s="41"/>
      <c r="B19" s="41"/>
      <c r="C19" s="41"/>
      <c r="D19" s="554" t="s">
        <v>22</v>
      </c>
      <c r="E19" s="554"/>
      <c r="F19" s="554"/>
      <c r="G19" s="554"/>
      <c r="H19" s="554"/>
      <c r="I19" s="554"/>
      <c r="J19" s="554"/>
    </row>
    <row r="20" spans="1:10" ht="12.75" customHeight="1">
      <c r="A20" s="41"/>
      <c r="B20" s="41"/>
      <c r="C20" s="41"/>
    </row>
    <row r="21" spans="1:10" ht="12.75" customHeight="1">
      <c r="A21" s="31"/>
      <c r="B21" s="20" t="s">
        <v>74</v>
      </c>
      <c r="C21" s="174">
        <v>25</v>
      </c>
      <c r="D21" s="256">
        <v>100</v>
      </c>
      <c r="E21" s="254">
        <v>99.4</v>
      </c>
      <c r="F21" s="255" t="s">
        <v>609</v>
      </c>
      <c r="G21" s="255" t="s">
        <v>609</v>
      </c>
      <c r="H21" s="255" t="s">
        <v>609</v>
      </c>
      <c r="I21" s="254">
        <v>91.2</v>
      </c>
      <c r="J21" s="255" t="s">
        <v>609</v>
      </c>
    </row>
    <row r="22" spans="1:10" ht="12.75" customHeight="1">
      <c r="A22" s="175">
        <v>25</v>
      </c>
      <c r="B22" s="33" t="s">
        <v>20</v>
      </c>
      <c r="C22" s="174">
        <v>35</v>
      </c>
      <c r="D22" s="256">
        <v>100</v>
      </c>
      <c r="E22" s="254">
        <v>97</v>
      </c>
      <c r="F22" s="255" t="s">
        <v>609</v>
      </c>
      <c r="G22" s="255" t="s">
        <v>609</v>
      </c>
      <c r="H22" s="255" t="s">
        <v>609</v>
      </c>
      <c r="I22" s="254">
        <v>94.7</v>
      </c>
      <c r="J22" s="254">
        <v>5.3</v>
      </c>
    </row>
    <row r="23" spans="1:10" ht="12.75" customHeight="1">
      <c r="A23" s="175">
        <v>35</v>
      </c>
      <c r="B23" s="33" t="s">
        <v>20</v>
      </c>
      <c r="C23" s="174">
        <v>45</v>
      </c>
      <c r="D23" s="256">
        <v>100</v>
      </c>
      <c r="E23" s="254">
        <v>86.1</v>
      </c>
      <c r="F23" s="255" t="s">
        <v>609</v>
      </c>
      <c r="G23" s="254">
        <v>8.6999999999999993</v>
      </c>
      <c r="H23" s="255" t="s">
        <v>609</v>
      </c>
      <c r="I23" s="254">
        <v>93.3</v>
      </c>
      <c r="J23" s="255" t="s">
        <v>609</v>
      </c>
    </row>
    <row r="24" spans="1:10" ht="12.75" customHeight="1">
      <c r="A24" s="175">
        <v>45</v>
      </c>
      <c r="B24" s="33" t="s">
        <v>20</v>
      </c>
      <c r="C24" s="174">
        <v>55</v>
      </c>
      <c r="D24" s="256">
        <v>100</v>
      </c>
      <c r="E24" s="254">
        <v>61.2</v>
      </c>
      <c r="F24" s="254">
        <v>7.3</v>
      </c>
      <c r="G24" s="254">
        <v>30.4</v>
      </c>
      <c r="H24" s="255" t="s">
        <v>609</v>
      </c>
      <c r="I24" s="254">
        <v>93.2</v>
      </c>
      <c r="J24" s="254">
        <v>6.8</v>
      </c>
    </row>
    <row r="25" spans="1:10" ht="12.75" customHeight="1">
      <c r="A25" s="175">
        <v>55</v>
      </c>
      <c r="B25" s="33" t="s">
        <v>20</v>
      </c>
      <c r="C25" s="174">
        <v>65</v>
      </c>
      <c r="D25" s="256">
        <v>100</v>
      </c>
      <c r="E25" s="254">
        <v>39.799999999999997</v>
      </c>
      <c r="F25" s="255" t="s">
        <v>609</v>
      </c>
      <c r="G25" s="254">
        <v>46</v>
      </c>
      <c r="H25" s="255" t="s">
        <v>609</v>
      </c>
      <c r="I25" s="254">
        <v>97.4</v>
      </c>
      <c r="J25" s="255" t="s">
        <v>609</v>
      </c>
    </row>
    <row r="26" spans="1:10" ht="12.75" customHeight="1">
      <c r="A26" s="175">
        <v>65</v>
      </c>
      <c r="B26" s="33" t="s">
        <v>20</v>
      </c>
      <c r="C26" s="174">
        <v>75</v>
      </c>
      <c r="D26" s="256">
        <v>100</v>
      </c>
      <c r="E26" s="254">
        <v>18.2</v>
      </c>
      <c r="F26" s="255" t="s">
        <v>609</v>
      </c>
      <c r="G26" s="254">
        <v>34.700000000000003</v>
      </c>
      <c r="H26" s="254">
        <v>38.799999999999997</v>
      </c>
      <c r="I26" s="254">
        <v>95.2</v>
      </c>
      <c r="J26" s="255" t="s">
        <v>609</v>
      </c>
    </row>
    <row r="27" spans="1:10" ht="12.75" customHeight="1">
      <c r="A27" s="175">
        <v>75</v>
      </c>
      <c r="B27" s="33" t="s">
        <v>20</v>
      </c>
      <c r="C27" s="174">
        <v>85</v>
      </c>
      <c r="D27" s="256">
        <v>100</v>
      </c>
      <c r="E27" s="255" t="s">
        <v>609</v>
      </c>
      <c r="F27" s="255" t="s">
        <v>609</v>
      </c>
      <c r="G27" s="255" t="s">
        <v>609</v>
      </c>
      <c r="H27" s="254">
        <v>70.599999999999994</v>
      </c>
      <c r="I27" s="254">
        <v>96.1</v>
      </c>
      <c r="J27" s="255" t="s">
        <v>609</v>
      </c>
    </row>
    <row r="28" spans="1:10" ht="12.75" customHeight="1">
      <c r="A28" s="175">
        <v>85</v>
      </c>
      <c r="B28" s="176" t="s">
        <v>75</v>
      </c>
      <c r="C28" s="174"/>
      <c r="D28" s="256">
        <v>100</v>
      </c>
      <c r="E28" s="255" t="s">
        <v>609</v>
      </c>
      <c r="F28" s="255" t="s">
        <v>609</v>
      </c>
      <c r="G28" s="255" t="s">
        <v>609</v>
      </c>
      <c r="H28" s="254">
        <v>93.4</v>
      </c>
      <c r="I28" s="254">
        <v>99.3</v>
      </c>
      <c r="J28" s="255" t="s">
        <v>609</v>
      </c>
    </row>
    <row r="29" spans="1:10" ht="24.75" customHeight="1">
      <c r="B29" s="39" t="s">
        <v>136</v>
      </c>
      <c r="C29" s="121"/>
      <c r="D29" s="258">
        <v>100</v>
      </c>
      <c r="E29" s="253">
        <v>67.400000000000006</v>
      </c>
      <c r="F29" s="253">
        <v>4.7</v>
      </c>
      <c r="G29" s="253">
        <v>16.2</v>
      </c>
      <c r="H29" s="253">
        <v>11.6</v>
      </c>
      <c r="I29" s="253">
        <v>94.5</v>
      </c>
      <c r="J29" s="253">
        <v>5.5</v>
      </c>
    </row>
    <row r="30" spans="1:10" ht="12.75" customHeight="1"/>
    <row r="31" spans="1:10" ht="12.75" customHeight="1">
      <c r="A31" s="41"/>
      <c r="B31" s="41"/>
      <c r="C31" s="41"/>
      <c r="D31" s="554" t="s">
        <v>24</v>
      </c>
      <c r="E31" s="554"/>
      <c r="F31" s="554"/>
      <c r="G31" s="554"/>
      <c r="H31" s="554"/>
      <c r="I31" s="554"/>
      <c r="J31" s="554"/>
    </row>
    <row r="32" spans="1:10" ht="12.75" customHeight="1">
      <c r="A32" s="41"/>
      <c r="B32" s="41"/>
      <c r="C32" s="41"/>
    </row>
    <row r="33" spans="1:10" ht="12.75" customHeight="1">
      <c r="A33" s="31"/>
      <c r="B33" s="20" t="s">
        <v>74</v>
      </c>
      <c r="C33" s="174">
        <v>25</v>
      </c>
      <c r="D33" s="256">
        <v>100</v>
      </c>
      <c r="E33" s="254">
        <v>99.7</v>
      </c>
      <c r="F33" s="255" t="s">
        <v>609</v>
      </c>
      <c r="G33" s="255" t="s">
        <v>609</v>
      </c>
      <c r="H33" s="255" t="s">
        <v>609</v>
      </c>
      <c r="I33" s="254">
        <v>92</v>
      </c>
      <c r="J33" s="255" t="s">
        <v>609</v>
      </c>
    </row>
    <row r="34" spans="1:10" ht="12.75" customHeight="1">
      <c r="A34" s="175">
        <v>25</v>
      </c>
      <c r="B34" s="33" t="s">
        <v>20</v>
      </c>
      <c r="C34" s="174">
        <v>35</v>
      </c>
      <c r="D34" s="256">
        <v>100</v>
      </c>
      <c r="E34" s="254">
        <v>96.5</v>
      </c>
      <c r="F34" s="255" t="s">
        <v>609</v>
      </c>
      <c r="G34" s="255" t="s">
        <v>609</v>
      </c>
      <c r="H34" s="255" t="s">
        <v>609</v>
      </c>
      <c r="I34" s="254">
        <v>93.7</v>
      </c>
      <c r="J34" s="255" t="s">
        <v>609</v>
      </c>
    </row>
    <row r="35" spans="1:10" ht="12.75" customHeight="1">
      <c r="A35" s="175">
        <v>35</v>
      </c>
      <c r="B35" s="33" t="s">
        <v>20</v>
      </c>
      <c r="C35" s="174">
        <v>45</v>
      </c>
      <c r="D35" s="256">
        <v>100</v>
      </c>
      <c r="E35" s="254">
        <v>82.2</v>
      </c>
      <c r="F35" s="255" t="s">
        <v>609</v>
      </c>
      <c r="G35" s="255" t="s">
        <v>609</v>
      </c>
      <c r="H35" s="255" t="s">
        <v>609</v>
      </c>
      <c r="I35" s="254">
        <v>93.1</v>
      </c>
      <c r="J35" s="255" t="s">
        <v>609</v>
      </c>
    </row>
    <row r="36" spans="1:10" ht="12.75" customHeight="1">
      <c r="A36" s="175">
        <v>45</v>
      </c>
      <c r="B36" s="33" t="s">
        <v>20</v>
      </c>
      <c r="C36" s="174">
        <v>55</v>
      </c>
      <c r="D36" s="256">
        <v>100</v>
      </c>
      <c r="E36" s="254">
        <v>33.5</v>
      </c>
      <c r="F36" s="255" t="s">
        <v>609</v>
      </c>
      <c r="G36" s="254">
        <v>44.1</v>
      </c>
      <c r="H36" s="254">
        <v>13.5</v>
      </c>
      <c r="I36" s="254">
        <v>95.1</v>
      </c>
      <c r="J36" s="255" t="s">
        <v>609</v>
      </c>
    </row>
    <row r="37" spans="1:10" ht="12.75" customHeight="1">
      <c r="A37" s="175">
        <v>55</v>
      </c>
      <c r="B37" s="33" t="s">
        <v>20</v>
      </c>
      <c r="C37" s="174">
        <v>65</v>
      </c>
      <c r="D37" s="256">
        <v>100</v>
      </c>
      <c r="E37" s="254">
        <v>17.2</v>
      </c>
      <c r="F37" s="254">
        <v>7.5</v>
      </c>
      <c r="G37" s="254">
        <v>44.3</v>
      </c>
      <c r="H37" s="254">
        <v>31</v>
      </c>
      <c r="I37" s="254">
        <v>95.6</v>
      </c>
      <c r="J37" s="255" t="s">
        <v>609</v>
      </c>
    </row>
    <row r="38" spans="1:10" ht="12.75" customHeight="1">
      <c r="A38" s="175">
        <v>65</v>
      </c>
      <c r="B38" s="33" t="s">
        <v>20</v>
      </c>
      <c r="C38" s="174">
        <v>75</v>
      </c>
      <c r="D38" s="256">
        <v>100</v>
      </c>
      <c r="E38" s="254">
        <v>8.6999999999999993</v>
      </c>
      <c r="F38" s="255" t="s">
        <v>609</v>
      </c>
      <c r="G38" s="254">
        <v>23</v>
      </c>
      <c r="H38" s="254">
        <v>64.2</v>
      </c>
      <c r="I38" s="254">
        <v>96.8</v>
      </c>
      <c r="J38" s="255" t="s">
        <v>609</v>
      </c>
    </row>
    <row r="39" spans="1:10" ht="12.75" customHeight="1">
      <c r="A39" s="175">
        <v>75</v>
      </c>
      <c r="B39" s="33" t="s">
        <v>20</v>
      </c>
      <c r="C39" s="174">
        <v>85</v>
      </c>
      <c r="D39" s="256">
        <v>100</v>
      </c>
      <c r="E39" s="254">
        <v>7</v>
      </c>
      <c r="F39" s="255" t="s">
        <v>609</v>
      </c>
      <c r="G39" s="254">
        <v>12.7</v>
      </c>
      <c r="H39" s="254">
        <v>78.8</v>
      </c>
      <c r="I39" s="254">
        <v>97.1</v>
      </c>
      <c r="J39" s="255" t="s">
        <v>609</v>
      </c>
    </row>
    <row r="40" spans="1:10" ht="12.75" customHeight="1">
      <c r="A40" s="175">
        <v>85</v>
      </c>
      <c r="B40" s="176" t="s">
        <v>75</v>
      </c>
      <c r="C40" s="174"/>
      <c r="D40" s="256">
        <v>100</v>
      </c>
      <c r="E40" s="255" t="s">
        <v>609</v>
      </c>
      <c r="F40" s="255" t="s">
        <v>609</v>
      </c>
      <c r="G40" s="255" t="s">
        <v>609</v>
      </c>
      <c r="H40" s="254">
        <v>87.3</v>
      </c>
      <c r="I40" s="254">
        <v>96.4</v>
      </c>
      <c r="J40" s="255" t="s">
        <v>609</v>
      </c>
    </row>
    <row r="41" spans="1:10" ht="24" customHeight="1">
      <c r="B41" s="39" t="s">
        <v>136</v>
      </c>
      <c r="C41" s="121"/>
      <c r="D41" s="258">
        <v>100</v>
      </c>
      <c r="E41" s="253">
        <v>31.6</v>
      </c>
      <c r="F41" s="253">
        <v>3.6</v>
      </c>
      <c r="G41" s="253">
        <v>18.899999999999999</v>
      </c>
      <c r="H41" s="253">
        <v>46</v>
      </c>
      <c r="I41" s="253">
        <v>95.6</v>
      </c>
      <c r="J41" s="253">
        <v>4.4000000000000004</v>
      </c>
    </row>
  </sheetData>
  <mergeCells count="7">
    <mergeCell ref="D7:J7"/>
    <mergeCell ref="D19:J19"/>
    <mergeCell ref="D31:J31"/>
    <mergeCell ref="A4:C5"/>
    <mergeCell ref="D4:D5"/>
    <mergeCell ref="E4:H4"/>
    <mergeCell ref="I4:J4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3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50"/>
  <sheetViews>
    <sheetView showGridLines="0" zoomScaleNormal="100" workbookViewId="0">
      <selection activeCell="J2" sqref="J2"/>
    </sheetView>
  </sheetViews>
  <sheetFormatPr baseColWidth="10" defaultRowHeight="12.75"/>
  <cols>
    <col min="1" max="1" width="23.28515625" style="180" customWidth="1"/>
    <col min="2" max="9" width="9" style="180" customWidth="1"/>
    <col min="10" max="16384" width="11.42578125" style="180"/>
  </cols>
  <sheetData>
    <row r="1" spans="1:9">
      <c r="I1" s="213"/>
    </row>
    <row r="2" spans="1:9" ht="14.25" customHeight="1">
      <c r="A2" s="179" t="s">
        <v>390</v>
      </c>
      <c r="B2" s="179"/>
      <c r="C2" s="179"/>
      <c r="D2" s="179"/>
      <c r="E2" s="179"/>
      <c r="F2" s="179"/>
      <c r="G2" s="179"/>
      <c r="H2" s="179"/>
      <c r="I2" s="179"/>
    </row>
    <row r="4" spans="1:9" ht="12.75" customHeight="1">
      <c r="A4" s="555" t="s">
        <v>190</v>
      </c>
      <c r="B4" s="181" t="s">
        <v>1</v>
      </c>
      <c r="C4" s="181"/>
      <c r="D4" s="181" t="s">
        <v>191</v>
      </c>
      <c r="E4" s="181"/>
      <c r="F4" s="181" t="s">
        <v>192</v>
      </c>
      <c r="G4" s="181"/>
      <c r="H4" s="181" t="s">
        <v>63</v>
      </c>
      <c r="I4" s="182"/>
    </row>
    <row r="5" spans="1:9" ht="12.75" customHeight="1">
      <c r="A5" s="556"/>
      <c r="B5" s="183" t="s">
        <v>100</v>
      </c>
      <c r="C5" s="184" t="s">
        <v>101</v>
      </c>
      <c r="D5" s="183" t="s">
        <v>100</v>
      </c>
      <c r="E5" s="184" t="s">
        <v>101</v>
      </c>
      <c r="F5" s="183" t="s">
        <v>100</v>
      </c>
      <c r="G5" s="184" t="s">
        <v>101</v>
      </c>
      <c r="H5" s="183" t="s">
        <v>100</v>
      </c>
      <c r="I5" s="185" t="s">
        <v>101</v>
      </c>
    </row>
    <row r="6" spans="1:9" ht="12" customHeight="1">
      <c r="A6" s="186"/>
      <c r="B6" s="187"/>
      <c r="C6" s="188"/>
      <c r="D6" s="187"/>
      <c r="E6" s="188"/>
      <c r="F6" s="187"/>
      <c r="G6" s="188"/>
      <c r="H6" s="187"/>
      <c r="I6" s="188"/>
    </row>
    <row r="7" spans="1:9" ht="12.75" customHeight="1">
      <c r="A7" s="188"/>
      <c r="B7" s="189" t="s">
        <v>1</v>
      </c>
      <c r="C7" s="190"/>
      <c r="D7" s="191"/>
      <c r="E7" s="190"/>
      <c r="F7" s="191"/>
      <c r="G7" s="190"/>
      <c r="H7" s="191"/>
      <c r="I7" s="190"/>
    </row>
    <row r="8" spans="1:9" ht="12" customHeight="1">
      <c r="A8" s="188"/>
      <c r="B8" s="187"/>
      <c r="C8" s="188"/>
      <c r="D8" s="187"/>
      <c r="E8" s="188"/>
      <c r="F8" s="187"/>
      <c r="G8" s="188"/>
      <c r="H8" s="187"/>
      <c r="I8" s="188"/>
    </row>
    <row r="9" spans="1:9" ht="12.75" customHeight="1">
      <c r="A9" s="192" t="s">
        <v>1</v>
      </c>
      <c r="B9" s="247">
        <v>1804.3</v>
      </c>
      <c r="C9" s="258">
        <v>100</v>
      </c>
      <c r="D9" s="248">
        <v>917.1</v>
      </c>
      <c r="E9" s="253">
        <v>50.8</v>
      </c>
      <c r="F9" s="248">
        <v>55</v>
      </c>
      <c r="G9" s="253">
        <v>3</v>
      </c>
      <c r="H9" s="248">
        <v>832.2</v>
      </c>
      <c r="I9" s="253">
        <v>46.1</v>
      </c>
    </row>
    <row r="10" spans="1:9" ht="24" customHeight="1">
      <c r="A10" s="145" t="s">
        <v>193</v>
      </c>
      <c r="B10" s="406">
        <v>1322.4</v>
      </c>
      <c r="C10" s="256">
        <v>100</v>
      </c>
      <c r="D10" s="404">
        <v>546.6</v>
      </c>
      <c r="E10" s="254">
        <v>41.3</v>
      </c>
      <c r="F10" s="404">
        <v>32</v>
      </c>
      <c r="G10" s="254">
        <v>2.4</v>
      </c>
      <c r="H10" s="404">
        <v>743.7</v>
      </c>
      <c r="I10" s="254">
        <v>56.2</v>
      </c>
    </row>
    <row r="11" spans="1:9" ht="12.75" customHeight="1">
      <c r="A11" s="145" t="s">
        <v>194</v>
      </c>
      <c r="B11" s="404">
        <v>481.9</v>
      </c>
      <c r="C11" s="256">
        <v>100</v>
      </c>
      <c r="D11" s="404">
        <v>370.5</v>
      </c>
      <c r="E11" s="254">
        <v>76.900000000000006</v>
      </c>
      <c r="F11" s="404">
        <v>22.9</v>
      </c>
      <c r="G11" s="254">
        <v>4.8</v>
      </c>
      <c r="H11" s="404">
        <v>88.4</v>
      </c>
      <c r="I11" s="254">
        <v>18.3</v>
      </c>
    </row>
    <row r="12" spans="1:9" ht="24.75" customHeight="1">
      <c r="A12" s="193" t="s">
        <v>195</v>
      </c>
      <c r="B12" s="404">
        <v>371.2</v>
      </c>
      <c r="C12" s="256">
        <v>100</v>
      </c>
      <c r="D12" s="404">
        <v>293.8</v>
      </c>
      <c r="E12" s="254">
        <v>79.2</v>
      </c>
      <c r="F12" s="404">
        <v>18.2</v>
      </c>
      <c r="G12" s="254">
        <v>4.9000000000000004</v>
      </c>
      <c r="H12" s="404">
        <v>59.1</v>
      </c>
      <c r="I12" s="254">
        <v>15.9</v>
      </c>
    </row>
    <row r="13" spans="1:9" s="195" customFormat="1" ht="12.75" customHeight="1">
      <c r="A13" s="194">
        <v>1</v>
      </c>
      <c r="B13" s="404">
        <v>206.8</v>
      </c>
      <c r="C13" s="256">
        <v>100</v>
      </c>
      <c r="D13" s="404">
        <v>169.7</v>
      </c>
      <c r="E13" s="254">
        <v>82.1</v>
      </c>
      <c r="F13" s="404">
        <v>11.2</v>
      </c>
      <c r="G13" s="254">
        <v>5.4</v>
      </c>
      <c r="H13" s="404">
        <v>25.8</v>
      </c>
      <c r="I13" s="254">
        <v>12.5</v>
      </c>
    </row>
    <row r="14" spans="1:9">
      <c r="A14" s="63" t="s">
        <v>196</v>
      </c>
      <c r="B14" s="404">
        <v>164.4</v>
      </c>
      <c r="C14" s="256">
        <v>100</v>
      </c>
      <c r="D14" s="404">
        <v>124.1</v>
      </c>
      <c r="E14" s="254">
        <v>75.5</v>
      </c>
      <c r="F14" s="404">
        <v>7</v>
      </c>
      <c r="G14" s="254">
        <v>4.3</v>
      </c>
      <c r="H14" s="404">
        <v>33.299999999999997</v>
      </c>
      <c r="I14" s="254">
        <v>20.2</v>
      </c>
    </row>
    <row r="15" spans="1:9" ht="12" customHeight="1">
      <c r="A15" s="64"/>
      <c r="B15" s="81"/>
      <c r="C15" s="238"/>
    </row>
    <row r="16" spans="1:9">
      <c r="A16" s="188"/>
      <c r="B16" s="557" t="s">
        <v>320</v>
      </c>
      <c r="C16" s="557"/>
      <c r="D16" s="557"/>
      <c r="E16" s="557"/>
      <c r="F16" s="557"/>
      <c r="G16" s="557"/>
      <c r="H16" s="557"/>
      <c r="I16" s="557"/>
    </row>
    <row r="17" spans="1:9" ht="12" customHeight="1">
      <c r="A17" s="188"/>
      <c r="B17" s="187"/>
      <c r="C17" s="188"/>
      <c r="D17" s="187"/>
      <c r="E17" s="188"/>
      <c r="F17" s="187"/>
      <c r="G17" s="188"/>
      <c r="H17" s="187"/>
      <c r="I17" s="188"/>
    </row>
    <row r="18" spans="1:9">
      <c r="A18" s="192" t="s">
        <v>65</v>
      </c>
      <c r="B18" s="248">
        <v>146.4</v>
      </c>
      <c r="C18" s="258">
        <v>100</v>
      </c>
      <c r="D18" s="248">
        <v>61.3</v>
      </c>
      <c r="E18" s="253">
        <v>41.9</v>
      </c>
      <c r="F18" s="265" t="s">
        <v>609</v>
      </c>
      <c r="G18" s="378" t="s">
        <v>609</v>
      </c>
      <c r="H18" s="248">
        <v>81.099999999999994</v>
      </c>
      <c r="I18" s="253">
        <v>55.4</v>
      </c>
    </row>
    <row r="19" spans="1:9" ht="24" customHeight="1">
      <c r="A19" s="145" t="s">
        <v>193</v>
      </c>
      <c r="B19" s="404">
        <v>139.1</v>
      </c>
      <c r="C19" s="256">
        <v>100</v>
      </c>
      <c r="D19" s="404">
        <v>58.8</v>
      </c>
      <c r="E19" s="254">
        <v>42.2</v>
      </c>
      <c r="F19" s="405" t="s">
        <v>609</v>
      </c>
      <c r="G19" s="255" t="s">
        <v>609</v>
      </c>
      <c r="H19" s="404">
        <v>77</v>
      </c>
      <c r="I19" s="254">
        <v>55.4</v>
      </c>
    </row>
    <row r="20" spans="1:9">
      <c r="A20" s="145" t="s">
        <v>194</v>
      </c>
      <c r="B20" s="404">
        <v>7.2</v>
      </c>
      <c r="C20" s="256">
        <v>100</v>
      </c>
      <c r="D20" s="405" t="s">
        <v>609</v>
      </c>
      <c r="E20" s="255" t="s">
        <v>609</v>
      </c>
      <c r="F20" s="405" t="s">
        <v>609</v>
      </c>
      <c r="G20" s="255" t="s">
        <v>609</v>
      </c>
      <c r="H20" s="405" t="s">
        <v>609</v>
      </c>
      <c r="I20" s="254">
        <v>56.4</v>
      </c>
    </row>
    <row r="21" spans="1:9" ht="24.75" customHeight="1">
      <c r="A21" s="193" t="s">
        <v>195</v>
      </c>
      <c r="B21" s="404">
        <v>7.2</v>
      </c>
      <c r="C21" s="256">
        <v>100</v>
      </c>
      <c r="D21" s="405" t="s">
        <v>609</v>
      </c>
      <c r="E21" s="255" t="s">
        <v>609</v>
      </c>
      <c r="F21" s="405" t="s">
        <v>609</v>
      </c>
      <c r="G21" s="255" t="s">
        <v>609</v>
      </c>
      <c r="H21" s="405" t="s">
        <v>609</v>
      </c>
      <c r="I21" s="254">
        <v>56.4</v>
      </c>
    </row>
    <row r="22" spans="1:9">
      <c r="A22" s="194">
        <v>1</v>
      </c>
      <c r="B22" s="404">
        <v>5.9</v>
      </c>
      <c r="C22" s="256">
        <v>100</v>
      </c>
      <c r="D22" s="405" t="s">
        <v>609</v>
      </c>
      <c r="E22" s="255" t="s">
        <v>609</v>
      </c>
      <c r="F22" s="405" t="s">
        <v>609</v>
      </c>
      <c r="G22" s="255" t="s">
        <v>609</v>
      </c>
      <c r="H22" s="405" t="s">
        <v>609</v>
      </c>
      <c r="I22" s="254">
        <v>51</v>
      </c>
    </row>
    <row r="23" spans="1:9">
      <c r="A23" s="63" t="s">
        <v>196</v>
      </c>
      <c r="B23" s="405" t="s">
        <v>609</v>
      </c>
      <c r="C23" s="256">
        <v>100</v>
      </c>
      <c r="D23" s="405" t="s">
        <v>609</v>
      </c>
      <c r="E23" s="255" t="s">
        <v>609</v>
      </c>
      <c r="F23" s="405" t="s">
        <v>609</v>
      </c>
      <c r="G23" s="255" t="s">
        <v>609</v>
      </c>
      <c r="H23" s="405" t="s">
        <v>609</v>
      </c>
      <c r="I23" s="254">
        <v>80.8</v>
      </c>
    </row>
    <row r="24" spans="1:9" ht="12" customHeight="1">
      <c r="A24" s="64"/>
      <c r="B24" s="79"/>
      <c r="C24" s="212"/>
      <c r="D24" s="79"/>
      <c r="E24" s="86"/>
      <c r="F24" s="20"/>
      <c r="G24" s="24"/>
      <c r="H24" s="79"/>
      <c r="I24" s="86"/>
    </row>
    <row r="25" spans="1:9">
      <c r="A25" s="188"/>
      <c r="B25" s="557" t="s">
        <v>412</v>
      </c>
      <c r="C25" s="557"/>
      <c r="D25" s="557"/>
      <c r="E25" s="557"/>
      <c r="F25" s="557"/>
      <c r="G25" s="557"/>
      <c r="H25" s="557"/>
      <c r="I25" s="557"/>
    </row>
    <row r="26" spans="1:9" ht="12" customHeight="1">
      <c r="A26" s="188"/>
      <c r="B26" s="187"/>
      <c r="C26" s="188"/>
      <c r="D26" s="187"/>
      <c r="E26" s="188"/>
      <c r="F26" s="187"/>
      <c r="G26" s="188"/>
      <c r="H26" s="187"/>
      <c r="I26" s="188"/>
    </row>
    <row r="27" spans="1:9">
      <c r="A27" s="192" t="s">
        <v>65</v>
      </c>
      <c r="B27" s="248">
        <v>470.3</v>
      </c>
      <c r="C27" s="258">
        <v>100</v>
      </c>
      <c r="D27" s="248">
        <v>383.3</v>
      </c>
      <c r="E27" s="253">
        <v>81.5</v>
      </c>
      <c r="F27" s="248">
        <v>20.399999999999999</v>
      </c>
      <c r="G27" s="253">
        <v>4.3</v>
      </c>
      <c r="H27" s="248">
        <v>66.7</v>
      </c>
      <c r="I27" s="253">
        <v>14.2</v>
      </c>
    </row>
    <row r="28" spans="1:9" ht="24" customHeight="1">
      <c r="A28" s="145" t="s">
        <v>193</v>
      </c>
      <c r="B28" s="404">
        <v>171.2</v>
      </c>
      <c r="C28" s="256">
        <v>100</v>
      </c>
      <c r="D28" s="404">
        <v>144.69999999999999</v>
      </c>
      <c r="E28" s="254">
        <v>84.5</v>
      </c>
      <c r="F28" s="404">
        <v>7.5</v>
      </c>
      <c r="G28" s="254">
        <v>4.4000000000000004</v>
      </c>
      <c r="H28" s="404">
        <v>19</v>
      </c>
      <c r="I28" s="254">
        <v>11.1</v>
      </c>
    </row>
    <row r="29" spans="1:9">
      <c r="A29" s="145" t="s">
        <v>194</v>
      </c>
      <c r="B29" s="404">
        <v>299</v>
      </c>
      <c r="C29" s="256">
        <v>100</v>
      </c>
      <c r="D29" s="404">
        <v>238.5</v>
      </c>
      <c r="E29" s="254">
        <v>79.8</v>
      </c>
      <c r="F29" s="404">
        <v>12.8</v>
      </c>
      <c r="G29" s="254">
        <v>4.3</v>
      </c>
      <c r="H29" s="404">
        <v>47.7</v>
      </c>
      <c r="I29" s="254">
        <v>15.9</v>
      </c>
    </row>
    <row r="30" spans="1:9" ht="24.75" customHeight="1">
      <c r="A30" s="193" t="s">
        <v>195</v>
      </c>
      <c r="B30" s="404">
        <v>291.2</v>
      </c>
      <c r="C30" s="256">
        <v>100</v>
      </c>
      <c r="D30" s="404">
        <v>231.8</v>
      </c>
      <c r="E30" s="254">
        <v>79.599999999999994</v>
      </c>
      <c r="F30" s="404">
        <v>12.5</v>
      </c>
      <c r="G30" s="254">
        <v>4.3</v>
      </c>
      <c r="H30" s="404">
        <v>46.9</v>
      </c>
      <c r="I30" s="254">
        <v>16.100000000000001</v>
      </c>
    </row>
    <row r="31" spans="1:9" ht="12.75" customHeight="1">
      <c r="A31" s="194">
        <v>1</v>
      </c>
      <c r="B31" s="404">
        <v>147.5</v>
      </c>
      <c r="C31" s="256">
        <v>100</v>
      </c>
      <c r="D31" s="404">
        <v>123.3</v>
      </c>
      <c r="E31" s="254">
        <v>83.6</v>
      </c>
      <c r="F31" s="404">
        <v>6.8</v>
      </c>
      <c r="G31" s="254">
        <v>4.5999999999999996</v>
      </c>
      <c r="H31" s="404">
        <v>17.399999999999999</v>
      </c>
      <c r="I31" s="254">
        <v>11.8</v>
      </c>
    </row>
    <row r="32" spans="1:9" ht="12.75" customHeight="1">
      <c r="A32" s="63" t="s">
        <v>196</v>
      </c>
      <c r="B32" s="404">
        <v>143.69999999999999</v>
      </c>
      <c r="C32" s="256">
        <v>100</v>
      </c>
      <c r="D32" s="404">
        <v>108.5</v>
      </c>
      <c r="E32" s="254">
        <v>75.5</v>
      </c>
      <c r="F32" s="404">
        <v>5.7</v>
      </c>
      <c r="G32" s="254">
        <v>4</v>
      </c>
      <c r="H32" s="404">
        <v>29.5</v>
      </c>
      <c r="I32" s="254">
        <v>20.5</v>
      </c>
    </row>
    <row r="33" spans="1:9" ht="12" customHeight="1">
      <c r="A33" s="64"/>
      <c r="D33" s="81"/>
      <c r="E33" s="87"/>
      <c r="F33" s="81"/>
      <c r="G33" s="87"/>
      <c r="H33" s="81"/>
      <c r="I33" s="87"/>
    </row>
    <row r="34" spans="1:9">
      <c r="A34" s="188"/>
      <c r="B34" s="557" t="s">
        <v>413</v>
      </c>
      <c r="C34" s="557"/>
      <c r="D34" s="557"/>
      <c r="E34" s="557"/>
      <c r="F34" s="557"/>
      <c r="G34" s="557"/>
      <c r="H34" s="557"/>
      <c r="I34" s="557"/>
    </row>
    <row r="35" spans="1:9" ht="12" customHeight="1">
      <c r="A35" s="188"/>
      <c r="B35" s="187"/>
      <c r="C35" s="188"/>
      <c r="D35" s="187"/>
      <c r="E35" s="188"/>
      <c r="F35" s="187"/>
      <c r="G35" s="188"/>
      <c r="H35" s="187"/>
      <c r="I35" s="188"/>
    </row>
    <row r="36" spans="1:9" ht="12.75" customHeight="1">
      <c r="A36" s="192" t="s">
        <v>65</v>
      </c>
      <c r="B36" s="248">
        <v>615.20000000000005</v>
      </c>
      <c r="C36" s="258">
        <v>100</v>
      </c>
      <c r="D36" s="248">
        <v>456.9</v>
      </c>
      <c r="E36" s="253">
        <v>74.3</v>
      </c>
      <c r="F36" s="248">
        <v>30.6</v>
      </c>
      <c r="G36" s="253">
        <v>5</v>
      </c>
      <c r="H36" s="248">
        <v>127.7</v>
      </c>
      <c r="I36" s="253">
        <v>20.8</v>
      </c>
    </row>
    <row r="37" spans="1:9" ht="24" customHeight="1">
      <c r="A37" s="145" t="s">
        <v>193</v>
      </c>
      <c r="B37" s="404">
        <v>456.9</v>
      </c>
      <c r="C37" s="256">
        <v>100</v>
      </c>
      <c r="D37" s="404">
        <v>328.7</v>
      </c>
      <c r="E37" s="254">
        <v>71.900000000000006</v>
      </c>
      <c r="F37" s="404">
        <v>21.1</v>
      </c>
      <c r="G37" s="254">
        <v>4.5999999999999996</v>
      </c>
      <c r="H37" s="404">
        <v>107.2</v>
      </c>
      <c r="I37" s="254">
        <v>23.5</v>
      </c>
    </row>
    <row r="38" spans="1:9" ht="12.75" customHeight="1">
      <c r="A38" s="145" t="s">
        <v>194</v>
      </c>
      <c r="B38" s="404">
        <v>158.30000000000001</v>
      </c>
      <c r="C38" s="256">
        <v>100</v>
      </c>
      <c r="D38" s="404">
        <v>128.30000000000001</v>
      </c>
      <c r="E38" s="254">
        <v>81</v>
      </c>
      <c r="F38" s="404">
        <v>9.4</v>
      </c>
      <c r="G38" s="254">
        <v>6</v>
      </c>
      <c r="H38" s="404">
        <v>20.6</v>
      </c>
      <c r="I38" s="254">
        <v>13</v>
      </c>
    </row>
    <row r="39" spans="1:9" ht="24.75" customHeight="1">
      <c r="A39" s="193" t="s">
        <v>195</v>
      </c>
      <c r="B39" s="404">
        <v>72.5</v>
      </c>
      <c r="C39" s="256">
        <v>100</v>
      </c>
      <c r="D39" s="404">
        <v>59.6</v>
      </c>
      <c r="E39" s="254">
        <v>82.1</v>
      </c>
      <c r="F39" s="404">
        <v>5.0999999999999996</v>
      </c>
      <c r="G39" s="254">
        <v>7</v>
      </c>
      <c r="H39" s="404">
        <v>7.9</v>
      </c>
      <c r="I39" s="254">
        <v>10.9</v>
      </c>
    </row>
    <row r="40" spans="1:9" ht="12.75" customHeight="1">
      <c r="A40" s="194">
        <v>1</v>
      </c>
      <c r="B40" s="404">
        <v>53.2</v>
      </c>
      <c r="C40" s="256">
        <v>100</v>
      </c>
      <c r="D40" s="404">
        <v>44</v>
      </c>
      <c r="E40" s="254">
        <v>82.7</v>
      </c>
      <c r="F40" s="405" t="s">
        <v>609</v>
      </c>
      <c r="G40" s="255" t="s">
        <v>609</v>
      </c>
      <c r="H40" s="404">
        <v>5.3</v>
      </c>
      <c r="I40" s="254">
        <v>9.9</v>
      </c>
    </row>
    <row r="41" spans="1:9">
      <c r="A41" s="63" t="s">
        <v>196</v>
      </c>
      <c r="B41" s="404">
        <v>19.3</v>
      </c>
      <c r="C41" s="256">
        <v>100</v>
      </c>
      <c r="D41" s="404">
        <v>15.5</v>
      </c>
      <c r="E41" s="254">
        <v>80.5</v>
      </c>
      <c r="F41" s="405" t="s">
        <v>609</v>
      </c>
      <c r="G41" s="255" t="s">
        <v>609</v>
      </c>
      <c r="H41" s="405" t="s">
        <v>609</v>
      </c>
      <c r="I41" s="254">
        <v>13.5</v>
      </c>
    </row>
    <row r="42" spans="1:9" ht="12" customHeight="1">
      <c r="A42" s="64"/>
    </row>
    <row r="43" spans="1:9">
      <c r="A43" s="188"/>
      <c r="B43" s="557" t="s">
        <v>414</v>
      </c>
      <c r="C43" s="557"/>
      <c r="D43" s="557"/>
      <c r="E43" s="557"/>
      <c r="F43" s="557"/>
      <c r="G43" s="557"/>
      <c r="H43" s="557"/>
      <c r="I43" s="557"/>
    </row>
    <row r="44" spans="1:9" ht="12" customHeight="1">
      <c r="A44" s="188"/>
      <c r="B44" s="187"/>
      <c r="C44" s="188"/>
      <c r="D44" s="187"/>
      <c r="E44" s="188"/>
      <c r="F44" s="187"/>
      <c r="G44" s="188"/>
      <c r="H44" s="187"/>
      <c r="I44" s="188"/>
    </row>
    <row r="45" spans="1:9" ht="12.75" customHeight="1">
      <c r="A45" s="192" t="s">
        <v>65</v>
      </c>
      <c r="B45" s="248">
        <v>572.4</v>
      </c>
      <c r="C45" s="258">
        <v>100</v>
      </c>
      <c r="D45" s="248">
        <v>15.7</v>
      </c>
      <c r="E45" s="253">
        <v>2.7</v>
      </c>
      <c r="F45" s="265" t="s">
        <v>609</v>
      </c>
      <c r="G45" s="285" t="s">
        <v>609</v>
      </c>
      <c r="H45" s="248">
        <v>556.6</v>
      </c>
      <c r="I45" s="253">
        <v>97.2</v>
      </c>
    </row>
    <row r="46" spans="1:9" ht="24" customHeight="1">
      <c r="A46" s="145" t="s">
        <v>193</v>
      </c>
      <c r="B46" s="404">
        <v>555.1</v>
      </c>
      <c r="C46" s="256">
        <v>100</v>
      </c>
      <c r="D46" s="404">
        <v>14.5</v>
      </c>
      <c r="E46" s="254">
        <v>2.6</v>
      </c>
      <c r="F46" s="405" t="s">
        <v>609</v>
      </c>
      <c r="G46" s="257" t="s">
        <v>609</v>
      </c>
      <c r="H46" s="404">
        <v>540.5</v>
      </c>
      <c r="I46" s="254">
        <v>97.4</v>
      </c>
    </row>
    <row r="47" spans="1:9" ht="12.75" customHeight="1">
      <c r="A47" s="145" t="s">
        <v>194</v>
      </c>
      <c r="B47" s="404">
        <v>17.3</v>
      </c>
      <c r="C47" s="256">
        <v>100</v>
      </c>
      <c r="D47" s="405" t="s">
        <v>609</v>
      </c>
      <c r="E47" s="255" t="s">
        <v>609</v>
      </c>
      <c r="F47" s="405" t="s">
        <v>609</v>
      </c>
      <c r="G47" s="255" t="s">
        <v>609</v>
      </c>
      <c r="H47" s="404">
        <v>16.100000000000001</v>
      </c>
      <c r="I47" s="254">
        <v>93</v>
      </c>
    </row>
    <row r="48" spans="1:9" ht="24.75" customHeight="1">
      <c r="A48" s="193" t="s">
        <v>195</v>
      </c>
      <c r="B48" s="405" t="s">
        <v>609</v>
      </c>
      <c r="C48" s="256">
        <v>100</v>
      </c>
      <c r="D48" s="405" t="s">
        <v>609</v>
      </c>
      <c r="E48" s="255" t="s">
        <v>609</v>
      </c>
      <c r="F48" s="405" t="s">
        <v>609</v>
      </c>
      <c r="G48" s="255" t="s">
        <v>609</v>
      </c>
      <c r="H48" s="405" t="s">
        <v>609</v>
      </c>
      <c r="I48" s="256">
        <v>100</v>
      </c>
    </row>
    <row r="49" spans="1:9" ht="12.75" customHeight="1">
      <c r="A49" s="194">
        <v>1</v>
      </c>
      <c r="B49" s="405" t="s">
        <v>609</v>
      </c>
      <c r="C49" s="256">
        <v>100</v>
      </c>
      <c r="D49" s="405" t="s">
        <v>609</v>
      </c>
      <c r="E49" s="255" t="s">
        <v>609</v>
      </c>
      <c r="F49" s="405" t="s">
        <v>609</v>
      </c>
      <c r="G49" s="255" t="s">
        <v>609</v>
      </c>
      <c r="H49" s="405" t="s">
        <v>609</v>
      </c>
      <c r="I49" s="256">
        <v>100</v>
      </c>
    </row>
    <row r="50" spans="1:9">
      <c r="A50" s="63" t="s">
        <v>196</v>
      </c>
      <c r="B50" s="405" t="s">
        <v>609</v>
      </c>
      <c r="C50" s="256">
        <v>100</v>
      </c>
      <c r="D50" s="405" t="s">
        <v>609</v>
      </c>
      <c r="E50" s="255" t="s">
        <v>609</v>
      </c>
      <c r="F50" s="405" t="s">
        <v>609</v>
      </c>
      <c r="G50" s="255" t="s">
        <v>609</v>
      </c>
      <c r="H50" s="405" t="s">
        <v>609</v>
      </c>
      <c r="I50" s="256">
        <v>100</v>
      </c>
    </row>
  </sheetData>
  <mergeCells count="5">
    <mergeCell ref="A4:A5"/>
    <mergeCell ref="B16:I16"/>
    <mergeCell ref="B25:I25"/>
    <mergeCell ref="B34:I34"/>
    <mergeCell ref="B43:I43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4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37"/>
  <sheetViews>
    <sheetView showGridLines="0" zoomScaleNormal="100" workbookViewId="0">
      <selection activeCell="G1" sqref="G1"/>
    </sheetView>
  </sheetViews>
  <sheetFormatPr baseColWidth="10" defaultRowHeight="12.75"/>
  <cols>
    <col min="1" max="1" width="26.5703125" style="180" customWidth="1"/>
    <col min="2" max="6" width="13.7109375" style="180" customWidth="1"/>
    <col min="7" max="16384" width="11.42578125" style="180"/>
  </cols>
  <sheetData>
    <row r="1" spans="1:6">
      <c r="A1" s="196" t="s">
        <v>391</v>
      </c>
    </row>
    <row r="2" spans="1:6" ht="14.25" customHeight="1">
      <c r="A2" s="196" t="s">
        <v>279</v>
      </c>
      <c r="B2" s="179"/>
      <c r="C2" s="179"/>
      <c r="D2" s="179"/>
      <c r="E2" s="179"/>
      <c r="F2" s="179"/>
    </row>
    <row r="3" spans="1:6">
      <c r="F3" s="213"/>
    </row>
    <row r="4" spans="1:6" ht="15" customHeight="1">
      <c r="A4" s="555" t="s">
        <v>190</v>
      </c>
      <c r="B4" s="558" t="s">
        <v>1</v>
      </c>
      <c r="C4" s="197" t="s">
        <v>197</v>
      </c>
      <c r="D4" s="198"/>
      <c r="E4" s="198"/>
      <c r="F4" s="198"/>
    </row>
    <row r="5" spans="1:6" ht="15" customHeight="1">
      <c r="A5" s="556"/>
      <c r="B5" s="502"/>
      <c r="C5" s="178" t="s">
        <v>198</v>
      </c>
      <c r="D5" s="178" t="s">
        <v>56</v>
      </c>
      <c r="E5" s="178" t="s">
        <v>57</v>
      </c>
      <c r="F5" s="30" t="s">
        <v>58</v>
      </c>
    </row>
    <row r="6" spans="1:6" ht="12.75" customHeight="1">
      <c r="A6" s="186"/>
      <c r="B6" s="187"/>
      <c r="C6" s="188"/>
      <c r="D6" s="187"/>
      <c r="E6" s="188"/>
      <c r="F6" s="187"/>
    </row>
    <row r="7" spans="1:6" ht="21" customHeight="1">
      <c r="A7" s="188"/>
      <c r="B7" s="189" t="s">
        <v>199</v>
      </c>
      <c r="C7" s="190"/>
      <c r="D7" s="191"/>
      <c r="E7" s="190"/>
      <c r="F7" s="191"/>
    </row>
    <row r="8" spans="1:6" ht="12.75" customHeight="1">
      <c r="A8" s="188"/>
      <c r="B8" s="187"/>
      <c r="C8" s="188"/>
      <c r="D8" s="187"/>
      <c r="E8" s="188"/>
      <c r="F8" s="187"/>
    </row>
    <row r="9" spans="1:6" ht="12.75" customHeight="1">
      <c r="A9" s="192" t="s">
        <v>1</v>
      </c>
      <c r="B9" s="253">
        <v>53.9</v>
      </c>
      <c r="C9" s="253">
        <v>44.6</v>
      </c>
      <c r="D9" s="253">
        <v>85.8</v>
      </c>
      <c r="E9" s="253">
        <v>79.2</v>
      </c>
      <c r="F9" s="253">
        <v>2.8</v>
      </c>
    </row>
    <row r="10" spans="1:6" ht="24" customHeight="1">
      <c r="A10" s="145" t="s">
        <v>193</v>
      </c>
      <c r="B10" s="254">
        <v>43.8</v>
      </c>
      <c r="C10" s="254">
        <v>44.6</v>
      </c>
      <c r="D10" s="254">
        <v>88.9</v>
      </c>
      <c r="E10" s="254">
        <v>76.5</v>
      </c>
      <c r="F10" s="254">
        <v>2.6</v>
      </c>
    </row>
    <row r="11" spans="1:6" ht="12.75" customHeight="1">
      <c r="A11" s="145" t="s">
        <v>200</v>
      </c>
      <c r="B11" s="254">
        <v>81.7</v>
      </c>
      <c r="C11" s="255" t="s">
        <v>609</v>
      </c>
      <c r="D11" s="254">
        <v>84.1</v>
      </c>
      <c r="E11" s="254">
        <v>87</v>
      </c>
      <c r="F11" s="255" t="s">
        <v>609</v>
      </c>
    </row>
    <row r="12" spans="1:6" ht="24.75" customHeight="1">
      <c r="A12" s="193" t="s">
        <v>195</v>
      </c>
      <c r="B12" s="254">
        <v>84.1</v>
      </c>
      <c r="C12" s="255" t="s">
        <v>609</v>
      </c>
      <c r="D12" s="254">
        <v>83.9</v>
      </c>
      <c r="E12" s="254">
        <v>89.1</v>
      </c>
      <c r="F12" s="255" t="s">
        <v>609</v>
      </c>
    </row>
    <row r="13" spans="1:6" s="195" customFormat="1" ht="12.75" customHeight="1">
      <c r="A13" s="194">
        <v>1</v>
      </c>
      <c r="B13" s="254">
        <v>87.5</v>
      </c>
      <c r="C13" s="255" t="s">
        <v>609</v>
      </c>
      <c r="D13" s="254">
        <v>88.2</v>
      </c>
      <c r="E13" s="254">
        <v>90.1</v>
      </c>
      <c r="F13" s="255" t="s">
        <v>609</v>
      </c>
    </row>
    <row r="14" spans="1:6" s="195" customFormat="1" ht="12.75" customHeight="1">
      <c r="A14" s="63" t="s">
        <v>196</v>
      </c>
      <c r="B14" s="254">
        <v>79.8</v>
      </c>
      <c r="C14" s="255" t="s">
        <v>609</v>
      </c>
      <c r="D14" s="254">
        <v>79.5</v>
      </c>
      <c r="E14" s="254">
        <v>86.5</v>
      </c>
      <c r="F14" s="255" t="s">
        <v>609</v>
      </c>
    </row>
    <row r="15" spans="1:6">
      <c r="B15" s="87"/>
      <c r="C15" s="87"/>
      <c r="D15" s="87"/>
      <c r="E15" s="87"/>
      <c r="F15" s="87"/>
    </row>
    <row r="16" spans="1:6" ht="21" customHeight="1">
      <c r="A16" s="188"/>
      <c r="B16" s="189" t="s">
        <v>201</v>
      </c>
      <c r="C16" s="190"/>
      <c r="D16" s="191"/>
      <c r="E16" s="190"/>
      <c r="F16" s="191"/>
    </row>
    <row r="17" spans="1:6">
      <c r="A17" s="188"/>
      <c r="B17" s="187"/>
      <c r="C17" s="188"/>
      <c r="D17" s="187"/>
      <c r="E17" s="188"/>
      <c r="F17" s="187"/>
    </row>
    <row r="18" spans="1:6">
      <c r="A18" s="192" t="s">
        <v>65</v>
      </c>
      <c r="B18" s="253">
        <v>50.8</v>
      </c>
      <c r="C18" s="253">
        <v>41.9</v>
      </c>
      <c r="D18" s="253">
        <v>81.5</v>
      </c>
      <c r="E18" s="253">
        <v>74.3</v>
      </c>
      <c r="F18" s="253">
        <v>2.7</v>
      </c>
    </row>
    <row r="19" spans="1:6" ht="24" customHeight="1">
      <c r="A19" s="145" t="s">
        <v>193</v>
      </c>
      <c r="B19" s="254">
        <v>41.3</v>
      </c>
      <c r="C19" s="254">
        <v>42.2</v>
      </c>
      <c r="D19" s="254">
        <v>84.5</v>
      </c>
      <c r="E19" s="254">
        <v>71.900000000000006</v>
      </c>
      <c r="F19" s="254">
        <v>2.6</v>
      </c>
    </row>
    <row r="20" spans="1:6">
      <c r="A20" s="145" t="s">
        <v>200</v>
      </c>
      <c r="B20" s="254">
        <v>76.900000000000006</v>
      </c>
      <c r="C20" s="255" t="s">
        <v>609</v>
      </c>
      <c r="D20" s="254">
        <v>79.8</v>
      </c>
      <c r="E20" s="254">
        <v>81</v>
      </c>
      <c r="F20" s="255" t="s">
        <v>609</v>
      </c>
    </row>
    <row r="21" spans="1:6" ht="24">
      <c r="A21" s="193" t="s">
        <v>195</v>
      </c>
      <c r="B21" s="254">
        <v>79.2</v>
      </c>
      <c r="C21" s="255" t="s">
        <v>609</v>
      </c>
      <c r="D21" s="254">
        <v>79.599999999999994</v>
      </c>
      <c r="E21" s="254">
        <v>82.1</v>
      </c>
      <c r="F21" s="255" t="s">
        <v>609</v>
      </c>
    </row>
    <row r="22" spans="1:6">
      <c r="A22" s="194">
        <v>1</v>
      </c>
      <c r="B22" s="254">
        <v>82.1</v>
      </c>
      <c r="C22" s="255" t="s">
        <v>609</v>
      </c>
      <c r="D22" s="254">
        <v>83.6</v>
      </c>
      <c r="E22" s="254">
        <v>82.7</v>
      </c>
      <c r="F22" s="255" t="s">
        <v>609</v>
      </c>
    </row>
    <row r="23" spans="1:6">
      <c r="A23" s="63" t="s">
        <v>196</v>
      </c>
      <c r="B23" s="254">
        <v>75.5</v>
      </c>
      <c r="C23" s="255" t="s">
        <v>609</v>
      </c>
      <c r="D23" s="254">
        <v>75.5</v>
      </c>
      <c r="E23" s="254">
        <v>80.5</v>
      </c>
      <c r="F23" s="255" t="s">
        <v>609</v>
      </c>
    </row>
    <row r="25" spans="1:6" ht="21" customHeight="1">
      <c r="A25" s="188"/>
      <c r="B25" s="189" t="s">
        <v>202</v>
      </c>
      <c r="C25" s="190"/>
      <c r="D25" s="191"/>
      <c r="E25" s="190"/>
      <c r="F25" s="191"/>
    </row>
    <row r="26" spans="1:6">
      <c r="A26" s="188"/>
      <c r="B26" s="187"/>
      <c r="C26" s="188"/>
      <c r="D26" s="187"/>
      <c r="E26" s="188"/>
      <c r="F26" s="187"/>
    </row>
    <row r="27" spans="1:6">
      <c r="A27" s="192" t="s">
        <v>65</v>
      </c>
      <c r="B27" s="253">
        <v>5.7</v>
      </c>
      <c r="C27" s="378" t="s">
        <v>609</v>
      </c>
      <c r="D27" s="253">
        <v>5</v>
      </c>
      <c r="E27" s="253">
        <v>6.3</v>
      </c>
      <c r="F27" s="378" t="s">
        <v>609</v>
      </c>
    </row>
    <row r="28" spans="1:6" ht="24" customHeight="1">
      <c r="A28" s="145" t="s">
        <v>193</v>
      </c>
      <c r="B28" s="254">
        <v>5.5</v>
      </c>
      <c r="C28" s="255" t="s">
        <v>609</v>
      </c>
      <c r="D28" s="254">
        <v>4.9000000000000004</v>
      </c>
      <c r="E28" s="254">
        <v>6</v>
      </c>
      <c r="F28" s="255" t="s">
        <v>609</v>
      </c>
    </row>
    <row r="29" spans="1:6">
      <c r="A29" s="145" t="s">
        <v>200</v>
      </c>
      <c r="B29" s="254">
        <v>5.8</v>
      </c>
      <c r="C29" s="255" t="s">
        <v>609</v>
      </c>
      <c r="D29" s="254">
        <v>5.0999999999999996</v>
      </c>
      <c r="E29" s="254">
        <v>6.9</v>
      </c>
      <c r="F29" s="255" t="s">
        <v>609</v>
      </c>
    </row>
    <row r="30" spans="1:6" ht="24">
      <c r="A30" s="193" t="s">
        <v>195</v>
      </c>
      <c r="B30" s="254">
        <v>5.8</v>
      </c>
      <c r="C30" s="255" t="s">
        <v>609</v>
      </c>
      <c r="D30" s="254">
        <v>5.0999999999999996</v>
      </c>
      <c r="E30" s="254">
        <v>7.9</v>
      </c>
      <c r="F30" s="255" t="s">
        <v>609</v>
      </c>
    </row>
    <row r="31" spans="1:6">
      <c r="A31" s="194">
        <v>1</v>
      </c>
      <c r="B31" s="254">
        <v>6.2</v>
      </c>
      <c r="C31" s="255" t="s">
        <v>609</v>
      </c>
      <c r="D31" s="254">
        <v>5.2</v>
      </c>
      <c r="E31" s="255" t="s">
        <v>609</v>
      </c>
      <c r="F31" s="255" t="s">
        <v>609</v>
      </c>
    </row>
    <row r="32" spans="1:6" ht="12.75" customHeight="1">
      <c r="A32" s="63" t="s">
        <v>196</v>
      </c>
      <c r="B32" s="254">
        <v>5.4</v>
      </c>
      <c r="C32" s="255" t="s">
        <v>609</v>
      </c>
      <c r="D32" s="254">
        <v>5</v>
      </c>
      <c r="E32" s="255" t="s">
        <v>609</v>
      </c>
      <c r="F32" s="255" t="s">
        <v>609</v>
      </c>
    </row>
    <row r="33" spans="1:1" ht="12" customHeight="1"/>
    <row r="34" spans="1:1" ht="10.5" customHeight="1">
      <c r="A34" s="199" t="s">
        <v>35</v>
      </c>
    </row>
    <row r="35" spans="1:1" ht="10.5" customHeight="1">
      <c r="A35" s="82" t="s">
        <v>203</v>
      </c>
    </row>
    <row r="36" spans="1:1" ht="10.5" customHeight="1">
      <c r="A36" s="28" t="s">
        <v>204</v>
      </c>
    </row>
    <row r="37" spans="1:1" ht="10.5" customHeight="1">
      <c r="A37" s="82" t="s">
        <v>205</v>
      </c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40"/>
  <sheetViews>
    <sheetView showGridLines="0" zoomScaleNormal="100" workbookViewId="0">
      <selection activeCell="I2" sqref="I2"/>
    </sheetView>
  </sheetViews>
  <sheetFormatPr baseColWidth="10" defaultColWidth="9.140625" defaultRowHeight="12"/>
  <cols>
    <col min="1" max="1" width="31.5703125" style="31" customWidth="1"/>
    <col min="2" max="3" width="8.42578125" style="31" customWidth="1"/>
    <col min="4" max="4" width="9.140625" style="31" customWidth="1"/>
    <col min="5" max="6" width="9.85546875" style="31" customWidth="1"/>
    <col min="7" max="8" width="9" style="31" customWidth="1"/>
    <col min="9" max="9" width="35" style="31" customWidth="1"/>
    <col min="10" max="16384" width="9.140625" style="31"/>
  </cols>
  <sheetData>
    <row r="1" spans="1:16" s="26" customFormat="1" ht="14.25" customHeight="1">
      <c r="A1" s="1" t="s">
        <v>415</v>
      </c>
    </row>
    <row r="2" spans="1:16" s="26" customFormat="1" ht="12.75" customHeight="1">
      <c r="A2" s="1" t="s">
        <v>607</v>
      </c>
      <c r="H2" s="179"/>
    </row>
    <row r="3" spans="1:16" s="26" customFormat="1" ht="12.75" customHeight="1">
      <c r="A3" s="1"/>
    </row>
    <row r="4" spans="1:16" s="28" customFormat="1" ht="13.5" customHeight="1">
      <c r="A4" s="498" t="s">
        <v>206</v>
      </c>
      <c r="B4" s="529" t="s">
        <v>207</v>
      </c>
      <c r="C4" s="561" t="s">
        <v>416</v>
      </c>
      <c r="D4" s="529" t="s">
        <v>208</v>
      </c>
      <c r="E4" s="200" t="s">
        <v>209</v>
      </c>
      <c r="F4" s="4"/>
      <c r="G4" s="4"/>
      <c r="H4" s="4"/>
    </row>
    <row r="5" spans="1:16" s="28" customFormat="1" ht="15" customHeight="1">
      <c r="A5" s="508"/>
      <c r="B5" s="559"/>
      <c r="C5" s="559"/>
      <c r="D5" s="562"/>
      <c r="E5" s="286" t="s">
        <v>417</v>
      </c>
      <c r="F5" s="201"/>
      <c r="G5" s="202" t="s">
        <v>210</v>
      </c>
      <c r="H5" s="202"/>
    </row>
    <row r="6" spans="1:16" s="28" customFormat="1" ht="15" customHeight="1">
      <c r="A6" s="500"/>
      <c r="B6" s="560"/>
      <c r="C6" s="560"/>
      <c r="D6" s="530"/>
      <c r="E6" s="29" t="s">
        <v>211</v>
      </c>
      <c r="F6" s="203" t="s">
        <v>212</v>
      </c>
      <c r="G6" s="204" t="s">
        <v>219</v>
      </c>
      <c r="H6" s="205" t="s">
        <v>213</v>
      </c>
    </row>
    <row r="7" spans="1:16" s="28" customFormat="1" ht="12.75" customHeight="1">
      <c r="A7" s="206"/>
      <c r="B7" s="54"/>
      <c r="C7" s="54"/>
      <c r="D7" s="54"/>
      <c r="E7" s="92"/>
      <c r="F7" s="207"/>
      <c r="G7" s="208"/>
      <c r="H7" s="207"/>
    </row>
    <row r="8" spans="1:16" s="28" customFormat="1" ht="12.75" customHeight="1">
      <c r="A8" s="206"/>
      <c r="B8" s="209" t="s">
        <v>394</v>
      </c>
      <c r="C8" s="209"/>
      <c r="D8" s="209"/>
      <c r="E8" s="147"/>
      <c r="F8" s="147"/>
      <c r="G8" s="147"/>
      <c r="H8" s="147"/>
      <c r="I8" s="426"/>
      <c r="J8" s="426"/>
      <c r="K8" s="426"/>
      <c r="L8" s="426"/>
      <c r="M8" s="426"/>
      <c r="N8" s="426"/>
      <c r="O8" s="426"/>
      <c r="P8" s="426"/>
    </row>
    <row r="9" spans="1:16" ht="12.75" customHeight="1">
      <c r="B9" s="56"/>
      <c r="C9" s="56"/>
      <c r="D9" s="56"/>
      <c r="E9" s="210"/>
      <c r="F9" s="56"/>
      <c r="G9" s="56"/>
      <c r="H9" s="56"/>
      <c r="I9" s="426"/>
      <c r="J9" s="426"/>
      <c r="K9" s="426"/>
      <c r="L9" s="426"/>
      <c r="M9" s="426"/>
      <c r="N9" s="426"/>
    </row>
    <row r="10" spans="1:16" ht="12.75" customHeight="1">
      <c r="A10" s="16" t="s">
        <v>342</v>
      </c>
      <c r="B10" s="423">
        <v>6.7</v>
      </c>
      <c r="C10" s="424" t="s">
        <v>609</v>
      </c>
      <c r="D10" s="423">
        <v>6.5</v>
      </c>
      <c r="E10" s="423">
        <v>5</v>
      </c>
      <c r="F10" s="424" t="s">
        <v>609</v>
      </c>
      <c r="G10" s="424" t="s">
        <v>609</v>
      </c>
      <c r="H10" s="424" t="s">
        <v>609</v>
      </c>
    </row>
    <row r="11" spans="1:16" ht="12.75" customHeight="1">
      <c r="A11" s="16" t="s">
        <v>215</v>
      </c>
      <c r="B11" s="423">
        <v>84.2</v>
      </c>
      <c r="C11" s="424" t="s">
        <v>609</v>
      </c>
      <c r="D11" s="423">
        <v>81.900000000000006</v>
      </c>
      <c r="E11" s="423">
        <v>71.2</v>
      </c>
      <c r="F11" s="423">
        <v>10.6</v>
      </c>
      <c r="G11" s="423">
        <v>66.400000000000006</v>
      </c>
      <c r="H11" s="423">
        <v>15.5</v>
      </c>
    </row>
    <row r="12" spans="1:16" ht="24" customHeight="1">
      <c r="A12" s="16" t="s">
        <v>343</v>
      </c>
      <c r="B12" s="423">
        <v>71.7</v>
      </c>
      <c r="C12" s="424" t="s">
        <v>609</v>
      </c>
      <c r="D12" s="423">
        <v>70.2</v>
      </c>
      <c r="E12" s="423">
        <v>60.4</v>
      </c>
      <c r="F12" s="423">
        <v>9.8000000000000007</v>
      </c>
      <c r="G12" s="423">
        <v>58.9</v>
      </c>
      <c r="H12" s="423">
        <v>11.3</v>
      </c>
    </row>
    <row r="13" spans="1:16" ht="12.75" customHeight="1">
      <c r="A13" s="21" t="s">
        <v>216</v>
      </c>
      <c r="B13" s="423">
        <v>12.5</v>
      </c>
      <c r="C13" s="424" t="s">
        <v>609</v>
      </c>
      <c r="D13" s="423">
        <v>11.7</v>
      </c>
      <c r="E13" s="423">
        <v>10.9</v>
      </c>
      <c r="F13" s="424" t="s">
        <v>609</v>
      </c>
      <c r="G13" s="423">
        <v>7.5</v>
      </c>
      <c r="H13" s="424" t="s">
        <v>609</v>
      </c>
    </row>
    <row r="14" spans="1:16" ht="12.75" customHeight="1">
      <c r="A14" s="21" t="s">
        <v>354</v>
      </c>
      <c r="B14" s="423">
        <v>119.4</v>
      </c>
      <c r="C14" s="423">
        <v>7.5</v>
      </c>
      <c r="D14" s="423">
        <v>111.9</v>
      </c>
      <c r="E14" s="423">
        <v>93.8</v>
      </c>
      <c r="F14" s="423">
        <v>18.100000000000001</v>
      </c>
      <c r="G14" s="423">
        <v>56.5</v>
      </c>
      <c r="H14" s="423">
        <v>55.4</v>
      </c>
      <c r="O14" s="423"/>
      <c r="P14" s="423"/>
    </row>
    <row r="15" spans="1:16" ht="12.75" customHeight="1">
      <c r="A15" s="21" t="s">
        <v>337</v>
      </c>
      <c r="B15" s="423">
        <v>8.6</v>
      </c>
      <c r="C15" s="424" t="s">
        <v>609</v>
      </c>
      <c r="D15" s="423">
        <v>7.7</v>
      </c>
      <c r="E15" s="423">
        <v>7.2</v>
      </c>
      <c r="F15" s="424" t="s">
        <v>609</v>
      </c>
      <c r="G15" s="423">
        <v>5.7</v>
      </c>
      <c r="H15" s="424" t="s">
        <v>609</v>
      </c>
      <c r="I15" s="423"/>
      <c r="J15" s="423"/>
      <c r="K15" s="423"/>
      <c r="L15" s="423"/>
      <c r="M15" s="423"/>
      <c r="N15" s="423"/>
    </row>
    <row r="16" spans="1:16" ht="24" customHeight="1">
      <c r="A16" s="16" t="s">
        <v>338</v>
      </c>
      <c r="B16" s="423">
        <v>14.6</v>
      </c>
      <c r="C16" s="424" t="s">
        <v>609</v>
      </c>
      <c r="D16" s="423">
        <v>11.7</v>
      </c>
      <c r="E16" s="423">
        <v>10.4</v>
      </c>
      <c r="F16" s="424" t="s">
        <v>609</v>
      </c>
      <c r="G16" s="423">
        <v>8.6</v>
      </c>
      <c r="H16" s="424" t="s">
        <v>609</v>
      </c>
    </row>
    <row r="17" spans="1:16" ht="12.75" customHeight="1">
      <c r="A17" s="16" t="s">
        <v>341</v>
      </c>
      <c r="B17" s="424" t="s">
        <v>609</v>
      </c>
      <c r="C17" s="424" t="s">
        <v>609</v>
      </c>
      <c r="D17" s="424" t="s">
        <v>609</v>
      </c>
      <c r="E17" s="424" t="s">
        <v>609</v>
      </c>
      <c r="F17" s="424" t="s">
        <v>609</v>
      </c>
      <c r="G17" s="424" t="s">
        <v>609</v>
      </c>
      <c r="H17" s="424" t="s">
        <v>609</v>
      </c>
    </row>
    <row r="18" spans="1:16" ht="48" customHeight="1">
      <c r="A18" s="16" t="s">
        <v>345</v>
      </c>
      <c r="B18" s="423">
        <v>65.400000000000006</v>
      </c>
      <c r="C18" s="423">
        <v>7.7</v>
      </c>
      <c r="D18" s="423">
        <v>57.7</v>
      </c>
      <c r="E18" s="423">
        <v>48.6</v>
      </c>
      <c r="F18" s="423">
        <v>9</v>
      </c>
      <c r="G18" s="423">
        <v>36.799999999999997</v>
      </c>
      <c r="H18" s="423">
        <v>20.8</v>
      </c>
    </row>
    <row r="19" spans="1:16" ht="24" customHeight="1">
      <c r="A19" s="16" t="s">
        <v>339</v>
      </c>
      <c r="B19" s="425">
        <v>212</v>
      </c>
      <c r="C19" s="425">
        <v>9.8000000000000007</v>
      </c>
      <c r="D19" s="425">
        <v>202.1</v>
      </c>
      <c r="E19" s="423">
        <v>167.7</v>
      </c>
      <c r="F19" s="423">
        <v>34.5</v>
      </c>
      <c r="G19" s="423">
        <v>125.9</v>
      </c>
      <c r="H19" s="423">
        <v>76.3</v>
      </c>
      <c r="O19" s="423"/>
      <c r="P19" s="423"/>
    </row>
    <row r="20" spans="1:16" ht="24" customHeight="1">
      <c r="A20" s="16" t="s">
        <v>340</v>
      </c>
      <c r="B20" s="425">
        <v>32.299999999999997</v>
      </c>
      <c r="C20" s="425">
        <v>7.1</v>
      </c>
      <c r="D20" s="425">
        <v>25.3</v>
      </c>
      <c r="E20" s="423">
        <v>20.2</v>
      </c>
      <c r="F20" s="423">
        <v>5.0999999999999996</v>
      </c>
      <c r="G20" s="423">
        <v>12</v>
      </c>
      <c r="H20" s="423">
        <v>13.3</v>
      </c>
      <c r="I20" s="425"/>
      <c r="J20" s="425"/>
      <c r="K20" s="423"/>
      <c r="L20" s="423"/>
      <c r="M20" s="423"/>
      <c r="N20" s="423"/>
    </row>
    <row r="21" spans="1:16" s="22" customFormat="1" ht="24" customHeight="1">
      <c r="A21" s="55" t="s">
        <v>1</v>
      </c>
      <c r="B21" s="427">
        <v>546.5</v>
      </c>
      <c r="C21" s="427">
        <v>38.799999999999997</v>
      </c>
      <c r="D21" s="427">
        <v>507.7</v>
      </c>
      <c r="E21" s="248">
        <v>426.9</v>
      </c>
      <c r="F21" s="248">
        <v>80.8</v>
      </c>
      <c r="G21" s="248">
        <v>318.60000000000002</v>
      </c>
      <c r="H21" s="248">
        <v>189.1</v>
      </c>
    </row>
    <row r="22" spans="1:16" s="22" customFormat="1" ht="12.75" customHeight="1">
      <c r="A22" s="65"/>
      <c r="B22" s="425"/>
      <c r="C22" s="425"/>
      <c r="D22" s="425"/>
      <c r="E22" s="423"/>
      <c r="F22" s="423"/>
      <c r="G22" s="423"/>
      <c r="H22" s="423"/>
    </row>
    <row r="23" spans="1:16" ht="12.75" customHeight="1">
      <c r="B23" s="209" t="s">
        <v>217</v>
      </c>
      <c r="C23" s="209"/>
      <c r="D23" s="209"/>
      <c r="E23" s="147"/>
      <c r="F23" s="147"/>
      <c r="G23" s="147"/>
      <c r="H23" s="147"/>
    </row>
    <row r="24" spans="1:16" ht="12.75" customHeight="1"/>
    <row r="25" spans="1:16" ht="12.75" customHeight="1">
      <c r="A25" s="16" t="s">
        <v>342</v>
      </c>
      <c r="B25" s="429" t="s">
        <v>609</v>
      </c>
      <c r="C25" s="429" t="s">
        <v>609</v>
      </c>
      <c r="D25" s="429" t="s">
        <v>609</v>
      </c>
      <c r="E25" s="429" t="s">
        <v>609</v>
      </c>
      <c r="F25" s="429" t="s">
        <v>609</v>
      </c>
      <c r="G25" s="429" t="s">
        <v>609</v>
      </c>
      <c r="H25" s="429" t="s">
        <v>609</v>
      </c>
      <c r="I25" s="429"/>
      <c r="J25" s="429"/>
      <c r="K25" s="429"/>
      <c r="L25" s="429"/>
      <c r="M25" s="429"/>
      <c r="N25" s="429"/>
      <c r="O25" s="429"/>
    </row>
    <row r="26" spans="1:16" ht="12.75" customHeight="1">
      <c r="A26" s="16" t="s">
        <v>215</v>
      </c>
      <c r="B26" s="430">
        <v>39.799999999999997</v>
      </c>
      <c r="C26" s="429" t="s">
        <v>609</v>
      </c>
      <c r="D26" s="430">
        <v>38.4</v>
      </c>
      <c r="E26" s="430">
        <v>35.299999999999997</v>
      </c>
      <c r="F26" s="429" t="s">
        <v>609</v>
      </c>
      <c r="G26" s="430">
        <v>24.6</v>
      </c>
      <c r="H26" s="430">
        <v>13.7</v>
      </c>
      <c r="I26" s="430"/>
      <c r="J26" s="429"/>
      <c r="K26" s="430"/>
      <c r="L26" s="430"/>
      <c r="M26" s="429"/>
      <c r="N26" s="430"/>
      <c r="O26" s="430"/>
    </row>
    <row r="27" spans="1:16" ht="24" customHeight="1">
      <c r="A27" s="16" t="s">
        <v>343</v>
      </c>
      <c r="B27" s="430">
        <v>34.6</v>
      </c>
      <c r="C27" s="429" t="s">
        <v>609</v>
      </c>
      <c r="D27" s="430">
        <v>33.200000000000003</v>
      </c>
      <c r="E27" s="430">
        <v>30.3</v>
      </c>
      <c r="F27" s="429" t="s">
        <v>609</v>
      </c>
      <c r="G27" s="430">
        <v>22.5</v>
      </c>
      <c r="H27" s="430">
        <v>10.6</v>
      </c>
      <c r="I27" s="430"/>
      <c r="J27" s="429"/>
      <c r="K27" s="430"/>
      <c r="L27" s="430"/>
      <c r="M27" s="429"/>
      <c r="N27" s="430"/>
      <c r="O27" s="430"/>
    </row>
    <row r="28" spans="1:16" ht="12.75" customHeight="1">
      <c r="A28" s="21" t="s">
        <v>216</v>
      </c>
      <c r="B28" s="430">
        <v>5.2</v>
      </c>
      <c r="C28" s="429" t="s">
        <v>609</v>
      </c>
      <c r="D28" s="430">
        <v>5.2</v>
      </c>
      <c r="E28" s="430">
        <v>5.0999999999999996</v>
      </c>
      <c r="F28" s="429" t="s">
        <v>609</v>
      </c>
      <c r="G28" s="429" t="s">
        <v>609</v>
      </c>
      <c r="H28" s="429" t="s">
        <v>609</v>
      </c>
      <c r="I28" s="430"/>
      <c r="J28" s="429"/>
      <c r="K28" s="430"/>
      <c r="L28" s="430"/>
      <c r="M28" s="429"/>
      <c r="N28" s="429"/>
      <c r="O28" s="429"/>
    </row>
    <row r="29" spans="1:16" ht="12.75" customHeight="1">
      <c r="A29" s="21" t="s">
        <v>354</v>
      </c>
      <c r="B29" s="430">
        <v>66.7</v>
      </c>
      <c r="C29" s="429" t="s">
        <v>609</v>
      </c>
      <c r="D29" s="430">
        <v>61.9</v>
      </c>
      <c r="E29" s="430">
        <v>56.6</v>
      </c>
      <c r="F29" s="430">
        <v>5.3</v>
      </c>
      <c r="G29" s="430">
        <v>24.4</v>
      </c>
      <c r="H29" s="430">
        <v>37.5</v>
      </c>
    </row>
    <row r="30" spans="1:16" ht="12.75" customHeight="1">
      <c r="A30" s="21" t="s">
        <v>337</v>
      </c>
      <c r="B30" s="429" t="s">
        <v>609</v>
      </c>
      <c r="C30" s="429" t="s">
        <v>609</v>
      </c>
      <c r="D30" s="429" t="s">
        <v>609</v>
      </c>
      <c r="E30" s="429" t="s">
        <v>609</v>
      </c>
      <c r="F30" s="429" t="s">
        <v>609</v>
      </c>
      <c r="G30" s="429" t="s">
        <v>609</v>
      </c>
      <c r="H30" s="429" t="s">
        <v>609</v>
      </c>
      <c r="I30" s="430"/>
      <c r="J30" s="429"/>
      <c r="K30" s="430"/>
      <c r="L30" s="430"/>
      <c r="M30" s="429"/>
      <c r="N30" s="430"/>
      <c r="O30" s="430"/>
    </row>
    <row r="31" spans="1:16" ht="24" customHeight="1">
      <c r="A31" s="16" t="s">
        <v>338</v>
      </c>
      <c r="B31" s="430">
        <v>8.6</v>
      </c>
      <c r="C31" s="429" t="s">
        <v>609</v>
      </c>
      <c r="D31" s="430">
        <v>8.4</v>
      </c>
      <c r="E31" s="430">
        <v>8.1</v>
      </c>
      <c r="F31" s="429" t="s">
        <v>609</v>
      </c>
      <c r="G31" s="429" t="s">
        <v>609</v>
      </c>
      <c r="H31" s="429" t="s">
        <v>609</v>
      </c>
    </row>
    <row r="32" spans="1:16" ht="12.75" customHeight="1">
      <c r="A32" s="16" t="s">
        <v>341</v>
      </c>
      <c r="B32" s="429" t="s">
        <v>609</v>
      </c>
      <c r="C32" s="429" t="s">
        <v>609</v>
      </c>
      <c r="D32" s="429" t="s">
        <v>609</v>
      </c>
      <c r="E32" s="429" t="s">
        <v>609</v>
      </c>
      <c r="F32" s="429" t="s">
        <v>609</v>
      </c>
      <c r="G32" s="429" t="s">
        <v>609</v>
      </c>
      <c r="H32" s="429" t="s">
        <v>609</v>
      </c>
    </row>
    <row r="33" spans="1:15" ht="48" customHeight="1">
      <c r="A33" s="16" t="s">
        <v>345</v>
      </c>
      <c r="B33" s="430">
        <v>33.299999999999997</v>
      </c>
      <c r="C33" s="429" t="s">
        <v>609</v>
      </c>
      <c r="D33" s="430">
        <v>29.5</v>
      </c>
      <c r="E33" s="430">
        <v>25.4</v>
      </c>
      <c r="F33" s="429" t="s">
        <v>609</v>
      </c>
      <c r="G33" s="430">
        <v>13.3</v>
      </c>
      <c r="H33" s="430">
        <v>16.2</v>
      </c>
    </row>
    <row r="34" spans="1:15" ht="24" customHeight="1">
      <c r="A34" s="16" t="s">
        <v>339</v>
      </c>
      <c r="B34" s="430">
        <v>119.9</v>
      </c>
      <c r="C34" s="430">
        <v>8.1999999999999993</v>
      </c>
      <c r="D34" s="430">
        <v>111.7</v>
      </c>
      <c r="E34" s="430">
        <v>96.1</v>
      </c>
      <c r="F34" s="430">
        <v>15.6</v>
      </c>
      <c r="G34" s="430">
        <v>52</v>
      </c>
      <c r="H34" s="430">
        <v>59.7</v>
      </c>
    </row>
    <row r="35" spans="1:15" ht="24" customHeight="1">
      <c r="A35" s="16" t="s">
        <v>340</v>
      </c>
      <c r="B35" s="430">
        <v>17.3</v>
      </c>
      <c r="C35" s="429" t="s">
        <v>609</v>
      </c>
      <c r="D35" s="430">
        <v>13.8</v>
      </c>
      <c r="E35" s="430">
        <v>11.5</v>
      </c>
      <c r="F35" s="429" t="s">
        <v>609</v>
      </c>
      <c r="G35" s="430">
        <v>5.9</v>
      </c>
      <c r="H35" s="430">
        <v>7.9</v>
      </c>
      <c r="I35" s="430"/>
      <c r="J35" s="430"/>
      <c r="K35" s="430"/>
      <c r="L35" s="430"/>
      <c r="M35" s="430"/>
      <c r="N35" s="430"/>
      <c r="O35" s="430"/>
    </row>
    <row r="36" spans="1:15" ht="24" customHeight="1">
      <c r="A36" s="55" t="s">
        <v>1</v>
      </c>
      <c r="B36" s="248">
        <v>293.8</v>
      </c>
      <c r="C36" s="248">
        <v>23.6</v>
      </c>
      <c r="D36" s="248">
        <v>270.2</v>
      </c>
      <c r="E36" s="248">
        <v>239.7</v>
      </c>
      <c r="F36" s="248">
        <v>30.6</v>
      </c>
      <c r="G36" s="248">
        <v>127.8</v>
      </c>
      <c r="H36" s="248">
        <v>142.5</v>
      </c>
    </row>
    <row r="37" spans="1:15" ht="10.5" customHeight="1">
      <c r="A37" s="167" t="s">
        <v>218</v>
      </c>
    </row>
    <row r="38" spans="1:15" ht="10.5" customHeight="1">
      <c r="A38" s="287" t="s">
        <v>418</v>
      </c>
    </row>
    <row r="39" spans="1:15" ht="10.5" customHeight="1">
      <c r="A39" s="267" t="s">
        <v>91</v>
      </c>
    </row>
    <row r="40" spans="1:15" ht="10.5" customHeight="1">
      <c r="A40" s="28" t="s">
        <v>395</v>
      </c>
    </row>
  </sheetData>
  <mergeCells count="4">
    <mergeCell ref="A4:A6"/>
    <mergeCell ref="B4:B6"/>
    <mergeCell ref="C4:C6"/>
    <mergeCell ref="D4:D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6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R77"/>
  <sheetViews>
    <sheetView showGridLines="0" topLeftCell="A24" zoomScaleNormal="100" workbookViewId="0">
      <selection activeCell="D31" sqref="D31"/>
    </sheetView>
  </sheetViews>
  <sheetFormatPr baseColWidth="10" defaultRowHeight="12"/>
  <cols>
    <col min="1" max="1" width="7.28515625" style="31" customWidth="1"/>
    <col min="2" max="2" width="2.85546875" style="31" customWidth="1"/>
    <col min="3" max="3" width="7.7109375" style="31" customWidth="1"/>
    <col min="4" max="9" width="12.85546875" style="31" customWidth="1"/>
    <col min="10" max="16384" width="11.42578125" style="31"/>
  </cols>
  <sheetData>
    <row r="1" spans="1:17" s="26" customFormat="1" ht="12.75"/>
    <row r="2" spans="1:17" s="26" customFormat="1" ht="12.75">
      <c r="A2" s="25" t="s">
        <v>358</v>
      </c>
    </row>
    <row r="3" spans="1:17" s="26" customFormat="1" ht="12.75"/>
    <row r="4" spans="1:17" s="28" customFormat="1" ht="15" customHeight="1">
      <c r="A4" s="503" t="s">
        <v>16</v>
      </c>
      <c r="B4" s="504"/>
      <c r="C4" s="505"/>
      <c r="D4" s="498" t="s">
        <v>1</v>
      </c>
      <c r="E4" s="27" t="s">
        <v>17</v>
      </c>
      <c r="F4" s="27"/>
      <c r="G4" s="4"/>
      <c r="H4" s="27"/>
      <c r="I4" s="27"/>
    </row>
    <row r="5" spans="1:17" s="28" customFormat="1" ht="15" customHeight="1">
      <c r="A5" s="506"/>
      <c r="B5" s="506"/>
      <c r="C5" s="500"/>
      <c r="D5" s="500"/>
      <c r="E5" s="29">
        <v>1</v>
      </c>
      <c r="F5" s="29">
        <v>2</v>
      </c>
      <c r="G5" s="29">
        <v>3</v>
      </c>
      <c r="H5" s="29">
        <v>4</v>
      </c>
      <c r="I5" s="30" t="s">
        <v>18</v>
      </c>
    </row>
    <row r="6" spans="1:17" s="28" customFormat="1" ht="15" customHeight="1">
      <c r="A6" s="206"/>
      <c r="B6" s="206"/>
      <c r="C6" s="206"/>
      <c r="D6" s="206"/>
      <c r="E6" s="54"/>
      <c r="F6" s="54"/>
      <c r="G6" s="54"/>
      <c r="H6" s="54"/>
      <c r="I6" s="54"/>
    </row>
    <row r="7" spans="1:17" ht="21" customHeight="1">
      <c r="D7" s="218" t="s">
        <v>321</v>
      </c>
      <c r="E7" s="76"/>
      <c r="F7" s="76"/>
      <c r="G7" s="76"/>
      <c r="H7" s="76"/>
      <c r="I7" s="76"/>
    </row>
    <row r="8" spans="1:17" ht="24" customHeight="1">
      <c r="D8" s="32" t="s">
        <v>1</v>
      </c>
      <c r="E8" s="32"/>
      <c r="F8" s="32"/>
      <c r="G8" s="32"/>
      <c r="H8" s="32"/>
      <c r="I8" s="32"/>
    </row>
    <row r="9" spans="1:17" ht="13.5" customHeight="1">
      <c r="J9" s="275"/>
      <c r="K9" s="275"/>
    </row>
    <row r="10" spans="1:17" ht="12" customHeight="1">
      <c r="B10" s="33" t="s">
        <v>19</v>
      </c>
      <c r="C10" s="34">
        <v>25</v>
      </c>
      <c r="D10" s="411">
        <v>825.4</v>
      </c>
      <c r="E10" s="411">
        <v>92.6</v>
      </c>
      <c r="F10" s="411">
        <v>101.6</v>
      </c>
      <c r="G10" s="411">
        <v>231.7</v>
      </c>
      <c r="H10" s="411">
        <v>271.3</v>
      </c>
      <c r="I10" s="411">
        <v>128.30000000000001</v>
      </c>
      <c r="J10" s="275"/>
      <c r="K10" s="275"/>
    </row>
    <row r="11" spans="1:17" ht="12" customHeight="1">
      <c r="A11" s="35">
        <v>25</v>
      </c>
      <c r="B11" s="33" t="s">
        <v>20</v>
      </c>
      <c r="C11" s="34">
        <v>45</v>
      </c>
      <c r="D11" s="410">
        <v>1006</v>
      </c>
      <c r="E11" s="411">
        <v>264.3</v>
      </c>
      <c r="F11" s="411">
        <v>218.1</v>
      </c>
      <c r="G11" s="411">
        <v>261.8</v>
      </c>
      <c r="H11" s="411">
        <v>202</v>
      </c>
      <c r="I11" s="411">
        <v>59.8</v>
      </c>
      <c r="J11" s="275"/>
      <c r="K11" s="275"/>
    </row>
    <row r="12" spans="1:17" ht="12" customHeight="1">
      <c r="A12" s="35">
        <v>45</v>
      </c>
      <c r="B12" s="33" t="s">
        <v>20</v>
      </c>
      <c r="C12" s="34">
        <v>65</v>
      </c>
      <c r="D12" s="410">
        <v>1223.5999999999999</v>
      </c>
      <c r="E12" s="411">
        <v>248.7</v>
      </c>
      <c r="F12" s="411">
        <v>661.1</v>
      </c>
      <c r="G12" s="411">
        <v>206.2</v>
      </c>
      <c r="H12" s="411">
        <v>84.8</v>
      </c>
      <c r="I12" s="411">
        <v>22.8</v>
      </c>
      <c r="J12" s="275"/>
      <c r="K12" s="275"/>
    </row>
    <row r="13" spans="1:17" ht="12" customHeight="1">
      <c r="A13" s="36" t="s">
        <v>21</v>
      </c>
      <c r="B13" s="37"/>
      <c r="C13" s="38"/>
      <c r="D13" s="410">
        <v>1003.3</v>
      </c>
      <c r="E13" s="411">
        <v>334.2</v>
      </c>
      <c r="F13" s="411">
        <v>635.79999999999995</v>
      </c>
      <c r="G13" s="411">
        <v>27.9</v>
      </c>
      <c r="H13" s="412" t="s">
        <v>609</v>
      </c>
      <c r="I13" s="412" t="s">
        <v>609</v>
      </c>
      <c r="J13" s="275"/>
      <c r="K13" s="275"/>
    </row>
    <row r="14" spans="1:17" ht="22.5" customHeight="1">
      <c r="A14" s="39" t="s">
        <v>1</v>
      </c>
      <c r="B14" s="39"/>
      <c r="C14" s="38"/>
      <c r="D14" s="247">
        <v>4058.4</v>
      </c>
      <c r="E14" s="248">
        <v>939.8</v>
      </c>
      <c r="F14" s="247">
        <v>1616.6</v>
      </c>
      <c r="G14" s="248">
        <v>727.6</v>
      </c>
      <c r="H14" s="248">
        <v>561.9</v>
      </c>
      <c r="I14" s="248">
        <v>212.5</v>
      </c>
      <c r="J14" s="275"/>
      <c r="K14" s="275"/>
      <c r="L14" s="252"/>
      <c r="M14" s="252"/>
      <c r="N14" s="252"/>
      <c r="O14" s="252"/>
      <c r="P14" s="252"/>
      <c r="Q14" s="252"/>
    </row>
    <row r="15" spans="1:17" ht="22.5" customHeight="1">
      <c r="C15" s="33"/>
      <c r="D15" s="32" t="s">
        <v>22</v>
      </c>
      <c r="E15" s="32"/>
      <c r="F15" s="32"/>
      <c r="G15" s="32"/>
      <c r="H15" s="32"/>
      <c r="I15" s="32"/>
      <c r="J15" s="275"/>
      <c r="K15" s="275"/>
      <c r="L15" s="252"/>
      <c r="M15" s="252"/>
      <c r="N15" s="252"/>
      <c r="O15" s="252"/>
      <c r="P15" s="252"/>
      <c r="Q15" s="252"/>
    </row>
    <row r="16" spans="1:17" ht="12" customHeight="1">
      <c r="B16" s="33" t="s">
        <v>19</v>
      </c>
      <c r="C16" s="34">
        <v>25</v>
      </c>
      <c r="D16" s="411">
        <v>427.5</v>
      </c>
      <c r="E16" s="411">
        <v>51.1</v>
      </c>
      <c r="F16" s="411">
        <v>48.6</v>
      </c>
      <c r="G16" s="411">
        <v>120.9</v>
      </c>
      <c r="H16" s="411">
        <v>142.69999999999999</v>
      </c>
      <c r="I16" s="411">
        <v>64.2</v>
      </c>
      <c r="J16" s="275"/>
      <c r="K16" s="275"/>
      <c r="L16" s="252"/>
      <c r="M16" s="252"/>
      <c r="N16" s="252"/>
      <c r="O16" s="252"/>
      <c r="P16" s="252"/>
      <c r="Q16" s="252"/>
    </row>
    <row r="17" spans="1:18" ht="12" customHeight="1">
      <c r="A17" s="35">
        <v>25</v>
      </c>
      <c r="B17" s="33" t="s">
        <v>20</v>
      </c>
      <c r="C17" s="34">
        <v>45</v>
      </c>
      <c r="D17" s="411">
        <v>532.29999999999995</v>
      </c>
      <c r="E17" s="411">
        <v>188</v>
      </c>
      <c r="F17" s="411">
        <v>100.7</v>
      </c>
      <c r="G17" s="411">
        <v>124.1</v>
      </c>
      <c r="H17" s="411">
        <v>92.8</v>
      </c>
      <c r="I17" s="411">
        <v>26.8</v>
      </c>
      <c r="J17" s="275"/>
      <c r="K17" s="275"/>
      <c r="L17" s="252"/>
      <c r="M17" s="252"/>
      <c r="N17" s="252"/>
      <c r="O17" s="252"/>
      <c r="P17" s="273"/>
      <c r="Q17" s="273"/>
    </row>
    <row r="18" spans="1:18" ht="12" customHeight="1">
      <c r="A18" s="35">
        <v>45</v>
      </c>
      <c r="B18" s="33" t="s">
        <v>20</v>
      </c>
      <c r="C18" s="34">
        <v>65</v>
      </c>
      <c r="D18" s="411">
        <v>607</v>
      </c>
      <c r="E18" s="411">
        <v>129.30000000000001</v>
      </c>
      <c r="F18" s="411">
        <v>303.8</v>
      </c>
      <c r="G18" s="411">
        <v>108.4</v>
      </c>
      <c r="H18" s="411">
        <v>51.6</v>
      </c>
      <c r="I18" s="411">
        <v>13.9</v>
      </c>
      <c r="J18" s="275"/>
      <c r="K18" s="275"/>
      <c r="L18" s="251"/>
      <c r="M18" s="252"/>
      <c r="N18" s="252"/>
      <c r="O18" s="252"/>
      <c r="P18" s="252"/>
      <c r="Q18" s="252"/>
    </row>
    <row r="19" spans="1:18" ht="12" customHeight="1">
      <c r="A19" s="36" t="s">
        <v>21</v>
      </c>
      <c r="B19" s="37"/>
      <c r="C19" s="38"/>
      <c r="D19" s="411">
        <v>430.3</v>
      </c>
      <c r="E19" s="411">
        <v>75.2</v>
      </c>
      <c r="F19" s="411">
        <v>337.4</v>
      </c>
      <c r="G19" s="411">
        <v>14.9</v>
      </c>
      <c r="H19" s="412" t="s">
        <v>609</v>
      </c>
      <c r="I19" s="412" t="s">
        <v>609</v>
      </c>
      <c r="J19" s="275"/>
      <c r="K19" s="275"/>
      <c r="L19" s="252"/>
      <c r="M19" s="252"/>
      <c r="N19" s="252"/>
      <c r="O19" s="252"/>
      <c r="P19" s="252"/>
      <c r="Q19" s="252"/>
    </row>
    <row r="20" spans="1:18" s="22" customFormat="1" ht="22.5" customHeight="1">
      <c r="A20" s="39" t="s">
        <v>23</v>
      </c>
      <c r="B20" s="39"/>
      <c r="C20" s="38"/>
      <c r="D20" s="247">
        <v>1997.1</v>
      </c>
      <c r="E20" s="248">
        <v>443.6</v>
      </c>
      <c r="F20" s="248">
        <v>790.5</v>
      </c>
      <c r="G20" s="248">
        <v>368.2</v>
      </c>
      <c r="H20" s="248">
        <v>289.10000000000002</v>
      </c>
      <c r="I20" s="248">
        <v>105.7</v>
      </c>
      <c r="J20" s="275"/>
      <c r="K20" s="275"/>
      <c r="L20" s="252"/>
      <c r="M20" s="252"/>
      <c r="N20" s="252"/>
      <c r="O20" s="252"/>
      <c r="P20" s="252"/>
      <c r="Q20" s="252"/>
    </row>
    <row r="21" spans="1:18" ht="22.5" customHeight="1">
      <c r="A21" s="39"/>
      <c r="B21" s="39"/>
      <c r="C21" s="41"/>
      <c r="D21" s="32" t="s">
        <v>24</v>
      </c>
      <c r="E21" s="32"/>
      <c r="F21" s="32"/>
      <c r="G21" s="32"/>
      <c r="H21" s="32"/>
      <c r="I21" s="32"/>
      <c r="J21" s="275"/>
      <c r="K21" s="275"/>
      <c r="L21" s="252"/>
      <c r="M21" s="252"/>
      <c r="N21" s="252"/>
      <c r="O21" s="252"/>
      <c r="P21" s="252"/>
      <c r="Q21" s="252"/>
    </row>
    <row r="22" spans="1:18" ht="12" customHeight="1">
      <c r="B22" s="33" t="s">
        <v>19</v>
      </c>
      <c r="C22" s="34">
        <v>25</v>
      </c>
      <c r="D22" s="411">
        <v>397.9</v>
      </c>
      <c r="E22" s="411">
        <v>41.6</v>
      </c>
      <c r="F22" s="411">
        <v>53</v>
      </c>
      <c r="G22" s="411">
        <v>110.8</v>
      </c>
      <c r="H22" s="411">
        <v>128.5</v>
      </c>
      <c r="I22" s="411">
        <v>64.099999999999994</v>
      </c>
      <c r="J22" s="275"/>
      <c r="K22" s="275"/>
      <c r="L22" s="252"/>
      <c r="M22" s="252"/>
      <c r="N22" s="252"/>
      <c r="O22" s="252"/>
      <c r="P22" s="273"/>
      <c r="Q22" s="273"/>
    </row>
    <row r="23" spans="1:18" ht="12" customHeight="1">
      <c r="A23" s="35">
        <v>25</v>
      </c>
      <c r="B23" s="33" t="s">
        <v>20</v>
      </c>
      <c r="C23" s="34">
        <v>45</v>
      </c>
      <c r="D23" s="411">
        <v>473.7</v>
      </c>
      <c r="E23" s="411">
        <v>76.3</v>
      </c>
      <c r="F23" s="411">
        <v>117.4</v>
      </c>
      <c r="G23" s="411">
        <v>137.80000000000001</v>
      </c>
      <c r="H23" s="411">
        <v>109.2</v>
      </c>
      <c r="I23" s="411">
        <v>33</v>
      </c>
      <c r="J23" s="275"/>
      <c r="K23" s="275"/>
      <c r="L23" s="251"/>
      <c r="M23" s="252"/>
      <c r="N23" s="252"/>
      <c r="O23" s="252"/>
      <c r="P23" s="252"/>
      <c r="Q23" s="252"/>
    </row>
    <row r="24" spans="1:18" ht="12" customHeight="1">
      <c r="A24" s="35">
        <v>45</v>
      </c>
      <c r="B24" s="33" t="s">
        <v>20</v>
      </c>
      <c r="C24" s="34">
        <v>65</v>
      </c>
      <c r="D24" s="411">
        <v>616.6</v>
      </c>
      <c r="E24" s="411">
        <v>119.4</v>
      </c>
      <c r="F24" s="411">
        <v>357.3</v>
      </c>
      <c r="G24" s="411">
        <v>97.8</v>
      </c>
      <c r="H24" s="411">
        <v>33.200000000000003</v>
      </c>
      <c r="I24" s="411">
        <v>9</v>
      </c>
    </row>
    <row r="25" spans="1:18" ht="12" customHeight="1">
      <c r="A25" s="36" t="s">
        <v>21</v>
      </c>
      <c r="B25" s="37"/>
      <c r="C25" s="38"/>
      <c r="D25" s="411">
        <v>573</v>
      </c>
      <c r="E25" s="411">
        <v>259</v>
      </c>
      <c r="F25" s="411">
        <v>298.39999999999998</v>
      </c>
      <c r="G25" s="411">
        <v>13</v>
      </c>
      <c r="H25" s="412" t="s">
        <v>609</v>
      </c>
      <c r="I25" s="412" t="s">
        <v>609</v>
      </c>
    </row>
    <row r="26" spans="1:18" ht="22.5" customHeight="1">
      <c r="A26" s="39" t="s">
        <v>23</v>
      </c>
      <c r="B26" s="39"/>
      <c r="C26" s="38"/>
      <c r="D26" s="247">
        <v>2061.3000000000002</v>
      </c>
      <c r="E26" s="248">
        <v>496.2</v>
      </c>
      <c r="F26" s="248">
        <v>826.1</v>
      </c>
      <c r="G26" s="248">
        <v>359.4</v>
      </c>
      <c r="H26" s="248">
        <v>272.8</v>
      </c>
      <c r="I26" s="248">
        <v>106.8</v>
      </c>
    </row>
    <row r="27" spans="1:18" ht="15.75" customHeight="1">
      <c r="E27" s="42"/>
    </row>
    <row r="28" spans="1:18" ht="24.75" customHeight="1">
      <c r="D28" s="32" t="s">
        <v>302</v>
      </c>
      <c r="E28" s="32"/>
      <c r="F28" s="76"/>
      <c r="G28" s="76"/>
      <c r="H28" s="76"/>
      <c r="I28" s="76"/>
    </row>
    <row r="29" spans="1:18" ht="24" customHeight="1">
      <c r="D29" s="32" t="s">
        <v>1</v>
      </c>
      <c r="E29" s="32"/>
      <c r="F29" s="32"/>
      <c r="G29" s="32"/>
      <c r="H29" s="32"/>
      <c r="I29" s="32"/>
      <c r="J29" s="275"/>
      <c r="K29" s="275"/>
      <c r="L29" s="256"/>
      <c r="M29" s="254"/>
      <c r="N29" s="254"/>
      <c r="O29" s="254"/>
      <c r="P29" s="254"/>
      <c r="Q29" s="254"/>
      <c r="R29" s="275"/>
    </row>
    <row r="30" spans="1:18" ht="13.5" customHeight="1">
      <c r="J30" s="275"/>
      <c r="K30" s="275"/>
      <c r="L30" s="256"/>
      <c r="M30" s="254"/>
      <c r="N30" s="254"/>
      <c r="O30" s="254"/>
      <c r="P30" s="254"/>
      <c r="Q30" s="254"/>
      <c r="R30" s="275"/>
    </row>
    <row r="31" spans="1:18" ht="12" customHeight="1">
      <c r="B31" s="33" t="s">
        <v>19</v>
      </c>
      <c r="C31" s="34">
        <v>25</v>
      </c>
      <c r="D31" s="256">
        <v>100</v>
      </c>
      <c r="E31" s="254">
        <v>11.2</v>
      </c>
      <c r="F31" s="254">
        <v>12.3</v>
      </c>
      <c r="G31" s="254">
        <v>28.1</v>
      </c>
      <c r="H31" s="254">
        <v>32.9</v>
      </c>
      <c r="I31" s="254">
        <v>15.5</v>
      </c>
      <c r="J31" s="275"/>
      <c r="K31" s="275"/>
      <c r="L31" s="256"/>
      <c r="M31" s="254"/>
      <c r="N31" s="254"/>
      <c r="O31" s="254"/>
      <c r="P31" s="254"/>
      <c r="Q31" s="254"/>
      <c r="R31" s="275"/>
    </row>
    <row r="32" spans="1:18" ht="12" customHeight="1">
      <c r="A32" s="35">
        <v>25</v>
      </c>
      <c r="B32" s="33" t="s">
        <v>20</v>
      </c>
      <c r="C32" s="34">
        <v>45</v>
      </c>
      <c r="D32" s="256">
        <v>100</v>
      </c>
      <c r="E32" s="254">
        <v>26.3</v>
      </c>
      <c r="F32" s="254">
        <v>21.7</v>
      </c>
      <c r="G32" s="254">
        <v>26</v>
      </c>
      <c r="H32" s="254">
        <v>20.100000000000001</v>
      </c>
      <c r="I32" s="254">
        <v>5.9</v>
      </c>
      <c r="J32" s="275"/>
      <c r="K32" s="275"/>
      <c r="L32" s="256"/>
      <c r="M32" s="254"/>
      <c r="N32" s="254"/>
      <c r="O32" s="254"/>
      <c r="P32" s="255"/>
      <c r="Q32" s="255"/>
      <c r="R32" s="275"/>
    </row>
    <row r="33" spans="1:18" ht="12" customHeight="1">
      <c r="A33" s="35">
        <v>45</v>
      </c>
      <c r="B33" s="33" t="s">
        <v>20</v>
      </c>
      <c r="C33" s="34">
        <v>65</v>
      </c>
      <c r="D33" s="256">
        <v>100</v>
      </c>
      <c r="E33" s="254">
        <v>20.3</v>
      </c>
      <c r="F33" s="254">
        <v>54</v>
      </c>
      <c r="G33" s="254">
        <v>16.899999999999999</v>
      </c>
      <c r="H33" s="254">
        <v>6.9</v>
      </c>
      <c r="I33" s="254">
        <v>1.9</v>
      </c>
      <c r="J33" s="275"/>
      <c r="K33" s="275"/>
      <c r="L33" s="256"/>
      <c r="M33" s="254"/>
      <c r="N33" s="254"/>
      <c r="O33" s="254"/>
      <c r="P33" s="254"/>
      <c r="Q33" s="254"/>
      <c r="R33" s="275"/>
    </row>
    <row r="34" spans="1:18" ht="12" customHeight="1">
      <c r="A34" s="36" t="s">
        <v>21</v>
      </c>
      <c r="B34" s="37"/>
      <c r="C34" s="38"/>
      <c r="D34" s="256">
        <v>100</v>
      </c>
      <c r="E34" s="254">
        <v>33.299999999999997</v>
      </c>
      <c r="F34" s="254">
        <v>63.4</v>
      </c>
      <c r="G34" s="254">
        <v>2.8</v>
      </c>
      <c r="H34" s="255" t="s">
        <v>609</v>
      </c>
      <c r="I34" s="255" t="s">
        <v>609</v>
      </c>
      <c r="J34" s="275"/>
      <c r="K34" s="275"/>
      <c r="L34" s="256"/>
      <c r="M34" s="254"/>
      <c r="N34" s="254"/>
      <c r="O34" s="254"/>
      <c r="P34" s="254"/>
      <c r="Q34" s="254"/>
      <c r="R34" s="275"/>
    </row>
    <row r="35" spans="1:18" s="22" customFormat="1" ht="22.5" customHeight="1">
      <c r="A35" s="39" t="s">
        <v>1</v>
      </c>
      <c r="B35" s="39"/>
      <c r="C35" s="38"/>
      <c r="D35" s="258">
        <v>100</v>
      </c>
      <c r="E35" s="253">
        <v>23.2</v>
      </c>
      <c r="F35" s="253">
        <v>39.799999999999997</v>
      </c>
      <c r="G35" s="253">
        <v>17.899999999999999</v>
      </c>
      <c r="H35" s="253">
        <v>13.8</v>
      </c>
      <c r="I35" s="253">
        <v>5.2</v>
      </c>
      <c r="J35" s="275"/>
      <c r="K35" s="275"/>
      <c r="L35" s="256"/>
      <c r="M35" s="254"/>
      <c r="N35" s="254"/>
      <c r="O35" s="254"/>
      <c r="P35" s="254"/>
      <c r="Q35" s="254"/>
      <c r="R35" s="275"/>
    </row>
    <row r="36" spans="1:18" ht="22.5" customHeight="1">
      <c r="C36" s="33"/>
      <c r="D36" s="32" t="s">
        <v>22</v>
      </c>
      <c r="E36" s="32"/>
      <c r="F36" s="32"/>
      <c r="G36" s="32"/>
      <c r="H36" s="32"/>
      <c r="I36" s="32"/>
      <c r="J36" s="275"/>
      <c r="K36" s="275"/>
      <c r="L36" s="256"/>
      <c r="M36" s="254"/>
      <c r="N36" s="254"/>
      <c r="O36" s="254"/>
      <c r="P36" s="254"/>
      <c r="Q36" s="254"/>
      <c r="R36" s="275"/>
    </row>
    <row r="37" spans="1:18" s="22" customFormat="1" ht="12" customHeight="1">
      <c r="A37" s="31"/>
      <c r="B37" s="33" t="s">
        <v>19</v>
      </c>
      <c r="C37" s="34">
        <v>25</v>
      </c>
      <c r="D37" s="256">
        <v>100</v>
      </c>
      <c r="E37" s="254">
        <v>11.9</v>
      </c>
      <c r="F37" s="254">
        <v>11.4</v>
      </c>
      <c r="G37" s="254">
        <v>28.3</v>
      </c>
      <c r="H37" s="254">
        <v>33.4</v>
      </c>
      <c r="I37" s="254">
        <v>15</v>
      </c>
      <c r="J37" s="275"/>
      <c r="K37" s="275"/>
      <c r="L37" s="256"/>
      <c r="M37" s="254"/>
      <c r="N37" s="254"/>
      <c r="O37" s="254"/>
      <c r="P37" s="255"/>
      <c r="Q37" s="255"/>
      <c r="R37" s="275"/>
    </row>
    <row r="38" spans="1:18" s="22" customFormat="1" ht="12" customHeight="1">
      <c r="A38" s="35">
        <v>25</v>
      </c>
      <c r="B38" s="33" t="s">
        <v>20</v>
      </c>
      <c r="C38" s="34">
        <v>45</v>
      </c>
      <c r="D38" s="256">
        <v>100</v>
      </c>
      <c r="E38" s="254">
        <v>35.299999999999997</v>
      </c>
      <c r="F38" s="254">
        <v>18.899999999999999</v>
      </c>
      <c r="G38" s="254">
        <v>23.3</v>
      </c>
      <c r="H38" s="254">
        <v>17.399999999999999</v>
      </c>
      <c r="I38" s="254">
        <v>5</v>
      </c>
      <c r="J38" s="275"/>
      <c r="K38" s="275"/>
      <c r="L38" s="256"/>
      <c r="M38" s="254"/>
      <c r="N38" s="254"/>
      <c r="O38" s="254"/>
      <c r="P38" s="254"/>
      <c r="Q38" s="254"/>
      <c r="R38" s="275"/>
    </row>
    <row r="39" spans="1:18" s="22" customFormat="1" ht="12" customHeight="1">
      <c r="A39" s="35">
        <v>45</v>
      </c>
      <c r="B39" s="33" t="s">
        <v>20</v>
      </c>
      <c r="C39" s="34">
        <v>65</v>
      </c>
      <c r="D39" s="256">
        <v>100</v>
      </c>
      <c r="E39" s="254">
        <v>21.3</v>
      </c>
      <c r="F39" s="254">
        <v>50.1</v>
      </c>
      <c r="G39" s="254">
        <v>17.899999999999999</v>
      </c>
      <c r="H39" s="254">
        <v>8.5</v>
      </c>
      <c r="I39" s="254">
        <v>2.2999999999999998</v>
      </c>
      <c r="J39" s="275"/>
      <c r="K39" s="275"/>
      <c r="L39" s="256"/>
      <c r="M39" s="254"/>
      <c r="N39" s="254"/>
      <c r="O39" s="254"/>
      <c r="P39" s="254"/>
      <c r="Q39" s="254"/>
      <c r="R39" s="275"/>
    </row>
    <row r="40" spans="1:18" s="22" customFormat="1" ht="12" customHeight="1">
      <c r="A40" s="36" t="s">
        <v>21</v>
      </c>
      <c r="B40" s="37"/>
      <c r="C40" s="38"/>
      <c r="D40" s="256">
        <v>100</v>
      </c>
      <c r="E40" s="254">
        <v>17.5</v>
      </c>
      <c r="F40" s="254">
        <v>78.400000000000006</v>
      </c>
      <c r="G40" s="254">
        <v>3.5</v>
      </c>
      <c r="H40" s="255" t="s">
        <v>609</v>
      </c>
      <c r="I40" s="255" t="s">
        <v>609</v>
      </c>
      <c r="J40" s="275"/>
      <c r="K40" s="275"/>
      <c r="L40" s="256"/>
      <c r="M40" s="254"/>
      <c r="N40" s="254"/>
      <c r="O40" s="254"/>
      <c r="P40" s="254"/>
      <c r="Q40" s="254"/>
      <c r="R40" s="275"/>
    </row>
    <row r="41" spans="1:18" s="22" customFormat="1" ht="22.5" customHeight="1">
      <c r="A41" s="39" t="s">
        <v>23</v>
      </c>
      <c r="B41" s="39"/>
      <c r="C41" s="38"/>
      <c r="D41" s="258">
        <v>100</v>
      </c>
      <c r="E41" s="253">
        <v>22.2</v>
      </c>
      <c r="F41" s="253">
        <v>39.6</v>
      </c>
      <c r="G41" s="253">
        <v>18.399999999999999</v>
      </c>
      <c r="H41" s="253">
        <v>14.5</v>
      </c>
      <c r="I41" s="253">
        <v>5.3</v>
      </c>
      <c r="J41" s="275"/>
      <c r="K41" s="275"/>
      <c r="L41" s="256"/>
      <c r="M41" s="254"/>
      <c r="N41" s="254"/>
      <c r="O41" s="254"/>
      <c r="P41" s="254"/>
      <c r="Q41" s="254"/>
      <c r="R41" s="275"/>
    </row>
    <row r="42" spans="1:18" ht="22.5" customHeight="1">
      <c r="C42" s="33"/>
      <c r="D42" s="32" t="s">
        <v>24</v>
      </c>
      <c r="E42" s="32"/>
      <c r="F42" s="32"/>
      <c r="G42" s="32"/>
      <c r="H42" s="32"/>
      <c r="I42" s="32"/>
      <c r="J42" s="275"/>
      <c r="K42" s="275"/>
      <c r="L42" s="256"/>
      <c r="M42" s="254"/>
      <c r="N42" s="254"/>
      <c r="O42" s="254"/>
      <c r="P42" s="255"/>
      <c r="Q42" s="255"/>
      <c r="R42" s="275"/>
    </row>
    <row r="43" spans="1:18" ht="12" customHeight="1">
      <c r="B43" s="33" t="s">
        <v>19</v>
      </c>
      <c r="C43" s="34">
        <v>25</v>
      </c>
      <c r="D43" s="256">
        <v>100</v>
      </c>
      <c r="E43" s="254">
        <v>10.4</v>
      </c>
      <c r="F43" s="254">
        <v>13.3</v>
      </c>
      <c r="G43" s="254">
        <v>27.8</v>
      </c>
      <c r="H43" s="254">
        <v>32.299999999999997</v>
      </c>
      <c r="I43" s="254">
        <v>16.100000000000001</v>
      </c>
      <c r="J43" s="275"/>
      <c r="K43" s="275"/>
      <c r="L43" s="256"/>
      <c r="M43" s="254"/>
      <c r="N43" s="254"/>
      <c r="O43" s="254"/>
      <c r="P43" s="254"/>
      <c r="Q43" s="254"/>
      <c r="R43" s="275"/>
    </row>
    <row r="44" spans="1:18" ht="12" customHeight="1">
      <c r="A44" s="35">
        <v>25</v>
      </c>
      <c r="B44" s="33" t="s">
        <v>20</v>
      </c>
      <c r="C44" s="34">
        <v>45</v>
      </c>
      <c r="D44" s="256">
        <v>100</v>
      </c>
      <c r="E44" s="254">
        <v>16.100000000000001</v>
      </c>
      <c r="F44" s="254">
        <v>24.8</v>
      </c>
      <c r="G44" s="254">
        <v>29.1</v>
      </c>
      <c r="H44" s="254">
        <v>23.1</v>
      </c>
      <c r="I44" s="254">
        <v>7</v>
      </c>
    </row>
    <row r="45" spans="1:18" ht="12" customHeight="1">
      <c r="A45" s="35">
        <v>45</v>
      </c>
      <c r="B45" s="33" t="s">
        <v>20</v>
      </c>
      <c r="C45" s="34">
        <v>65</v>
      </c>
      <c r="D45" s="256">
        <v>100</v>
      </c>
      <c r="E45" s="254">
        <v>19.399999999999999</v>
      </c>
      <c r="F45" s="254">
        <v>57.9</v>
      </c>
      <c r="G45" s="254">
        <v>15.9</v>
      </c>
      <c r="H45" s="254">
        <v>5.4</v>
      </c>
      <c r="I45" s="254">
        <v>1.5</v>
      </c>
    </row>
    <row r="46" spans="1:18" ht="12" customHeight="1">
      <c r="A46" s="36" t="s">
        <v>21</v>
      </c>
      <c r="B46" s="37"/>
      <c r="C46" s="38"/>
      <c r="D46" s="256">
        <v>100</v>
      </c>
      <c r="E46" s="254">
        <v>45.2</v>
      </c>
      <c r="F46" s="254">
        <v>52.1</v>
      </c>
      <c r="G46" s="254">
        <v>2.2999999999999998</v>
      </c>
      <c r="H46" s="255" t="s">
        <v>609</v>
      </c>
      <c r="I46" s="255" t="s">
        <v>609</v>
      </c>
    </row>
    <row r="47" spans="1:18" s="22" customFormat="1" ht="22.5" customHeight="1">
      <c r="A47" s="39" t="s">
        <v>23</v>
      </c>
      <c r="B47" s="39"/>
      <c r="C47" s="38"/>
      <c r="D47" s="258">
        <v>100</v>
      </c>
      <c r="E47" s="253">
        <v>24.1</v>
      </c>
      <c r="F47" s="253">
        <v>40.1</v>
      </c>
      <c r="G47" s="253">
        <v>17.399999999999999</v>
      </c>
      <c r="H47" s="253">
        <v>13.2</v>
      </c>
      <c r="I47" s="253">
        <v>5.2</v>
      </c>
      <c r="J47" s="31"/>
      <c r="K47" s="31"/>
      <c r="L47" s="31"/>
      <c r="M47" s="31"/>
      <c r="N47" s="31"/>
      <c r="O47" s="31"/>
      <c r="P47" s="31"/>
      <c r="Q47" s="31"/>
      <c r="R47" s="31"/>
    </row>
    <row r="50" spans="10:18">
      <c r="J50" s="22"/>
      <c r="K50" s="22"/>
      <c r="L50" s="22"/>
      <c r="M50" s="22"/>
      <c r="N50" s="22"/>
      <c r="O50" s="22"/>
      <c r="P50" s="22"/>
      <c r="Q50" s="22"/>
      <c r="R50" s="22"/>
    </row>
    <row r="52" spans="10:18">
      <c r="R52" s="22"/>
    </row>
    <row r="53" spans="10:18">
      <c r="R53" s="22"/>
    </row>
    <row r="54" spans="10:18">
      <c r="R54" s="22"/>
    </row>
    <row r="55" spans="10:18">
      <c r="R55" s="22"/>
    </row>
    <row r="56" spans="10:18">
      <c r="R56" s="22"/>
    </row>
    <row r="62" spans="10:18">
      <c r="R62" s="22"/>
    </row>
    <row r="65" spans="10:17">
      <c r="J65" s="22"/>
      <c r="K65" s="22"/>
      <c r="L65" s="22"/>
      <c r="M65" s="22"/>
      <c r="N65" s="22"/>
      <c r="O65" s="22"/>
      <c r="P65" s="22"/>
      <c r="Q65" s="22"/>
    </row>
    <row r="67" spans="10:17">
      <c r="J67" s="22"/>
      <c r="K67" s="22"/>
      <c r="L67" s="22"/>
      <c r="M67" s="22"/>
      <c r="N67" s="22"/>
      <c r="O67" s="22"/>
      <c r="P67" s="22"/>
      <c r="Q67" s="22"/>
    </row>
    <row r="68" spans="10:17">
      <c r="J68" s="22"/>
      <c r="K68" s="22"/>
      <c r="L68" s="22"/>
      <c r="M68" s="22"/>
      <c r="N68" s="22"/>
      <c r="O68" s="22"/>
      <c r="P68" s="22"/>
      <c r="Q68" s="22"/>
    </row>
    <row r="69" spans="10:17">
      <c r="J69" s="22"/>
      <c r="K69" s="22"/>
      <c r="L69" s="22"/>
      <c r="M69" s="22"/>
      <c r="N69" s="22"/>
      <c r="O69" s="22"/>
      <c r="P69" s="22"/>
      <c r="Q69" s="22"/>
    </row>
    <row r="70" spans="10:17">
      <c r="J70" s="22"/>
      <c r="K70" s="22"/>
      <c r="L70" s="22"/>
      <c r="M70" s="22"/>
      <c r="N70" s="22"/>
      <c r="O70" s="22"/>
      <c r="P70" s="22"/>
      <c r="Q70" s="22"/>
    </row>
    <row r="71" spans="10:17">
      <c r="J71" s="22"/>
      <c r="K71" s="22"/>
      <c r="L71" s="22"/>
      <c r="M71" s="22"/>
      <c r="N71" s="22"/>
      <c r="O71" s="22"/>
      <c r="P71" s="22"/>
      <c r="Q71" s="22"/>
    </row>
    <row r="77" spans="10:17">
      <c r="J77" s="22"/>
      <c r="K77" s="22"/>
      <c r="L77" s="22"/>
      <c r="M77" s="22"/>
      <c r="N77" s="22"/>
      <c r="O77" s="22"/>
      <c r="P77" s="22"/>
      <c r="Q77" s="22"/>
    </row>
  </sheetData>
  <mergeCells count="2">
    <mergeCell ref="A4:C5"/>
    <mergeCell ref="D4:D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40"/>
  <sheetViews>
    <sheetView showGridLines="0" zoomScaleNormal="100" workbookViewId="0">
      <selection activeCell="M26" sqref="M26"/>
    </sheetView>
  </sheetViews>
  <sheetFormatPr baseColWidth="10" defaultColWidth="9.140625" defaultRowHeight="12"/>
  <cols>
    <col min="1" max="1" width="31.5703125" style="31" customWidth="1"/>
    <col min="2" max="3" width="8.42578125" style="31" customWidth="1"/>
    <col min="4" max="4" width="9.140625" style="31" customWidth="1"/>
    <col min="5" max="6" width="9.85546875" style="31" customWidth="1"/>
    <col min="7" max="8" width="9" style="31" customWidth="1"/>
    <col min="9" max="16384" width="9.140625" style="31"/>
  </cols>
  <sheetData>
    <row r="1" spans="1:8" s="26" customFormat="1" ht="14.25" customHeight="1">
      <c r="A1" s="1" t="s">
        <v>419</v>
      </c>
    </row>
    <row r="2" spans="1:8" s="26" customFormat="1" ht="12.75" customHeight="1">
      <c r="A2" s="1" t="s">
        <v>608</v>
      </c>
      <c r="H2" s="179"/>
    </row>
    <row r="3" spans="1:8" s="26" customFormat="1" ht="12.75" customHeight="1">
      <c r="A3" s="1"/>
    </row>
    <row r="4" spans="1:8" s="28" customFormat="1" ht="13.5" customHeight="1">
      <c r="A4" s="498" t="s">
        <v>206</v>
      </c>
      <c r="B4" s="529" t="s">
        <v>207</v>
      </c>
      <c r="C4" s="561" t="s">
        <v>416</v>
      </c>
      <c r="D4" s="529" t="s">
        <v>208</v>
      </c>
      <c r="E4" s="200" t="s">
        <v>209</v>
      </c>
      <c r="F4" s="4"/>
      <c r="G4" s="4"/>
      <c r="H4" s="4"/>
    </row>
    <row r="5" spans="1:8" s="28" customFormat="1" ht="15" customHeight="1">
      <c r="A5" s="508"/>
      <c r="B5" s="559"/>
      <c r="C5" s="559"/>
      <c r="D5" s="562"/>
      <c r="E5" s="286" t="s">
        <v>417</v>
      </c>
      <c r="F5" s="201"/>
      <c r="G5" s="202" t="s">
        <v>210</v>
      </c>
      <c r="H5" s="202"/>
    </row>
    <row r="6" spans="1:8" s="28" customFormat="1" ht="15" customHeight="1">
      <c r="A6" s="500"/>
      <c r="B6" s="560"/>
      <c r="C6" s="560"/>
      <c r="D6" s="530"/>
      <c r="E6" s="29" t="s">
        <v>211</v>
      </c>
      <c r="F6" s="203" t="s">
        <v>212</v>
      </c>
      <c r="G6" s="204" t="s">
        <v>219</v>
      </c>
      <c r="H6" s="205" t="s">
        <v>213</v>
      </c>
    </row>
    <row r="7" spans="1:8" s="28" customFormat="1" ht="12.75" customHeight="1">
      <c r="A7" s="206"/>
      <c r="B7" s="54"/>
      <c r="C7" s="54"/>
      <c r="D7" s="54"/>
      <c r="E7" s="92"/>
      <c r="F7" s="207"/>
      <c r="G7" s="208"/>
      <c r="H7" s="207"/>
    </row>
    <row r="8" spans="1:8" s="28" customFormat="1" ht="12.75" customHeight="1">
      <c r="A8" s="206"/>
      <c r="B8" s="209" t="s">
        <v>394</v>
      </c>
      <c r="C8" s="209"/>
      <c r="D8" s="209"/>
      <c r="E8" s="147"/>
      <c r="F8" s="147"/>
      <c r="G8" s="147"/>
      <c r="H8" s="147"/>
    </row>
    <row r="9" spans="1:8" ht="12.75" customHeight="1">
      <c r="B9" s="56"/>
      <c r="C9" s="56"/>
      <c r="D9" s="56"/>
      <c r="E9" s="210"/>
      <c r="F9" s="56"/>
      <c r="G9" s="56"/>
      <c r="H9" s="56"/>
    </row>
    <row r="10" spans="1:8" ht="12.75" customHeight="1">
      <c r="A10" s="16" t="s">
        <v>342</v>
      </c>
      <c r="B10" s="256">
        <v>100</v>
      </c>
      <c r="C10" s="255" t="s">
        <v>609</v>
      </c>
      <c r="D10" s="254">
        <v>96.9</v>
      </c>
      <c r="E10" s="254">
        <v>75.2</v>
      </c>
      <c r="F10" s="255" t="s">
        <v>609</v>
      </c>
      <c r="G10" s="255" t="s">
        <v>609</v>
      </c>
      <c r="H10" s="255" t="s">
        <v>609</v>
      </c>
    </row>
    <row r="11" spans="1:8" ht="12.75" customHeight="1">
      <c r="A11" s="16" t="s">
        <v>215</v>
      </c>
      <c r="B11" s="256">
        <v>100</v>
      </c>
      <c r="C11" s="255" t="s">
        <v>609</v>
      </c>
      <c r="D11" s="254">
        <v>97.2</v>
      </c>
      <c r="E11" s="254">
        <v>84.6</v>
      </c>
      <c r="F11" s="254">
        <v>12.6</v>
      </c>
      <c r="G11" s="254">
        <v>78.8</v>
      </c>
      <c r="H11" s="254">
        <v>18.399999999999999</v>
      </c>
    </row>
    <row r="12" spans="1:8" ht="24" customHeight="1">
      <c r="A12" s="16" t="s">
        <v>343</v>
      </c>
      <c r="B12" s="256">
        <v>100</v>
      </c>
      <c r="C12" s="255" t="s">
        <v>609</v>
      </c>
      <c r="D12" s="254">
        <v>97.8</v>
      </c>
      <c r="E12" s="254">
        <v>84.2</v>
      </c>
      <c r="F12" s="254">
        <v>13.7</v>
      </c>
      <c r="G12" s="254">
        <v>82.1</v>
      </c>
      <c r="H12" s="254">
        <v>15.7</v>
      </c>
    </row>
    <row r="13" spans="1:8" ht="12.75" customHeight="1">
      <c r="A13" s="21" t="s">
        <v>216</v>
      </c>
      <c r="B13" s="256">
        <v>100</v>
      </c>
      <c r="C13" s="255" t="s">
        <v>609</v>
      </c>
      <c r="D13" s="254">
        <v>93.8</v>
      </c>
      <c r="E13" s="254">
        <v>87.1</v>
      </c>
      <c r="F13" s="255" t="s">
        <v>609</v>
      </c>
      <c r="G13" s="254">
        <v>59.9</v>
      </c>
      <c r="H13" s="255" t="s">
        <v>609</v>
      </c>
    </row>
    <row r="14" spans="1:8" ht="12.75" customHeight="1">
      <c r="A14" s="21" t="s">
        <v>354</v>
      </c>
      <c r="B14" s="256">
        <v>100</v>
      </c>
      <c r="C14" s="254">
        <v>6.3</v>
      </c>
      <c r="D14" s="254">
        <v>93.7</v>
      </c>
      <c r="E14" s="254">
        <v>78.599999999999994</v>
      </c>
      <c r="F14" s="254">
        <v>15.1</v>
      </c>
      <c r="G14" s="254">
        <v>47.3</v>
      </c>
      <c r="H14" s="254">
        <v>46.4</v>
      </c>
    </row>
    <row r="15" spans="1:8" ht="12.75" customHeight="1">
      <c r="A15" s="21" t="s">
        <v>337</v>
      </c>
      <c r="B15" s="256">
        <v>100</v>
      </c>
      <c r="C15" s="255" t="s">
        <v>609</v>
      </c>
      <c r="D15" s="254">
        <v>89.3</v>
      </c>
      <c r="E15" s="254">
        <v>83.1</v>
      </c>
      <c r="F15" s="255" t="s">
        <v>609</v>
      </c>
      <c r="G15" s="254">
        <v>66.3</v>
      </c>
      <c r="H15" s="255" t="s">
        <v>609</v>
      </c>
    </row>
    <row r="16" spans="1:8" ht="24" customHeight="1">
      <c r="A16" s="16" t="s">
        <v>338</v>
      </c>
      <c r="B16" s="256">
        <v>100</v>
      </c>
      <c r="C16" s="255" t="s">
        <v>609</v>
      </c>
      <c r="D16" s="254">
        <v>80.2</v>
      </c>
      <c r="E16" s="254">
        <v>71.599999999999994</v>
      </c>
      <c r="F16" s="255" t="s">
        <v>609</v>
      </c>
      <c r="G16" s="254">
        <v>59</v>
      </c>
      <c r="H16" s="255" t="s">
        <v>609</v>
      </c>
    </row>
    <row r="17" spans="1:8" ht="12.75" customHeight="1">
      <c r="A17" s="16" t="s">
        <v>341</v>
      </c>
      <c r="B17" s="256">
        <v>100</v>
      </c>
      <c r="C17" s="255" t="s">
        <v>609</v>
      </c>
      <c r="D17" s="255" t="s">
        <v>609</v>
      </c>
      <c r="E17" s="255" t="s">
        <v>609</v>
      </c>
      <c r="F17" s="255" t="s">
        <v>609</v>
      </c>
      <c r="G17" s="255" t="s">
        <v>609</v>
      </c>
      <c r="H17" s="255" t="s">
        <v>609</v>
      </c>
    </row>
    <row r="18" spans="1:8" ht="48" customHeight="1">
      <c r="A18" s="16" t="s">
        <v>345</v>
      </c>
      <c r="B18" s="256">
        <v>100</v>
      </c>
      <c r="C18" s="254">
        <v>11.8</v>
      </c>
      <c r="D18" s="254">
        <v>88.2</v>
      </c>
      <c r="E18" s="254">
        <v>74.400000000000006</v>
      </c>
      <c r="F18" s="254">
        <v>13.8</v>
      </c>
      <c r="G18" s="254">
        <v>56.3</v>
      </c>
      <c r="H18" s="254">
        <v>31.9</v>
      </c>
    </row>
    <row r="19" spans="1:8" ht="24" customHeight="1">
      <c r="A19" s="16" t="s">
        <v>339</v>
      </c>
      <c r="B19" s="256">
        <v>100</v>
      </c>
      <c r="C19" s="254">
        <v>4.5999999999999996</v>
      </c>
      <c r="D19" s="254">
        <v>95.4</v>
      </c>
      <c r="E19" s="254">
        <v>79.099999999999994</v>
      </c>
      <c r="F19" s="254">
        <v>16.3</v>
      </c>
      <c r="G19" s="254">
        <v>59.4</v>
      </c>
      <c r="H19" s="254">
        <v>36</v>
      </c>
    </row>
    <row r="20" spans="1:8" ht="24" customHeight="1">
      <c r="A20" s="16" t="s">
        <v>340</v>
      </c>
      <c r="B20" s="256">
        <v>100</v>
      </c>
      <c r="C20" s="254">
        <v>21.8</v>
      </c>
      <c r="D20" s="254">
        <v>78.2</v>
      </c>
      <c r="E20" s="254">
        <v>62.3</v>
      </c>
      <c r="F20" s="254">
        <v>15.9</v>
      </c>
      <c r="G20" s="254">
        <v>37.1</v>
      </c>
      <c r="H20" s="254">
        <v>41.1</v>
      </c>
    </row>
    <row r="21" spans="1:8" s="22" customFormat="1" ht="24" customHeight="1">
      <c r="A21" s="55" t="s">
        <v>1</v>
      </c>
      <c r="B21" s="258">
        <v>100</v>
      </c>
      <c r="C21" s="253">
        <v>7.1</v>
      </c>
      <c r="D21" s="253">
        <v>92.9</v>
      </c>
      <c r="E21" s="253">
        <v>78.099999999999994</v>
      </c>
      <c r="F21" s="253">
        <v>14.8</v>
      </c>
      <c r="G21" s="253">
        <v>58.3</v>
      </c>
      <c r="H21" s="253">
        <v>34.6</v>
      </c>
    </row>
    <row r="22" spans="1:8" s="22" customFormat="1" ht="12.75" customHeight="1">
      <c r="A22" s="65"/>
      <c r="B22" s="211"/>
      <c r="C22" s="211"/>
      <c r="D22" s="211"/>
      <c r="E22" s="211"/>
      <c r="F22" s="211"/>
      <c r="G22" s="211"/>
      <c r="H22" s="31"/>
    </row>
    <row r="23" spans="1:8" ht="12.75" customHeight="1">
      <c r="B23" s="209" t="s">
        <v>217</v>
      </c>
      <c r="C23" s="209"/>
      <c r="D23" s="209"/>
      <c r="E23" s="147"/>
      <c r="F23" s="147"/>
      <c r="G23" s="147"/>
      <c r="H23" s="147"/>
    </row>
    <row r="24" spans="1:8" ht="12.75" customHeight="1"/>
    <row r="25" spans="1:8" ht="12.75" customHeight="1">
      <c r="A25" s="16" t="s">
        <v>342</v>
      </c>
      <c r="B25" s="256">
        <v>100</v>
      </c>
      <c r="C25" s="255" t="s">
        <v>609</v>
      </c>
      <c r="D25" s="255" t="s">
        <v>609</v>
      </c>
      <c r="E25" s="255" t="s">
        <v>609</v>
      </c>
      <c r="F25" s="255" t="s">
        <v>609</v>
      </c>
      <c r="G25" s="255" t="s">
        <v>609</v>
      </c>
      <c r="H25" s="255" t="s">
        <v>609</v>
      </c>
    </row>
    <row r="26" spans="1:8" ht="12.75" customHeight="1">
      <c r="A26" s="16" t="s">
        <v>215</v>
      </c>
      <c r="B26" s="256">
        <v>100</v>
      </c>
      <c r="C26" s="255" t="s">
        <v>609</v>
      </c>
      <c r="D26" s="254">
        <v>96.5</v>
      </c>
      <c r="E26" s="254">
        <v>88.9</v>
      </c>
      <c r="F26" s="255" t="s">
        <v>609</v>
      </c>
      <c r="G26" s="254">
        <v>62</v>
      </c>
      <c r="H26" s="254">
        <v>34.5</v>
      </c>
    </row>
    <row r="27" spans="1:8" ht="24" customHeight="1">
      <c r="A27" s="16" t="s">
        <v>343</v>
      </c>
      <c r="B27" s="256">
        <v>100</v>
      </c>
      <c r="C27" s="255" t="s">
        <v>609</v>
      </c>
      <c r="D27" s="254">
        <v>96</v>
      </c>
      <c r="E27" s="254">
        <v>87.6</v>
      </c>
      <c r="F27" s="255" t="s">
        <v>609</v>
      </c>
      <c r="G27" s="254">
        <v>65.2</v>
      </c>
      <c r="H27" s="254">
        <v>30.8</v>
      </c>
    </row>
    <row r="28" spans="1:8" ht="12.75" customHeight="1">
      <c r="A28" s="21" t="s">
        <v>216</v>
      </c>
      <c r="B28" s="256">
        <v>100</v>
      </c>
      <c r="C28" s="255" t="s">
        <v>609</v>
      </c>
      <c r="D28" s="256">
        <v>100</v>
      </c>
      <c r="E28" s="254">
        <v>97.4</v>
      </c>
      <c r="F28" s="255" t="s">
        <v>609</v>
      </c>
      <c r="G28" s="255" t="s">
        <v>609</v>
      </c>
      <c r="H28" s="255" t="s">
        <v>609</v>
      </c>
    </row>
    <row r="29" spans="1:8" ht="12.75" customHeight="1">
      <c r="A29" s="21" t="s">
        <v>354</v>
      </c>
      <c r="B29" s="256">
        <v>100</v>
      </c>
      <c r="C29" s="255" t="s">
        <v>609</v>
      </c>
      <c r="D29" s="254">
        <v>92.9</v>
      </c>
      <c r="E29" s="254">
        <v>84.9</v>
      </c>
      <c r="F29" s="254">
        <v>7.9</v>
      </c>
      <c r="G29" s="254">
        <v>36.6</v>
      </c>
      <c r="H29" s="254">
        <v>56.3</v>
      </c>
    </row>
    <row r="30" spans="1:8" ht="12.75" customHeight="1">
      <c r="A30" s="21" t="s">
        <v>337</v>
      </c>
      <c r="B30" s="256">
        <v>100</v>
      </c>
      <c r="C30" s="255" t="s">
        <v>609</v>
      </c>
      <c r="D30" s="255" t="s">
        <v>609</v>
      </c>
      <c r="E30" s="255" t="s">
        <v>609</v>
      </c>
      <c r="F30" s="255" t="s">
        <v>609</v>
      </c>
      <c r="G30" s="255" t="s">
        <v>609</v>
      </c>
      <c r="H30" s="255" t="s">
        <v>609</v>
      </c>
    </row>
    <row r="31" spans="1:8" ht="24" customHeight="1">
      <c r="A31" s="16" t="s">
        <v>338</v>
      </c>
      <c r="B31" s="256">
        <v>100</v>
      </c>
      <c r="C31" s="255" t="s">
        <v>609</v>
      </c>
      <c r="D31" s="254">
        <v>97.6</v>
      </c>
      <c r="E31" s="254">
        <v>93.6</v>
      </c>
      <c r="F31" s="255" t="s">
        <v>609</v>
      </c>
      <c r="G31" s="255" t="s">
        <v>609</v>
      </c>
      <c r="H31" s="255" t="s">
        <v>609</v>
      </c>
    </row>
    <row r="32" spans="1:8" ht="12.75" customHeight="1">
      <c r="A32" s="16" t="s">
        <v>341</v>
      </c>
      <c r="B32" s="256">
        <v>100</v>
      </c>
      <c r="C32" s="255" t="s">
        <v>609</v>
      </c>
      <c r="D32" s="255" t="s">
        <v>609</v>
      </c>
      <c r="E32" s="255" t="s">
        <v>609</v>
      </c>
      <c r="F32" s="255" t="s">
        <v>609</v>
      </c>
      <c r="G32" s="255" t="s">
        <v>609</v>
      </c>
      <c r="H32" s="255" t="s">
        <v>609</v>
      </c>
    </row>
    <row r="33" spans="1:8" ht="48" customHeight="1">
      <c r="A33" s="16" t="s">
        <v>345</v>
      </c>
      <c r="B33" s="256">
        <v>100</v>
      </c>
      <c r="C33" s="255" t="s">
        <v>609</v>
      </c>
      <c r="D33" s="254">
        <v>88.4</v>
      </c>
      <c r="E33" s="254">
        <v>76.2</v>
      </c>
      <c r="F33" s="255" t="s">
        <v>609</v>
      </c>
      <c r="G33" s="254">
        <v>39.9</v>
      </c>
      <c r="H33" s="254">
        <v>48.5</v>
      </c>
    </row>
    <row r="34" spans="1:8" ht="24" customHeight="1">
      <c r="A34" s="16" t="s">
        <v>339</v>
      </c>
      <c r="B34" s="256">
        <v>100</v>
      </c>
      <c r="C34" s="254">
        <v>6.9</v>
      </c>
      <c r="D34" s="254">
        <v>93.1</v>
      </c>
      <c r="E34" s="254">
        <v>80.2</v>
      </c>
      <c r="F34" s="254">
        <v>13</v>
      </c>
      <c r="G34" s="254">
        <v>43.3</v>
      </c>
      <c r="H34" s="254">
        <v>49.8</v>
      </c>
    </row>
    <row r="35" spans="1:8" ht="24" customHeight="1">
      <c r="A35" s="16" t="s">
        <v>340</v>
      </c>
      <c r="B35" s="256">
        <v>100</v>
      </c>
      <c r="C35" s="255" t="s">
        <v>609</v>
      </c>
      <c r="D35" s="254">
        <v>79.599999999999994</v>
      </c>
      <c r="E35" s="254">
        <v>66.599999999999994</v>
      </c>
      <c r="F35" s="255" t="s">
        <v>609</v>
      </c>
      <c r="G35" s="254">
        <v>34</v>
      </c>
      <c r="H35" s="254">
        <v>45.5</v>
      </c>
    </row>
    <row r="36" spans="1:8" ht="24" customHeight="1">
      <c r="A36" s="55" t="s">
        <v>1</v>
      </c>
      <c r="B36" s="258">
        <v>100</v>
      </c>
      <c r="C36" s="253">
        <v>8</v>
      </c>
      <c r="D36" s="253">
        <v>92</v>
      </c>
      <c r="E36" s="253">
        <v>81.599999999999994</v>
      </c>
      <c r="F36" s="253">
        <v>10.4</v>
      </c>
      <c r="G36" s="253">
        <v>43.5</v>
      </c>
      <c r="H36" s="253">
        <v>48.5</v>
      </c>
    </row>
    <row r="37" spans="1:8" ht="25.5" customHeight="1">
      <c r="A37" s="167" t="s">
        <v>218</v>
      </c>
      <c r="C37" s="243"/>
      <c r="D37" s="243"/>
      <c r="E37" s="243"/>
      <c r="F37" s="243"/>
      <c r="G37" s="243"/>
      <c r="H37" s="243"/>
    </row>
    <row r="38" spans="1:8" ht="10.5" customHeight="1">
      <c r="A38" s="287" t="s">
        <v>418</v>
      </c>
      <c r="C38" s="266"/>
      <c r="D38" s="266"/>
      <c r="E38" s="243"/>
      <c r="F38" s="24"/>
      <c r="G38" s="243"/>
      <c r="H38" s="24"/>
    </row>
    <row r="39" spans="1:8" ht="10.5" customHeight="1">
      <c r="A39" s="267" t="s">
        <v>91</v>
      </c>
      <c r="C39" s="243"/>
      <c r="D39" s="243"/>
      <c r="E39" s="266"/>
      <c r="F39" s="266"/>
      <c r="G39" s="266"/>
      <c r="H39" s="266"/>
    </row>
    <row r="40" spans="1:8" ht="10.5" customHeight="1">
      <c r="A40" s="28" t="s">
        <v>395</v>
      </c>
    </row>
  </sheetData>
  <mergeCells count="4">
    <mergeCell ref="A4:A6"/>
    <mergeCell ref="B4:B6"/>
    <mergeCell ref="C4:C6"/>
    <mergeCell ref="D4:D6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57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G42"/>
  <sheetViews>
    <sheetView zoomScaleNormal="100" workbookViewId="0">
      <selection activeCell="G22" sqref="G22"/>
    </sheetView>
  </sheetViews>
  <sheetFormatPr baseColWidth="10" defaultRowHeight="12"/>
  <cols>
    <col min="1" max="1" width="3.7109375" style="289" customWidth="1"/>
    <col min="2" max="2" width="95.7109375" style="289" customWidth="1"/>
    <col min="3" max="16384" width="11.42578125" style="289"/>
  </cols>
  <sheetData>
    <row r="1" spans="2:7">
      <c r="B1" s="288" t="s">
        <v>611</v>
      </c>
      <c r="D1" s="289" t="s">
        <v>420</v>
      </c>
    </row>
    <row r="2" spans="2:7">
      <c r="D2" s="289" t="s">
        <v>421</v>
      </c>
      <c r="E2" s="289" t="s">
        <v>422</v>
      </c>
      <c r="F2" s="289" t="s">
        <v>43</v>
      </c>
      <c r="G2" s="289" t="s">
        <v>97</v>
      </c>
    </row>
    <row r="3" spans="2:7">
      <c r="D3" s="289">
        <v>2004</v>
      </c>
      <c r="E3" s="289">
        <v>4.3553999999999995</v>
      </c>
      <c r="F3" s="289">
        <v>2.1556999999999999</v>
      </c>
      <c r="G3" s="289">
        <v>2.1353</v>
      </c>
    </row>
    <row r="4" spans="2:7">
      <c r="D4" s="289">
        <v>2005</v>
      </c>
      <c r="E4" s="289">
        <v>4.3034999999999997</v>
      </c>
      <c r="F4" s="289">
        <v>2.1863999999999999</v>
      </c>
      <c r="G4" s="289">
        <v>2.1735000000000002</v>
      </c>
    </row>
    <row r="5" spans="2:7">
      <c r="D5" s="289">
        <v>2006</v>
      </c>
      <c r="E5" s="289">
        <v>4.2596938850000567</v>
      </c>
      <c r="F5" s="289">
        <v>2.2072082890000049</v>
      </c>
      <c r="G5" s="289">
        <v>2.2017587260000115</v>
      </c>
    </row>
    <row r="6" spans="2:7">
      <c r="D6" s="289">
        <v>2007</v>
      </c>
      <c r="E6" s="289">
        <v>4.2421877669999821</v>
      </c>
      <c r="F6" s="289">
        <v>2.2101918700000125</v>
      </c>
      <c r="G6" s="289">
        <v>2.2051459380000247</v>
      </c>
    </row>
    <row r="7" spans="2:7">
      <c r="D7" s="289">
        <v>2008</v>
      </c>
      <c r="E7" s="289">
        <v>4.2043126630000307</v>
      </c>
      <c r="F7" s="289">
        <v>2.2020848359999983</v>
      </c>
      <c r="G7" s="289">
        <v>2.1993318260000048</v>
      </c>
    </row>
    <row r="8" spans="2:7">
      <c r="D8" s="289">
        <v>2009</v>
      </c>
      <c r="E8" s="289">
        <v>4.1739593929999899</v>
      </c>
      <c r="F8" s="289">
        <v>2.2156401830000085</v>
      </c>
      <c r="G8" s="289">
        <v>2.2095587120000073</v>
      </c>
    </row>
    <row r="9" spans="2:7">
      <c r="D9" s="289">
        <v>2010</v>
      </c>
      <c r="E9" s="289">
        <v>4.1511559389999997</v>
      </c>
      <c r="F9" s="289">
        <v>2.2134609109999999</v>
      </c>
      <c r="G9" s="289">
        <v>2.2213793239999902</v>
      </c>
    </row>
    <row r="10" spans="2:7">
      <c r="D10" s="289">
        <v>2011</v>
      </c>
      <c r="E10" s="290">
        <v>4.0514655360000198</v>
      </c>
      <c r="F10" s="290">
        <v>2.1565447970000098</v>
      </c>
      <c r="G10" s="290">
        <v>2.1674363369999998</v>
      </c>
    </row>
    <row r="11" spans="2:7">
      <c r="D11" s="289">
        <v>2012</v>
      </c>
      <c r="E11" s="295">
        <v>4.0363933000000198</v>
      </c>
      <c r="F11" s="295">
        <v>2.15908744900001</v>
      </c>
      <c r="G11" s="295">
        <v>2.1627383729999998</v>
      </c>
    </row>
    <row r="12" spans="2:7">
      <c r="D12" s="289">
        <v>2013</v>
      </c>
      <c r="E12" s="289">
        <v>4.0327491180000301</v>
      </c>
      <c r="F12" s="289">
        <v>2.1460934490000199</v>
      </c>
      <c r="G12" s="289">
        <v>2.16194519599998</v>
      </c>
    </row>
    <row r="13" spans="2:7">
      <c r="D13" s="289">
        <v>2014</v>
      </c>
      <c r="E13" s="289">
        <v>4.0346711719999702</v>
      </c>
      <c r="F13" s="289">
        <v>2.1565459890000001</v>
      </c>
      <c r="G13" s="289">
        <v>2.1665306310000401</v>
      </c>
    </row>
    <row r="14" spans="2:7">
      <c r="D14" s="289">
        <v>2015</v>
      </c>
      <c r="E14" s="431">
        <v>4.0583988370000101</v>
      </c>
      <c r="F14" s="431">
        <v>2.17151985700001</v>
      </c>
      <c r="G14" s="431">
        <v>2.17916178699998</v>
      </c>
    </row>
    <row r="17" spans="4:7">
      <c r="D17" s="289" t="s">
        <v>515</v>
      </c>
    </row>
    <row r="20" spans="4:7">
      <c r="D20" s="288" t="s">
        <v>423</v>
      </c>
    </row>
    <row r="21" spans="4:7" ht="12.75">
      <c r="E21" s="291"/>
      <c r="G21" s="292"/>
    </row>
    <row r="22" spans="4:7">
      <c r="D22" s="289" t="s">
        <v>421</v>
      </c>
      <c r="E22" s="289" t="s">
        <v>422</v>
      </c>
      <c r="F22" s="289" t="s">
        <v>43</v>
      </c>
      <c r="G22" s="289" t="s">
        <v>97</v>
      </c>
    </row>
    <row r="23" spans="4:7">
      <c r="D23" s="293">
        <v>1999</v>
      </c>
      <c r="E23" s="293">
        <v>4.4803999999999995</v>
      </c>
      <c r="F23" s="293">
        <v>2.0796999999999999</v>
      </c>
      <c r="G23" s="293">
        <v>2.0947</v>
      </c>
    </row>
    <row r="24" spans="4:7">
      <c r="D24" s="293">
        <v>2000</v>
      </c>
      <c r="E24" s="293">
        <v>4.4580000000000002</v>
      </c>
      <c r="F24" s="293">
        <v>2.0998000000000001</v>
      </c>
      <c r="G24" s="293">
        <v>2.1101000000000001</v>
      </c>
    </row>
    <row r="25" spans="4:7">
      <c r="D25" s="294">
        <v>2001</v>
      </c>
      <c r="E25" s="294">
        <v>4.4226000000000001</v>
      </c>
      <c r="F25" s="294">
        <v>2.1156999999999999</v>
      </c>
      <c r="G25" s="294">
        <v>2.1183000000000001</v>
      </c>
    </row>
    <row r="26" spans="4:7">
      <c r="D26" s="289">
        <v>2002</v>
      </c>
      <c r="E26" s="289">
        <v>4.4001999999999999</v>
      </c>
      <c r="F26" s="289">
        <v>2.1314000000000002</v>
      </c>
      <c r="G26" s="289">
        <v>2.1219999999999999</v>
      </c>
    </row>
    <row r="27" spans="4:7">
      <c r="D27" s="289">
        <v>2003</v>
      </c>
      <c r="E27" s="289">
        <v>4.3731</v>
      </c>
      <c r="F27" s="289">
        <v>2.1444000000000001</v>
      </c>
      <c r="G27" s="289">
        <v>2.1301999999999999</v>
      </c>
    </row>
    <row r="28" spans="4:7">
      <c r="D28" s="289">
        <v>2004</v>
      </c>
      <c r="E28" s="289">
        <v>4.3553999999999995</v>
      </c>
      <c r="F28" s="289">
        <v>2.1556999999999999</v>
      </c>
      <c r="G28" s="289">
        <v>2.1353</v>
      </c>
    </row>
    <row r="29" spans="4:7">
      <c r="D29" s="289">
        <v>2005</v>
      </c>
      <c r="E29" s="289">
        <v>4.3034999999999997</v>
      </c>
      <c r="F29" s="289">
        <v>2.1863999999999999</v>
      </c>
      <c r="G29" s="289">
        <v>2.1735000000000002</v>
      </c>
    </row>
    <row r="30" spans="4:7">
      <c r="D30" s="289">
        <v>2006</v>
      </c>
      <c r="E30" s="289">
        <v>4.2596938850000567</v>
      </c>
      <c r="F30" s="289">
        <v>2.2072082890000049</v>
      </c>
      <c r="G30" s="289">
        <v>2.2017587260000115</v>
      </c>
    </row>
    <row r="31" spans="4:7">
      <c r="D31" s="289">
        <v>2007</v>
      </c>
      <c r="E31" s="289">
        <v>4.2421877669999821</v>
      </c>
      <c r="F31" s="289">
        <v>2.2101918700000125</v>
      </c>
      <c r="G31" s="289">
        <v>2.2051459380000247</v>
      </c>
    </row>
    <row r="32" spans="4:7">
      <c r="D32" s="289">
        <v>2008</v>
      </c>
      <c r="E32" s="289">
        <v>4.2043126630000307</v>
      </c>
      <c r="F32" s="289">
        <v>2.2020848359999983</v>
      </c>
      <c r="G32" s="289">
        <v>2.1993318260000048</v>
      </c>
    </row>
    <row r="33" spans="4:7">
      <c r="D33" s="289">
        <v>2009</v>
      </c>
      <c r="E33" s="289">
        <v>4.1739593929999899</v>
      </c>
      <c r="F33" s="289">
        <v>2.2156401830000085</v>
      </c>
      <c r="G33" s="289">
        <v>2.2095587120000073</v>
      </c>
    </row>
    <row r="34" spans="4:7">
      <c r="D34" s="289">
        <v>2010</v>
      </c>
      <c r="E34" s="290">
        <v>4.1511559389999997</v>
      </c>
      <c r="F34" s="290">
        <v>2.2134609109999999</v>
      </c>
      <c r="G34" s="289">
        <v>2.2213793239999902</v>
      </c>
    </row>
    <row r="35" spans="4:7">
      <c r="D35" s="289">
        <v>2011</v>
      </c>
      <c r="E35" s="290">
        <v>4051.4655360000206</v>
      </c>
      <c r="F35" s="290">
        <v>2156.5447970000105</v>
      </c>
      <c r="G35" s="290">
        <v>2167.4363370000037</v>
      </c>
    </row>
    <row r="36" spans="4:7">
      <c r="D36" s="289">
        <v>2012</v>
      </c>
      <c r="E36" s="295">
        <v>4036.3933000000179</v>
      </c>
      <c r="F36" s="295">
        <v>2159.0874490000124</v>
      </c>
      <c r="G36" s="295">
        <v>2162.7383730000015</v>
      </c>
    </row>
    <row r="37" spans="4:7">
      <c r="D37" s="289">
        <v>2013</v>
      </c>
      <c r="E37" s="289">
        <v>4032.7491180000316</v>
      </c>
      <c r="F37" s="289">
        <v>2146.0934490000191</v>
      </c>
      <c r="G37" s="289">
        <v>2161.9451959999801</v>
      </c>
    </row>
    <row r="38" spans="4:7">
      <c r="D38" s="289">
        <v>2014</v>
      </c>
      <c r="E38" s="289">
        <v>4034.6711719999698</v>
      </c>
      <c r="F38" s="289">
        <v>2156.5459890000002</v>
      </c>
      <c r="G38" s="289">
        <v>2166.5306310000401</v>
      </c>
    </row>
    <row r="39" spans="4:7">
      <c r="D39" s="289">
        <v>2015</v>
      </c>
      <c r="E39" s="431">
        <v>4058.3988370000102</v>
      </c>
      <c r="F39" s="431">
        <v>2171.5198570000098</v>
      </c>
      <c r="G39" s="431">
        <v>2179.16178699998</v>
      </c>
    </row>
    <row r="40" spans="4:7">
      <c r="E40" s="296"/>
      <c r="F40" s="291"/>
      <c r="G40" s="291"/>
    </row>
    <row r="42" spans="4:7">
      <c r="D42" s="322" t="s">
        <v>515</v>
      </c>
    </row>
  </sheetData>
  <pageMargins left="0.78740157480314965" right="0.78740157480314965" top="0.98425196850393704" bottom="0.78740157480314965" header="0.51181102362204722" footer="0.51181102362204722"/>
  <pageSetup paperSize="9" firstPageNumber="58" orientation="portrait" useFirstPageNumber="1" r:id="rId1"/>
  <headerFooter alignWithMargins="0">
    <oddHeader>&amp;C&amp;"Arial,Standard"&amp;9&amp;P</oddHeader>
    <oddFooter>&amp;C&amp;6© Statistisches Landesamt des Freistaates Sachsen - A I 7 - j/15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Z58"/>
  <sheetViews>
    <sheetView zoomScaleNormal="100" workbookViewId="0">
      <selection activeCell="A22" sqref="A22:XFD22"/>
    </sheetView>
  </sheetViews>
  <sheetFormatPr baseColWidth="10" defaultRowHeight="12"/>
  <cols>
    <col min="1" max="1" width="4" style="289" customWidth="1"/>
    <col min="2" max="2" width="95" style="289" customWidth="1"/>
    <col min="3" max="3" width="11.42578125" style="289"/>
    <col min="4" max="4" width="16" style="289" customWidth="1"/>
    <col min="5" max="5" width="10.7109375" style="289" bestFit="1" customWidth="1"/>
    <col min="6" max="7" width="11.85546875" style="289" customWidth="1"/>
    <col min="8" max="8" width="11" style="289" bestFit="1" customWidth="1"/>
    <col min="9" max="10" width="11.42578125" style="289"/>
    <col min="11" max="11" width="21.5703125" style="289" customWidth="1"/>
    <col min="12" max="12" width="13.140625" style="289" customWidth="1"/>
    <col min="13" max="18" width="11.42578125" style="289"/>
    <col min="19" max="19" width="17" style="289" customWidth="1"/>
    <col min="20" max="20" width="12.85546875" style="289" customWidth="1"/>
    <col min="21" max="16384" width="11.42578125" style="289"/>
  </cols>
  <sheetData>
    <row r="1" spans="2:26">
      <c r="B1" s="288" t="s">
        <v>612</v>
      </c>
      <c r="C1" s="288"/>
      <c r="K1" s="288"/>
      <c r="T1" s="357"/>
      <c r="U1" s="357"/>
      <c r="V1" s="357"/>
      <c r="W1" s="357"/>
      <c r="X1" s="357"/>
      <c r="Z1" s="357"/>
    </row>
    <row r="2" spans="2:26" ht="13.5">
      <c r="B2" s="288" t="s">
        <v>630</v>
      </c>
      <c r="C2" s="288"/>
      <c r="K2" s="288"/>
    </row>
    <row r="3" spans="2:26">
      <c r="E3" s="288"/>
      <c r="K3" s="288"/>
    </row>
    <row r="6" spans="2:26">
      <c r="S6" s="431"/>
      <c r="T6" s="431"/>
      <c r="U6" s="431"/>
      <c r="V6" s="431"/>
      <c r="W6" s="431"/>
      <c r="X6" s="431"/>
      <c r="Y6" s="431"/>
    </row>
    <row r="7" spans="2:26">
      <c r="K7" s="358" t="s">
        <v>613</v>
      </c>
      <c r="L7" s="358"/>
    </row>
    <row r="8" spans="2:26">
      <c r="D8" s="289">
        <v>2015</v>
      </c>
      <c r="K8" s="357"/>
      <c r="L8" s="357"/>
      <c r="M8" s="357"/>
      <c r="N8" s="357"/>
      <c r="O8" s="357"/>
      <c r="P8" s="357"/>
      <c r="Q8" s="357"/>
      <c r="S8" s="431"/>
      <c r="T8" s="431"/>
      <c r="U8" s="431"/>
      <c r="V8" s="431"/>
      <c r="W8" s="431"/>
      <c r="X8" s="431"/>
      <c r="Y8" s="431"/>
    </row>
    <row r="9" spans="2:26">
      <c r="K9" s="387" t="s">
        <v>516</v>
      </c>
      <c r="L9" s="387" t="s">
        <v>517</v>
      </c>
      <c r="M9" s="387" t="s">
        <v>518</v>
      </c>
      <c r="N9" s="387" t="s">
        <v>519</v>
      </c>
      <c r="O9" s="387" t="s">
        <v>520</v>
      </c>
      <c r="P9" s="387" t="s">
        <v>521</v>
      </c>
      <c r="Q9" s="387" t="s">
        <v>522</v>
      </c>
      <c r="S9" s="431"/>
    </row>
    <row r="10" spans="2:26" ht="36">
      <c r="D10" s="289" t="s">
        <v>432</v>
      </c>
      <c r="E10" s="297" t="s">
        <v>433</v>
      </c>
      <c r="F10" s="289" t="s">
        <v>434</v>
      </c>
      <c r="G10" s="289" t="s">
        <v>71</v>
      </c>
      <c r="H10" s="297" t="s">
        <v>435</v>
      </c>
      <c r="I10" s="289" t="s">
        <v>436</v>
      </c>
      <c r="K10" s="387" t="s">
        <v>523</v>
      </c>
      <c r="L10" s="431">
        <v>5.2436040000000004</v>
      </c>
      <c r="M10" s="431">
        <v>13.327666000000001</v>
      </c>
      <c r="N10" s="431">
        <v>2.670728</v>
      </c>
      <c r="O10" s="431">
        <v>19.842829999999999</v>
      </c>
      <c r="P10" s="431">
        <v>8.4633249999999993</v>
      </c>
      <c r="Q10" s="431">
        <v>49.548153000000099</v>
      </c>
      <c r="S10" s="431"/>
    </row>
    <row r="11" spans="2:26" ht="24">
      <c r="D11" s="297" t="s">
        <v>438</v>
      </c>
      <c r="E11" s="431">
        <v>5.2436040000000004</v>
      </c>
      <c r="F11" s="431">
        <v>13.327666000000001</v>
      </c>
      <c r="G11" s="431">
        <v>2.670728</v>
      </c>
      <c r="H11" s="431">
        <v>19.842829999999999</v>
      </c>
      <c r="I11" s="431">
        <v>8.4633249999999993</v>
      </c>
      <c r="K11" s="387" t="s">
        <v>524</v>
      </c>
      <c r="L11" s="431">
        <v>42.190770000000001</v>
      </c>
      <c r="M11" s="431">
        <v>80.266618999999906</v>
      </c>
      <c r="N11" s="431">
        <v>81.117377000000005</v>
      </c>
      <c r="O11" s="431">
        <v>24.849976000000002</v>
      </c>
      <c r="P11" s="431">
        <v>23.402467999999999</v>
      </c>
      <c r="Q11" s="431">
        <v>251.82721000000001</v>
      </c>
      <c r="S11" s="431"/>
    </row>
    <row r="12" spans="2:26" ht="24">
      <c r="D12" s="297" t="s">
        <v>440</v>
      </c>
      <c r="E12" s="431">
        <v>42.190770000000001</v>
      </c>
      <c r="F12" s="431">
        <v>80.266618999999906</v>
      </c>
      <c r="G12" s="431">
        <v>81.117377000000005</v>
      </c>
      <c r="H12" s="431">
        <v>24.849976000000002</v>
      </c>
      <c r="I12" s="431">
        <v>23.402467999999999</v>
      </c>
      <c r="K12" s="387" t="s">
        <v>525</v>
      </c>
      <c r="L12" s="431">
        <v>141.431873</v>
      </c>
      <c r="M12" s="431">
        <v>30.019188</v>
      </c>
      <c r="N12" s="431">
        <v>168.78538900000001</v>
      </c>
      <c r="O12" s="431">
        <v>4.6973830000000003</v>
      </c>
      <c r="P12" s="431">
        <v>9.2433200000000006</v>
      </c>
      <c r="Q12" s="431">
        <v>354.177153000001</v>
      </c>
      <c r="S12" s="431"/>
    </row>
    <row r="13" spans="2:26" ht="24">
      <c r="D13" s="297" t="s">
        <v>441</v>
      </c>
      <c r="E13" s="431">
        <v>141.431873</v>
      </c>
      <c r="F13" s="431">
        <v>30.019188</v>
      </c>
      <c r="G13" s="431">
        <v>168.78538900000001</v>
      </c>
      <c r="H13" s="431">
        <v>4.6973830000000003</v>
      </c>
      <c r="I13" s="431">
        <v>9.2433200000000006</v>
      </c>
      <c r="K13" s="387" t="s">
        <v>526</v>
      </c>
      <c r="L13" s="431">
        <v>80.354492999999906</v>
      </c>
      <c r="M13" s="431">
        <v>9.8613700000000009</v>
      </c>
      <c r="N13" s="431">
        <v>105.708034</v>
      </c>
      <c r="O13" s="431">
        <v>1.4248259999999999</v>
      </c>
      <c r="P13" s="431">
        <v>4.79244</v>
      </c>
      <c r="Q13" s="431">
        <v>202.14116300000001</v>
      </c>
      <c r="S13" s="431"/>
    </row>
    <row r="14" spans="2:26" ht="24">
      <c r="D14" s="297" t="s">
        <v>443</v>
      </c>
      <c r="E14" s="431">
        <v>80.354492999999906</v>
      </c>
      <c r="F14" s="431">
        <v>9.8613700000000009</v>
      </c>
      <c r="G14" s="431">
        <v>105.708034</v>
      </c>
      <c r="H14" s="431">
        <v>1.4248259999999999</v>
      </c>
      <c r="I14" s="431">
        <v>4.79244</v>
      </c>
      <c r="K14" s="387" t="s">
        <v>527</v>
      </c>
      <c r="L14" s="431">
        <v>71.758776999999995</v>
      </c>
      <c r="M14" s="431">
        <v>6.5357209999999997</v>
      </c>
      <c r="N14" s="431">
        <v>94.941666000000097</v>
      </c>
      <c r="O14" s="431">
        <v>0.55441200000000002</v>
      </c>
      <c r="P14" s="431">
        <v>1.9544779999999999</v>
      </c>
      <c r="Q14" s="431">
        <v>175.74505400000001</v>
      </c>
      <c r="S14" s="431"/>
    </row>
    <row r="15" spans="2:26" ht="24">
      <c r="D15" s="297" t="s">
        <v>445</v>
      </c>
      <c r="E15" s="431">
        <v>71.758776999999995</v>
      </c>
      <c r="F15" s="431">
        <v>6.5357209999999997</v>
      </c>
      <c r="G15" s="431">
        <v>94.941666000000097</v>
      </c>
      <c r="H15" s="431">
        <v>0.55441200000000002</v>
      </c>
      <c r="I15" s="431">
        <v>1.9544779999999999</v>
      </c>
      <c r="K15" s="387" t="s">
        <v>528</v>
      </c>
      <c r="L15" s="431">
        <v>95.625846999999894</v>
      </c>
      <c r="M15" s="431">
        <v>4.3461239999999997</v>
      </c>
      <c r="N15" s="431">
        <v>116.139242</v>
      </c>
      <c r="O15" s="431">
        <v>0.40323599999999998</v>
      </c>
      <c r="P15" s="431">
        <v>2.495587</v>
      </c>
      <c r="Q15" s="431">
        <v>219.01003600000001</v>
      </c>
      <c r="S15" s="431"/>
    </row>
    <row r="16" spans="2:26" ht="24">
      <c r="D16" s="297" t="s">
        <v>446</v>
      </c>
      <c r="E16" s="431">
        <v>95.625846999999894</v>
      </c>
      <c r="F16" s="431">
        <v>4.3461239999999997</v>
      </c>
      <c r="G16" s="431">
        <v>116.139242</v>
      </c>
      <c r="H16" s="431">
        <v>0.40323599999999998</v>
      </c>
      <c r="I16" s="431">
        <v>2.495587</v>
      </c>
      <c r="K16" s="387" t="s">
        <v>529</v>
      </c>
      <c r="L16" s="431">
        <v>213.19657000000001</v>
      </c>
      <c r="M16" s="431">
        <v>4.6517590000000002</v>
      </c>
      <c r="N16" s="431">
        <v>135.41656399999999</v>
      </c>
      <c r="O16" s="431">
        <v>0.216835</v>
      </c>
      <c r="P16" s="431">
        <v>3.1315430000000002</v>
      </c>
      <c r="Q16" s="431">
        <v>356.61327099999897</v>
      </c>
      <c r="S16" s="431"/>
    </row>
    <row r="17" spans="2:25" ht="24">
      <c r="D17" s="297" t="s">
        <v>447</v>
      </c>
      <c r="E17" s="431">
        <v>213.19657000000001</v>
      </c>
      <c r="F17" s="431">
        <v>4.6517590000000002</v>
      </c>
      <c r="G17" s="431">
        <v>135.41656399999999</v>
      </c>
      <c r="H17" s="431">
        <v>0.216835</v>
      </c>
      <c r="I17" s="431">
        <v>3.1315430000000002</v>
      </c>
      <c r="K17" s="387" t="s">
        <v>530</v>
      </c>
      <c r="L17" s="431">
        <v>166.55074999999999</v>
      </c>
      <c r="M17" s="431">
        <v>0.72842200000000001</v>
      </c>
      <c r="N17" s="431">
        <v>38.806651000000002</v>
      </c>
      <c r="O17" s="431">
        <v>0</v>
      </c>
      <c r="P17" s="431">
        <v>2.7635339999999999</v>
      </c>
      <c r="Q17" s="431">
        <v>208.849357</v>
      </c>
      <c r="S17" s="431"/>
    </row>
    <row r="18" spans="2:25" ht="24">
      <c r="D18" s="297" t="s">
        <v>448</v>
      </c>
      <c r="E18" s="431">
        <v>166.55074999999999</v>
      </c>
      <c r="F18" s="431">
        <v>0.72842200000000001</v>
      </c>
      <c r="G18" s="431">
        <v>38.806651000000002</v>
      </c>
      <c r="H18" s="431">
        <v>0</v>
      </c>
      <c r="I18" s="431">
        <v>2.7635339999999999</v>
      </c>
      <c r="K18" s="387" t="s">
        <v>531</v>
      </c>
      <c r="L18" s="431">
        <v>327.68873100000002</v>
      </c>
      <c r="M18" s="431">
        <v>0.78686400000000001</v>
      </c>
      <c r="N18" s="431">
        <v>18.346582999999999</v>
      </c>
      <c r="O18" s="431">
        <v>0.240041</v>
      </c>
      <c r="P18" s="431">
        <v>2.9872540000000001</v>
      </c>
      <c r="Q18" s="431">
        <v>350.04947299999998</v>
      </c>
      <c r="S18" s="431"/>
    </row>
    <row r="19" spans="2:25" ht="24">
      <c r="D19" s="297" t="s">
        <v>449</v>
      </c>
      <c r="E19" s="431">
        <v>327.68873100000002</v>
      </c>
      <c r="F19" s="431">
        <v>0.78686400000000001</v>
      </c>
      <c r="G19" s="431">
        <v>18.346582999999999</v>
      </c>
      <c r="H19" s="431">
        <v>0.240041</v>
      </c>
      <c r="I19" s="431">
        <v>2.9872540000000001</v>
      </c>
      <c r="K19" s="288" t="s">
        <v>1</v>
      </c>
      <c r="L19" s="431">
        <v>1144.0414149999999</v>
      </c>
      <c r="M19" s="431">
        <v>150.52373299999999</v>
      </c>
      <c r="N19" s="431">
        <v>761.93223400000295</v>
      </c>
      <c r="O19" s="431">
        <v>52.229539000000003</v>
      </c>
      <c r="P19" s="431">
        <v>59.233949000000102</v>
      </c>
      <c r="Q19" s="431">
        <v>2167.9608699999799</v>
      </c>
      <c r="S19"/>
      <c r="T19"/>
      <c r="U19"/>
      <c r="V19"/>
      <c r="W19"/>
      <c r="X19"/>
      <c r="Y19"/>
    </row>
    <row r="20" spans="2:25" ht="12" customHeight="1">
      <c r="K20" s="288"/>
      <c r="L20" s="298"/>
      <c r="M20" s="298"/>
      <c r="N20" s="298"/>
      <c r="O20" s="298"/>
      <c r="P20" s="298"/>
      <c r="Q20" s="298"/>
    </row>
    <row r="21" spans="2:25" ht="12" customHeight="1">
      <c r="K21" s="288"/>
      <c r="L21" s="288"/>
      <c r="M21" s="288"/>
      <c r="N21" s="288"/>
      <c r="O21" s="288"/>
      <c r="P21" s="288"/>
      <c r="Q21" s="288"/>
    </row>
    <row r="22" spans="2:25" ht="13.5" customHeight="1">
      <c r="B22" s="288" t="s">
        <v>615</v>
      </c>
    </row>
    <row r="23" spans="2:25">
      <c r="B23" s="288"/>
    </row>
    <row r="24" spans="2:25">
      <c r="Q24" s="303"/>
    </row>
    <row r="25" spans="2:25">
      <c r="D25" s="299" t="s">
        <v>614</v>
      </c>
      <c r="K25" s="288"/>
    </row>
    <row r="27" spans="2:25">
      <c r="D27" s="300" t="s">
        <v>451</v>
      </c>
      <c r="E27" s="301" t="s">
        <v>431</v>
      </c>
      <c r="F27" s="302" t="s">
        <v>452</v>
      </c>
      <c r="G27" s="302" t="s">
        <v>453</v>
      </c>
      <c r="H27" s="302" t="s">
        <v>454</v>
      </c>
    </row>
    <row r="28" spans="2:25" ht="24">
      <c r="D28" s="297" t="s">
        <v>438</v>
      </c>
      <c r="E28" s="289">
        <v>47.948289000000003</v>
      </c>
      <c r="F28" s="289">
        <v>1.599864</v>
      </c>
      <c r="G28" s="289">
        <v>0</v>
      </c>
      <c r="J28" s="289" t="s">
        <v>516</v>
      </c>
      <c r="K28" s="289" t="s">
        <v>533</v>
      </c>
      <c r="L28" s="289" t="s">
        <v>534</v>
      </c>
      <c r="M28" s="289" t="s">
        <v>535</v>
      </c>
      <c r="N28" s="289" t="s">
        <v>546</v>
      </c>
      <c r="O28" s="289" t="s">
        <v>532</v>
      </c>
      <c r="Q28" s="394"/>
      <c r="R28" s="394"/>
      <c r="S28" s="394"/>
      <c r="T28" s="394"/>
      <c r="U28" s="394"/>
      <c r="V28" s="394"/>
    </row>
    <row r="29" spans="2:25" ht="24">
      <c r="D29" s="297" t="s">
        <v>440</v>
      </c>
      <c r="E29" s="289">
        <v>236.89377000000002</v>
      </c>
      <c r="F29" s="289">
        <v>13.093956</v>
      </c>
      <c r="G29" s="289">
        <v>1.440625</v>
      </c>
      <c r="H29" s="289">
        <v>0.39885900000000002</v>
      </c>
      <c r="J29" s="306" t="s">
        <v>536</v>
      </c>
      <c r="K29" s="431">
        <v>47.948289000000003</v>
      </c>
      <c r="L29" s="431">
        <v>1.599864</v>
      </c>
      <c r="M29" s="431">
        <v>0</v>
      </c>
      <c r="N29" s="431"/>
      <c r="O29" s="431">
        <v>49.548152999999999</v>
      </c>
      <c r="Q29" s="394"/>
      <c r="R29" s="395"/>
      <c r="S29" s="395"/>
      <c r="T29" s="395"/>
      <c r="U29" s="395"/>
      <c r="V29" s="394"/>
    </row>
    <row r="30" spans="2:25" ht="24">
      <c r="D30" s="297" t="s">
        <v>455</v>
      </c>
      <c r="E30" s="289">
        <v>273.02219400000001</v>
      </c>
      <c r="F30" s="289">
        <v>65.863868999999994</v>
      </c>
      <c r="G30" s="289">
        <v>11.399283</v>
      </c>
      <c r="H30" s="289">
        <v>3.891807</v>
      </c>
      <c r="J30" s="307" t="s">
        <v>537</v>
      </c>
      <c r="K30" s="431">
        <v>236.89377000000002</v>
      </c>
      <c r="L30" s="431">
        <v>13.093956</v>
      </c>
      <c r="M30" s="431">
        <v>1.440625</v>
      </c>
      <c r="N30" s="431">
        <v>0.39885900000000002</v>
      </c>
      <c r="O30" s="431">
        <v>251.82720999999998</v>
      </c>
      <c r="Q30" s="394"/>
      <c r="R30" s="395"/>
      <c r="S30" s="395"/>
      <c r="T30" s="395"/>
      <c r="U30" s="395"/>
      <c r="V30" s="394"/>
    </row>
    <row r="31" spans="2:25" ht="24">
      <c r="D31" s="297" t="s">
        <v>443</v>
      </c>
      <c r="E31" s="289">
        <v>129.75887900000001</v>
      </c>
      <c r="F31" s="289">
        <v>56.255271</v>
      </c>
      <c r="G31" s="289">
        <v>11.595452</v>
      </c>
      <c r="H31" s="289">
        <v>4.531561</v>
      </c>
      <c r="J31" s="307" t="s">
        <v>538</v>
      </c>
      <c r="K31" s="431">
        <v>273.02219400000001</v>
      </c>
      <c r="L31" s="431">
        <v>65.863868999999994</v>
      </c>
      <c r="M31" s="431">
        <v>11.399283</v>
      </c>
      <c r="N31" s="431">
        <v>3.891807</v>
      </c>
      <c r="O31" s="431">
        <v>354.177153000001</v>
      </c>
      <c r="Q31" s="394"/>
      <c r="R31" s="395"/>
      <c r="S31" s="395"/>
      <c r="T31" s="395"/>
      <c r="U31" s="395"/>
      <c r="V31" s="394"/>
    </row>
    <row r="32" spans="2:25" ht="24">
      <c r="D32" s="297" t="s">
        <v>445</v>
      </c>
      <c r="E32" s="289">
        <v>86.014831000000001</v>
      </c>
      <c r="F32" s="289">
        <v>74.640111000000005</v>
      </c>
      <c r="G32" s="289">
        <v>10.572959000000001</v>
      </c>
      <c r="H32" s="289">
        <v>4.5171530000000004</v>
      </c>
      <c r="J32" s="307" t="s">
        <v>539</v>
      </c>
      <c r="K32" s="431">
        <v>129.75887900000001</v>
      </c>
      <c r="L32" s="431">
        <v>56.255271</v>
      </c>
      <c r="M32" s="431">
        <v>11.595452</v>
      </c>
      <c r="N32" s="431">
        <v>4.531561</v>
      </c>
      <c r="O32" s="431">
        <v>202.14116300000001</v>
      </c>
      <c r="Q32" s="394"/>
      <c r="R32" s="395"/>
      <c r="S32" s="395"/>
      <c r="T32" s="395"/>
      <c r="U32" s="395"/>
      <c r="V32" s="394"/>
    </row>
    <row r="33" spans="2:22" ht="24">
      <c r="D33" s="297" t="s">
        <v>446</v>
      </c>
      <c r="E33" s="289">
        <v>67.442901000000006</v>
      </c>
      <c r="F33" s="289">
        <v>127.0518</v>
      </c>
      <c r="G33" s="289">
        <v>16.239205999999999</v>
      </c>
      <c r="H33" s="289">
        <v>8.276129000000001</v>
      </c>
      <c r="J33" s="307" t="s">
        <v>540</v>
      </c>
      <c r="K33" s="431">
        <v>86.014831000000001</v>
      </c>
      <c r="L33" s="431">
        <v>74.640111000000005</v>
      </c>
      <c r="M33" s="431">
        <v>10.572959000000001</v>
      </c>
      <c r="N33" s="431">
        <v>4.5171530000000004</v>
      </c>
      <c r="O33" s="431">
        <v>175.74505400000001</v>
      </c>
      <c r="Q33" s="394"/>
      <c r="R33" s="395"/>
      <c r="S33" s="395"/>
      <c r="T33" s="395"/>
      <c r="U33" s="395"/>
      <c r="V33" s="394"/>
    </row>
    <row r="34" spans="2:22" ht="24">
      <c r="D34" s="297" t="s">
        <v>447</v>
      </c>
      <c r="E34" s="289">
        <v>60.253776999999999</v>
      </c>
      <c r="F34" s="289">
        <v>219.70297699999998</v>
      </c>
      <c r="G34" s="289">
        <v>44.049742999999999</v>
      </c>
      <c r="H34" s="289">
        <v>32.606774000000009</v>
      </c>
      <c r="J34" s="307" t="s">
        <v>541</v>
      </c>
      <c r="K34" s="431">
        <v>67.442901000000006</v>
      </c>
      <c r="L34" s="431">
        <v>127.0518</v>
      </c>
      <c r="M34" s="431">
        <v>16.239205999999999</v>
      </c>
      <c r="N34" s="431">
        <v>8.276129000000001</v>
      </c>
      <c r="O34" s="431">
        <v>219.01003600000001</v>
      </c>
      <c r="Q34" s="394"/>
      <c r="R34" s="395"/>
      <c r="S34" s="395"/>
      <c r="T34" s="395"/>
      <c r="U34" s="395"/>
      <c r="V34" s="394"/>
    </row>
    <row r="35" spans="2:22" ht="24">
      <c r="D35" s="297" t="s">
        <v>448</v>
      </c>
      <c r="E35" s="289">
        <v>18.955338000000001</v>
      </c>
      <c r="F35" s="289">
        <v>108.435254</v>
      </c>
      <c r="G35" s="289">
        <v>48.353186000000001</v>
      </c>
      <c r="H35" s="289">
        <v>33.105578999999999</v>
      </c>
      <c r="J35" s="307" t="s">
        <v>542</v>
      </c>
      <c r="K35" s="431">
        <v>60.253776999999999</v>
      </c>
      <c r="L35" s="431">
        <v>219.70297699999998</v>
      </c>
      <c r="M35" s="431">
        <v>44.049742999999999</v>
      </c>
      <c r="N35" s="431">
        <v>32.606774000000009</v>
      </c>
      <c r="O35" s="431">
        <v>356.613271</v>
      </c>
      <c r="Q35" s="394"/>
      <c r="R35" s="395"/>
      <c r="S35" s="395"/>
      <c r="T35" s="395"/>
      <c r="U35" s="395"/>
      <c r="V35" s="394"/>
    </row>
    <row r="36" spans="2:22" ht="24">
      <c r="D36" s="297" t="s">
        <v>449</v>
      </c>
      <c r="E36" s="388">
        <v>19.263221999999999</v>
      </c>
      <c r="F36" s="388">
        <v>140.54335000000003</v>
      </c>
      <c r="G36" s="388">
        <v>97.774921000000006</v>
      </c>
      <c r="H36" s="388">
        <v>92.467979999999997</v>
      </c>
      <c r="J36" s="307" t="s">
        <v>543</v>
      </c>
      <c r="K36" s="431">
        <v>18.955338000000001</v>
      </c>
      <c r="L36" s="431">
        <v>108.435254</v>
      </c>
      <c r="M36" s="431">
        <v>48.353186000000001</v>
      </c>
      <c r="N36" s="431">
        <v>33.105578999999999</v>
      </c>
      <c r="O36" s="431">
        <v>208.849357</v>
      </c>
      <c r="Q36" s="394"/>
      <c r="R36" s="395"/>
      <c r="S36" s="395"/>
      <c r="T36" s="395"/>
      <c r="U36" s="395"/>
      <c r="V36" s="394"/>
    </row>
    <row r="37" spans="2:22" ht="12.75">
      <c r="J37" s="307" t="s">
        <v>544</v>
      </c>
      <c r="K37" s="431">
        <v>19.263221999999999</v>
      </c>
      <c r="L37" s="431">
        <v>140.54335000000003</v>
      </c>
      <c r="M37" s="431">
        <v>97.774921000000006</v>
      </c>
      <c r="N37" s="431">
        <v>92.467979999999997</v>
      </c>
      <c r="O37" s="431">
        <v>350.04947300000003</v>
      </c>
      <c r="Q37" s="394"/>
      <c r="R37" s="395"/>
      <c r="S37" s="395"/>
      <c r="T37" s="395"/>
      <c r="U37" s="395"/>
      <c r="V37" s="394"/>
    </row>
    <row r="38" spans="2:22">
      <c r="J38" s="309" t="s">
        <v>545</v>
      </c>
      <c r="K38" s="431">
        <v>939.55320099999994</v>
      </c>
      <c r="L38" s="431">
        <v>807.18645200000003</v>
      </c>
      <c r="M38" s="431">
        <v>241.425375</v>
      </c>
      <c r="N38" s="431">
        <v>179.79584200000002</v>
      </c>
      <c r="O38" s="431">
        <v>2167.9608700000008</v>
      </c>
      <c r="Q38" s="394"/>
      <c r="R38" s="394"/>
      <c r="S38" s="394"/>
      <c r="T38" s="394"/>
      <c r="U38" s="394"/>
      <c r="V38" s="394"/>
    </row>
    <row r="39" spans="2:22">
      <c r="D39" s="298"/>
      <c r="E39" s="298"/>
      <c r="F39" s="298"/>
      <c r="G39" s="298"/>
    </row>
    <row r="40" spans="2:22">
      <c r="E40" s="298"/>
      <c r="F40" s="298"/>
      <c r="G40" s="298"/>
    </row>
    <row r="41" spans="2:22">
      <c r="E41" s="298"/>
      <c r="F41" s="298"/>
      <c r="G41" s="298"/>
    </row>
    <row r="42" spans="2:22">
      <c r="E42" s="298"/>
      <c r="F42" s="298"/>
      <c r="G42" s="298"/>
    </row>
    <row r="43" spans="2:22">
      <c r="E43" s="298"/>
      <c r="F43" s="298"/>
      <c r="G43" s="298"/>
    </row>
    <row r="44" spans="2:22" ht="12" customHeight="1">
      <c r="E44" s="298"/>
      <c r="F44" s="298"/>
      <c r="G44" s="298"/>
    </row>
    <row r="45" spans="2:22" ht="12" customHeight="1">
      <c r="B45" s="304"/>
      <c r="D45" s="288"/>
      <c r="E45" s="288"/>
      <c r="F45" s="288"/>
      <c r="G45" s="288"/>
      <c r="H45" s="288"/>
    </row>
    <row r="48" spans="2:22" ht="12.75">
      <c r="C48" s="305"/>
    </row>
    <row r="49" spans="3:3" ht="12.75">
      <c r="C49" s="305"/>
    </row>
    <row r="50" spans="3:3" ht="12.75">
      <c r="C50" s="305"/>
    </row>
    <row r="51" spans="3:3" ht="12.75">
      <c r="C51" s="305"/>
    </row>
    <row r="52" spans="3:3" ht="12.75">
      <c r="C52" s="305"/>
    </row>
    <row r="53" spans="3:3" ht="12.75">
      <c r="C53" s="305"/>
    </row>
    <row r="54" spans="3:3" ht="12.75">
      <c r="C54" s="305"/>
    </row>
    <row r="55" spans="3:3" ht="12.75">
      <c r="C55" s="305"/>
    </row>
    <row r="56" spans="3:3" ht="12.75">
      <c r="C56" s="305"/>
    </row>
    <row r="57" spans="3:3" ht="12.75">
      <c r="C57" s="308"/>
    </row>
    <row r="58" spans="3:3" ht="12.75">
      <c r="C58" s="310"/>
    </row>
  </sheetData>
  <pageMargins left="0.78740157480314965" right="0.78740157480314965" top="0.98425196850393704" bottom="0.78740157480314965" header="0.51181102362204722" footer="0.51181102362204722"/>
  <pageSetup paperSize="9" firstPageNumber="59" orientation="portrait" useFirstPageNumber="1" r:id="rId1"/>
  <headerFooter alignWithMargins="0">
    <oddHeader>&amp;C&amp;"Arial,Standard"&amp;9&amp;P</oddHeader>
    <oddFooter>&amp;C&amp;6© Statistisches Landesamt des Freistaates Sachsen - A I 7 - j/15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W65"/>
  <sheetViews>
    <sheetView topLeftCell="A28" zoomScaleNormal="100" workbookViewId="0">
      <selection activeCell="D49" sqref="D49:J57"/>
    </sheetView>
  </sheetViews>
  <sheetFormatPr baseColWidth="10" defaultRowHeight="12"/>
  <cols>
    <col min="1" max="1" width="11.42578125" style="289"/>
    <col min="2" max="2" width="95.28515625" style="289" customWidth="1"/>
    <col min="3" max="3" width="11.42578125" style="289"/>
    <col min="4" max="4" width="13.7109375" style="289" customWidth="1"/>
    <col min="5" max="5" width="11.42578125" style="289"/>
    <col min="6" max="6" width="11.5703125" style="289" bestFit="1" customWidth="1"/>
    <col min="7" max="7" width="11.42578125" style="289"/>
    <col min="8" max="8" width="11.5703125" style="289" bestFit="1" customWidth="1"/>
    <col min="9" max="9" width="11.42578125" style="289"/>
    <col min="10" max="10" width="13.7109375" style="289" customWidth="1"/>
    <col min="11" max="15" width="11.42578125" style="289"/>
    <col min="16" max="16" width="7" style="289" customWidth="1"/>
    <col min="17" max="17" width="19.85546875" style="289" customWidth="1"/>
    <col min="18" max="16384" width="11.42578125" style="289"/>
  </cols>
  <sheetData>
    <row r="1" spans="2:18">
      <c r="B1" s="288" t="s">
        <v>616</v>
      </c>
      <c r="D1" s="288" t="s">
        <v>456</v>
      </c>
      <c r="E1" s="289" t="s">
        <v>458</v>
      </c>
      <c r="J1" s="288" t="s">
        <v>457</v>
      </c>
    </row>
    <row r="2" spans="2:18" ht="12.75">
      <c r="B2" s="311"/>
      <c r="D2" s="288"/>
    </row>
    <row r="3" spans="2:18" ht="12.75">
      <c r="B3" s="311"/>
      <c r="D3" s="288"/>
    </row>
    <row r="4" spans="2:18" ht="12.75">
      <c r="B4" s="311"/>
      <c r="D4" s="288">
        <v>2015</v>
      </c>
      <c r="E4" s="359" t="s">
        <v>43</v>
      </c>
      <c r="F4" s="312"/>
      <c r="G4" s="312"/>
      <c r="H4" s="312"/>
      <c r="Q4" s="357"/>
      <c r="R4" s="357"/>
    </row>
    <row r="5" spans="2:18">
      <c r="D5" s="290" t="s">
        <v>459</v>
      </c>
      <c r="E5" s="290">
        <v>1</v>
      </c>
      <c r="F5" s="290">
        <v>2</v>
      </c>
      <c r="G5" s="290">
        <v>3</v>
      </c>
      <c r="H5" s="313" t="s">
        <v>454</v>
      </c>
      <c r="J5" s="357" t="s">
        <v>516</v>
      </c>
      <c r="K5" s="357" t="s">
        <v>516</v>
      </c>
      <c r="L5" s="357" t="s">
        <v>553</v>
      </c>
      <c r="M5" s="357" t="s">
        <v>554</v>
      </c>
      <c r="N5" s="357" t="s">
        <v>555</v>
      </c>
      <c r="O5" s="289" t="s">
        <v>546</v>
      </c>
      <c r="Q5" s="357"/>
      <c r="R5" s="357"/>
    </row>
    <row r="6" spans="2:18">
      <c r="D6" s="314" t="s">
        <v>460</v>
      </c>
      <c r="E6" s="431">
        <v>118.661677</v>
      </c>
      <c r="F6" s="431">
        <v>145.96310299999899</v>
      </c>
      <c r="G6" s="431">
        <v>50.438468999999998</v>
      </c>
      <c r="H6" s="289">
        <v>42.708427999999998</v>
      </c>
      <c r="J6" s="357" t="s">
        <v>547</v>
      </c>
      <c r="K6" s="357" t="s">
        <v>547</v>
      </c>
      <c r="L6" s="431">
        <v>118.661677</v>
      </c>
      <c r="M6" s="431">
        <v>145.96310299999899</v>
      </c>
      <c r="N6" s="431">
        <v>50.438468999999998</v>
      </c>
      <c r="O6" s="289">
        <v>42.708427999999998</v>
      </c>
      <c r="Q6" s="357"/>
      <c r="R6" s="357"/>
    </row>
    <row r="7" spans="2:18">
      <c r="D7" s="314" t="s">
        <v>461</v>
      </c>
      <c r="E7" s="431">
        <v>113.88755</v>
      </c>
      <c r="F7" s="431">
        <v>136.06108</v>
      </c>
      <c r="G7" s="431">
        <v>41.901797000000101</v>
      </c>
      <c r="H7" s="289">
        <v>35.412607000000001</v>
      </c>
      <c r="J7" s="357" t="s">
        <v>548</v>
      </c>
      <c r="K7" s="357" t="s">
        <v>548</v>
      </c>
      <c r="L7" s="431">
        <v>113.88755</v>
      </c>
      <c r="M7" s="431">
        <v>136.06108</v>
      </c>
      <c r="N7" s="431">
        <v>41.901797000000101</v>
      </c>
      <c r="O7" s="289">
        <v>35.412607000000001</v>
      </c>
      <c r="Q7" s="357"/>
      <c r="R7" s="357"/>
    </row>
    <row r="8" spans="2:18">
      <c r="D8" s="314" t="s">
        <v>462</v>
      </c>
      <c r="E8" s="431">
        <v>121.274869</v>
      </c>
      <c r="F8" s="431">
        <v>130.701053</v>
      </c>
      <c r="G8" s="431">
        <v>35.893304000000001</v>
      </c>
      <c r="H8" s="289">
        <v>24.958831</v>
      </c>
      <c r="J8" s="357" t="s">
        <v>549</v>
      </c>
      <c r="K8" s="357" t="s">
        <v>549</v>
      </c>
      <c r="L8" s="431">
        <v>121.274869</v>
      </c>
      <c r="M8" s="431">
        <v>130.701053</v>
      </c>
      <c r="N8" s="431">
        <v>35.893304000000001</v>
      </c>
      <c r="O8" s="289">
        <v>24.958831</v>
      </c>
      <c r="Q8" s="357"/>
      <c r="R8" s="357"/>
    </row>
    <row r="9" spans="2:18">
      <c r="D9" s="314" t="s">
        <v>463</v>
      </c>
      <c r="E9" s="431">
        <v>107.002196</v>
      </c>
      <c r="F9" s="431">
        <v>111.574054</v>
      </c>
      <c r="G9" s="431">
        <v>31.886634999999998</v>
      </c>
      <c r="H9" s="289">
        <v>19.339202999999998</v>
      </c>
      <c r="J9" s="357" t="s">
        <v>550</v>
      </c>
      <c r="K9" s="357" t="s">
        <v>550</v>
      </c>
      <c r="L9" s="431">
        <v>107.002196</v>
      </c>
      <c r="M9" s="431">
        <v>111.574054</v>
      </c>
      <c r="N9" s="431">
        <v>31.886634999999998</v>
      </c>
      <c r="O9" s="289">
        <v>19.339202999999998</v>
      </c>
      <c r="Q9" s="357"/>
      <c r="R9" s="357"/>
    </row>
    <row r="10" spans="2:18">
      <c r="D10" s="314" t="s">
        <v>464</v>
      </c>
      <c r="E10" s="431">
        <v>52.194448000000001</v>
      </c>
      <c r="F10" s="431">
        <v>46.743412999999997</v>
      </c>
      <c r="G10" s="431">
        <v>10.942379000000001</v>
      </c>
      <c r="H10" s="289">
        <v>6.8275379999999997</v>
      </c>
      <c r="J10" s="357" t="s">
        <v>551</v>
      </c>
      <c r="K10" s="357" t="s">
        <v>551</v>
      </c>
      <c r="L10" s="431">
        <v>52.194448000000001</v>
      </c>
      <c r="M10" s="431">
        <v>46.743412999999997</v>
      </c>
      <c r="N10" s="431">
        <v>10.942379000000001</v>
      </c>
      <c r="O10" s="289">
        <v>6.8275379999999997</v>
      </c>
      <c r="Q10" s="357"/>
      <c r="R10" s="357"/>
    </row>
    <row r="11" spans="2:18">
      <c r="D11" s="314" t="s">
        <v>465</v>
      </c>
      <c r="E11" s="431">
        <v>426.76541999999898</v>
      </c>
      <c r="F11" s="431">
        <v>237.26477299999999</v>
      </c>
      <c r="G11" s="431">
        <v>71.484122999999997</v>
      </c>
      <c r="H11" s="289">
        <v>51.632907000000003</v>
      </c>
      <c r="J11" s="357" t="s">
        <v>552</v>
      </c>
      <c r="K11" s="357" t="s">
        <v>552</v>
      </c>
      <c r="L11" s="431">
        <v>426.76541999999898</v>
      </c>
      <c r="M11" s="431">
        <v>237.26477299999999</v>
      </c>
      <c r="N11" s="431">
        <v>71.484122999999997</v>
      </c>
      <c r="O11" s="289">
        <v>51.632907000000003</v>
      </c>
      <c r="Q11" s="357"/>
      <c r="R11" s="357"/>
    </row>
    <row r="14" spans="2:18">
      <c r="D14" s="390"/>
      <c r="E14" s="390"/>
      <c r="F14" s="390"/>
      <c r="G14" s="390"/>
      <c r="I14" s="390"/>
      <c r="J14" s="431"/>
      <c r="K14" s="431"/>
      <c r="L14" s="431"/>
      <c r="M14" s="431"/>
      <c r="N14" s="431"/>
      <c r="P14" s="431"/>
      <c r="Q14" s="431"/>
    </row>
    <row r="15" spans="2:18">
      <c r="D15" s="390"/>
      <c r="I15" s="390"/>
      <c r="J15" s="431"/>
      <c r="K15" s="431"/>
      <c r="L15" s="431"/>
      <c r="M15" s="431"/>
      <c r="N15" s="431"/>
      <c r="P15" s="431"/>
      <c r="Q15" s="431"/>
    </row>
    <row r="16" spans="2:18">
      <c r="D16" s="390"/>
      <c r="I16" s="390"/>
      <c r="J16" s="431"/>
      <c r="K16" s="431"/>
      <c r="L16" s="431"/>
      <c r="M16" s="431"/>
      <c r="N16" s="431"/>
      <c r="P16" s="431"/>
      <c r="Q16" s="431"/>
    </row>
    <row r="17" spans="2:17">
      <c r="D17" s="390"/>
      <c r="I17" s="390"/>
      <c r="J17" s="431"/>
      <c r="K17" s="431"/>
      <c r="L17" s="431"/>
      <c r="M17" s="431"/>
      <c r="N17" s="431"/>
      <c r="P17" s="431"/>
      <c r="Q17" s="431"/>
    </row>
    <row r="18" spans="2:17">
      <c r="D18" s="390"/>
      <c r="I18" s="390"/>
      <c r="J18" s="431"/>
      <c r="K18" s="431"/>
      <c r="L18" s="431"/>
      <c r="M18" s="431"/>
      <c r="N18" s="431"/>
      <c r="P18" s="431"/>
      <c r="Q18" s="431"/>
    </row>
    <row r="19" spans="2:17">
      <c r="D19" s="390"/>
      <c r="I19" s="390"/>
      <c r="J19" s="431"/>
      <c r="K19" s="431"/>
      <c r="L19" s="431"/>
      <c r="M19" s="431"/>
      <c r="N19" s="431"/>
      <c r="P19" s="431"/>
      <c r="Q19" s="431"/>
    </row>
    <row r="20" spans="2:17">
      <c r="D20" s="390"/>
      <c r="I20" s="390"/>
      <c r="J20" s="431"/>
      <c r="K20" s="431"/>
      <c r="L20" s="431"/>
      <c r="M20" s="431"/>
      <c r="N20" s="431"/>
      <c r="P20" s="431"/>
      <c r="Q20" s="431"/>
    </row>
    <row r="21" spans="2:17">
      <c r="D21" s="390"/>
      <c r="E21" s="390"/>
      <c r="F21" s="390"/>
      <c r="G21" s="390"/>
      <c r="I21" s="390"/>
      <c r="J21" s="431"/>
      <c r="K21" s="431"/>
      <c r="L21" s="431"/>
      <c r="M21" s="431"/>
      <c r="N21" s="431"/>
      <c r="P21" s="431"/>
      <c r="Q21" s="431"/>
    </row>
    <row r="23" spans="2:17">
      <c r="F23" s="394"/>
      <c r="G23" s="394"/>
      <c r="H23" s="394"/>
    </row>
    <row r="24" spans="2:17">
      <c r="F24" s="394"/>
      <c r="G24" s="394"/>
      <c r="H24" s="394"/>
    </row>
    <row r="25" spans="2:17">
      <c r="F25" s="394"/>
      <c r="G25" s="394"/>
      <c r="H25" s="394"/>
    </row>
    <row r="26" spans="2:17">
      <c r="F26" s="394"/>
      <c r="G26" s="394"/>
      <c r="H26" s="394"/>
    </row>
    <row r="27" spans="2:17">
      <c r="F27" s="394"/>
      <c r="G27" s="394"/>
      <c r="H27" s="394"/>
    </row>
    <row r="30" spans="2:17">
      <c r="B30" s="289" t="s">
        <v>466</v>
      </c>
    </row>
    <row r="31" spans="2:17">
      <c r="B31" s="288" t="s">
        <v>618</v>
      </c>
    </row>
    <row r="32" spans="2:17">
      <c r="B32" s="289" t="s">
        <v>467</v>
      </c>
    </row>
    <row r="33" spans="3:23">
      <c r="C33" s="376" t="s">
        <v>586</v>
      </c>
      <c r="H33" s="288"/>
    </row>
    <row r="34" spans="3:23">
      <c r="O34" s="290"/>
      <c r="P34" s="290"/>
      <c r="Q34" s="290"/>
      <c r="R34" s="299"/>
    </row>
    <row r="35" spans="3:23">
      <c r="D35" s="288" t="s">
        <v>468</v>
      </c>
      <c r="E35" s="358">
        <v>2015</v>
      </c>
      <c r="O35" s="290"/>
      <c r="P35" s="290"/>
      <c r="Q35" s="290"/>
      <c r="R35" s="299"/>
    </row>
    <row r="36" spans="3:23">
      <c r="E36" s="288" t="s">
        <v>469</v>
      </c>
      <c r="H36" s="288" t="s">
        <v>557</v>
      </c>
      <c r="O36" s="290"/>
      <c r="P36" s="290"/>
      <c r="R36" s="299"/>
    </row>
    <row r="37" spans="3:23">
      <c r="N37" s="288"/>
      <c r="Q37" s="315"/>
      <c r="R37" s="299"/>
    </row>
    <row r="39" spans="3:23">
      <c r="E39" s="289" t="s">
        <v>470</v>
      </c>
      <c r="F39" s="289" t="s">
        <v>101</v>
      </c>
      <c r="K39" s="289" t="s">
        <v>101</v>
      </c>
    </row>
    <row r="40" spans="3:23">
      <c r="D40" s="289" t="s">
        <v>471</v>
      </c>
      <c r="E40" s="289">
        <v>926.65701899999601</v>
      </c>
      <c r="F40" s="316">
        <v>43.3</v>
      </c>
      <c r="J40" s="298" t="s">
        <v>214</v>
      </c>
      <c r="K40" s="316">
        <v>4.3</v>
      </c>
      <c r="U40" s="290"/>
    </row>
    <row r="41" spans="3:23">
      <c r="D41" s="289" t="s">
        <v>473</v>
      </c>
      <c r="E41" s="289">
        <v>803.98281999999199</v>
      </c>
      <c r="F41" s="316">
        <v>37.200000000000003</v>
      </c>
      <c r="J41" s="298">
        <v>1</v>
      </c>
      <c r="K41" s="316">
        <v>7.5</v>
      </c>
      <c r="S41" s="290"/>
      <c r="T41" s="290"/>
      <c r="U41" s="290"/>
      <c r="V41" s="290"/>
      <c r="W41" s="290"/>
    </row>
    <row r="42" spans="3:23">
      <c r="D42" s="289" t="s">
        <v>475</v>
      </c>
      <c r="E42" s="289">
        <v>425.90614999999997</v>
      </c>
      <c r="F42" s="316">
        <v>19.5</v>
      </c>
      <c r="J42" s="298">
        <v>2</v>
      </c>
      <c r="K42" s="316">
        <v>6.2</v>
      </c>
      <c r="S42" s="290"/>
      <c r="T42" s="315"/>
      <c r="U42" s="315"/>
      <c r="V42" s="315"/>
      <c r="W42" s="315"/>
    </row>
    <row r="43" spans="3:23">
      <c r="D43" s="288" t="s">
        <v>439</v>
      </c>
      <c r="E43" s="289">
        <v>2156.5459890000402</v>
      </c>
      <c r="F43" s="317">
        <v>100</v>
      </c>
      <c r="J43" s="298" t="s">
        <v>6</v>
      </c>
      <c r="K43" s="316">
        <v>1.5</v>
      </c>
    </row>
    <row r="44" spans="3:23">
      <c r="J44" s="298" t="s">
        <v>472</v>
      </c>
      <c r="K44" s="316">
        <v>19.5</v>
      </c>
      <c r="L44" s="288"/>
    </row>
    <row r="45" spans="3:23">
      <c r="J45" s="299"/>
    </row>
    <row r="47" spans="3:23">
      <c r="D47" s="432">
        <v>2015</v>
      </c>
    </row>
    <row r="49" spans="4:19">
      <c r="D49" s="289" t="s">
        <v>424</v>
      </c>
      <c r="E49" s="289" t="s">
        <v>617</v>
      </c>
      <c r="I49" s="289" t="s">
        <v>424</v>
      </c>
      <c r="J49" s="289" t="s">
        <v>617</v>
      </c>
    </row>
    <row r="50" spans="4:19">
      <c r="D50" s="289" t="s">
        <v>425</v>
      </c>
      <c r="E50" s="289" t="s">
        <v>426</v>
      </c>
      <c r="I50" s="289" t="s">
        <v>425</v>
      </c>
      <c r="J50" s="289" t="s">
        <v>426</v>
      </c>
      <c r="P50" s="316"/>
    </row>
    <row r="51" spans="4:19">
      <c r="D51" s="289" t="s">
        <v>427</v>
      </c>
      <c r="E51" s="289" t="s">
        <v>426</v>
      </c>
      <c r="I51" s="289" t="s">
        <v>427</v>
      </c>
      <c r="J51" s="289" t="s">
        <v>426</v>
      </c>
      <c r="P51" s="316"/>
    </row>
    <row r="52" spans="4:19">
      <c r="D52" s="289" t="s">
        <v>428</v>
      </c>
      <c r="E52" s="289" t="s">
        <v>429</v>
      </c>
      <c r="I52" s="289" t="s">
        <v>428</v>
      </c>
      <c r="J52" s="289" t="s">
        <v>429</v>
      </c>
      <c r="P52" s="316"/>
    </row>
    <row r="53" spans="4:19">
      <c r="D53" s="289" t="s">
        <v>430</v>
      </c>
      <c r="E53" s="289" t="s">
        <v>431</v>
      </c>
      <c r="I53" s="289" t="s">
        <v>430</v>
      </c>
      <c r="J53" s="289" t="s">
        <v>431</v>
      </c>
      <c r="P53" s="316"/>
    </row>
    <row r="54" spans="4:19">
      <c r="D54" s="289" t="s">
        <v>556</v>
      </c>
      <c r="E54" s="289" t="s">
        <v>426</v>
      </c>
      <c r="I54" s="289" t="s">
        <v>556</v>
      </c>
      <c r="J54" s="289" t="s">
        <v>426</v>
      </c>
      <c r="P54" s="316"/>
    </row>
    <row r="55" spans="4:19">
      <c r="D55" s="289" t="s">
        <v>587</v>
      </c>
      <c r="E55" s="289" t="s">
        <v>426</v>
      </c>
      <c r="I55" s="289" t="s">
        <v>587</v>
      </c>
      <c r="J55" s="289" t="s">
        <v>426</v>
      </c>
      <c r="N55" s="298"/>
      <c r="O55" s="288"/>
      <c r="P55" s="317"/>
    </row>
    <row r="56" spans="4:19">
      <c r="I56" s="289" t="s">
        <v>476</v>
      </c>
      <c r="J56" s="289" t="s">
        <v>426</v>
      </c>
    </row>
    <row r="57" spans="4:19">
      <c r="D57" s="289" t="s">
        <v>437</v>
      </c>
    </row>
    <row r="58" spans="4:19">
      <c r="D58" s="289" t="s">
        <v>588</v>
      </c>
      <c r="E58" s="289" t="s">
        <v>470</v>
      </c>
      <c r="F58" s="289" t="s">
        <v>101</v>
      </c>
      <c r="G58" s="289" t="s">
        <v>101</v>
      </c>
      <c r="I58" s="289" t="s">
        <v>437</v>
      </c>
      <c r="J58" s="289" t="s">
        <v>588</v>
      </c>
      <c r="R58" s="315"/>
      <c r="S58" s="315"/>
    </row>
    <row r="59" spans="4:19">
      <c r="D59" s="289" t="s">
        <v>431</v>
      </c>
      <c r="E59" s="289">
        <v>939.78616000000193</v>
      </c>
      <c r="F59" s="289">
        <v>43.27780641611713</v>
      </c>
      <c r="G59" s="316">
        <v>43.3</v>
      </c>
      <c r="I59" s="289" t="s">
        <v>477</v>
      </c>
      <c r="J59" s="433" t="s">
        <v>474</v>
      </c>
      <c r="K59" s="289" t="s">
        <v>101</v>
      </c>
      <c r="L59" s="289" t="s">
        <v>101</v>
      </c>
    </row>
    <row r="60" spans="4:19">
      <c r="D60" s="289" t="s">
        <v>452</v>
      </c>
      <c r="E60" s="289">
        <v>808.30747599999631</v>
      </c>
      <c r="F60" s="289">
        <v>37.223121556746491</v>
      </c>
      <c r="G60" s="316">
        <v>37.200000000000003</v>
      </c>
      <c r="I60" s="289">
        <v>0</v>
      </c>
      <c r="J60" s="289">
        <v>93.323880000000074</v>
      </c>
      <c r="K60" s="289">
        <v>4.2976295933544497</v>
      </c>
      <c r="L60" s="316">
        <v>4.3</v>
      </c>
    </row>
    <row r="61" spans="4:19">
      <c r="D61" s="433" t="s">
        <v>474</v>
      </c>
      <c r="E61" s="433">
        <v>423.42622099999858</v>
      </c>
      <c r="F61" s="433">
        <v>19.499072027136393</v>
      </c>
      <c r="G61" s="434">
        <v>19.5</v>
      </c>
      <c r="I61" s="289">
        <v>1</v>
      </c>
      <c r="J61" s="289">
        <v>163.17542799999939</v>
      </c>
      <c r="K61" s="289">
        <v>7.514341969933902</v>
      </c>
      <c r="L61" s="316">
        <v>7.5</v>
      </c>
    </row>
    <row r="62" spans="4:19">
      <c r="D62" s="289" t="s">
        <v>439</v>
      </c>
      <c r="E62" s="289">
        <v>2171.5198569999966</v>
      </c>
      <c r="F62" s="289">
        <v>100</v>
      </c>
      <c r="G62" s="317">
        <v>100</v>
      </c>
      <c r="I62" s="289">
        <v>2</v>
      </c>
      <c r="J62" s="289">
        <v>134.05333999999991</v>
      </c>
      <c r="K62" s="289">
        <v>6.1732495591911185</v>
      </c>
      <c r="L62" s="316">
        <v>6.2</v>
      </c>
    </row>
    <row r="63" spans="4:19">
      <c r="I63" s="289" t="s">
        <v>474</v>
      </c>
      <c r="J63" s="289">
        <v>32.873572999999979</v>
      </c>
      <c r="K63" s="289">
        <v>1.5138509046569604</v>
      </c>
      <c r="L63" s="316">
        <v>1.5</v>
      </c>
    </row>
    <row r="64" spans="4:19">
      <c r="I64" s="289" t="s">
        <v>439</v>
      </c>
      <c r="J64" s="289">
        <v>423.42622099999937</v>
      </c>
      <c r="K64" s="289">
        <v>19.499072027136432</v>
      </c>
      <c r="L64" s="316">
        <v>19.5</v>
      </c>
    </row>
    <row r="65" spans="9:11">
      <c r="I65" s="289" t="s">
        <v>439</v>
      </c>
      <c r="J65" s="289">
        <v>2171.5198569999966</v>
      </c>
      <c r="K65" s="289">
        <v>100</v>
      </c>
    </row>
  </sheetData>
  <pageMargins left="0.78740157480314965" right="0.78740157480314965" top="0.98425196850393704" bottom="0.78740157480314965" header="0.51181102362204722" footer="0.51181102362204722"/>
  <pageSetup paperSize="9" firstPageNumber="60" orientation="portrait" useFirstPageNumber="1" r:id="rId1"/>
  <headerFooter alignWithMargins="0">
    <oddHeader>&amp;C&amp;"Arial,Standard"&amp;9&amp;P</oddHeader>
    <oddFooter>&amp;C&amp;6© Statistisches Landesamt des Freistaates Sachsen - A I 7 - j/15</oddFooter>
  </headerFooter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U57"/>
  <sheetViews>
    <sheetView topLeftCell="A28" zoomScaleNormal="100" workbookViewId="0">
      <selection activeCell="H63" sqref="H63"/>
    </sheetView>
  </sheetViews>
  <sheetFormatPr baseColWidth="10" defaultRowHeight="12"/>
  <cols>
    <col min="1" max="1" width="6" style="289" customWidth="1"/>
    <col min="2" max="2" width="95.28515625" style="289" customWidth="1"/>
    <col min="3" max="6" width="11.42578125" style="289"/>
    <col min="7" max="7" width="13" style="289" customWidth="1"/>
    <col min="8" max="16384" width="11.42578125" style="289"/>
  </cols>
  <sheetData>
    <row r="1" spans="2:16" ht="12.75">
      <c r="B1" s="288" t="s">
        <v>619</v>
      </c>
      <c r="D1" s="318" t="s">
        <v>573</v>
      </c>
      <c r="G1" s="288">
        <v>2015</v>
      </c>
      <c r="J1" s="355"/>
      <c r="K1" s="355"/>
      <c r="L1" s="355"/>
      <c r="M1" s="355"/>
      <c r="N1" s="355"/>
    </row>
    <row r="2" spans="2:16" ht="33.75">
      <c r="D2" s="319" t="s">
        <v>421</v>
      </c>
      <c r="E2" s="320" t="s">
        <v>135</v>
      </c>
      <c r="F2" s="320" t="s">
        <v>478</v>
      </c>
      <c r="G2" s="320" t="s">
        <v>232</v>
      </c>
      <c r="H2" s="321" t="s">
        <v>479</v>
      </c>
      <c r="J2" s="298"/>
      <c r="L2" s="367"/>
      <c r="M2" s="367"/>
      <c r="N2" s="367"/>
      <c r="P2" s="298"/>
    </row>
    <row r="3" spans="2:16">
      <c r="D3" s="322">
        <v>2002</v>
      </c>
      <c r="E3" s="322">
        <v>1032.6569999999999</v>
      </c>
      <c r="F3" s="322">
        <v>154.95269999999999</v>
      </c>
      <c r="G3" s="322">
        <v>144.4032</v>
      </c>
      <c r="H3" s="322">
        <v>790.0367</v>
      </c>
      <c r="J3" s="368"/>
      <c r="K3" s="368"/>
      <c r="L3" s="368"/>
      <c r="M3" s="368"/>
      <c r="N3" s="368"/>
      <c r="P3" s="298"/>
    </row>
    <row r="4" spans="2:16">
      <c r="D4" s="322">
        <v>2003</v>
      </c>
      <c r="E4" s="322">
        <v>1016.446</v>
      </c>
      <c r="F4" s="322">
        <v>160.65219999999999</v>
      </c>
      <c r="G4" s="322">
        <v>148.197</v>
      </c>
      <c r="H4" s="322">
        <v>804.69110000000001</v>
      </c>
      <c r="J4" s="323"/>
      <c r="K4" s="323"/>
      <c r="L4" s="323"/>
      <c r="M4" s="323"/>
      <c r="N4" s="323"/>
    </row>
    <row r="5" spans="2:16">
      <c r="D5" s="322">
        <v>2004</v>
      </c>
      <c r="E5" s="322">
        <v>1015.678</v>
      </c>
      <c r="F5" s="322">
        <v>161.9933</v>
      </c>
      <c r="G5" s="322">
        <v>150.0121</v>
      </c>
      <c r="H5" s="322">
        <v>807.60519999999997</v>
      </c>
      <c r="J5" s="394"/>
      <c r="K5" s="394"/>
      <c r="L5" s="322"/>
      <c r="M5" s="322"/>
      <c r="N5" s="322"/>
    </row>
    <row r="6" spans="2:16">
      <c r="D6" s="322">
        <v>2005</v>
      </c>
      <c r="E6" s="322">
        <v>987.18010000000004</v>
      </c>
      <c r="F6" s="322">
        <v>167.34299999999999</v>
      </c>
      <c r="G6" s="322">
        <v>143.8648</v>
      </c>
      <c r="H6" s="322">
        <v>875.06500000000005</v>
      </c>
      <c r="J6" s="394"/>
      <c r="K6" s="394"/>
      <c r="L6" s="322"/>
      <c r="M6" s="322"/>
      <c r="N6" s="322"/>
      <c r="P6" s="290"/>
    </row>
    <row r="7" spans="2:16">
      <c r="D7" s="322">
        <v>2006</v>
      </c>
      <c r="E7" s="322">
        <v>962.44269999999995</v>
      </c>
      <c r="F7" s="322">
        <v>170.27719999999999</v>
      </c>
      <c r="G7" s="322">
        <v>149.80889999999999</v>
      </c>
      <c r="H7" s="322">
        <v>919.23</v>
      </c>
      <c r="J7" s="394"/>
      <c r="K7" s="394"/>
      <c r="L7" s="322"/>
      <c r="M7" s="322"/>
      <c r="N7" s="322"/>
      <c r="P7" s="290"/>
    </row>
    <row r="8" spans="2:16">
      <c r="D8" s="322">
        <v>2007</v>
      </c>
      <c r="E8" s="322">
        <v>965.28589999999997</v>
      </c>
      <c r="F8" s="322">
        <v>170.12819999999999</v>
      </c>
      <c r="G8" s="322">
        <v>144.0008</v>
      </c>
      <c r="H8" s="322">
        <v>925.73099999999999</v>
      </c>
      <c r="J8" s="394"/>
      <c r="K8" s="394"/>
      <c r="L8" s="322"/>
      <c r="M8" s="322"/>
      <c r="N8" s="322"/>
      <c r="P8" s="290"/>
    </row>
    <row r="9" spans="2:16">
      <c r="D9" s="322">
        <v>2008</v>
      </c>
      <c r="E9" s="322">
        <v>950.14840000000004</v>
      </c>
      <c r="F9" s="322">
        <v>180.82380000000001</v>
      </c>
      <c r="G9" s="322">
        <v>142.2979</v>
      </c>
      <c r="H9" s="322">
        <v>926.06169999999997</v>
      </c>
      <c r="J9" s="322"/>
      <c r="K9" s="322"/>
      <c r="L9" s="322"/>
      <c r="M9" s="322"/>
      <c r="N9" s="322"/>
      <c r="P9" s="290"/>
    </row>
    <row r="10" spans="2:16">
      <c r="D10" s="322">
        <v>2009</v>
      </c>
      <c r="E10" s="324">
        <v>939.45313699999599</v>
      </c>
      <c r="F10" s="324">
        <v>181.57769599999969</v>
      </c>
      <c r="G10" s="324">
        <v>135.3028680000001</v>
      </c>
      <c r="H10" s="324">
        <v>953.22501100000159</v>
      </c>
      <c r="J10" s="322"/>
      <c r="K10" s="322"/>
      <c r="L10" s="322"/>
      <c r="M10" s="322"/>
      <c r="N10" s="322"/>
    </row>
    <row r="11" spans="2:16">
      <c r="D11" s="322">
        <v>2010</v>
      </c>
      <c r="E11" s="324">
        <v>930.12061100000096</v>
      </c>
      <c r="F11" s="324">
        <v>181.13706100000005</v>
      </c>
      <c r="G11" s="324">
        <v>138.34799200000006</v>
      </c>
      <c r="H11" s="324">
        <v>971.77365999999745</v>
      </c>
      <c r="J11" s="322"/>
      <c r="K11" s="322"/>
      <c r="L11" s="322"/>
      <c r="M11" s="322"/>
      <c r="N11" s="322"/>
    </row>
    <row r="12" spans="2:16">
      <c r="D12" s="326">
        <v>2011</v>
      </c>
      <c r="E12" s="365">
        <v>894.06556100000705</v>
      </c>
      <c r="F12" s="365">
        <v>192.821449999999</v>
      </c>
      <c r="G12" s="365">
        <v>132.69533699999999</v>
      </c>
      <c r="H12" s="365">
        <v>947.85398899999802</v>
      </c>
      <c r="J12" s="322"/>
      <c r="K12" s="322"/>
      <c r="L12" s="322"/>
      <c r="M12" s="322"/>
      <c r="N12" s="322"/>
    </row>
    <row r="13" spans="2:16">
      <c r="D13" s="326">
        <v>2012</v>
      </c>
      <c r="E13" s="326">
        <v>886.59340300000497</v>
      </c>
      <c r="F13" s="326">
        <v>196.334183</v>
      </c>
      <c r="G13" s="326">
        <v>134.88820999999999</v>
      </c>
      <c r="H13" s="326">
        <v>944.92257700000903</v>
      </c>
      <c r="J13" s="322"/>
      <c r="K13" s="324"/>
      <c r="L13" s="324"/>
      <c r="M13" s="324"/>
      <c r="N13" s="324"/>
    </row>
    <row r="14" spans="2:16">
      <c r="D14" s="322">
        <v>2013</v>
      </c>
      <c r="E14" s="322">
        <v>876.69383700001299</v>
      </c>
      <c r="F14" s="322">
        <v>202.86788200000001</v>
      </c>
      <c r="G14" s="322">
        <v>134.689547</v>
      </c>
      <c r="H14" s="322">
        <v>947.69393000000696</v>
      </c>
      <c r="J14" s="322"/>
      <c r="K14" s="324"/>
      <c r="L14" s="324"/>
      <c r="M14" s="324"/>
      <c r="N14" s="324"/>
    </row>
    <row r="15" spans="2:16">
      <c r="D15" s="322">
        <v>2014</v>
      </c>
      <c r="E15" s="322">
        <v>869.87856399999498</v>
      </c>
      <c r="F15" s="322">
        <v>205.74945</v>
      </c>
      <c r="G15" s="322">
        <v>137.31850399999999</v>
      </c>
      <c r="H15" s="322">
        <v>953.58411299999204</v>
      </c>
      <c r="J15" s="326"/>
      <c r="K15" s="365"/>
      <c r="L15" s="365"/>
      <c r="M15" s="365"/>
      <c r="N15" s="365"/>
    </row>
    <row r="16" spans="2:16">
      <c r="D16" s="322">
        <v>2015</v>
      </c>
      <c r="E16" s="322">
        <v>874.88853300000505</v>
      </c>
      <c r="F16" s="322">
        <v>209.32769300000001</v>
      </c>
      <c r="G16" s="322">
        <v>131.676301</v>
      </c>
      <c r="H16" s="322">
        <v>963.26926000000105</v>
      </c>
      <c r="J16" s="326"/>
      <c r="K16" s="326"/>
      <c r="L16" s="326"/>
      <c r="M16" s="326"/>
      <c r="N16" s="326"/>
    </row>
    <row r="17" spans="2:20">
      <c r="D17" s="327"/>
      <c r="E17" s="366"/>
      <c r="F17" s="290"/>
      <c r="G17" s="290"/>
      <c r="H17" s="290"/>
      <c r="J17" s="322"/>
      <c r="K17" s="322"/>
      <c r="L17" s="322"/>
      <c r="M17" s="322"/>
      <c r="N17" s="322"/>
    </row>
    <row r="18" spans="2:20">
      <c r="D18" s="290"/>
      <c r="E18" s="290"/>
      <c r="F18" s="290"/>
      <c r="G18" s="290"/>
      <c r="H18" s="290"/>
    </row>
    <row r="19" spans="2:20">
      <c r="D19" s="290"/>
      <c r="E19" s="290"/>
      <c r="F19" s="290"/>
      <c r="G19" s="290"/>
      <c r="H19" s="290"/>
    </row>
    <row r="20" spans="2:20">
      <c r="D20" s="290"/>
      <c r="E20" s="290"/>
      <c r="F20" s="290"/>
      <c r="G20" s="290"/>
      <c r="H20" s="290"/>
    </row>
    <row r="21" spans="2:20">
      <c r="D21" s="290"/>
      <c r="E21" s="290"/>
      <c r="F21" s="290"/>
      <c r="G21" s="290"/>
      <c r="H21" s="290"/>
    </row>
    <row r="22" spans="2:20">
      <c r="B22" s="290"/>
      <c r="C22" s="290"/>
      <c r="D22" s="290"/>
      <c r="E22" s="290"/>
    </row>
    <row r="24" spans="2:20">
      <c r="K24" s="355"/>
      <c r="L24" s="355"/>
      <c r="M24" s="355"/>
      <c r="N24" s="355"/>
      <c r="O24" s="355"/>
      <c r="P24" s="355"/>
      <c r="Q24" s="355"/>
      <c r="R24" s="355"/>
      <c r="S24" s="355"/>
    </row>
    <row r="25" spans="2:20">
      <c r="K25" s="355"/>
      <c r="L25" s="355"/>
      <c r="M25" s="355"/>
      <c r="N25" s="355"/>
      <c r="O25" s="355"/>
      <c r="P25" s="355"/>
      <c r="Q25" s="355"/>
      <c r="R25" s="355"/>
      <c r="S25" s="355"/>
    </row>
    <row r="26" spans="2:20">
      <c r="K26" s="355"/>
      <c r="L26" s="355"/>
      <c r="M26" s="355"/>
      <c r="N26" s="355"/>
      <c r="O26" s="355"/>
      <c r="P26" s="355"/>
      <c r="Q26" s="355"/>
      <c r="R26" s="355"/>
      <c r="S26" s="355"/>
    </row>
    <row r="27" spans="2:20">
      <c r="K27" s="355"/>
      <c r="L27" s="355"/>
      <c r="M27" s="355"/>
      <c r="N27" s="355"/>
      <c r="O27" s="355"/>
      <c r="P27" s="355"/>
      <c r="Q27" s="355"/>
      <c r="R27" s="355"/>
      <c r="S27" s="355"/>
    </row>
    <row r="28" spans="2:20">
      <c r="B28" s="288"/>
      <c r="L28" s="355"/>
      <c r="M28" s="355"/>
      <c r="N28" s="355"/>
      <c r="O28" s="355"/>
      <c r="P28" s="355"/>
      <c r="Q28" s="355"/>
      <c r="R28" s="355"/>
      <c r="S28" s="355"/>
    </row>
    <row r="29" spans="2:20">
      <c r="B29" s="288"/>
      <c r="L29" s="355"/>
      <c r="M29" s="355"/>
      <c r="N29" s="355"/>
      <c r="O29" s="355"/>
      <c r="P29" s="355"/>
      <c r="Q29" s="355"/>
      <c r="R29" s="355"/>
      <c r="S29" s="355"/>
    </row>
    <row r="30" spans="2:20">
      <c r="B30" s="288"/>
      <c r="L30" s="563"/>
      <c r="M30" s="563"/>
      <c r="N30" s="563"/>
      <c r="O30" s="563"/>
      <c r="P30" s="563"/>
      <c r="Q30" s="563"/>
      <c r="R30" s="563"/>
      <c r="S30" s="355"/>
    </row>
    <row r="31" spans="2:20">
      <c r="B31" s="288" t="s">
        <v>620</v>
      </c>
      <c r="L31" s="563"/>
      <c r="M31" s="367"/>
      <c r="N31" s="367"/>
      <c r="O31" s="367"/>
      <c r="P31" s="367"/>
      <c r="Q31" s="367"/>
      <c r="R31" s="563"/>
      <c r="S31" s="355"/>
    </row>
    <row r="32" spans="2:20">
      <c r="L32" s="368"/>
      <c r="M32" s="368"/>
      <c r="N32" s="368"/>
      <c r="O32" s="368"/>
      <c r="P32" s="368"/>
      <c r="Q32" s="368"/>
      <c r="R32" s="368"/>
      <c r="S32" s="355"/>
      <c r="T32" s="298"/>
    </row>
    <row r="33" spans="4:21">
      <c r="L33"/>
      <c r="M33"/>
      <c r="N33"/>
      <c r="O33" s="368"/>
      <c r="P33" s="368"/>
      <c r="Q33" s="368"/>
      <c r="R33" s="368"/>
      <c r="S33" s="355"/>
    </row>
    <row r="34" spans="4:21">
      <c r="D34" s="288" t="s">
        <v>574</v>
      </c>
      <c r="K34" s="355"/>
      <c r="L34"/>
      <c r="M34"/>
      <c r="N34"/>
      <c r="O34" s="369"/>
      <c r="P34" s="369"/>
      <c r="Q34" s="369"/>
      <c r="R34" s="369"/>
      <c r="S34" s="355"/>
      <c r="T34" s="290"/>
      <c r="U34" s="290"/>
    </row>
    <row r="35" spans="4:21">
      <c r="K35" s="355"/>
      <c r="L35"/>
      <c r="M35"/>
      <c r="N35"/>
      <c r="O35" s="309"/>
      <c r="P35" s="309"/>
      <c r="Q35" s="309"/>
      <c r="R35" s="309"/>
      <c r="S35" s="355"/>
      <c r="T35" s="290"/>
    </row>
    <row r="36" spans="4:21">
      <c r="D36" s="564" t="s">
        <v>421</v>
      </c>
      <c r="E36" s="566" t="s">
        <v>480</v>
      </c>
      <c r="F36" s="566"/>
      <c r="G36" s="566"/>
      <c r="H36" s="566" t="s">
        <v>232</v>
      </c>
      <c r="I36" s="566"/>
      <c r="J36" s="567" t="s">
        <v>479</v>
      </c>
      <c r="K36" s="355"/>
      <c r="L36"/>
      <c r="M36"/>
      <c r="N36"/>
      <c r="O36" s="309"/>
      <c r="P36" s="309"/>
      <c r="Q36" s="309"/>
      <c r="R36" s="309"/>
      <c r="S36" s="355"/>
    </row>
    <row r="37" spans="4:21" ht="22.5">
      <c r="D37" s="565"/>
      <c r="E37" s="325" t="s">
        <v>214</v>
      </c>
      <c r="F37" s="325" t="s">
        <v>143</v>
      </c>
      <c r="G37" s="325" t="s">
        <v>481</v>
      </c>
      <c r="H37" s="325" t="s">
        <v>143</v>
      </c>
      <c r="I37" s="325" t="s">
        <v>481</v>
      </c>
      <c r="J37" s="568"/>
      <c r="K37" s="355"/>
      <c r="L37"/>
      <c r="M37"/>
      <c r="N37"/>
      <c r="O37" s="309"/>
      <c r="P37" s="309"/>
      <c r="Q37" s="309"/>
      <c r="R37" s="309"/>
      <c r="S37" s="355"/>
      <c r="T37" s="290"/>
      <c r="U37" s="290"/>
    </row>
    <row r="38" spans="4:21">
      <c r="D38" s="322">
        <v>2002</v>
      </c>
      <c r="E38" s="322">
        <v>648.76279999999997</v>
      </c>
      <c r="F38" s="322">
        <v>295.40859999999998</v>
      </c>
      <c r="G38" s="322">
        <v>243.43870000000001</v>
      </c>
      <c r="H38" s="322">
        <v>102.12309999999999</v>
      </c>
      <c r="I38" s="322">
        <v>42.280079999999998</v>
      </c>
      <c r="J38" s="322">
        <v>790.0367</v>
      </c>
      <c r="K38" s="355"/>
      <c r="L38"/>
      <c r="M38"/>
      <c r="N38"/>
      <c r="O38" s="309"/>
      <c r="P38" s="309"/>
      <c r="Q38" s="309"/>
      <c r="R38" s="309"/>
      <c r="S38" s="355"/>
      <c r="T38" s="290"/>
      <c r="U38" s="290"/>
    </row>
    <row r="39" spans="4:21">
      <c r="D39" s="322">
        <v>2003</v>
      </c>
      <c r="E39" s="322">
        <v>659.55439999999999</v>
      </c>
      <c r="F39" s="322">
        <v>289.3399</v>
      </c>
      <c r="G39" s="322">
        <v>228.20359999999999</v>
      </c>
      <c r="H39" s="322">
        <v>104.1126</v>
      </c>
      <c r="I39" s="322">
        <v>44.084440000000001</v>
      </c>
      <c r="J39" s="322">
        <v>804.69110000000001</v>
      </c>
      <c r="K39" s="355"/>
      <c r="L39"/>
      <c r="M39"/>
      <c r="N39"/>
      <c r="O39" s="309"/>
      <c r="P39" s="309"/>
      <c r="Q39" s="309"/>
      <c r="R39" s="309"/>
      <c r="S39" s="355"/>
      <c r="T39" s="290"/>
      <c r="U39" s="290"/>
    </row>
    <row r="40" spans="4:21">
      <c r="D40" s="322">
        <v>2004</v>
      </c>
      <c r="E40" s="322">
        <v>671.60550000000001</v>
      </c>
      <c r="F40" s="322">
        <v>287.25760000000002</v>
      </c>
      <c r="G40" s="322">
        <v>218.80789999999999</v>
      </c>
      <c r="H40" s="322">
        <v>109.0548</v>
      </c>
      <c r="I40" s="322">
        <v>40.95729</v>
      </c>
      <c r="J40" s="322">
        <v>807.60519999999997</v>
      </c>
      <c r="K40" s="355"/>
      <c r="L40" s="309"/>
      <c r="M40" s="309"/>
      <c r="N40" s="309"/>
      <c r="O40" s="309"/>
      <c r="P40" s="309"/>
      <c r="Q40" s="309"/>
      <c r="R40" s="309"/>
      <c r="S40" s="355"/>
      <c r="T40" s="290"/>
    </row>
    <row r="41" spans="4:21">
      <c r="D41" s="322">
        <v>2005</v>
      </c>
      <c r="E41" s="322">
        <v>669.68039999999996</v>
      </c>
      <c r="F41" s="322">
        <v>278.38099999999997</v>
      </c>
      <c r="G41" s="322">
        <v>206.46180000000001</v>
      </c>
      <c r="H41" s="322">
        <v>109.3467</v>
      </c>
      <c r="I41" s="322">
        <v>34.518030000000003</v>
      </c>
      <c r="J41" s="322">
        <v>875.06500000000005</v>
      </c>
      <c r="K41" s="355"/>
      <c r="L41" s="309"/>
      <c r="M41" s="309"/>
      <c r="N41" s="309"/>
      <c r="O41" s="309"/>
      <c r="P41" s="309"/>
      <c r="Q41" s="309"/>
      <c r="R41" s="309"/>
      <c r="S41" s="355"/>
      <c r="T41" s="290"/>
      <c r="U41" s="290"/>
    </row>
    <row r="42" spans="4:21">
      <c r="D42" s="322">
        <v>2006</v>
      </c>
      <c r="E42" s="322">
        <v>679.03880000000004</v>
      </c>
      <c r="F42" s="322">
        <v>259.82549999999998</v>
      </c>
      <c r="G42" s="322">
        <v>193.85550000000001</v>
      </c>
      <c r="H42" s="322">
        <v>116.2967</v>
      </c>
      <c r="I42" s="322">
        <v>33.512230000000002</v>
      </c>
      <c r="J42" s="322">
        <v>919.23</v>
      </c>
      <c r="K42" s="355"/>
      <c r="L42" s="309"/>
      <c r="M42" s="370"/>
      <c r="N42" s="394"/>
      <c r="O42" s="394"/>
      <c r="P42" s="394"/>
      <c r="Q42" s="370"/>
      <c r="R42" s="370"/>
      <c r="S42" s="355"/>
      <c r="T42" s="290"/>
      <c r="U42" s="290"/>
    </row>
    <row r="43" spans="4:21">
      <c r="D43" s="322">
        <v>2007</v>
      </c>
      <c r="E43" s="322">
        <v>693.05460000000005</v>
      </c>
      <c r="F43" s="322">
        <v>257.52940000000001</v>
      </c>
      <c r="G43" s="322">
        <v>184.83009999999999</v>
      </c>
      <c r="H43" s="322">
        <v>107.3082</v>
      </c>
      <c r="I43" s="322">
        <v>36.692619999999998</v>
      </c>
      <c r="J43" s="322">
        <v>925.73099999999999</v>
      </c>
      <c r="K43" s="355"/>
      <c r="L43" s="309"/>
      <c r="M43" s="370"/>
      <c r="N43" s="370"/>
      <c r="O43" s="370"/>
      <c r="P43" s="370"/>
      <c r="Q43" s="370"/>
      <c r="R43" s="370"/>
      <c r="S43" s="355"/>
    </row>
    <row r="44" spans="4:21">
      <c r="D44" s="322">
        <v>2008</v>
      </c>
      <c r="E44" s="322">
        <v>702.81790000000001</v>
      </c>
      <c r="F44" s="322">
        <v>252.57560000000001</v>
      </c>
      <c r="G44" s="322">
        <v>175.5787</v>
      </c>
      <c r="H44" s="322">
        <v>102.0215</v>
      </c>
      <c r="I44" s="322">
        <v>40.276389999999999</v>
      </c>
      <c r="J44" s="322">
        <v>926.06169999999997</v>
      </c>
      <c r="K44" s="355"/>
      <c r="L44" s="309"/>
      <c r="M44" s="370"/>
      <c r="N44" s="370"/>
      <c r="O44" s="370"/>
      <c r="P44" s="370"/>
      <c r="Q44" s="370"/>
      <c r="R44" s="370"/>
      <c r="S44" s="355"/>
    </row>
    <row r="45" spans="4:21">
      <c r="D45" s="322">
        <v>2009</v>
      </c>
      <c r="E45" s="324">
        <v>707.82167499999366</v>
      </c>
      <c r="F45" s="324">
        <v>246.7516830000005</v>
      </c>
      <c r="G45" s="324">
        <v>166.45747499999985</v>
      </c>
      <c r="H45" s="324">
        <v>96.929196000000033</v>
      </c>
      <c r="I45" s="324">
        <v>38.373672000000006</v>
      </c>
      <c r="J45" s="324">
        <v>953.22501100000159</v>
      </c>
      <c r="K45" s="355"/>
      <c r="L45" s="309"/>
      <c r="M45" s="371"/>
      <c r="N45" s="371"/>
      <c r="O45" s="371"/>
      <c r="P45" s="371"/>
      <c r="Q45" s="371"/>
      <c r="R45" s="371"/>
      <c r="S45" s="355"/>
    </row>
    <row r="46" spans="4:21">
      <c r="D46" s="322">
        <v>2010</v>
      </c>
      <c r="E46" s="324">
        <v>708.83301300000085</v>
      </c>
      <c r="F46" s="324">
        <v>239.14718099999908</v>
      </c>
      <c r="G46" s="324">
        <v>163.27747799999997</v>
      </c>
      <c r="H46" s="324">
        <v>100.32412299999996</v>
      </c>
      <c r="I46" s="324">
        <v>38.023868999999983</v>
      </c>
      <c r="J46" s="324">
        <v>971.77365999999745</v>
      </c>
      <c r="K46" s="355"/>
      <c r="L46" s="355"/>
      <c r="M46" s="355"/>
      <c r="N46" s="355"/>
      <c r="O46" s="355"/>
      <c r="P46" s="355"/>
      <c r="Q46" s="355"/>
      <c r="R46" s="355"/>
      <c r="S46" s="355"/>
    </row>
    <row r="47" spans="4:21">
      <c r="D47" s="322">
        <v>2011</v>
      </c>
      <c r="E47" s="322">
        <v>697.05312200000014</v>
      </c>
      <c r="F47" s="322">
        <v>226.21725899999981</v>
      </c>
      <c r="G47" s="322">
        <v>163.61662999999996</v>
      </c>
      <c r="H47" s="322">
        <v>94.796385999999998</v>
      </c>
      <c r="I47" s="322">
        <v>37.898951000000018</v>
      </c>
      <c r="J47" s="322">
        <v>947.8539890000061</v>
      </c>
      <c r="K47" s="355"/>
    </row>
    <row r="48" spans="4:21">
      <c r="D48" s="322">
        <v>2012</v>
      </c>
      <c r="E48" s="322">
        <v>701.9598219999981</v>
      </c>
      <c r="F48" s="322">
        <v>221.91484000000008</v>
      </c>
      <c r="G48" s="322">
        <v>159.05292399999985</v>
      </c>
      <c r="H48" s="322">
        <v>94.556145999999984</v>
      </c>
      <c r="I48" s="322">
        <v>40.33206400000001</v>
      </c>
      <c r="J48" s="322">
        <v>944.92257699999891</v>
      </c>
      <c r="K48" s="355"/>
    </row>
    <row r="49" spans="4:15">
      <c r="D49" s="322">
        <v>2013</v>
      </c>
      <c r="E49" s="322">
        <v>701.27753900000403</v>
      </c>
      <c r="F49" s="322">
        <v>220.36959899999999</v>
      </c>
      <c r="G49" s="322">
        <v>157.914581</v>
      </c>
      <c r="H49" s="322">
        <v>93.302371000000093</v>
      </c>
      <c r="I49" s="322">
        <v>41.387175999999997</v>
      </c>
      <c r="J49" s="322">
        <v>947.69393000000696</v>
      </c>
      <c r="K49" s="355"/>
    </row>
    <row r="50" spans="4:15">
      <c r="D50" s="322">
        <v>2014</v>
      </c>
      <c r="E50" s="322">
        <v>703.50462899999502</v>
      </c>
      <c r="F50" s="322">
        <v>215.402959000001</v>
      </c>
      <c r="G50" s="322">
        <v>156.720426</v>
      </c>
      <c r="H50" s="322">
        <v>95.832048000000199</v>
      </c>
      <c r="I50" s="322">
        <v>41.486455999999997</v>
      </c>
      <c r="J50" s="322">
        <v>953.58411299999204</v>
      </c>
      <c r="K50" s="355"/>
    </row>
    <row r="51" spans="4:15">
      <c r="D51" s="322">
        <v>2015</v>
      </c>
      <c r="E51" s="322">
        <v>713.82550000000901</v>
      </c>
      <c r="F51" s="322">
        <v>205.33332100000001</v>
      </c>
      <c r="G51" s="322">
        <v>165.05740499999999</v>
      </c>
      <c r="H51" s="322">
        <v>92.133968999999894</v>
      </c>
      <c r="I51" s="322">
        <v>39.542332000000002</v>
      </c>
      <c r="J51" s="322">
        <v>963.26926000000105</v>
      </c>
    </row>
    <row r="52" spans="4:15">
      <c r="D52" s="366"/>
      <c r="E52" s="290"/>
      <c r="F52" s="290"/>
      <c r="G52" s="290"/>
      <c r="H52" s="290"/>
      <c r="I52" s="290"/>
      <c r="J52" s="290"/>
    </row>
    <row r="53" spans="4:15">
      <c r="F53" s="435"/>
      <c r="J53" s="290"/>
      <c r="K53" s="290"/>
      <c r="L53" s="290"/>
      <c r="M53" s="290"/>
      <c r="N53" s="290"/>
      <c r="O53" s="290"/>
    </row>
    <row r="54" spans="4:15">
      <c r="L54" s="290"/>
      <c r="M54" s="290"/>
      <c r="N54" s="290"/>
      <c r="O54" s="290"/>
    </row>
    <row r="55" spans="4:15">
      <c r="M55" s="290"/>
      <c r="N55" s="290"/>
      <c r="O55" s="290"/>
    </row>
    <row r="56" spans="4:15">
      <c r="M56" s="290"/>
      <c r="N56" s="290"/>
      <c r="O56" s="290"/>
    </row>
    <row r="57" spans="4:15">
      <c r="M57" s="290"/>
      <c r="N57" s="290"/>
      <c r="O57" s="290"/>
    </row>
  </sheetData>
  <mergeCells count="8">
    <mergeCell ref="P30:Q30"/>
    <mergeCell ref="R30:R31"/>
    <mergeCell ref="D36:D37"/>
    <mergeCell ref="E36:G36"/>
    <mergeCell ref="H36:I36"/>
    <mergeCell ref="J36:J37"/>
    <mergeCell ref="L30:L31"/>
    <mergeCell ref="M30:O30"/>
  </mergeCells>
  <pageMargins left="0.78740157480314965" right="0.78740157480314965" top="0.98425196850393704" bottom="0.78740157480314965" header="0.51181102362204722" footer="0.51181102362204722"/>
  <pageSetup paperSize="9" firstPageNumber="61" orientation="portrait" useFirstPageNumber="1" r:id="rId1"/>
  <headerFooter alignWithMargins="0">
    <oddHeader>&amp;C&amp;"Arial,Standard"&amp;9&amp;P</oddHeader>
    <oddFooter>&amp;C&amp;6© Statistisches Landesamt des Freistaates Sachsen - A I 7 - j/15</oddFooter>
  </headerFooter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V72"/>
  <sheetViews>
    <sheetView topLeftCell="A13" zoomScaleNormal="100" workbookViewId="0">
      <selection activeCell="D48" sqref="D48"/>
    </sheetView>
  </sheetViews>
  <sheetFormatPr baseColWidth="10" defaultRowHeight="12.75"/>
  <cols>
    <col min="1" max="1" width="11.42578125" style="328"/>
    <col min="2" max="2" width="95.28515625" style="328" customWidth="1"/>
    <col min="3" max="3" width="15.7109375" style="328" customWidth="1"/>
    <col min="4" max="4" width="17.7109375" style="328" customWidth="1"/>
    <col min="5" max="5" width="16.42578125" style="328" customWidth="1"/>
    <col min="6" max="6" width="17.140625" style="328" customWidth="1"/>
    <col min="7" max="7" width="11" style="328" customWidth="1"/>
    <col min="8" max="8" width="11.5703125" style="328" customWidth="1"/>
    <col min="9" max="13" width="12.42578125" style="328" customWidth="1"/>
    <col min="14" max="14" width="11.42578125" style="328"/>
    <col min="15" max="21" width="18.5703125" style="328" customWidth="1"/>
    <col min="22" max="16384" width="11.42578125" style="328"/>
  </cols>
  <sheetData>
    <row r="1" spans="2:22" s="289" customFormat="1" ht="12">
      <c r="B1" s="288" t="s">
        <v>622</v>
      </c>
      <c r="D1" s="288" t="s">
        <v>482</v>
      </c>
      <c r="E1" s="288" t="s">
        <v>483</v>
      </c>
      <c r="N1" s="288"/>
    </row>
    <row r="2" spans="2:22" s="289" customFormat="1">
      <c r="B2" s="289" t="s">
        <v>484</v>
      </c>
      <c r="D2" s="288" t="s">
        <v>621</v>
      </c>
      <c r="E2" s="328"/>
      <c r="K2" s="394"/>
      <c r="L2" s="394"/>
      <c r="M2" s="394"/>
    </row>
    <row r="3" spans="2:22" s="289" customFormat="1" ht="12">
      <c r="D3" s="336"/>
      <c r="E3" s="289">
        <v>1000</v>
      </c>
      <c r="F3" s="298" t="s">
        <v>101</v>
      </c>
      <c r="G3" s="290" t="s">
        <v>487</v>
      </c>
      <c r="K3" s="394"/>
      <c r="L3" s="394"/>
      <c r="M3" s="394"/>
      <c r="O3" s="329"/>
      <c r="R3" s="288"/>
    </row>
    <row r="4" spans="2:22" s="289" customFormat="1">
      <c r="D4" s="289" t="s">
        <v>480</v>
      </c>
      <c r="E4" s="435">
        <v>1084.216226</v>
      </c>
      <c r="F4" s="328">
        <v>49.753819678189849</v>
      </c>
      <c r="G4" s="330">
        <v>49.8</v>
      </c>
      <c r="H4" s="331"/>
      <c r="K4" s="394"/>
      <c r="L4" s="394"/>
      <c r="M4" s="394"/>
      <c r="O4" s="332"/>
      <c r="P4" s="299"/>
    </row>
    <row r="5" spans="2:22" s="289" customFormat="1" ht="13.5" customHeight="1">
      <c r="D5" s="289" t="s">
        <v>228</v>
      </c>
      <c r="E5" s="435">
        <v>131.676301</v>
      </c>
      <c r="F5" s="328">
        <v>6.0425206510837164</v>
      </c>
      <c r="G5" s="330">
        <v>6</v>
      </c>
      <c r="H5" s="331"/>
      <c r="O5" s="333"/>
      <c r="P5" s="299"/>
      <c r="R5" s="297"/>
      <c r="S5" s="297"/>
      <c r="T5" s="297"/>
      <c r="U5" s="297"/>
      <c r="V5" s="297"/>
    </row>
    <row r="6" spans="2:22" s="289" customFormat="1">
      <c r="D6" s="289" t="s">
        <v>229</v>
      </c>
      <c r="E6" s="435">
        <v>963.26926000000105</v>
      </c>
      <c r="F6" s="328">
        <v>44.203659670726445</v>
      </c>
      <c r="G6" s="330">
        <v>44.2</v>
      </c>
      <c r="H6" s="331"/>
      <c r="O6" s="333"/>
      <c r="P6" s="299"/>
      <c r="R6" s="290"/>
      <c r="S6" s="290"/>
      <c r="T6" s="290"/>
      <c r="U6" s="290"/>
      <c r="V6" s="290"/>
    </row>
    <row r="7" spans="2:22" s="289" customFormat="1">
      <c r="D7" s="288" t="s">
        <v>1</v>
      </c>
      <c r="E7" s="280">
        <f>SUM(E4:E6)</f>
        <v>2179.1617870000009</v>
      </c>
      <c r="F7" s="328">
        <v>100</v>
      </c>
      <c r="G7" s="436">
        <v>100</v>
      </c>
      <c r="H7" s="299"/>
      <c r="O7" s="335"/>
      <c r="P7" s="299"/>
      <c r="R7" s="331"/>
      <c r="S7" s="331"/>
      <c r="T7" s="331"/>
      <c r="U7" s="331"/>
      <c r="V7" s="331"/>
    </row>
    <row r="8" spans="2:22" s="289" customFormat="1" ht="12"/>
    <row r="9" spans="2:22" s="289" customFormat="1" ht="12">
      <c r="I9" s="336"/>
    </row>
    <row r="10" spans="2:22" s="289" customFormat="1">
      <c r="D10" s="288" t="s">
        <v>485</v>
      </c>
      <c r="E10" s="572" t="s">
        <v>589</v>
      </c>
      <c r="F10" s="572"/>
      <c r="G10" s="573" t="s">
        <v>591</v>
      </c>
      <c r="H10" s="573"/>
      <c r="I10" s="574" t="s">
        <v>592</v>
      </c>
      <c r="P10" s="328"/>
      <c r="R10" s="290"/>
      <c r="S10" s="290"/>
      <c r="T10" s="290"/>
      <c r="U10" s="290"/>
      <c r="V10" s="315"/>
    </row>
    <row r="11" spans="2:22" s="289" customFormat="1" ht="14.25" customHeight="1">
      <c r="E11" s="392" t="s">
        <v>590</v>
      </c>
      <c r="F11" s="392" t="s">
        <v>214</v>
      </c>
      <c r="G11" s="392" t="s">
        <v>486</v>
      </c>
      <c r="H11" s="392" t="s">
        <v>214</v>
      </c>
      <c r="I11" s="574"/>
      <c r="P11" s="328"/>
      <c r="R11" s="328"/>
      <c r="S11" s="328"/>
      <c r="T11" s="328"/>
      <c r="U11" s="328"/>
      <c r="V11" s="328"/>
    </row>
    <row r="12" spans="2:22" s="289" customFormat="1" ht="15" customHeight="1">
      <c r="E12" s="435">
        <v>97.684781000000001</v>
      </c>
      <c r="F12" s="289">
        <v>111.642912</v>
      </c>
      <c r="G12" s="435">
        <v>272.70594499999999</v>
      </c>
      <c r="H12" s="435">
        <v>602.18258800000399</v>
      </c>
      <c r="I12" s="391">
        <v>1084.2162260000041</v>
      </c>
      <c r="J12" s="297"/>
      <c r="K12" s="297"/>
      <c r="L12" s="297"/>
      <c r="P12" s="328"/>
      <c r="R12" s="328"/>
      <c r="S12" s="328"/>
    </row>
    <row r="13" spans="2:22" s="289" customFormat="1" ht="12">
      <c r="E13" s="360">
        <v>9.0097139903899244</v>
      </c>
      <c r="F13" s="360">
        <v>10.297107654612759</v>
      </c>
      <c r="G13" s="360">
        <v>25.152357847114434</v>
      </c>
      <c r="H13" s="360">
        <v>55.54082050788287</v>
      </c>
      <c r="I13" s="360">
        <v>100</v>
      </c>
    </row>
    <row r="14" spans="2:22" s="289" customFormat="1" ht="12">
      <c r="E14" s="254">
        <v>9</v>
      </c>
      <c r="F14" s="254">
        <v>10.3</v>
      </c>
      <c r="G14" s="254">
        <v>25.2</v>
      </c>
      <c r="H14" s="254">
        <v>55.5</v>
      </c>
      <c r="I14" s="256">
        <v>100</v>
      </c>
      <c r="J14" s="316"/>
      <c r="K14" s="316"/>
    </row>
    <row r="15" spans="2:22" s="289" customFormat="1" ht="12"/>
    <row r="16" spans="2:22" s="289" customFormat="1" ht="12">
      <c r="D16" s="336"/>
      <c r="F16" s="298"/>
      <c r="G16" s="290"/>
    </row>
    <row r="17" spans="2:22" s="289" customFormat="1">
      <c r="E17" s="435"/>
      <c r="F17" s="328"/>
      <c r="G17" s="330"/>
      <c r="H17" s="394"/>
    </row>
    <row r="18" spans="2:22" s="289" customFormat="1">
      <c r="E18" s="435"/>
      <c r="F18" s="328"/>
      <c r="G18" s="330"/>
    </row>
    <row r="19" spans="2:22" s="289" customFormat="1">
      <c r="E19" s="435"/>
      <c r="F19" s="328"/>
      <c r="G19" s="330"/>
      <c r="V19" s="328"/>
    </row>
    <row r="20" spans="2:22" s="289" customFormat="1">
      <c r="D20" s="288"/>
      <c r="E20" s="280"/>
      <c r="F20" s="328"/>
      <c r="G20" s="436"/>
      <c r="V20" s="328"/>
    </row>
    <row r="21" spans="2:22" s="289" customFormat="1">
      <c r="V21" s="328"/>
    </row>
    <row r="22" spans="2:22" s="289" customFormat="1">
      <c r="C22" s="376" t="s">
        <v>585</v>
      </c>
      <c r="D22" s="376"/>
      <c r="V22" s="328"/>
    </row>
    <row r="23" spans="2:22" s="289" customFormat="1">
      <c r="D23" s="288"/>
      <c r="E23" s="572"/>
      <c r="F23" s="572"/>
      <c r="G23" s="573"/>
      <c r="H23" s="573"/>
      <c r="I23" s="574"/>
      <c r="V23" s="328"/>
    </row>
    <row r="24" spans="2:22" s="289" customFormat="1">
      <c r="E24" s="428"/>
      <c r="F24" s="428"/>
      <c r="G24" s="428"/>
      <c r="H24" s="428"/>
      <c r="I24" s="574"/>
      <c r="V24" s="328"/>
    </row>
    <row r="25" spans="2:22" s="289" customFormat="1">
      <c r="E25" s="435"/>
      <c r="G25" s="435"/>
      <c r="H25" s="435"/>
      <c r="I25" s="391"/>
      <c r="V25" s="328"/>
    </row>
    <row r="26" spans="2:22" s="289" customFormat="1">
      <c r="E26" s="360"/>
      <c r="F26" s="360"/>
      <c r="G26" s="360"/>
      <c r="H26" s="360"/>
      <c r="I26" s="360"/>
      <c r="V26" s="328"/>
    </row>
    <row r="27" spans="2:22">
      <c r="C27" s="289"/>
      <c r="D27" s="289"/>
      <c r="E27" s="254"/>
      <c r="F27" s="254"/>
      <c r="G27" s="254"/>
      <c r="H27" s="254"/>
      <c r="I27" s="256"/>
      <c r="J27" s="289"/>
      <c r="K27" s="289"/>
    </row>
    <row r="28" spans="2:22">
      <c r="C28" s="289"/>
      <c r="D28" s="289"/>
      <c r="E28" s="289"/>
      <c r="F28" s="289"/>
      <c r="G28" s="289"/>
      <c r="H28" s="289"/>
      <c r="I28" s="289"/>
      <c r="J28" s="289"/>
    </row>
    <row r="29" spans="2:22">
      <c r="C29" s="289"/>
      <c r="D29" s="289"/>
      <c r="E29" s="289"/>
      <c r="F29" s="289"/>
      <c r="G29" s="289"/>
      <c r="H29" s="289"/>
      <c r="I29" s="289"/>
      <c r="J29" s="289"/>
    </row>
    <row r="30" spans="2:22" ht="21.75" customHeight="1">
      <c r="C30" s="289"/>
      <c r="D30" s="289"/>
      <c r="E30" s="289"/>
      <c r="F30" s="289"/>
      <c r="G30" s="289"/>
      <c r="H30" s="289"/>
      <c r="I30" s="289"/>
      <c r="J30" s="289"/>
      <c r="M30" s="322"/>
    </row>
    <row r="31" spans="2:22" ht="21.75" customHeight="1">
      <c r="B31" s="337" t="s">
        <v>624</v>
      </c>
      <c r="C31" s="289"/>
      <c r="D31" s="289"/>
      <c r="E31" s="289"/>
      <c r="F31" s="289"/>
      <c r="G31" s="289"/>
      <c r="H31" s="289"/>
      <c r="I31" s="289"/>
      <c r="J31" s="289"/>
      <c r="L31" s="315"/>
    </row>
    <row r="32" spans="2:22">
      <c r="B32" s="337"/>
      <c r="C32" s="289"/>
      <c r="D32" s="289"/>
      <c r="E32" s="289"/>
      <c r="F32" s="289"/>
      <c r="G32" s="289"/>
      <c r="H32" s="289"/>
      <c r="I32" s="289"/>
      <c r="J32" s="289"/>
      <c r="L32" s="362"/>
      <c r="M32" s="338"/>
      <c r="N32" s="322"/>
      <c r="O32" s="322"/>
      <c r="P32" s="322"/>
      <c r="Q32" s="322"/>
      <c r="R32" s="322"/>
      <c r="S32" s="322"/>
      <c r="T32" s="322"/>
      <c r="U32" s="322"/>
    </row>
    <row r="33" spans="2:21">
      <c r="B33" s="337"/>
      <c r="H33" s="289"/>
      <c r="I33" s="289"/>
      <c r="J33" s="289"/>
      <c r="L33" s="289"/>
      <c r="M33" s="290"/>
      <c r="O33" s="290"/>
      <c r="P33" s="290"/>
      <c r="Q33" s="290"/>
      <c r="R33" s="290"/>
      <c r="S33" s="290"/>
    </row>
    <row r="34" spans="2:21">
      <c r="B34" s="337"/>
      <c r="D34" s="334">
        <v>2015</v>
      </c>
      <c r="L34" s="289"/>
      <c r="M34" s="334" t="s">
        <v>597</v>
      </c>
      <c r="N34" s="360"/>
      <c r="O34" s="360"/>
      <c r="P34" s="360"/>
      <c r="Q34" s="360"/>
      <c r="R34" s="360"/>
      <c r="S34" s="360"/>
      <c r="T34" s="360"/>
      <c r="U34" s="360"/>
    </row>
    <row r="35" spans="2:21">
      <c r="B35" s="337"/>
      <c r="D35" s="363" t="s">
        <v>492</v>
      </c>
      <c r="E35" s="363" t="s">
        <v>623</v>
      </c>
      <c r="L35" s="289"/>
      <c r="N35" s="360"/>
      <c r="O35" s="360"/>
      <c r="P35" s="360"/>
      <c r="Q35" s="360"/>
      <c r="R35" s="360"/>
      <c r="S35" s="360"/>
      <c r="T35" s="360"/>
      <c r="U35" s="360"/>
    </row>
    <row r="36" spans="2:21">
      <c r="L36" s="315">
        <v>2014</v>
      </c>
      <c r="M36" s="289"/>
      <c r="N36" s="360" t="s">
        <v>558</v>
      </c>
      <c r="O36" s="360" t="s">
        <v>566</v>
      </c>
      <c r="P36" s="360" t="s">
        <v>567</v>
      </c>
      <c r="Q36" s="360" t="s">
        <v>568</v>
      </c>
      <c r="R36" s="360" t="s">
        <v>569</v>
      </c>
      <c r="S36" s="360" t="s">
        <v>570</v>
      </c>
      <c r="T36" s="360" t="s">
        <v>571</v>
      </c>
      <c r="U36" s="360" t="s">
        <v>572</v>
      </c>
    </row>
    <row r="37" spans="2:21" ht="12.75" customHeight="1">
      <c r="D37" s="569" t="s">
        <v>493</v>
      </c>
      <c r="E37" s="571" t="s">
        <v>135</v>
      </c>
      <c r="F37" s="571"/>
      <c r="G37" s="340" t="s">
        <v>494</v>
      </c>
      <c r="H37" s="458"/>
      <c r="I37" s="458" t="s">
        <v>232</v>
      </c>
      <c r="J37" s="460" t="s">
        <v>479</v>
      </c>
      <c r="L37" s="289"/>
      <c r="M37" s="334" t="s">
        <v>488</v>
      </c>
      <c r="N37" s="360" t="s">
        <v>560</v>
      </c>
      <c r="O37" s="391">
        <v>116.78743</v>
      </c>
      <c r="P37" s="391">
        <v>62.028565999999998</v>
      </c>
      <c r="Q37" s="391">
        <v>15.079701999999999</v>
      </c>
      <c r="R37" s="391">
        <v>17.781687999999999</v>
      </c>
      <c r="S37" s="391">
        <v>23.532133000000002</v>
      </c>
      <c r="T37" s="391">
        <v>133.90121199999999</v>
      </c>
      <c r="U37" s="391">
        <v>369.11073099999902</v>
      </c>
    </row>
    <row r="38" spans="2:21">
      <c r="D38" s="570"/>
      <c r="E38" s="341" t="s">
        <v>214</v>
      </c>
      <c r="F38" s="341" t="s">
        <v>495</v>
      </c>
      <c r="G38" s="341" t="s">
        <v>214</v>
      </c>
      <c r="H38" s="459" t="s">
        <v>495</v>
      </c>
      <c r="I38" s="459"/>
      <c r="J38" s="461"/>
      <c r="L38" s="289"/>
      <c r="N38" s="360" t="s">
        <v>561</v>
      </c>
      <c r="O38" s="391">
        <v>106.471782</v>
      </c>
      <c r="P38" s="391">
        <v>54.757574999999903</v>
      </c>
      <c r="Q38" s="391">
        <v>14.038107</v>
      </c>
      <c r="R38" s="391">
        <v>17.018325999999998</v>
      </c>
      <c r="S38" s="391">
        <v>19.770806</v>
      </c>
      <c r="T38" s="391">
        <v>120.66788</v>
      </c>
      <c r="U38" s="391">
        <v>332.72447599999998</v>
      </c>
    </row>
    <row r="39" spans="2:21">
      <c r="D39" s="339" t="s">
        <v>460</v>
      </c>
      <c r="E39" s="437">
        <v>31.791109692020701</v>
      </c>
      <c r="F39" s="437">
        <v>18.190663174941299</v>
      </c>
      <c r="G39" s="437">
        <v>3.9424567063622402</v>
      </c>
      <c r="H39" s="328">
        <v>4.6816367607287104</v>
      </c>
      <c r="I39" s="437">
        <v>6.1724771027190597</v>
      </c>
      <c r="J39" s="437">
        <v>35.221656563227697</v>
      </c>
      <c r="L39" s="289"/>
      <c r="N39" s="360" t="s">
        <v>562</v>
      </c>
      <c r="O39" s="391">
        <v>92.305706999999899</v>
      </c>
      <c r="P39" s="391">
        <v>42.129430999999997</v>
      </c>
      <c r="Q39" s="391">
        <v>14.609624999999999</v>
      </c>
      <c r="R39" s="391">
        <v>11.453008000000001</v>
      </c>
      <c r="S39" s="391">
        <v>23.476179999999999</v>
      </c>
      <c r="T39" s="391">
        <v>119.308036</v>
      </c>
      <c r="U39" s="391">
        <v>303.28198700000002</v>
      </c>
    </row>
    <row r="40" spans="2:21">
      <c r="D40" s="339" t="s">
        <v>461</v>
      </c>
      <c r="E40" s="437">
        <v>33.080367356752298</v>
      </c>
      <c r="F40" s="437">
        <v>15.528027039669199</v>
      </c>
      <c r="G40" s="437">
        <v>4.0111797593770397</v>
      </c>
      <c r="H40" s="328">
        <v>5.2871373812806199</v>
      </c>
      <c r="I40" s="437">
        <v>5.6497564388905301</v>
      </c>
      <c r="J40" s="437">
        <v>36.443532024030198</v>
      </c>
      <c r="L40" s="289"/>
      <c r="N40" s="360" t="s">
        <v>563</v>
      </c>
      <c r="O40" s="391">
        <v>83.325638999999995</v>
      </c>
      <c r="P40" s="391">
        <v>33.284044999999999</v>
      </c>
      <c r="Q40" s="391">
        <v>15.431585</v>
      </c>
      <c r="R40" s="391">
        <v>12.757367</v>
      </c>
      <c r="S40" s="391">
        <v>19.670931</v>
      </c>
      <c r="T40" s="391">
        <v>125.293792</v>
      </c>
      <c r="U40" s="391">
        <v>289.763359000001</v>
      </c>
    </row>
    <row r="41" spans="2:21">
      <c r="D41" s="339" t="s">
        <v>462</v>
      </c>
      <c r="E41" s="437">
        <v>32.065704505619898</v>
      </c>
      <c r="F41" s="437">
        <v>12.969057959862701</v>
      </c>
      <c r="G41" s="437">
        <v>5.1858175488770701</v>
      </c>
      <c r="H41" s="328">
        <v>3.89417724368327</v>
      </c>
      <c r="I41" s="437">
        <v>6.2072982500113696</v>
      </c>
      <c r="J41" s="437">
        <v>39.677944491945297</v>
      </c>
      <c r="L41" s="289"/>
      <c r="N41" s="360" t="s">
        <v>564</v>
      </c>
      <c r="O41" s="391">
        <v>35.119261000000002</v>
      </c>
      <c r="P41" s="391">
        <v>10.175945</v>
      </c>
      <c r="Q41" s="391">
        <v>5.185924</v>
      </c>
      <c r="R41" s="391">
        <v>4.6579420000000002</v>
      </c>
      <c r="S41" s="391">
        <v>6.8301600000000002</v>
      </c>
      <c r="T41" s="391">
        <v>53.629753999999998</v>
      </c>
      <c r="U41" s="391">
        <v>115.598986</v>
      </c>
    </row>
    <row r="42" spans="2:21">
      <c r="D42" s="339" t="s">
        <v>463</v>
      </c>
      <c r="E42" s="437">
        <v>30.106646822096899</v>
      </c>
      <c r="F42" s="437">
        <v>11.487536044835601</v>
      </c>
      <c r="G42" s="437">
        <v>5.4306463213859804</v>
      </c>
      <c r="H42" s="328">
        <v>4.4318210544997001</v>
      </c>
      <c r="I42" s="437">
        <v>7.3808705956669201</v>
      </c>
      <c r="J42" s="437">
        <v>41.162479161514803</v>
      </c>
      <c r="L42" s="289"/>
      <c r="N42" s="360" t="s">
        <v>565</v>
      </c>
      <c r="O42" s="391">
        <v>159.746330000001</v>
      </c>
      <c r="P42" s="391">
        <v>73.746852999999902</v>
      </c>
      <c r="Q42" s="391">
        <v>45.403537</v>
      </c>
      <c r="R42" s="391">
        <v>32.332639</v>
      </c>
      <c r="S42" s="391">
        <v>44.038294</v>
      </c>
      <c r="T42" s="391">
        <v>400.78343900000101</v>
      </c>
      <c r="U42" s="391">
        <v>756.05109199999595</v>
      </c>
    </row>
    <row r="43" spans="2:21">
      <c r="D43" s="339" t="s">
        <v>464</v>
      </c>
      <c r="E43" s="437">
        <v>29.106064330642599</v>
      </c>
      <c r="F43" s="437">
        <v>9.8091329931353908</v>
      </c>
      <c r="G43" s="437">
        <v>5.28579812700292</v>
      </c>
      <c r="H43" s="328">
        <v>3.56160515326932</v>
      </c>
      <c r="I43" s="437">
        <v>6.6916112454789998</v>
      </c>
      <c r="J43" s="437">
        <v>45.545788150470997</v>
      </c>
      <c r="L43" s="289"/>
      <c r="M43" s="289"/>
      <c r="N43" s="280" t="s">
        <v>559</v>
      </c>
      <c r="O43" s="280">
        <v>593.75614900000096</v>
      </c>
      <c r="P43" s="280">
        <v>276.12241500000101</v>
      </c>
      <c r="Q43" s="280">
        <v>109.74848</v>
      </c>
      <c r="R43" s="280">
        <v>96.000970000000095</v>
      </c>
      <c r="S43" s="280">
        <v>137.31850399999999</v>
      </c>
      <c r="T43" s="280">
        <v>953.58411299999204</v>
      </c>
      <c r="U43" s="280">
        <v>2166.5306310000401</v>
      </c>
    </row>
    <row r="44" spans="2:21">
      <c r="D44" s="339" t="s">
        <v>465</v>
      </c>
      <c r="E44" s="437">
        <v>20.451493493029702</v>
      </c>
      <c r="F44" s="437">
        <v>9.1331144919806206</v>
      </c>
      <c r="G44" s="437">
        <v>5.9978098328448803</v>
      </c>
      <c r="H44" s="328">
        <v>4.4403013263437998</v>
      </c>
      <c r="I44" s="437">
        <v>5.5157387663793198</v>
      </c>
      <c r="J44" s="437">
        <v>54.461542089421002</v>
      </c>
      <c r="L44" s="289"/>
      <c r="M44" s="289"/>
      <c r="N44" s="289"/>
      <c r="O44" s="289"/>
      <c r="P44" s="289"/>
      <c r="Q44" s="289"/>
      <c r="R44" s="289"/>
      <c r="S44" s="289"/>
      <c r="T44" s="289"/>
      <c r="U44" s="289"/>
    </row>
    <row r="45" spans="2:21">
      <c r="E45" s="322"/>
      <c r="F45" s="322"/>
      <c r="L45" s="289"/>
      <c r="M45" s="361" t="s">
        <v>15</v>
      </c>
      <c r="N45" s="360" t="s">
        <v>560</v>
      </c>
      <c r="O45" s="289">
        <f t="shared" ref="O45:U51" si="0">O37*100/$U37</f>
        <v>31.640215304387972</v>
      </c>
      <c r="P45" s="289">
        <f t="shared" si="0"/>
        <v>16.804866613319938</v>
      </c>
      <c r="Q45" s="289">
        <f t="shared" si="0"/>
        <v>4.0854141409397391</v>
      </c>
      <c r="R45" s="289">
        <f t="shared" si="0"/>
        <v>4.8174400001391575</v>
      </c>
      <c r="S45" s="289">
        <f t="shared" si="0"/>
        <v>6.3753586725171818</v>
      </c>
      <c r="T45" s="289">
        <f t="shared" si="0"/>
        <v>36.276705268696276</v>
      </c>
      <c r="U45" s="289">
        <f t="shared" si="0"/>
        <v>100</v>
      </c>
    </row>
    <row r="46" spans="2:21">
      <c r="E46" s="435"/>
      <c r="F46" s="435"/>
      <c r="G46" s="435"/>
      <c r="I46" s="435"/>
      <c r="J46" s="435"/>
      <c r="L46" s="289"/>
      <c r="M46" s="333"/>
      <c r="N46" s="360" t="s">
        <v>561</v>
      </c>
      <c r="O46" s="289">
        <f t="shared" si="0"/>
        <v>31.999984876375613</v>
      </c>
      <c r="P46" s="289">
        <f t="shared" si="0"/>
        <v>16.457333003659134</v>
      </c>
      <c r="Q46" s="289">
        <f t="shared" si="0"/>
        <v>4.2191386605414625</v>
      </c>
      <c r="R46" s="289">
        <f t="shared" si="0"/>
        <v>5.1148404243034999</v>
      </c>
      <c r="S46" s="289">
        <f t="shared" si="0"/>
        <v>5.942095465198058</v>
      </c>
      <c r="T46" s="289">
        <f t="shared" si="0"/>
        <v>36.266607569922215</v>
      </c>
      <c r="U46" s="289">
        <f t="shared" si="0"/>
        <v>100</v>
      </c>
    </row>
    <row r="47" spans="2:21">
      <c r="D47" s="437"/>
      <c r="E47" s="437"/>
      <c r="F47" s="437"/>
      <c r="G47" s="437"/>
      <c r="I47" s="437"/>
      <c r="J47" s="437"/>
      <c r="L47" s="289"/>
      <c r="M47" s="333"/>
      <c r="N47" s="360" t="s">
        <v>562</v>
      </c>
      <c r="O47" s="289">
        <f t="shared" si="0"/>
        <v>30.435604802338588</v>
      </c>
      <c r="P47" s="289">
        <f t="shared" si="0"/>
        <v>13.891174816129121</v>
      </c>
      <c r="Q47" s="289">
        <f t="shared" si="0"/>
        <v>4.8171753108436333</v>
      </c>
      <c r="R47" s="289">
        <f t="shared" si="0"/>
        <v>3.7763561605787022</v>
      </c>
      <c r="S47" s="289">
        <f t="shared" si="0"/>
        <v>7.7407102981028668</v>
      </c>
      <c r="T47" s="289">
        <f t="shared" si="0"/>
        <v>39.338978612007047</v>
      </c>
      <c r="U47" s="289">
        <f t="shared" si="0"/>
        <v>100</v>
      </c>
    </row>
    <row r="48" spans="2:21">
      <c r="D48" s="437"/>
      <c r="I48" s="437"/>
      <c r="J48" s="437"/>
      <c r="L48" s="289"/>
      <c r="N48" s="360" t="s">
        <v>563</v>
      </c>
      <c r="O48" s="289">
        <f t="shared" si="0"/>
        <v>28.756444323245059</v>
      </c>
      <c r="P48" s="289">
        <f t="shared" si="0"/>
        <v>11.486630026262183</v>
      </c>
      <c r="Q48" s="289">
        <f t="shared" si="0"/>
        <v>5.3255819000910831</v>
      </c>
      <c r="R48" s="289">
        <f t="shared" si="0"/>
        <v>4.4026846748418436</v>
      </c>
      <c r="S48" s="289">
        <f t="shared" si="0"/>
        <v>6.7886191918419652</v>
      </c>
      <c r="T48" s="289">
        <f t="shared" si="0"/>
        <v>43.240039883717515</v>
      </c>
      <c r="U48" s="289">
        <f t="shared" si="0"/>
        <v>100</v>
      </c>
    </row>
    <row r="49" spans="4:22">
      <c r="D49" s="437"/>
      <c r="I49" s="437"/>
      <c r="J49" s="437"/>
      <c r="L49" s="289"/>
      <c r="N49" s="360" t="s">
        <v>564</v>
      </c>
      <c r="O49" s="289">
        <f t="shared" si="0"/>
        <v>30.380250048214094</v>
      </c>
      <c r="P49" s="289">
        <f t="shared" si="0"/>
        <v>8.8027978030879961</v>
      </c>
      <c r="Q49" s="289">
        <f t="shared" si="0"/>
        <v>4.4861327762857712</v>
      </c>
      <c r="R49" s="289">
        <f t="shared" si="0"/>
        <v>4.02939693605963</v>
      </c>
      <c r="S49" s="289">
        <f t="shared" si="0"/>
        <v>5.90849473368218</v>
      </c>
      <c r="T49" s="289">
        <f t="shared" si="0"/>
        <v>46.392927702670335</v>
      </c>
      <c r="U49" s="289">
        <f t="shared" si="0"/>
        <v>100</v>
      </c>
    </row>
    <row r="50" spans="4:22">
      <c r="D50" s="437"/>
      <c r="I50" s="437"/>
      <c r="J50" s="437"/>
      <c r="L50" s="289"/>
      <c r="N50" s="360" t="s">
        <v>565</v>
      </c>
      <c r="O50" s="289">
        <f t="shared" si="0"/>
        <v>21.129038988280683</v>
      </c>
      <c r="P50" s="289">
        <f t="shared" si="0"/>
        <v>9.7542155259528798</v>
      </c>
      <c r="Q50" s="289">
        <f t="shared" si="0"/>
        <v>6.0053530086033184</v>
      </c>
      <c r="R50" s="289">
        <f t="shared" si="0"/>
        <v>4.2765150850413916</v>
      </c>
      <c r="S50" s="289">
        <f t="shared" si="0"/>
        <v>5.8247775138456159</v>
      </c>
      <c r="T50" s="289">
        <f t="shared" si="0"/>
        <v>53.010099878276897</v>
      </c>
      <c r="U50" s="289">
        <f t="shared" si="0"/>
        <v>100</v>
      </c>
    </row>
    <row r="51" spans="4:22">
      <c r="D51" s="437"/>
      <c r="I51" s="437"/>
      <c r="J51" s="437"/>
      <c r="N51" s="280" t="s">
        <v>559</v>
      </c>
      <c r="O51" s="288">
        <f t="shared" si="0"/>
        <v>27.405850649151979</v>
      </c>
      <c r="P51" s="288">
        <f t="shared" si="0"/>
        <v>12.744911659640223</v>
      </c>
      <c r="Q51" s="288">
        <f t="shared" si="0"/>
        <v>5.0656325107825335</v>
      </c>
      <c r="R51" s="288">
        <f t="shared" si="0"/>
        <v>4.4310922091919558</v>
      </c>
      <c r="S51" s="288">
        <f t="shared" si="0"/>
        <v>6.3381750544009483</v>
      </c>
      <c r="T51" s="288">
        <f t="shared" si="0"/>
        <v>44.014337916830236</v>
      </c>
      <c r="U51" s="288">
        <f t="shared" si="0"/>
        <v>100</v>
      </c>
    </row>
    <row r="52" spans="4:22">
      <c r="D52" s="437"/>
      <c r="I52" s="437"/>
      <c r="J52" s="437"/>
      <c r="O52" s="334"/>
      <c r="P52" s="334"/>
      <c r="Q52" s="334"/>
      <c r="R52" s="334"/>
      <c r="S52" s="334"/>
      <c r="T52" s="334"/>
      <c r="U52" s="334"/>
    </row>
    <row r="53" spans="4:22">
      <c r="D53" s="437"/>
      <c r="I53" s="437"/>
      <c r="J53" s="437"/>
      <c r="L53" s="339"/>
    </row>
    <row r="55" spans="4:22">
      <c r="L55" s="339"/>
    </row>
    <row r="56" spans="4:22">
      <c r="L56" s="339"/>
    </row>
    <row r="57" spans="4:22">
      <c r="V57" s="290"/>
    </row>
    <row r="58" spans="4:22">
      <c r="L58" s="290"/>
    </row>
    <row r="59" spans="4:22">
      <c r="L59" s="290"/>
    </row>
    <row r="60" spans="4:22">
      <c r="L60" s="290"/>
    </row>
    <row r="61" spans="4:22">
      <c r="L61" s="290"/>
    </row>
    <row r="62" spans="4:22">
      <c r="L62" s="290"/>
    </row>
    <row r="63" spans="4:22">
      <c r="L63" s="290"/>
    </row>
    <row r="64" spans="4:22">
      <c r="L64" s="290"/>
      <c r="O64" s="396"/>
    </row>
    <row r="65" spans="12:21">
      <c r="L65" s="290"/>
    </row>
    <row r="66" spans="12:21">
      <c r="O66" s="397"/>
      <c r="P66" s="397"/>
      <c r="Q66" s="397"/>
      <c r="R66" s="397"/>
      <c r="S66" s="397"/>
      <c r="T66" s="397"/>
      <c r="U66" s="397"/>
    </row>
    <row r="67" spans="12:21">
      <c r="O67" s="397"/>
      <c r="P67" s="397"/>
      <c r="Q67" s="397"/>
      <c r="R67" s="397"/>
      <c r="S67" s="397"/>
      <c r="T67" s="397"/>
      <c r="U67" s="397"/>
    </row>
    <row r="68" spans="12:21">
      <c r="O68" s="397"/>
      <c r="P68" s="397"/>
      <c r="Q68" s="397"/>
      <c r="R68" s="397"/>
      <c r="S68" s="397"/>
      <c r="T68" s="397"/>
      <c r="U68" s="397"/>
    </row>
    <row r="69" spans="12:21">
      <c r="O69" s="397"/>
      <c r="P69" s="397"/>
      <c r="Q69" s="397"/>
      <c r="R69" s="397"/>
      <c r="S69" s="397"/>
      <c r="T69" s="397"/>
      <c r="U69" s="397"/>
    </row>
    <row r="70" spans="12:21">
      <c r="O70" s="397"/>
      <c r="P70" s="397"/>
      <c r="Q70" s="397"/>
      <c r="R70" s="397"/>
      <c r="S70" s="397"/>
      <c r="T70" s="397"/>
      <c r="U70" s="397"/>
    </row>
    <row r="71" spans="12:21">
      <c r="O71" s="397"/>
      <c r="P71" s="397"/>
      <c r="Q71" s="397"/>
      <c r="R71" s="397"/>
      <c r="S71" s="397"/>
      <c r="T71" s="397"/>
      <c r="U71" s="397"/>
    </row>
    <row r="72" spans="12:21">
      <c r="O72" s="397"/>
      <c r="P72" s="397"/>
      <c r="Q72" s="397"/>
      <c r="R72" s="397"/>
      <c r="S72" s="397"/>
      <c r="T72" s="397"/>
      <c r="U72" s="397"/>
    </row>
  </sheetData>
  <mergeCells count="8">
    <mergeCell ref="D37:D38"/>
    <mergeCell ref="E37:F37"/>
    <mergeCell ref="E10:F10"/>
    <mergeCell ref="G10:H10"/>
    <mergeCell ref="I10:I11"/>
    <mergeCell ref="E23:F23"/>
    <mergeCell ref="G23:H23"/>
    <mergeCell ref="I23:I24"/>
  </mergeCells>
  <pageMargins left="0.78740157480314965" right="0.78740157480314965" top="0.98425196850393704" bottom="0.78740157480314965" header="0.51181102362204722" footer="0.51181102362204722"/>
  <pageSetup paperSize="9" firstPageNumber="62" orientation="portrait" useFirstPageNumber="1" r:id="rId1"/>
  <headerFooter alignWithMargins="0">
    <oddHeader>&amp;C&amp;"Arial,Standard"&amp;9&amp;P</oddHeader>
    <oddFooter>&amp;C&amp;6© Statistisches Landesamt des Freistaates Sachsen - A I 7 - j/15</oddFooter>
  </headerFooter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V52"/>
  <sheetViews>
    <sheetView tabSelected="1" topLeftCell="A13" zoomScaleNormal="100" workbookViewId="0">
      <selection activeCell="F44" sqref="F44"/>
    </sheetView>
  </sheetViews>
  <sheetFormatPr baseColWidth="10" defaultRowHeight="12"/>
  <cols>
    <col min="1" max="1" width="7.7109375" style="289" customWidth="1"/>
    <col min="2" max="2" width="94.85546875" style="289" customWidth="1"/>
    <col min="3" max="3" width="11.42578125" style="289"/>
    <col min="4" max="4" width="13.85546875" style="289" customWidth="1"/>
    <col min="5" max="9" width="11.42578125" style="289"/>
    <col min="10" max="10" width="14.42578125" style="289" customWidth="1"/>
    <col min="11" max="11" width="21.140625" style="289" customWidth="1"/>
    <col min="12" max="17" width="11.42578125" style="289"/>
    <col min="18" max="18" width="12" style="289" customWidth="1"/>
    <col min="19" max="19" width="11.5703125" style="289" bestFit="1" customWidth="1"/>
    <col min="20" max="16384" width="11.42578125" style="289"/>
  </cols>
  <sheetData>
    <row r="1" spans="2:22" ht="15" customHeight="1">
      <c r="B1" s="288" t="s">
        <v>631</v>
      </c>
      <c r="D1" s="288" t="s">
        <v>496</v>
      </c>
      <c r="E1" s="288"/>
      <c r="J1" s="289" t="s">
        <v>424</v>
      </c>
      <c r="K1" s="289" t="s">
        <v>617</v>
      </c>
      <c r="P1" s="327"/>
    </row>
    <row r="2" spans="2:22">
      <c r="J2" s="289" t="s">
        <v>425</v>
      </c>
      <c r="K2" s="289" t="s">
        <v>426</v>
      </c>
      <c r="P2" s="327"/>
      <c r="Q2" s="289" t="s">
        <v>629</v>
      </c>
    </row>
    <row r="3" spans="2:22">
      <c r="D3" s="288" t="s">
        <v>505</v>
      </c>
      <c r="E3" s="327" t="s">
        <v>480</v>
      </c>
      <c r="F3" s="327" t="s">
        <v>480</v>
      </c>
      <c r="J3" s="289" t="s">
        <v>427</v>
      </c>
      <c r="K3" s="289" t="s">
        <v>497</v>
      </c>
      <c r="P3" s="327"/>
      <c r="Q3" s="289" t="s">
        <v>424</v>
      </c>
      <c r="R3" s="289" t="s">
        <v>617</v>
      </c>
    </row>
    <row r="4" spans="2:22">
      <c r="D4" s="289" t="s">
        <v>501</v>
      </c>
      <c r="E4" s="327" t="s">
        <v>590</v>
      </c>
      <c r="F4" s="327" t="s">
        <v>598</v>
      </c>
      <c r="G4" s="289" t="s">
        <v>232</v>
      </c>
      <c r="H4" s="289" t="s">
        <v>479</v>
      </c>
      <c r="J4" s="289" t="s">
        <v>428</v>
      </c>
      <c r="K4" s="289" t="s">
        <v>426</v>
      </c>
      <c r="P4" s="327"/>
      <c r="Q4" s="289" t="s">
        <v>425</v>
      </c>
      <c r="R4" s="289" t="s">
        <v>426</v>
      </c>
    </row>
    <row r="5" spans="2:22" ht="24">
      <c r="D5" s="297" t="s">
        <v>438</v>
      </c>
      <c r="E5" s="289">
        <v>0</v>
      </c>
      <c r="F5" s="289">
        <v>7.2025396688021756E-2</v>
      </c>
      <c r="G5" s="289">
        <v>0.90264616228939953</v>
      </c>
      <c r="H5" s="289">
        <v>4.4782682948414774</v>
      </c>
      <c r="J5" s="289" t="s">
        <v>556</v>
      </c>
      <c r="K5" s="289" t="s">
        <v>426</v>
      </c>
      <c r="P5" s="327"/>
      <c r="Q5" s="289" t="s">
        <v>427</v>
      </c>
      <c r="R5" s="289" t="s">
        <v>497</v>
      </c>
    </row>
    <row r="6" spans="2:22" ht="24">
      <c r="D6" s="297" t="s">
        <v>506</v>
      </c>
      <c r="E6" s="289">
        <v>0.30517072133386652</v>
      </c>
      <c r="F6" s="289">
        <v>0.99674904153611865</v>
      </c>
      <c r="G6" s="289">
        <v>6.5326132302102504</v>
      </c>
      <c r="H6" s="289">
        <v>24.843561210410904</v>
      </c>
      <c r="J6" s="289" t="s">
        <v>499</v>
      </c>
      <c r="K6" s="289" t="s">
        <v>593</v>
      </c>
      <c r="P6" s="327"/>
      <c r="Q6" s="289" t="s">
        <v>428</v>
      </c>
      <c r="R6" s="289" t="s">
        <v>426</v>
      </c>
    </row>
    <row r="7" spans="2:22" ht="24">
      <c r="D7" s="297" t="s">
        <v>582</v>
      </c>
      <c r="E7" s="289">
        <v>2.0886438846946729</v>
      </c>
      <c r="F7" s="289">
        <v>5.6394289912748938</v>
      </c>
      <c r="G7" s="289">
        <v>26.033878969621345</v>
      </c>
      <c r="H7" s="289">
        <v>29.763401634064621</v>
      </c>
      <c r="J7" s="289" t="s">
        <v>587</v>
      </c>
      <c r="K7" s="289" t="s">
        <v>426</v>
      </c>
      <c r="P7" s="327"/>
      <c r="Q7" s="289" t="s">
        <v>625</v>
      </c>
      <c r="R7" s="289" t="s">
        <v>426</v>
      </c>
    </row>
    <row r="8" spans="2:22" ht="24">
      <c r="D8" s="297" t="s">
        <v>581</v>
      </c>
      <c r="E8" s="289">
        <v>5.2857863691646063</v>
      </c>
      <c r="F8" s="289">
        <v>15.558019310909845</v>
      </c>
      <c r="G8" s="289">
        <v>24.33411540874468</v>
      </c>
      <c r="H8" s="289">
        <v>23.365678632590882</v>
      </c>
      <c r="J8" s="289" t="s">
        <v>489</v>
      </c>
      <c r="K8" s="289" t="s">
        <v>426</v>
      </c>
      <c r="P8" s="327"/>
      <c r="Q8" s="289" t="s">
        <v>498</v>
      </c>
      <c r="R8" s="289" t="s">
        <v>431</v>
      </c>
    </row>
    <row r="9" spans="2:22" ht="24">
      <c r="D9" s="297" t="s">
        <v>579</v>
      </c>
      <c r="E9" s="289">
        <v>23.942120104981701</v>
      </c>
      <c r="F9" s="289">
        <v>45.007811081044601</v>
      </c>
      <c r="G9" s="289">
        <v>27.703838251370026</v>
      </c>
      <c r="H9" s="289">
        <v>13.798551385777353</v>
      </c>
      <c r="J9" s="289" t="s">
        <v>498</v>
      </c>
      <c r="K9" s="289" t="s">
        <v>431</v>
      </c>
      <c r="P9" s="327"/>
      <c r="Q9" s="289" t="s">
        <v>489</v>
      </c>
      <c r="R9" s="289" t="s">
        <v>426</v>
      </c>
    </row>
    <row r="10" spans="2:22" ht="24">
      <c r="D10" s="297" t="s">
        <v>580</v>
      </c>
      <c r="E10" s="289">
        <v>20.548440883103794</v>
      </c>
      <c r="F10" s="289">
        <v>14.063630395628474</v>
      </c>
      <c r="G10" s="289">
        <v>7.4306801406572891</v>
      </c>
      <c r="H10" s="289">
        <v>1.9499203823930811</v>
      </c>
      <c r="J10" s="289" t="s">
        <v>437</v>
      </c>
      <c r="K10" s="289" t="s">
        <v>500</v>
      </c>
      <c r="P10" s="327"/>
      <c r="Q10" s="289" t="s">
        <v>499</v>
      </c>
      <c r="R10" s="289" t="s">
        <v>593</v>
      </c>
    </row>
    <row r="11" spans="2:22" ht="24">
      <c r="D11" s="297" t="s">
        <v>449</v>
      </c>
      <c r="E11" s="289">
        <v>47.829838036721362</v>
      </c>
      <c r="F11" s="289">
        <v>18.662335782918042</v>
      </c>
      <c r="G11" s="289">
        <v>7.062227837107022</v>
      </c>
      <c r="H11" s="289">
        <v>1.8006184599216877</v>
      </c>
      <c r="P11" s="327"/>
    </row>
    <row r="12" spans="2:22">
      <c r="D12" s="289" t="s">
        <v>439</v>
      </c>
      <c r="E12" s="288">
        <v>100</v>
      </c>
      <c r="F12" s="288">
        <v>100.00000000000001</v>
      </c>
      <c r="G12" s="288">
        <v>100</v>
      </c>
      <c r="H12" s="288">
        <v>100</v>
      </c>
      <c r="J12" s="289" t="s">
        <v>437</v>
      </c>
      <c r="K12" s="289" t="s">
        <v>500</v>
      </c>
      <c r="P12" s="327"/>
      <c r="Q12" s="289" t="s">
        <v>437</v>
      </c>
      <c r="R12" s="289" t="s">
        <v>500</v>
      </c>
    </row>
    <row r="13" spans="2:22">
      <c r="J13" s="289" t="s">
        <v>501</v>
      </c>
      <c r="K13" s="289" t="s">
        <v>594</v>
      </c>
      <c r="L13" s="289" t="s">
        <v>595</v>
      </c>
      <c r="M13" s="289" t="s">
        <v>490</v>
      </c>
      <c r="N13" s="289" t="s">
        <v>491</v>
      </c>
      <c r="O13" s="289" t="s">
        <v>439</v>
      </c>
      <c r="P13" s="327"/>
      <c r="Q13" s="289" t="s">
        <v>501</v>
      </c>
      <c r="R13" s="289" t="s">
        <v>626</v>
      </c>
      <c r="S13" s="289" t="s">
        <v>627</v>
      </c>
      <c r="T13" s="289" t="s">
        <v>490</v>
      </c>
      <c r="U13" s="289" t="s">
        <v>491</v>
      </c>
      <c r="V13" s="289" t="s">
        <v>439</v>
      </c>
    </row>
    <row r="14" spans="2:22">
      <c r="J14" s="289" t="s">
        <v>596</v>
      </c>
      <c r="K14" s="299"/>
      <c r="L14" s="299">
        <v>0.51397899999999996</v>
      </c>
      <c r="M14" s="299">
        <v>1.187627</v>
      </c>
      <c r="N14" s="289">
        <v>43.087585000000004</v>
      </c>
      <c r="O14" s="289">
        <v>44.789191000000002</v>
      </c>
      <c r="P14" s="327"/>
      <c r="Q14" s="289" t="s">
        <v>628</v>
      </c>
      <c r="R14" s="298"/>
      <c r="S14" s="289">
        <v>0.51397899999999996</v>
      </c>
      <c r="T14" s="289">
        <v>1.187627</v>
      </c>
      <c r="U14" s="289">
        <v>43.087585000000004</v>
      </c>
      <c r="V14" s="289">
        <v>44.789191000000002</v>
      </c>
    </row>
    <row r="15" spans="2:22">
      <c r="J15" s="289" t="s">
        <v>442</v>
      </c>
      <c r="K15" s="299">
        <v>1.12852</v>
      </c>
      <c r="L15" s="299">
        <v>7.112880999999998</v>
      </c>
      <c r="M15" s="299">
        <v>8.5950709999999972</v>
      </c>
      <c r="N15" s="289">
        <v>239.03191700000073</v>
      </c>
      <c r="O15" s="289">
        <v>255.86838900000072</v>
      </c>
      <c r="P15" s="327"/>
      <c r="Q15" s="289" t="s">
        <v>442</v>
      </c>
      <c r="R15" s="298">
        <v>1.12852</v>
      </c>
      <c r="S15" s="289">
        <v>7.112880999999998</v>
      </c>
      <c r="T15" s="289">
        <v>8.5950709999999972</v>
      </c>
      <c r="U15" s="289">
        <v>239.03191700000073</v>
      </c>
      <c r="V15" s="289">
        <v>255.86838900000072</v>
      </c>
    </row>
    <row r="16" spans="2:22">
      <c r="J16" s="289" t="s">
        <v>444</v>
      </c>
      <c r="K16" s="299">
        <v>7.7237959999999974</v>
      </c>
      <c r="L16" s="299">
        <v>40.243417000000001</v>
      </c>
      <c r="M16" s="299">
        <v>34.253219999999978</v>
      </c>
      <c r="N16" s="289">
        <v>286.36808100000053</v>
      </c>
      <c r="O16" s="289">
        <v>368.58851400000049</v>
      </c>
      <c r="P16" s="327"/>
      <c r="Q16" s="289" t="s">
        <v>444</v>
      </c>
      <c r="R16" s="298">
        <v>7.7237959999999974</v>
      </c>
      <c r="S16" s="289">
        <v>40.243417000000001</v>
      </c>
      <c r="T16" s="289">
        <v>34.253219999999978</v>
      </c>
      <c r="U16" s="289">
        <v>286.36808100000053</v>
      </c>
      <c r="V16" s="289">
        <v>368.58851400000049</v>
      </c>
    </row>
    <row r="17" spans="2:22">
      <c r="J17" s="289" t="s">
        <v>502</v>
      </c>
      <c r="K17" s="299">
        <v>19.546814999999999</v>
      </c>
      <c r="L17" s="299">
        <v>111.02327199999989</v>
      </c>
      <c r="M17" s="299">
        <v>32.016812000000023</v>
      </c>
      <c r="N17" s="289">
        <v>224.81249400000081</v>
      </c>
      <c r="O17" s="289">
        <v>387.39939300000071</v>
      </c>
      <c r="P17" s="327"/>
      <c r="Q17" s="289" t="s">
        <v>502</v>
      </c>
      <c r="R17" s="298">
        <v>19.546814999999999</v>
      </c>
      <c r="S17" s="289">
        <v>111.02327199999989</v>
      </c>
      <c r="T17" s="289">
        <v>32.016812000000023</v>
      </c>
      <c r="U17" s="289">
        <v>224.81249400000081</v>
      </c>
      <c r="V17" s="289">
        <v>387.39939300000071</v>
      </c>
    </row>
    <row r="18" spans="2:22">
      <c r="J18" s="289" t="s">
        <v>503</v>
      </c>
      <c r="K18" s="299">
        <v>88.537855999999834</v>
      </c>
      <c r="L18" s="299">
        <v>321.17934500000314</v>
      </c>
      <c r="M18" s="299">
        <v>36.450414000000031</v>
      </c>
      <c r="N18" s="289">
        <v>132.76253599999984</v>
      </c>
      <c r="O18" s="289">
        <v>578.93015100000287</v>
      </c>
      <c r="P18" s="327"/>
      <c r="Q18" s="289" t="s">
        <v>503</v>
      </c>
      <c r="R18" s="298">
        <v>88.537855999999834</v>
      </c>
      <c r="S18" s="289">
        <v>321.17934500000314</v>
      </c>
      <c r="T18" s="289">
        <v>36.450414000000031</v>
      </c>
      <c r="U18" s="289">
        <v>132.76253599999984</v>
      </c>
      <c r="V18" s="289">
        <v>578.93015100000287</v>
      </c>
    </row>
    <row r="19" spans="2:22">
      <c r="J19" s="289" t="s">
        <v>450</v>
      </c>
      <c r="K19" s="299">
        <v>75.988044999999943</v>
      </c>
      <c r="L19" s="299">
        <v>100.35919299999988</v>
      </c>
      <c r="M19" s="299">
        <v>9.7766730000000042</v>
      </c>
      <c r="N19" s="289">
        <v>18.761126999999998</v>
      </c>
      <c r="O19" s="289">
        <v>204.88503799999981</v>
      </c>
      <c r="P19" s="327"/>
      <c r="Q19" s="289" t="s">
        <v>450</v>
      </c>
      <c r="R19" s="298">
        <v>75.988044999999943</v>
      </c>
      <c r="S19" s="289">
        <v>100.35919299999988</v>
      </c>
      <c r="T19" s="289">
        <v>9.7766730000000042</v>
      </c>
      <c r="U19" s="289">
        <v>18.761126999999998</v>
      </c>
      <c r="V19" s="289">
        <v>204.88503799999981</v>
      </c>
    </row>
    <row r="20" spans="2:22">
      <c r="J20" s="289" t="s">
        <v>504</v>
      </c>
      <c r="K20" s="299">
        <v>176.87453300000004</v>
      </c>
      <c r="L20" s="299">
        <v>133.17592299999987</v>
      </c>
      <c r="M20" s="299">
        <v>9.2918940000000028</v>
      </c>
      <c r="N20" s="289">
        <v>17.324620999999993</v>
      </c>
      <c r="O20" s="289">
        <v>336.66697099999988</v>
      </c>
      <c r="P20" s="327"/>
      <c r="Q20" s="289" t="s">
        <v>504</v>
      </c>
      <c r="R20" s="298">
        <v>176.87453300000004</v>
      </c>
      <c r="S20" s="289">
        <v>133.17592299999987</v>
      </c>
      <c r="T20" s="289">
        <v>9.2918940000000028</v>
      </c>
      <c r="U20" s="289">
        <v>17.324620999999993</v>
      </c>
      <c r="V20" s="289">
        <v>336.66697099999988</v>
      </c>
    </row>
    <row r="21" spans="2:22">
      <c r="J21" s="288" t="s">
        <v>439</v>
      </c>
      <c r="K21" s="299">
        <v>369.7995649999998</v>
      </c>
      <c r="L21" s="299">
        <v>713.60801000000276</v>
      </c>
      <c r="M21" s="299">
        <v>131.57171100000002</v>
      </c>
      <c r="N21" s="289">
        <v>962.14836100000184</v>
      </c>
      <c r="O21" s="289">
        <v>2177.1276470000048</v>
      </c>
      <c r="P21" s="327"/>
      <c r="Q21" s="289" t="s">
        <v>439</v>
      </c>
      <c r="R21" s="298">
        <v>369.7995649999998</v>
      </c>
      <c r="S21" s="289">
        <v>713.60801000000276</v>
      </c>
      <c r="T21" s="289">
        <v>131.57171100000002</v>
      </c>
      <c r="U21" s="289">
        <v>962.14836100000184</v>
      </c>
      <c r="V21" s="289">
        <v>2177.1276470000048</v>
      </c>
    </row>
    <row r="22" spans="2:22">
      <c r="P22" s="364"/>
      <c r="R22" s="299"/>
    </row>
    <row r="23" spans="2:22" ht="13.5">
      <c r="B23" s="342" t="s">
        <v>632</v>
      </c>
      <c r="J23" s="289" t="s">
        <v>15</v>
      </c>
      <c r="P23" s="364"/>
      <c r="R23" s="299"/>
    </row>
    <row r="24" spans="2:22">
      <c r="J24" s="289" t="s">
        <v>596</v>
      </c>
      <c r="K24" s="289">
        <v>0</v>
      </c>
      <c r="L24" s="289">
        <v>7.2025396688021756E-2</v>
      </c>
      <c r="M24" s="289">
        <v>0.90264616228939953</v>
      </c>
      <c r="N24" s="289">
        <v>4.4782682948414774</v>
      </c>
      <c r="O24" s="289">
        <v>2.0572606783859331</v>
      </c>
      <c r="P24" s="364"/>
      <c r="R24" s="289">
        <f t="shared" ref="R24:V30" si="0">R14/R$21*100</f>
        <v>0</v>
      </c>
      <c r="S24" s="289">
        <f t="shared" si="0"/>
        <v>7.2025396688021756E-2</v>
      </c>
      <c r="T24" s="289">
        <f t="shared" si="0"/>
        <v>0.90264616228939965</v>
      </c>
      <c r="U24" s="289">
        <f t="shared" si="0"/>
        <v>4.4782682948414774</v>
      </c>
      <c r="V24" s="289">
        <f t="shared" si="0"/>
        <v>2.0572606783859331</v>
      </c>
    </row>
    <row r="25" spans="2:22">
      <c r="J25" s="289" t="s">
        <v>442</v>
      </c>
      <c r="K25" s="289">
        <v>0.30517072133386652</v>
      </c>
      <c r="L25" s="289">
        <v>0.99674904153611865</v>
      </c>
      <c r="M25" s="289">
        <v>6.5326132302102504</v>
      </c>
      <c r="N25" s="289">
        <v>24.843561210410904</v>
      </c>
      <c r="O25" s="289">
        <v>11.752567165851628</v>
      </c>
      <c r="P25" s="364"/>
      <c r="R25" s="289">
        <f t="shared" si="0"/>
        <v>0.30517072133386652</v>
      </c>
      <c r="S25" s="289">
        <f t="shared" si="0"/>
        <v>0.99674904153611876</v>
      </c>
      <c r="T25" s="289">
        <f t="shared" si="0"/>
        <v>6.5326132302102504</v>
      </c>
      <c r="U25" s="289">
        <f t="shared" si="0"/>
        <v>24.843561210410904</v>
      </c>
      <c r="V25" s="289">
        <f t="shared" si="0"/>
        <v>11.752567165851628</v>
      </c>
    </row>
    <row r="26" spans="2:22">
      <c r="J26" s="289" t="s">
        <v>444</v>
      </c>
      <c r="K26" s="289">
        <v>2.0886438846946729</v>
      </c>
      <c r="L26" s="289">
        <v>5.6394289912748938</v>
      </c>
      <c r="M26" s="289">
        <v>26.033878969621345</v>
      </c>
      <c r="N26" s="289">
        <v>29.763401634064621</v>
      </c>
      <c r="O26" s="289">
        <v>16.930036900128517</v>
      </c>
      <c r="P26" s="364"/>
      <c r="R26" s="289">
        <f t="shared" si="0"/>
        <v>2.0886438846946729</v>
      </c>
      <c r="S26" s="289">
        <f t="shared" si="0"/>
        <v>5.6394289912748938</v>
      </c>
      <c r="T26" s="289">
        <f t="shared" si="0"/>
        <v>26.033878969621345</v>
      </c>
      <c r="U26" s="289">
        <f t="shared" si="0"/>
        <v>29.763401634064625</v>
      </c>
      <c r="V26" s="289">
        <f t="shared" si="0"/>
        <v>16.930036900128513</v>
      </c>
    </row>
    <row r="27" spans="2:22">
      <c r="B27" s="288"/>
      <c r="J27" s="289" t="s">
        <v>502</v>
      </c>
      <c r="K27" s="289">
        <v>5.2857863691646063</v>
      </c>
      <c r="L27" s="289">
        <v>15.558019310909845</v>
      </c>
      <c r="M27" s="289">
        <v>24.33411540874468</v>
      </c>
      <c r="N27" s="289">
        <v>23.365678632590882</v>
      </c>
      <c r="O27" s="289">
        <v>17.794059688407415</v>
      </c>
      <c r="P27" s="364"/>
      <c r="R27" s="289">
        <f t="shared" si="0"/>
        <v>5.2857863691646063</v>
      </c>
      <c r="S27" s="289">
        <f t="shared" si="0"/>
        <v>15.558019310909845</v>
      </c>
      <c r="T27" s="289">
        <f t="shared" si="0"/>
        <v>24.334115408744676</v>
      </c>
      <c r="U27" s="289">
        <f t="shared" si="0"/>
        <v>23.365678632590882</v>
      </c>
      <c r="V27" s="289">
        <f t="shared" si="0"/>
        <v>17.794059688407412</v>
      </c>
    </row>
    <row r="28" spans="2:22">
      <c r="J28" s="289" t="s">
        <v>503</v>
      </c>
      <c r="K28" s="289">
        <v>23.942120104981701</v>
      </c>
      <c r="L28" s="289">
        <v>45.007811081044601</v>
      </c>
      <c r="M28" s="289">
        <v>27.703838251370026</v>
      </c>
      <c r="N28" s="289">
        <v>13.798551385777353</v>
      </c>
      <c r="O28" s="289">
        <v>26.591465677161629</v>
      </c>
      <c r="P28" s="364"/>
      <c r="R28" s="289">
        <f t="shared" si="0"/>
        <v>23.942120104981704</v>
      </c>
      <c r="S28" s="289">
        <f t="shared" si="0"/>
        <v>45.007811081044608</v>
      </c>
      <c r="T28" s="289">
        <f t="shared" si="0"/>
        <v>27.703838251370026</v>
      </c>
      <c r="U28" s="289">
        <f t="shared" si="0"/>
        <v>13.798551385777353</v>
      </c>
      <c r="V28" s="289">
        <f t="shared" si="0"/>
        <v>26.591465677161629</v>
      </c>
    </row>
    <row r="29" spans="2:22">
      <c r="J29" s="289" t="s">
        <v>450</v>
      </c>
      <c r="K29" s="289">
        <v>20.548440883103794</v>
      </c>
      <c r="L29" s="289">
        <v>14.063630395628474</v>
      </c>
      <c r="M29" s="289">
        <v>7.4306801406572891</v>
      </c>
      <c r="N29" s="289">
        <v>1.9499203823930811</v>
      </c>
      <c r="O29" s="289">
        <v>9.4107958383755417</v>
      </c>
      <c r="P29" s="364"/>
      <c r="R29" s="289">
        <f t="shared" si="0"/>
        <v>20.54844088310379</v>
      </c>
      <c r="S29" s="289">
        <f t="shared" si="0"/>
        <v>14.063630395628476</v>
      </c>
      <c r="T29" s="289">
        <f t="shared" si="0"/>
        <v>7.4306801406572891</v>
      </c>
      <c r="U29" s="289">
        <f t="shared" si="0"/>
        <v>1.9499203823930813</v>
      </c>
      <c r="V29" s="289">
        <f t="shared" si="0"/>
        <v>9.4107958383755417</v>
      </c>
    </row>
    <row r="30" spans="2:22">
      <c r="J30" s="289" t="s">
        <v>504</v>
      </c>
      <c r="K30" s="289">
        <v>47.829838036721362</v>
      </c>
      <c r="L30" s="289">
        <v>18.662335782918042</v>
      </c>
      <c r="M30" s="289">
        <v>7.062227837107022</v>
      </c>
      <c r="N30" s="289">
        <v>1.8006184599216877</v>
      </c>
      <c r="O30" s="289">
        <v>15.463814051689324</v>
      </c>
      <c r="P30" s="327"/>
      <c r="R30" s="289">
        <f t="shared" si="0"/>
        <v>47.829838036721362</v>
      </c>
      <c r="S30" s="289">
        <f t="shared" si="0"/>
        <v>18.662335782918042</v>
      </c>
      <c r="T30" s="289">
        <f t="shared" si="0"/>
        <v>7.0622278371070211</v>
      </c>
      <c r="U30" s="289">
        <f t="shared" si="0"/>
        <v>1.8006184599216875</v>
      </c>
      <c r="V30" s="289">
        <f t="shared" si="0"/>
        <v>15.463814051689322</v>
      </c>
    </row>
    <row r="31" spans="2:22">
      <c r="J31" s="288" t="s">
        <v>439</v>
      </c>
      <c r="K31" s="289">
        <v>100</v>
      </c>
      <c r="L31" s="289">
        <v>100.00000000000001</v>
      </c>
      <c r="M31" s="289">
        <v>100</v>
      </c>
      <c r="N31" s="289">
        <v>100</v>
      </c>
      <c r="O31" s="289">
        <v>100</v>
      </c>
      <c r="R31" s="289">
        <f>R21/R$21*100</f>
        <v>100</v>
      </c>
      <c r="S31" s="289">
        <f t="shared" ref="S31:V31" si="1">S21/S$21*100</f>
        <v>100</v>
      </c>
      <c r="T31" s="289">
        <f t="shared" si="1"/>
        <v>100</v>
      </c>
      <c r="U31" s="289">
        <f t="shared" si="1"/>
        <v>100</v>
      </c>
      <c r="V31" s="289">
        <f t="shared" si="1"/>
        <v>100</v>
      </c>
    </row>
    <row r="32" spans="2:22">
      <c r="L32" s="342"/>
    </row>
    <row r="34" spans="1:21">
      <c r="L34" s="288"/>
      <c r="M34" s="343"/>
    </row>
    <row r="35" spans="1:21">
      <c r="E35" s="344" t="s">
        <v>507</v>
      </c>
      <c r="F35" s="344"/>
      <c r="G35" s="344"/>
      <c r="H35" s="344"/>
      <c r="M35" s="288"/>
      <c r="R35" s="345"/>
      <c r="S35" s="345"/>
      <c r="T35" s="345"/>
    </row>
    <row r="36" spans="1:21">
      <c r="D36" s="288" t="s">
        <v>508</v>
      </c>
      <c r="I36" s="298" t="s">
        <v>509</v>
      </c>
      <c r="M36" s="346"/>
    </row>
    <row r="37" spans="1:21">
      <c r="D37" s="288"/>
      <c r="I37" s="298" t="s">
        <v>510</v>
      </c>
      <c r="L37" s="297"/>
      <c r="M37" s="346"/>
    </row>
    <row r="38" spans="1:21">
      <c r="L38" s="297"/>
      <c r="M38" s="347"/>
    </row>
    <row r="39" spans="1:21">
      <c r="I39" s="348"/>
      <c r="J39" s="346"/>
      <c r="N39" s="288"/>
      <c r="O39" s="349"/>
      <c r="P39" s="349"/>
      <c r="Q39" s="288"/>
    </row>
    <row r="40" spans="1:21">
      <c r="G40" s="347"/>
      <c r="J40" s="288"/>
      <c r="K40" s="288"/>
      <c r="L40" s="349"/>
      <c r="N40" s="351"/>
      <c r="O40" s="352"/>
      <c r="P40" s="352"/>
      <c r="Q40" s="352"/>
      <c r="R40" s="353"/>
    </row>
    <row r="41" spans="1:21">
      <c r="B41" s="71" t="s">
        <v>35</v>
      </c>
      <c r="J41" s="346"/>
      <c r="K41" s="347"/>
      <c r="L41" s="347"/>
      <c r="N41" s="352"/>
      <c r="O41" s="352"/>
      <c r="P41" s="352"/>
      <c r="R41" s="353"/>
    </row>
    <row r="42" spans="1:21">
      <c r="B42" s="322" t="s">
        <v>325</v>
      </c>
      <c r="I42" s="297"/>
      <c r="J42" s="346"/>
      <c r="K42" s="347"/>
      <c r="L42" s="347"/>
      <c r="N42" s="352"/>
      <c r="O42" s="352"/>
      <c r="P42" s="352"/>
      <c r="R42" s="353"/>
    </row>
    <row r="43" spans="1:21">
      <c r="B43" s="322" t="s">
        <v>326</v>
      </c>
      <c r="J43" s="347"/>
      <c r="K43" s="354"/>
      <c r="L43" s="354"/>
      <c r="M43" s="355"/>
      <c r="N43" s="355"/>
      <c r="O43" s="355"/>
      <c r="P43" s="355"/>
      <c r="Q43" s="355"/>
      <c r="R43" s="355"/>
      <c r="S43" s="355"/>
      <c r="T43" s="355"/>
      <c r="U43" s="355"/>
    </row>
    <row r="44" spans="1:21">
      <c r="K44" s="356"/>
      <c r="L44" s="356"/>
      <c r="M44" s="356"/>
      <c r="N44" s="356"/>
      <c r="O44" s="356"/>
      <c r="P44" s="356"/>
      <c r="Q44" s="356"/>
      <c r="R44" s="356"/>
      <c r="S44" s="356"/>
      <c r="T44" s="356"/>
      <c r="U44" s="355"/>
    </row>
    <row r="45" spans="1:21" customFormat="1" ht="10.5" customHeight="1">
      <c r="A45" s="289"/>
      <c r="C45" s="254"/>
      <c r="D45" s="254"/>
      <c r="E45" s="254"/>
      <c r="F45" s="254"/>
      <c r="G45" s="254"/>
    </row>
    <row r="46" spans="1:21" customFormat="1" ht="10.5" customHeight="1">
      <c r="A46" s="267"/>
      <c r="C46" s="255"/>
      <c r="D46" s="350">
        <v>2015</v>
      </c>
      <c r="E46" s="289" t="s">
        <v>214</v>
      </c>
      <c r="F46" s="289" t="s">
        <v>511</v>
      </c>
      <c r="G46" s="347" t="s">
        <v>512</v>
      </c>
      <c r="H46" s="289"/>
    </row>
    <row r="47" spans="1:21" customFormat="1" ht="10.5" customHeight="1">
      <c r="A47" s="71"/>
      <c r="C47" s="254"/>
      <c r="D47" s="289" t="s">
        <v>135</v>
      </c>
      <c r="E47" s="393">
        <v>2162</v>
      </c>
      <c r="F47" s="446">
        <v>3193.921875</v>
      </c>
      <c r="G47" s="446">
        <v>3380.746826171875</v>
      </c>
      <c r="H47" s="289"/>
    </row>
    <row r="48" spans="1:21" ht="36.75">
      <c r="D48" s="297" t="s">
        <v>513</v>
      </c>
      <c r="E48" s="393">
        <v>2533</v>
      </c>
      <c r="F48" s="446">
        <v>2761.17431640625</v>
      </c>
      <c r="G48" s="446">
        <v>2804.124755859375</v>
      </c>
    </row>
    <row r="49" spans="4:7" ht="48">
      <c r="D49" s="297" t="s">
        <v>514</v>
      </c>
      <c r="E49" s="448">
        <v>1187</v>
      </c>
      <c r="F49" s="449">
        <v>1491.9508056640625</v>
      </c>
      <c r="G49" s="449">
        <v>1647.5902099609375</v>
      </c>
    </row>
    <row r="50" spans="4:7">
      <c r="E50" s="445"/>
    </row>
    <row r="51" spans="4:7">
      <c r="E51" s="445"/>
    </row>
    <row r="52" spans="4:7">
      <c r="E52" s="445"/>
      <c r="F52" s="447"/>
    </row>
  </sheetData>
  <pageMargins left="0.78740157480314965" right="0.78740157480314965" top="0.98425196850393704" bottom="0.78740157480314965" header="0.51181102362204722" footer="0.51181102362204722"/>
  <pageSetup paperSize="9" firstPageNumber="63" orientation="portrait" useFirstPageNumber="1" r:id="rId1"/>
  <headerFooter alignWithMargins="0">
    <oddHeader>&amp;C&amp;"Arial,Standard"&amp;9&amp;P</oddHeader>
    <oddFooter>&amp;C&amp;6© Statistisches Landesamt des Freistaates Sachsen - A I 7 - j/15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7"/>
  <sheetViews>
    <sheetView showGridLines="0" topLeftCell="A28" zoomScaleNormal="100" workbookViewId="0">
      <selection activeCell="B14" sqref="B14"/>
    </sheetView>
  </sheetViews>
  <sheetFormatPr baseColWidth="10" defaultRowHeight="12"/>
  <cols>
    <col min="1" max="1" width="7.28515625" style="31" customWidth="1"/>
    <col min="2" max="2" width="2.85546875" style="31" customWidth="1"/>
    <col min="3" max="3" width="8.7109375" style="31" customWidth="1"/>
    <col min="4" max="9" width="12.7109375" style="31" customWidth="1"/>
    <col min="10" max="16384" width="11.42578125" style="31"/>
  </cols>
  <sheetData>
    <row r="1" spans="1:9" s="26" customFormat="1" ht="12.75"/>
    <row r="2" spans="1:9" s="26" customFormat="1" ht="12.75">
      <c r="A2" s="25" t="s">
        <v>359</v>
      </c>
    </row>
    <row r="3" spans="1:9" s="26" customFormat="1" ht="12.75"/>
    <row r="4" spans="1:9" s="28" customFormat="1" ht="15" customHeight="1">
      <c r="A4" s="503" t="s">
        <v>16</v>
      </c>
      <c r="B4" s="504"/>
      <c r="C4" s="505"/>
      <c r="D4" s="498" t="s">
        <v>1</v>
      </c>
      <c r="E4" s="27" t="s">
        <v>17</v>
      </c>
      <c r="F4" s="27"/>
      <c r="G4" s="4"/>
      <c r="H4" s="27"/>
      <c r="I4" s="27"/>
    </row>
    <row r="5" spans="1:9" s="28" customFormat="1" ht="15" customHeight="1">
      <c r="A5" s="506"/>
      <c r="B5" s="506"/>
      <c r="C5" s="500"/>
      <c r="D5" s="500"/>
      <c r="E5" s="29">
        <v>1</v>
      </c>
      <c r="F5" s="29">
        <v>2</v>
      </c>
      <c r="G5" s="29">
        <v>3</v>
      </c>
      <c r="H5" s="29">
        <v>4</v>
      </c>
      <c r="I5" s="30" t="s">
        <v>18</v>
      </c>
    </row>
    <row r="6" spans="1:9" s="28" customFormat="1" ht="15" customHeight="1">
      <c r="A6" s="206"/>
      <c r="B6" s="206"/>
      <c r="C6" s="206"/>
      <c r="D6" s="206"/>
      <c r="E6" s="54"/>
      <c r="F6" s="54"/>
      <c r="G6" s="54"/>
      <c r="H6" s="54"/>
      <c r="I6" s="54"/>
    </row>
    <row r="7" spans="1:9" ht="21" customHeight="1">
      <c r="D7" s="218" t="s">
        <v>322</v>
      </c>
      <c r="E7" s="76"/>
      <c r="F7" s="76"/>
      <c r="G7" s="76"/>
      <c r="H7" s="76"/>
      <c r="I7" s="76"/>
    </row>
    <row r="8" spans="1:9" ht="24" customHeight="1">
      <c r="D8" s="32" t="s">
        <v>1</v>
      </c>
      <c r="E8" s="32"/>
      <c r="F8" s="32"/>
      <c r="G8" s="32"/>
      <c r="H8" s="32"/>
      <c r="I8" s="32"/>
    </row>
    <row r="9" spans="1:9" ht="13.5" customHeight="1">
      <c r="D9" s="49"/>
      <c r="E9" s="49"/>
      <c r="F9" s="49"/>
      <c r="G9" s="49"/>
      <c r="H9" s="49"/>
      <c r="I9" s="49"/>
    </row>
    <row r="10" spans="1:9" ht="12" customHeight="1">
      <c r="B10" s="33" t="s">
        <v>19</v>
      </c>
      <c r="C10" s="34">
        <v>25</v>
      </c>
      <c r="D10" s="411">
        <v>116.2</v>
      </c>
      <c r="E10" s="411">
        <v>92.6</v>
      </c>
      <c r="F10" s="411">
        <v>16.7</v>
      </c>
      <c r="G10" s="412" t="s">
        <v>609</v>
      </c>
      <c r="H10" s="412" t="s">
        <v>609</v>
      </c>
      <c r="I10" s="412" t="s">
        <v>609</v>
      </c>
    </row>
    <row r="11" spans="1:9" ht="12" customHeight="1">
      <c r="A11" s="235">
        <v>25</v>
      </c>
      <c r="B11" s="33" t="s">
        <v>20</v>
      </c>
      <c r="C11" s="34">
        <v>45</v>
      </c>
      <c r="D11" s="411">
        <v>640.6</v>
      </c>
      <c r="E11" s="411">
        <v>264.3</v>
      </c>
      <c r="F11" s="411">
        <v>128.80000000000001</v>
      </c>
      <c r="G11" s="411">
        <v>126.2</v>
      </c>
      <c r="H11" s="411">
        <v>93.1</v>
      </c>
      <c r="I11" s="411">
        <v>28.2</v>
      </c>
    </row>
    <row r="12" spans="1:9" ht="12" customHeight="1">
      <c r="A12" s="235">
        <v>45</v>
      </c>
      <c r="B12" s="33" t="s">
        <v>20</v>
      </c>
      <c r="C12" s="34">
        <v>65</v>
      </c>
      <c r="D12" s="411">
        <v>742.6</v>
      </c>
      <c r="E12" s="411">
        <v>248.7</v>
      </c>
      <c r="F12" s="411">
        <v>335.2</v>
      </c>
      <c r="G12" s="411">
        <v>102.3</v>
      </c>
      <c r="H12" s="411">
        <v>44.4</v>
      </c>
      <c r="I12" s="411">
        <v>12</v>
      </c>
    </row>
    <row r="13" spans="1:9" ht="12" customHeight="1">
      <c r="A13" s="36" t="s">
        <v>21</v>
      </c>
      <c r="B13" s="37"/>
      <c r="C13" s="38"/>
      <c r="D13" s="411">
        <v>672.2</v>
      </c>
      <c r="E13" s="411">
        <v>334.2</v>
      </c>
      <c r="F13" s="411">
        <v>327.60000000000002</v>
      </c>
      <c r="G13" s="411">
        <v>9.3000000000000007</v>
      </c>
      <c r="H13" s="412" t="s">
        <v>609</v>
      </c>
      <c r="I13" s="412" t="s">
        <v>609</v>
      </c>
    </row>
    <row r="14" spans="1:9" ht="22.5" customHeight="1">
      <c r="A14" s="39" t="s">
        <v>1</v>
      </c>
      <c r="B14" s="39"/>
      <c r="C14" s="38"/>
      <c r="D14" s="247">
        <v>2171.5</v>
      </c>
      <c r="E14" s="248">
        <v>939.8</v>
      </c>
      <c r="F14" s="248">
        <v>808.3</v>
      </c>
      <c r="G14" s="248">
        <v>242.5</v>
      </c>
      <c r="H14" s="248">
        <v>140.5</v>
      </c>
      <c r="I14" s="248">
        <v>40.4</v>
      </c>
    </row>
    <row r="15" spans="1:9" ht="22.5" customHeight="1">
      <c r="C15" s="33"/>
      <c r="D15" s="32" t="s">
        <v>22</v>
      </c>
      <c r="E15" s="32"/>
      <c r="F15" s="32"/>
      <c r="G15" s="32"/>
      <c r="H15" s="32"/>
      <c r="I15" s="32"/>
    </row>
    <row r="16" spans="1:9" ht="12" customHeight="1">
      <c r="B16" s="33" t="s">
        <v>19</v>
      </c>
      <c r="C16" s="34">
        <v>25</v>
      </c>
      <c r="D16" s="411">
        <v>65</v>
      </c>
      <c r="E16" s="411">
        <v>51.1</v>
      </c>
      <c r="F16" s="411">
        <v>9.3000000000000007</v>
      </c>
      <c r="G16" s="412" t="s">
        <v>609</v>
      </c>
      <c r="H16" s="412" t="s">
        <v>609</v>
      </c>
      <c r="I16" s="412" t="s">
        <v>609</v>
      </c>
    </row>
    <row r="17" spans="1:9" ht="12" customHeight="1">
      <c r="A17" s="235">
        <v>25</v>
      </c>
      <c r="B17" s="33" t="s">
        <v>20</v>
      </c>
      <c r="C17" s="34">
        <v>45</v>
      </c>
      <c r="D17" s="411">
        <v>415.3</v>
      </c>
      <c r="E17" s="411">
        <v>188</v>
      </c>
      <c r="F17" s="411">
        <v>69</v>
      </c>
      <c r="G17" s="411">
        <v>76.5</v>
      </c>
      <c r="H17" s="411">
        <v>61.4</v>
      </c>
      <c r="I17" s="411">
        <v>20.399999999999999</v>
      </c>
    </row>
    <row r="18" spans="1:9" ht="12" customHeight="1">
      <c r="A18" s="235">
        <v>45</v>
      </c>
      <c r="B18" s="33" t="s">
        <v>20</v>
      </c>
      <c r="C18" s="34">
        <v>65</v>
      </c>
      <c r="D18" s="411">
        <v>462.7</v>
      </c>
      <c r="E18" s="411">
        <v>129.30000000000001</v>
      </c>
      <c r="F18" s="411">
        <v>213.9</v>
      </c>
      <c r="G18" s="411">
        <v>73.7</v>
      </c>
      <c r="H18" s="411">
        <v>35.799999999999997</v>
      </c>
      <c r="I18" s="411">
        <v>10</v>
      </c>
    </row>
    <row r="19" spans="1:9" ht="12" customHeight="1">
      <c r="A19" s="36" t="s">
        <v>21</v>
      </c>
      <c r="B19" s="37"/>
      <c r="C19" s="38"/>
      <c r="D19" s="411">
        <v>370.4</v>
      </c>
      <c r="E19" s="411">
        <v>75.2</v>
      </c>
      <c r="F19" s="411">
        <v>287.10000000000002</v>
      </c>
      <c r="G19" s="411">
        <v>7.5</v>
      </c>
      <c r="H19" s="412" t="s">
        <v>609</v>
      </c>
      <c r="I19" s="412" t="s">
        <v>609</v>
      </c>
    </row>
    <row r="20" spans="1:9" s="22" customFormat="1" ht="22.5" customHeight="1">
      <c r="A20" s="39" t="s">
        <v>23</v>
      </c>
      <c r="B20" s="39"/>
      <c r="C20" s="38"/>
      <c r="D20" s="247">
        <v>1313.4</v>
      </c>
      <c r="E20" s="248">
        <v>443.6</v>
      </c>
      <c r="F20" s="248">
        <v>579.29999999999995</v>
      </c>
      <c r="G20" s="248">
        <v>160.69999999999999</v>
      </c>
      <c r="H20" s="248">
        <v>99.2</v>
      </c>
      <c r="I20" s="248">
        <v>30.6</v>
      </c>
    </row>
    <row r="21" spans="1:9" ht="22.5" customHeight="1">
      <c r="A21" s="39"/>
      <c r="B21" s="39"/>
      <c r="C21" s="41"/>
      <c r="D21" s="32" t="s">
        <v>24</v>
      </c>
      <c r="E21" s="32"/>
      <c r="F21" s="32"/>
      <c r="G21" s="32"/>
      <c r="H21" s="32"/>
      <c r="I21" s="32"/>
    </row>
    <row r="22" spans="1:9" ht="12" customHeight="1">
      <c r="B22" s="33" t="s">
        <v>19</v>
      </c>
      <c r="C22" s="34">
        <v>25</v>
      </c>
      <c r="D22" s="411">
        <v>51.2</v>
      </c>
      <c r="E22" s="411">
        <v>41.6</v>
      </c>
      <c r="F22" s="411">
        <v>7.3</v>
      </c>
      <c r="G22" s="412" t="s">
        <v>609</v>
      </c>
      <c r="H22" s="412" t="s">
        <v>609</v>
      </c>
      <c r="I22" s="412" t="s">
        <v>609</v>
      </c>
    </row>
    <row r="23" spans="1:9" ht="12" customHeight="1">
      <c r="A23" s="235">
        <v>25</v>
      </c>
      <c r="B23" s="33" t="s">
        <v>20</v>
      </c>
      <c r="C23" s="34">
        <v>45</v>
      </c>
      <c r="D23" s="411">
        <v>225.3</v>
      </c>
      <c r="E23" s="411">
        <v>76.3</v>
      </c>
      <c r="F23" s="411">
        <v>59.8</v>
      </c>
      <c r="G23" s="411">
        <v>49.7</v>
      </c>
      <c r="H23" s="411">
        <v>31.7</v>
      </c>
      <c r="I23" s="411">
        <v>7.8</v>
      </c>
    </row>
    <row r="24" spans="1:9" ht="12" customHeight="1">
      <c r="A24" s="235">
        <v>45</v>
      </c>
      <c r="B24" s="33" t="s">
        <v>20</v>
      </c>
      <c r="C24" s="34">
        <v>65</v>
      </c>
      <c r="D24" s="411">
        <v>279.89999999999998</v>
      </c>
      <c r="E24" s="411">
        <v>119.4</v>
      </c>
      <c r="F24" s="411">
        <v>121.2</v>
      </c>
      <c r="G24" s="411">
        <v>28.7</v>
      </c>
      <c r="H24" s="411">
        <v>8.5</v>
      </c>
      <c r="I24" s="412" t="s">
        <v>609</v>
      </c>
    </row>
    <row r="25" spans="1:9" ht="12" customHeight="1">
      <c r="A25" s="36" t="s">
        <v>21</v>
      </c>
      <c r="B25" s="37"/>
      <c r="C25" s="38"/>
      <c r="D25" s="411">
        <v>301.7</v>
      </c>
      <c r="E25" s="411">
        <v>259</v>
      </c>
      <c r="F25" s="411">
        <v>40.6</v>
      </c>
      <c r="G25" s="412" t="s">
        <v>609</v>
      </c>
      <c r="H25" s="412" t="s">
        <v>609</v>
      </c>
      <c r="I25" s="412" t="s">
        <v>609</v>
      </c>
    </row>
    <row r="26" spans="1:9" ht="22.5" customHeight="1">
      <c r="A26" s="39" t="s">
        <v>23</v>
      </c>
      <c r="B26" s="39"/>
      <c r="C26" s="38"/>
      <c r="D26" s="248">
        <v>858.1</v>
      </c>
      <c r="E26" s="248">
        <v>496.2</v>
      </c>
      <c r="F26" s="248">
        <v>229</v>
      </c>
      <c r="G26" s="248">
        <v>81.900000000000006</v>
      </c>
      <c r="H26" s="248">
        <v>41.3</v>
      </c>
      <c r="I26" s="248">
        <v>9.8000000000000007</v>
      </c>
    </row>
    <row r="27" spans="1:9" ht="15.75" customHeight="1">
      <c r="E27" s="42"/>
    </row>
    <row r="28" spans="1:9" ht="24.75" customHeight="1">
      <c r="D28" s="32" t="s">
        <v>303</v>
      </c>
      <c r="E28" s="32"/>
      <c r="F28" s="76"/>
      <c r="G28" s="76"/>
      <c r="H28" s="76"/>
      <c r="I28" s="76"/>
    </row>
    <row r="29" spans="1:9" ht="24" customHeight="1">
      <c r="D29" s="32" t="s">
        <v>1</v>
      </c>
      <c r="E29" s="32"/>
      <c r="F29" s="32"/>
      <c r="G29" s="32"/>
      <c r="H29" s="32"/>
      <c r="I29" s="32"/>
    </row>
    <row r="30" spans="1:9" ht="13.5" customHeight="1"/>
    <row r="31" spans="1:9" ht="12" customHeight="1">
      <c r="B31" s="33" t="s">
        <v>19</v>
      </c>
      <c r="C31" s="34">
        <v>25</v>
      </c>
      <c r="D31" s="256">
        <v>100</v>
      </c>
      <c r="E31" s="254">
        <v>79.7</v>
      </c>
      <c r="F31" s="254">
        <v>14.4</v>
      </c>
      <c r="G31" s="255" t="s">
        <v>609</v>
      </c>
      <c r="H31" s="255" t="s">
        <v>609</v>
      </c>
      <c r="I31" s="255" t="s">
        <v>609</v>
      </c>
    </row>
    <row r="32" spans="1:9" ht="12" customHeight="1">
      <c r="A32" s="235">
        <v>25</v>
      </c>
      <c r="B32" s="33" t="s">
        <v>20</v>
      </c>
      <c r="C32" s="34">
        <v>45</v>
      </c>
      <c r="D32" s="256">
        <v>100</v>
      </c>
      <c r="E32" s="254">
        <v>41.3</v>
      </c>
      <c r="F32" s="254">
        <v>20.100000000000001</v>
      </c>
      <c r="G32" s="254">
        <v>19.7</v>
      </c>
      <c r="H32" s="254">
        <v>14.5</v>
      </c>
      <c r="I32" s="254">
        <v>4.4000000000000004</v>
      </c>
    </row>
    <row r="33" spans="1:9" ht="12" customHeight="1">
      <c r="A33" s="235">
        <v>45</v>
      </c>
      <c r="B33" s="33" t="s">
        <v>20</v>
      </c>
      <c r="C33" s="34">
        <v>65</v>
      </c>
      <c r="D33" s="256">
        <v>100</v>
      </c>
      <c r="E33" s="254">
        <v>33.5</v>
      </c>
      <c r="F33" s="254">
        <v>45.1</v>
      </c>
      <c r="G33" s="254">
        <v>13.8</v>
      </c>
      <c r="H33" s="254">
        <v>6</v>
      </c>
      <c r="I33" s="254">
        <v>1.6</v>
      </c>
    </row>
    <row r="34" spans="1:9" ht="12" customHeight="1">
      <c r="A34" s="36" t="s">
        <v>21</v>
      </c>
      <c r="B34" s="37"/>
      <c r="C34" s="38"/>
      <c r="D34" s="256">
        <v>100</v>
      </c>
      <c r="E34" s="254">
        <v>49.7</v>
      </c>
      <c r="F34" s="254">
        <v>48.7</v>
      </c>
      <c r="G34" s="254">
        <v>1.4</v>
      </c>
      <c r="H34" s="255" t="s">
        <v>609</v>
      </c>
      <c r="I34" s="255" t="s">
        <v>609</v>
      </c>
    </row>
    <row r="35" spans="1:9" s="22" customFormat="1" ht="22.5" customHeight="1">
      <c r="A35" s="39" t="s">
        <v>1</v>
      </c>
      <c r="B35" s="39"/>
      <c r="C35" s="38"/>
      <c r="D35" s="258">
        <v>100</v>
      </c>
      <c r="E35" s="253">
        <v>43.3</v>
      </c>
      <c r="F35" s="253">
        <v>37.200000000000003</v>
      </c>
      <c r="G35" s="253">
        <v>11.2</v>
      </c>
      <c r="H35" s="253">
        <v>6.5</v>
      </c>
      <c r="I35" s="253">
        <v>1.9</v>
      </c>
    </row>
    <row r="36" spans="1:9" ht="22.5" customHeight="1">
      <c r="C36" s="33"/>
      <c r="D36" s="32" t="s">
        <v>22</v>
      </c>
      <c r="E36" s="32"/>
      <c r="F36" s="32"/>
      <c r="G36" s="32"/>
      <c r="H36" s="32"/>
      <c r="I36" s="32"/>
    </row>
    <row r="37" spans="1:9" s="22" customFormat="1" ht="12" customHeight="1">
      <c r="A37" s="31"/>
      <c r="B37" s="33" t="s">
        <v>19</v>
      </c>
      <c r="C37" s="34">
        <v>25</v>
      </c>
      <c r="D37" s="256">
        <v>100</v>
      </c>
      <c r="E37" s="254">
        <v>78.599999999999994</v>
      </c>
      <c r="F37" s="254">
        <v>14.4</v>
      </c>
      <c r="G37" s="255" t="s">
        <v>609</v>
      </c>
      <c r="H37" s="255" t="s">
        <v>609</v>
      </c>
      <c r="I37" s="255" t="s">
        <v>609</v>
      </c>
    </row>
    <row r="38" spans="1:9" s="22" customFormat="1" ht="12" customHeight="1">
      <c r="A38" s="235">
        <v>25</v>
      </c>
      <c r="B38" s="33" t="s">
        <v>20</v>
      </c>
      <c r="C38" s="34">
        <v>45</v>
      </c>
      <c r="D38" s="256">
        <v>100</v>
      </c>
      <c r="E38" s="254">
        <v>45.3</v>
      </c>
      <c r="F38" s="254">
        <v>16.600000000000001</v>
      </c>
      <c r="G38" s="254">
        <v>18.399999999999999</v>
      </c>
      <c r="H38" s="254">
        <v>14.8</v>
      </c>
      <c r="I38" s="254">
        <v>4.9000000000000004</v>
      </c>
    </row>
    <row r="39" spans="1:9" s="22" customFormat="1" ht="12" customHeight="1">
      <c r="A39" s="235">
        <v>45</v>
      </c>
      <c r="B39" s="33" t="s">
        <v>20</v>
      </c>
      <c r="C39" s="34">
        <v>65</v>
      </c>
      <c r="D39" s="256">
        <v>100</v>
      </c>
      <c r="E39" s="254">
        <v>27.9</v>
      </c>
      <c r="F39" s="254">
        <v>46.2</v>
      </c>
      <c r="G39" s="254">
        <v>15.9</v>
      </c>
      <c r="H39" s="254">
        <v>7.7</v>
      </c>
      <c r="I39" s="254">
        <v>2.2000000000000002</v>
      </c>
    </row>
    <row r="40" spans="1:9" s="22" customFormat="1" ht="12" customHeight="1">
      <c r="A40" s="36" t="s">
        <v>21</v>
      </c>
      <c r="B40" s="37"/>
      <c r="C40" s="38"/>
      <c r="D40" s="256">
        <v>100</v>
      </c>
      <c r="E40" s="254">
        <v>20.3</v>
      </c>
      <c r="F40" s="254">
        <v>77.5</v>
      </c>
      <c r="G40" s="254">
        <v>2</v>
      </c>
      <c r="H40" s="255" t="s">
        <v>609</v>
      </c>
      <c r="I40" s="255" t="s">
        <v>609</v>
      </c>
    </row>
    <row r="41" spans="1:9" s="22" customFormat="1" ht="22.5" customHeight="1">
      <c r="A41" s="39" t="s">
        <v>23</v>
      </c>
      <c r="B41" s="39"/>
      <c r="C41" s="38"/>
      <c r="D41" s="258">
        <v>100</v>
      </c>
      <c r="E41" s="253">
        <v>33.799999999999997</v>
      </c>
      <c r="F41" s="253">
        <v>44.1</v>
      </c>
      <c r="G41" s="253">
        <v>12.2</v>
      </c>
      <c r="H41" s="253">
        <v>7.6</v>
      </c>
      <c r="I41" s="253">
        <v>2.2999999999999998</v>
      </c>
    </row>
    <row r="42" spans="1:9" ht="22.5" customHeight="1">
      <c r="C42" s="33"/>
      <c r="D42" s="32" t="s">
        <v>24</v>
      </c>
      <c r="E42" s="32"/>
      <c r="F42" s="32"/>
      <c r="G42" s="32"/>
      <c r="H42" s="32"/>
      <c r="I42" s="32"/>
    </row>
    <row r="43" spans="1:9" ht="12" customHeight="1">
      <c r="B43" s="33" t="s">
        <v>19</v>
      </c>
      <c r="C43" s="34">
        <v>25</v>
      </c>
      <c r="D43" s="256">
        <v>100</v>
      </c>
      <c r="E43" s="254">
        <v>81.2</v>
      </c>
      <c r="F43" s="254">
        <v>14.3</v>
      </c>
      <c r="G43" s="255" t="s">
        <v>609</v>
      </c>
      <c r="H43" s="255" t="s">
        <v>609</v>
      </c>
      <c r="I43" s="255" t="s">
        <v>609</v>
      </c>
    </row>
    <row r="44" spans="1:9" ht="12" customHeight="1">
      <c r="A44" s="235">
        <v>25</v>
      </c>
      <c r="B44" s="33" t="s">
        <v>20</v>
      </c>
      <c r="C44" s="34">
        <v>45</v>
      </c>
      <c r="D44" s="256">
        <v>100</v>
      </c>
      <c r="E44" s="254">
        <v>33.9</v>
      </c>
      <c r="F44" s="254">
        <v>26.6</v>
      </c>
      <c r="G44" s="254">
        <v>22.1</v>
      </c>
      <c r="H44" s="254">
        <v>14.1</v>
      </c>
      <c r="I44" s="254">
        <v>3.4</v>
      </c>
    </row>
    <row r="45" spans="1:9" ht="12" customHeight="1">
      <c r="A45" s="235">
        <v>45</v>
      </c>
      <c r="B45" s="33" t="s">
        <v>20</v>
      </c>
      <c r="C45" s="34">
        <v>65</v>
      </c>
      <c r="D45" s="256">
        <v>100</v>
      </c>
      <c r="E45" s="254">
        <v>42.7</v>
      </c>
      <c r="F45" s="254">
        <v>43.3</v>
      </c>
      <c r="G45" s="254">
        <v>10.199999999999999</v>
      </c>
      <c r="H45" s="254">
        <v>3.1</v>
      </c>
      <c r="I45" s="255" t="s">
        <v>609</v>
      </c>
    </row>
    <row r="46" spans="1:9" ht="12" customHeight="1">
      <c r="A46" s="36" t="s">
        <v>21</v>
      </c>
      <c r="B46" s="37"/>
      <c r="C46" s="38"/>
      <c r="D46" s="256">
        <v>100</v>
      </c>
      <c r="E46" s="254">
        <v>85.8</v>
      </c>
      <c r="F46" s="254">
        <v>13.4</v>
      </c>
      <c r="G46" s="255" t="s">
        <v>609</v>
      </c>
      <c r="H46" s="255" t="s">
        <v>609</v>
      </c>
      <c r="I46" s="255" t="s">
        <v>609</v>
      </c>
    </row>
    <row r="47" spans="1:9" s="22" customFormat="1" ht="22.5" customHeight="1">
      <c r="A47" s="39" t="s">
        <v>23</v>
      </c>
      <c r="B47" s="39"/>
      <c r="C47" s="38"/>
      <c r="D47" s="258">
        <v>100</v>
      </c>
      <c r="E47" s="253">
        <v>57.8</v>
      </c>
      <c r="F47" s="253">
        <v>26.7</v>
      </c>
      <c r="G47" s="253">
        <v>9.5</v>
      </c>
      <c r="H47" s="253">
        <v>4.8</v>
      </c>
      <c r="I47" s="253">
        <v>1.1000000000000001</v>
      </c>
    </row>
  </sheetData>
  <mergeCells count="2">
    <mergeCell ref="A4:C5"/>
    <mergeCell ref="D4:D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O63"/>
  <sheetViews>
    <sheetView showGridLines="0" topLeftCell="A22" zoomScaleNormal="100" workbookViewId="0">
      <selection activeCell="B31" sqref="B31"/>
    </sheetView>
  </sheetViews>
  <sheetFormatPr baseColWidth="10" defaultRowHeight="12"/>
  <cols>
    <col min="1" max="1" width="31.7109375" style="31" customWidth="1"/>
    <col min="2" max="7" width="10.5703125" style="31" customWidth="1"/>
    <col min="8" max="16384" width="11.42578125" style="31"/>
  </cols>
  <sheetData>
    <row r="1" spans="1:9" s="26" customFormat="1" ht="12.75">
      <c r="B1" s="25"/>
    </row>
    <row r="2" spans="1:9" s="26" customFormat="1" ht="12.75">
      <c r="A2" s="25" t="s">
        <v>360</v>
      </c>
      <c r="B2" s="1"/>
    </row>
    <row r="3" spans="1:9" s="26" customFormat="1" ht="12.75">
      <c r="A3" s="1"/>
    </row>
    <row r="4" spans="1:9" s="28" customFormat="1" ht="15" customHeight="1">
      <c r="A4" s="498" t="s">
        <v>0</v>
      </c>
      <c r="B4" s="507" t="s">
        <v>1</v>
      </c>
      <c r="C4" s="27" t="s">
        <v>17</v>
      </c>
      <c r="D4" s="27"/>
      <c r="E4" s="4"/>
      <c r="F4" s="27"/>
      <c r="G4" s="27"/>
    </row>
    <row r="5" spans="1:9" s="28" customFormat="1" ht="15" customHeight="1">
      <c r="A5" s="508"/>
      <c r="B5" s="502"/>
      <c r="C5" s="29">
        <v>1</v>
      </c>
      <c r="D5" s="29">
        <v>2</v>
      </c>
      <c r="E5" s="29">
        <v>3</v>
      </c>
      <c r="F5" s="29">
        <v>4</v>
      </c>
      <c r="G5" s="30" t="s">
        <v>18</v>
      </c>
    </row>
    <row r="6" spans="1:9" s="28" customFormat="1" ht="9.75" customHeight="1">
      <c r="A6" s="52"/>
      <c r="B6" s="53"/>
      <c r="C6" s="54"/>
      <c r="D6" s="54"/>
      <c r="E6" s="54"/>
      <c r="F6" s="54"/>
      <c r="G6" s="53"/>
    </row>
    <row r="7" spans="1:9" ht="12.75" customHeight="1">
      <c r="A7" s="55" t="s">
        <v>1</v>
      </c>
      <c r="B7" s="247">
        <v>2171.5</v>
      </c>
      <c r="C7" s="248">
        <v>939.8</v>
      </c>
      <c r="D7" s="248">
        <v>808.3</v>
      </c>
      <c r="E7" s="248">
        <v>242.5</v>
      </c>
      <c r="F7" s="248">
        <v>140.5</v>
      </c>
      <c r="G7" s="248">
        <v>40.4</v>
      </c>
    </row>
    <row r="8" spans="1:9" ht="12.75" customHeight="1">
      <c r="A8" s="55"/>
      <c r="B8" s="56"/>
      <c r="C8" s="56"/>
      <c r="D8" s="56"/>
      <c r="E8" s="56"/>
      <c r="F8" s="56"/>
      <c r="G8" s="56"/>
      <c r="I8" s="276"/>
    </row>
    <row r="9" spans="1:9">
      <c r="A9" s="16" t="s">
        <v>26</v>
      </c>
      <c r="I9" s="276"/>
    </row>
    <row r="10" spans="1:9" ht="12.75" customHeight="1">
      <c r="A10" s="57">
        <v>1</v>
      </c>
      <c r="B10" s="411">
        <v>599.5</v>
      </c>
      <c r="C10" s="412" t="s">
        <v>609</v>
      </c>
      <c r="D10" s="411">
        <v>596.20000000000005</v>
      </c>
      <c r="E10" s="412" t="s">
        <v>609</v>
      </c>
      <c r="F10" s="412" t="s">
        <v>609</v>
      </c>
      <c r="G10" s="412" t="s">
        <v>609</v>
      </c>
      <c r="I10" s="276"/>
    </row>
    <row r="11" spans="1:9" s="28" customFormat="1" ht="12.75" customHeight="1">
      <c r="A11" s="57">
        <v>2</v>
      </c>
      <c r="B11" s="411">
        <v>496.6</v>
      </c>
      <c r="C11" s="412" t="s">
        <v>609</v>
      </c>
      <c r="D11" s="411">
        <v>88.2</v>
      </c>
      <c r="E11" s="411">
        <v>233.3</v>
      </c>
      <c r="F11" s="411">
        <v>137</v>
      </c>
      <c r="G11" s="411">
        <v>38.1</v>
      </c>
      <c r="I11" s="276"/>
    </row>
    <row r="12" spans="1:9" s="28" customFormat="1" ht="12.75" customHeight="1">
      <c r="A12" s="59" t="s">
        <v>27</v>
      </c>
      <c r="B12" s="412" t="s">
        <v>609</v>
      </c>
      <c r="C12" s="412" t="s">
        <v>609</v>
      </c>
      <c r="D12" s="412" t="s">
        <v>609</v>
      </c>
      <c r="E12" s="412" t="s">
        <v>609</v>
      </c>
      <c r="F12" s="412" t="s">
        <v>609</v>
      </c>
      <c r="G12" s="412" t="s">
        <v>609</v>
      </c>
      <c r="I12" s="276"/>
    </row>
    <row r="13" spans="1:9" s="28" customFormat="1" ht="24" customHeight="1">
      <c r="A13" s="60" t="s">
        <v>28</v>
      </c>
      <c r="B13" s="410">
        <v>1071.2</v>
      </c>
      <c r="C13" s="411">
        <v>939.8</v>
      </c>
      <c r="D13" s="411">
        <v>123.9</v>
      </c>
      <c r="E13" s="411">
        <v>5.5</v>
      </c>
      <c r="F13" s="412" t="s">
        <v>609</v>
      </c>
      <c r="G13" s="412" t="s">
        <v>609</v>
      </c>
      <c r="I13" s="276"/>
    </row>
    <row r="14" spans="1:9" s="28" customFormat="1" ht="12.75" customHeight="1">
      <c r="A14" s="61"/>
      <c r="B14" s="379"/>
      <c r="C14" s="379"/>
      <c r="D14" s="379"/>
      <c r="E14" s="379"/>
      <c r="F14" s="379"/>
      <c r="G14" s="379"/>
      <c r="I14" s="276"/>
    </row>
    <row r="15" spans="1:9" s="28" customFormat="1">
      <c r="A15" s="62" t="s">
        <v>29</v>
      </c>
      <c r="B15" s="379"/>
      <c r="C15" s="379"/>
      <c r="D15" s="379"/>
      <c r="E15" s="379"/>
      <c r="F15" s="379"/>
      <c r="G15" s="379"/>
      <c r="I15" s="276"/>
    </row>
    <row r="16" spans="1:9" s="28" customFormat="1" ht="12.75" customHeight="1">
      <c r="A16" s="57">
        <v>0</v>
      </c>
      <c r="B16" s="410">
        <v>1669</v>
      </c>
      <c r="C16" s="411">
        <v>939.8</v>
      </c>
      <c r="D16" s="411">
        <v>722.3</v>
      </c>
      <c r="E16" s="411">
        <v>5.9</v>
      </c>
      <c r="F16" s="412" t="s">
        <v>609</v>
      </c>
      <c r="G16" s="412" t="s">
        <v>609</v>
      </c>
      <c r="I16" s="276"/>
    </row>
    <row r="17" spans="1:15" s="28" customFormat="1" ht="12.75" customHeight="1">
      <c r="A17" s="57">
        <v>1</v>
      </c>
      <c r="B17" s="411">
        <v>296.8</v>
      </c>
      <c r="C17" s="412" t="s">
        <v>609</v>
      </c>
      <c r="D17" s="411">
        <v>86</v>
      </c>
      <c r="E17" s="411">
        <v>207.5</v>
      </c>
      <c r="F17" s="412" t="s">
        <v>609</v>
      </c>
      <c r="G17" s="412" t="s">
        <v>609</v>
      </c>
      <c r="I17" s="276"/>
    </row>
    <row r="18" spans="1:15" s="28" customFormat="1" ht="12.75" customHeight="1">
      <c r="A18" s="59" t="s">
        <v>30</v>
      </c>
      <c r="B18" s="411">
        <v>205.7</v>
      </c>
      <c r="C18" s="412" t="s">
        <v>609</v>
      </c>
      <c r="D18" s="412" t="s">
        <v>609</v>
      </c>
      <c r="E18" s="411">
        <v>29.2</v>
      </c>
      <c r="F18" s="411">
        <v>137</v>
      </c>
      <c r="G18" s="411">
        <v>39.6</v>
      </c>
      <c r="I18" s="276"/>
    </row>
    <row r="19" spans="1:15" s="28" customFormat="1" ht="12.75" customHeight="1">
      <c r="A19" s="63"/>
      <c r="B19" s="379"/>
      <c r="C19" s="379"/>
      <c r="D19" s="379"/>
      <c r="E19" s="379"/>
      <c r="F19" s="379"/>
      <c r="G19" s="379"/>
      <c r="I19" s="276"/>
    </row>
    <row r="20" spans="1:15" s="28" customFormat="1" ht="36">
      <c r="A20" s="62" t="s">
        <v>31</v>
      </c>
      <c r="I20" s="276"/>
    </row>
    <row r="21" spans="1:15" s="28" customFormat="1" ht="12.75" customHeight="1">
      <c r="A21" s="57">
        <v>0</v>
      </c>
      <c r="B21" s="410">
        <v>1788.6</v>
      </c>
      <c r="C21" s="411">
        <v>939.8</v>
      </c>
      <c r="D21" s="411">
        <v>755.5</v>
      </c>
      <c r="E21" s="411">
        <v>79.400000000000006</v>
      </c>
      <c r="F21" s="411">
        <v>12.6</v>
      </c>
      <c r="G21" s="412" t="s">
        <v>609</v>
      </c>
      <c r="I21" s="276"/>
    </row>
    <row r="22" spans="1:15" s="28" customFormat="1" ht="12.75" customHeight="1">
      <c r="A22" s="57">
        <v>1</v>
      </c>
      <c r="B22" s="411">
        <v>216</v>
      </c>
      <c r="C22" s="412" t="s">
        <v>609</v>
      </c>
      <c r="D22" s="411">
        <v>52.8</v>
      </c>
      <c r="E22" s="411">
        <v>141.9</v>
      </c>
      <c r="F22" s="411">
        <v>18.5</v>
      </c>
      <c r="G22" s="412" t="s">
        <v>609</v>
      </c>
      <c r="I22" s="276"/>
    </row>
    <row r="23" spans="1:15" s="28" customFormat="1" ht="12.75" customHeight="1">
      <c r="A23" s="59" t="s">
        <v>30</v>
      </c>
      <c r="B23" s="411">
        <v>166.9</v>
      </c>
      <c r="C23" s="412" t="s">
        <v>609</v>
      </c>
      <c r="D23" s="412" t="s">
        <v>609</v>
      </c>
      <c r="E23" s="411">
        <v>21.3</v>
      </c>
      <c r="F23" s="411">
        <v>109.3</v>
      </c>
      <c r="G23" s="411">
        <v>36.299999999999997</v>
      </c>
      <c r="I23" s="276"/>
    </row>
    <row r="24" spans="1:15" s="28" customFormat="1" ht="12.75" customHeight="1">
      <c r="A24" s="63"/>
      <c r="B24" s="379"/>
      <c r="C24" s="379"/>
      <c r="D24" s="379"/>
      <c r="E24" s="379"/>
      <c r="F24" s="379"/>
      <c r="G24" s="379"/>
      <c r="I24" s="276"/>
    </row>
    <row r="25" spans="1:15" s="28" customFormat="1" ht="36">
      <c r="A25" s="62" t="s">
        <v>32</v>
      </c>
      <c r="B25" s="379"/>
      <c r="C25" s="379"/>
      <c r="D25" s="379"/>
      <c r="E25" s="379"/>
      <c r="F25" s="379"/>
      <c r="G25" s="379"/>
      <c r="I25" s="276"/>
    </row>
    <row r="26" spans="1:15" s="28" customFormat="1" ht="12.75" customHeight="1">
      <c r="A26" s="57">
        <v>0</v>
      </c>
      <c r="B26" s="410">
        <v>1460</v>
      </c>
      <c r="C26" s="411">
        <v>605.6</v>
      </c>
      <c r="D26" s="411">
        <v>452.5</v>
      </c>
      <c r="E26" s="411">
        <v>224.6</v>
      </c>
      <c r="F26" s="411">
        <v>137.80000000000001</v>
      </c>
      <c r="G26" s="411">
        <v>39.4</v>
      </c>
      <c r="I26" s="276"/>
    </row>
    <row r="27" spans="1:15" s="28" customFormat="1" ht="13.5" customHeight="1">
      <c r="A27" s="57">
        <v>1</v>
      </c>
      <c r="B27" s="411">
        <v>419.8</v>
      </c>
      <c r="C27" s="411">
        <v>334.2</v>
      </c>
      <c r="D27" s="411">
        <v>75.7</v>
      </c>
      <c r="E27" s="411">
        <v>8.1</v>
      </c>
      <c r="F27" s="412" t="s">
        <v>609</v>
      </c>
      <c r="G27" s="412" t="s">
        <v>609</v>
      </c>
      <c r="I27" s="276"/>
    </row>
    <row r="28" spans="1:15" s="28" customFormat="1" ht="13.5" customHeight="1">
      <c r="A28" s="59" t="s">
        <v>30</v>
      </c>
      <c r="B28" s="411">
        <v>291.7</v>
      </c>
      <c r="C28" s="412" t="s">
        <v>609</v>
      </c>
      <c r="D28" s="411">
        <v>280.10000000000002</v>
      </c>
      <c r="E28" s="411">
        <v>9.9</v>
      </c>
      <c r="F28" s="412" t="s">
        <v>609</v>
      </c>
      <c r="G28" s="412" t="s">
        <v>609</v>
      </c>
      <c r="I28" s="276"/>
    </row>
    <row r="29" spans="1:15">
      <c r="A29" s="21"/>
      <c r="B29" s="379"/>
      <c r="C29" s="379"/>
      <c r="D29" s="379"/>
      <c r="E29" s="379"/>
      <c r="F29" s="379"/>
      <c r="G29" s="379"/>
    </row>
    <row r="30" spans="1:15" ht="24">
      <c r="A30" s="16" t="s">
        <v>33</v>
      </c>
      <c r="B30" s="379"/>
      <c r="C30" s="379"/>
      <c r="D30" s="379"/>
      <c r="E30" s="379"/>
      <c r="F30" s="379"/>
      <c r="G30" s="379"/>
    </row>
    <row r="31" spans="1:15" ht="12.75" customHeight="1">
      <c r="A31" s="57">
        <v>0</v>
      </c>
      <c r="B31" s="411">
        <v>882.6</v>
      </c>
      <c r="C31" s="411">
        <v>512.6</v>
      </c>
      <c r="D31" s="411">
        <v>341.9</v>
      </c>
      <c r="E31" s="411">
        <v>16.3</v>
      </c>
      <c r="F31" s="411">
        <v>6.8</v>
      </c>
      <c r="G31" s="412" t="s">
        <v>609</v>
      </c>
    </row>
    <row r="32" spans="1:15" ht="12.75" customHeight="1">
      <c r="A32" s="57">
        <v>1</v>
      </c>
      <c r="B32" s="411">
        <v>693.1</v>
      </c>
      <c r="C32" s="411">
        <v>427.1</v>
      </c>
      <c r="D32" s="411">
        <v>177.7</v>
      </c>
      <c r="E32" s="411">
        <v>55.8</v>
      </c>
      <c r="F32" s="411">
        <v>22.5</v>
      </c>
      <c r="G32" s="411">
        <v>10</v>
      </c>
      <c r="I32" s="28"/>
      <c r="J32" s="28"/>
      <c r="K32" s="28"/>
      <c r="L32" s="28"/>
      <c r="M32" s="28"/>
      <c r="N32" s="28"/>
      <c r="O32" s="28"/>
    </row>
    <row r="33" spans="1:15" ht="12.75" customHeight="1">
      <c r="A33" s="59" t="s">
        <v>30</v>
      </c>
      <c r="B33" s="411">
        <v>595.9</v>
      </c>
      <c r="C33" s="412" t="s">
        <v>609</v>
      </c>
      <c r="D33" s="411">
        <v>288.8</v>
      </c>
      <c r="E33" s="411">
        <v>170.4</v>
      </c>
      <c r="F33" s="411">
        <v>111.2</v>
      </c>
      <c r="G33" s="411">
        <v>25.5</v>
      </c>
      <c r="I33" s="28"/>
      <c r="J33" s="28"/>
      <c r="K33" s="28"/>
      <c r="L33" s="28"/>
      <c r="M33" s="28"/>
      <c r="N33" s="28"/>
      <c r="O33" s="28"/>
    </row>
    <row r="34" spans="1:15" ht="12.75" customHeight="1">
      <c r="A34" s="21"/>
      <c r="B34" s="379"/>
      <c r="C34" s="379"/>
      <c r="D34" s="379"/>
      <c r="E34" s="379"/>
      <c r="F34" s="379"/>
      <c r="G34" s="379"/>
      <c r="I34" s="28"/>
      <c r="J34" s="28"/>
      <c r="K34" s="28"/>
      <c r="L34" s="28"/>
      <c r="M34" s="28"/>
      <c r="N34" s="28"/>
      <c r="O34" s="28"/>
    </row>
    <row r="35" spans="1:15" ht="24">
      <c r="A35" s="16" t="s">
        <v>34</v>
      </c>
      <c r="B35" s="379"/>
      <c r="C35" s="379"/>
      <c r="D35" s="379"/>
      <c r="E35" s="379"/>
      <c r="F35" s="379"/>
      <c r="G35" s="379"/>
      <c r="I35" s="28"/>
      <c r="J35" s="28"/>
      <c r="K35" s="28"/>
      <c r="L35" s="28"/>
      <c r="M35" s="28"/>
      <c r="N35" s="28"/>
      <c r="O35" s="28"/>
    </row>
    <row r="36" spans="1:15" ht="12.75" customHeight="1">
      <c r="A36" s="57">
        <v>0</v>
      </c>
      <c r="B36" s="410">
        <v>2049.8000000000002</v>
      </c>
      <c r="C36" s="411">
        <v>889.9</v>
      </c>
      <c r="D36" s="411">
        <v>771.3</v>
      </c>
      <c r="E36" s="411">
        <v>223.4</v>
      </c>
      <c r="F36" s="411">
        <v>129.1</v>
      </c>
      <c r="G36" s="411">
        <v>36.1</v>
      </c>
      <c r="I36" s="28"/>
      <c r="J36" s="28"/>
      <c r="K36" s="28"/>
      <c r="L36" s="28"/>
      <c r="M36" s="28"/>
      <c r="N36" s="28"/>
      <c r="O36" s="28"/>
    </row>
    <row r="37" spans="1:15" ht="12.75" customHeight="1">
      <c r="A37" s="57">
        <v>1</v>
      </c>
      <c r="B37" s="411">
        <v>113.4</v>
      </c>
      <c r="C37" s="411">
        <v>49.9</v>
      </c>
      <c r="D37" s="411">
        <v>34.200000000000003</v>
      </c>
      <c r="E37" s="411">
        <v>16.399999999999999</v>
      </c>
      <c r="F37" s="411">
        <v>9.4</v>
      </c>
      <c r="G37" s="412" t="s">
        <v>609</v>
      </c>
      <c r="I37" s="28"/>
      <c r="J37" s="28"/>
      <c r="K37" s="28"/>
      <c r="L37" s="28"/>
      <c r="M37" s="28"/>
      <c r="N37" s="28"/>
      <c r="O37" s="28"/>
    </row>
    <row r="38" spans="1:15" ht="12.75" customHeight="1">
      <c r="A38" s="59" t="s">
        <v>30</v>
      </c>
      <c r="B38" s="411">
        <v>8.3000000000000007</v>
      </c>
      <c r="C38" s="412" t="s">
        <v>609</v>
      </c>
      <c r="D38" s="412" t="s">
        <v>609</v>
      </c>
      <c r="E38" s="412" t="s">
        <v>609</v>
      </c>
      <c r="F38" s="412" t="s">
        <v>609</v>
      </c>
      <c r="G38" s="412" t="s">
        <v>609</v>
      </c>
      <c r="I38" s="28"/>
      <c r="J38" s="28"/>
      <c r="K38" s="28"/>
      <c r="L38" s="28"/>
      <c r="M38" s="28"/>
      <c r="N38" s="28"/>
      <c r="O38" s="28"/>
    </row>
    <row r="39" spans="1:15" ht="12.75" customHeight="1">
      <c r="A39" s="21"/>
      <c r="B39" s="379"/>
      <c r="C39" s="379"/>
      <c r="D39" s="379"/>
      <c r="E39" s="379"/>
      <c r="F39" s="379"/>
      <c r="G39" s="379"/>
      <c r="I39" s="28"/>
      <c r="J39" s="28"/>
      <c r="K39" s="28"/>
      <c r="L39" s="28"/>
      <c r="M39" s="28"/>
      <c r="N39" s="28"/>
      <c r="O39" s="28"/>
    </row>
    <row r="40" spans="1:15" ht="25.5">
      <c r="A40" s="16" t="s">
        <v>94</v>
      </c>
      <c r="B40" s="379"/>
      <c r="C40" s="379"/>
      <c r="D40" s="379"/>
      <c r="E40" s="379"/>
      <c r="F40" s="379"/>
      <c r="G40" s="379"/>
      <c r="I40" s="28"/>
      <c r="J40" s="28"/>
      <c r="K40" s="28"/>
      <c r="L40" s="28"/>
      <c r="M40" s="28"/>
      <c r="N40" s="28"/>
      <c r="O40" s="28"/>
    </row>
    <row r="41" spans="1:15" ht="12.75" customHeight="1">
      <c r="A41" s="57">
        <v>1</v>
      </c>
      <c r="B41" s="410">
        <v>1018.8</v>
      </c>
      <c r="C41" s="411">
        <v>939.8</v>
      </c>
      <c r="D41" s="411">
        <v>57.3</v>
      </c>
      <c r="E41" s="411">
        <v>15.2</v>
      </c>
      <c r="F41" s="411">
        <v>5.2</v>
      </c>
      <c r="G41" s="412" t="s">
        <v>609</v>
      </c>
      <c r="I41" s="28"/>
      <c r="J41" s="28"/>
      <c r="K41" s="28"/>
      <c r="L41" s="28"/>
      <c r="M41" s="28"/>
      <c r="N41" s="28"/>
      <c r="O41" s="28"/>
    </row>
    <row r="42" spans="1:15" s="28" customFormat="1" ht="12.75" customHeight="1">
      <c r="A42" s="59" t="s">
        <v>30</v>
      </c>
      <c r="B42" s="410">
        <v>1151.8</v>
      </c>
      <c r="C42" s="412" t="s">
        <v>609</v>
      </c>
      <c r="D42" s="411">
        <v>750.8</v>
      </c>
      <c r="E42" s="411">
        <v>226.9</v>
      </c>
      <c r="F42" s="411">
        <v>135.19999999999999</v>
      </c>
      <c r="G42" s="411">
        <v>38.9</v>
      </c>
    </row>
    <row r="43" spans="1:15" ht="10.5" customHeight="1">
      <c r="A43" s="65"/>
      <c r="B43" s="49"/>
      <c r="D43" s="49"/>
      <c r="E43" s="49"/>
      <c r="F43" s="49"/>
      <c r="G43" s="49"/>
      <c r="I43" s="28"/>
      <c r="J43" s="28"/>
      <c r="K43" s="28"/>
      <c r="L43" s="28"/>
      <c r="M43" s="28"/>
      <c r="N43" s="28"/>
      <c r="O43" s="28"/>
    </row>
    <row r="44" spans="1:15" ht="10.5" customHeight="1">
      <c r="A44" s="28" t="s">
        <v>35</v>
      </c>
      <c r="B44" s="49"/>
      <c r="C44" s="49"/>
      <c r="D44" s="49"/>
      <c r="E44" s="49"/>
      <c r="F44" s="49"/>
      <c r="G44" s="49"/>
      <c r="I44" s="28"/>
      <c r="J44" s="28"/>
      <c r="K44" s="28"/>
      <c r="L44" s="28"/>
      <c r="M44" s="28"/>
      <c r="N44" s="28"/>
      <c r="O44" s="28"/>
    </row>
    <row r="45" spans="1:15" ht="10.5" customHeight="1">
      <c r="A45" s="28" t="s">
        <v>309</v>
      </c>
      <c r="I45" s="28"/>
      <c r="J45" s="28"/>
      <c r="K45" s="28"/>
      <c r="L45" s="28"/>
      <c r="M45" s="28"/>
      <c r="N45" s="28"/>
      <c r="O45" s="28"/>
    </row>
    <row r="46" spans="1:15">
      <c r="I46" s="28"/>
      <c r="J46" s="28"/>
      <c r="K46" s="28"/>
      <c r="L46" s="28"/>
      <c r="M46" s="28"/>
      <c r="N46" s="28"/>
      <c r="O46" s="28"/>
    </row>
    <row r="47" spans="1:15">
      <c r="I47" s="28"/>
      <c r="J47" s="28"/>
      <c r="K47" s="28"/>
      <c r="L47" s="28"/>
      <c r="M47" s="28"/>
      <c r="N47" s="28"/>
      <c r="O47" s="28"/>
    </row>
    <row r="48" spans="1:15">
      <c r="I48" s="28"/>
      <c r="J48" s="28"/>
      <c r="K48" s="28"/>
      <c r="L48" s="28"/>
      <c r="M48" s="28"/>
      <c r="N48" s="28"/>
      <c r="O48" s="28"/>
    </row>
    <row r="49" spans="9:15">
      <c r="I49" s="28"/>
      <c r="J49" s="28"/>
      <c r="K49" s="28"/>
      <c r="L49" s="28"/>
      <c r="M49" s="28"/>
      <c r="N49" s="28"/>
      <c r="O49" s="28"/>
    </row>
    <row r="63" spans="9:15">
      <c r="I63" s="28"/>
      <c r="J63" s="28"/>
      <c r="K63" s="28"/>
      <c r="L63" s="28"/>
      <c r="M63" s="28"/>
      <c r="N63" s="28"/>
      <c r="O63" s="28"/>
    </row>
  </sheetData>
  <mergeCells count="2">
    <mergeCell ref="B4:B5"/>
    <mergeCell ref="A4:A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O63"/>
  <sheetViews>
    <sheetView showGridLines="0" topLeftCell="A19" zoomScaleNormal="100" workbookViewId="0">
      <selection activeCell="H43" sqref="H43"/>
    </sheetView>
  </sheetViews>
  <sheetFormatPr baseColWidth="10" defaultRowHeight="12"/>
  <cols>
    <col min="1" max="1" width="31.7109375" style="31" customWidth="1"/>
    <col min="2" max="7" width="10.5703125" style="31" customWidth="1"/>
    <col min="8" max="8" width="11.42578125" style="31"/>
    <col min="9" max="9" width="18.7109375" style="31" customWidth="1"/>
    <col min="10" max="16384" width="11.42578125" style="31"/>
  </cols>
  <sheetData>
    <row r="1" spans="1:15" s="26" customFormat="1" ht="12.75">
      <c r="B1" s="25"/>
    </row>
    <row r="2" spans="1:15" s="26" customFormat="1" ht="12.75">
      <c r="A2" s="25" t="s">
        <v>361</v>
      </c>
      <c r="B2" s="1"/>
    </row>
    <row r="3" spans="1:15" s="26" customFormat="1" ht="12.75"/>
    <row r="4" spans="1:15" s="28" customFormat="1" ht="15" customHeight="1">
      <c r="A4" s="498" t="s">
        <v>0</v>
      </c>
      <c r="B4" s="507" t="s">
        <v>1</v>
      </c>
      <c r="C4" s="27" t="s">
        <v>17</v>
      </c>
      <c r="D4" s="27"/>
      <c r="E4" s="4"/>
      <c r="F4" s="27"/>
      <c r="G4" s="27"/>
    </row>
    <row r="5" spans="1:15" s="28" customFormat="1" ht="15" customHeight="1">
      <c r="A5" s="508"/>
      <c r="B5" s="502"/>
      <c r="C5" s="29">
        <v>1</v>
      </c>
      <c r="D5" s="29">
        <v>2</v>
      </c>
      <c r="E5" s="29">
        <v>3</v>
      </c>
      <c r="F5" s="29">
        <v>4</v>
      </c>
      <c r="G5" s="30" t="s">
        <v>18</v>
      </c>
    </row>
    <row r="6" spans="1:15" s="28" customFormat="1" ht="9.75" customHeight="1">
      <c r="A6" s="52"/>
      <c r="B6" s="53"/>
      <c r="C6" s="54"/>
      <c r="D6" s="54"/>
      <c r="E6" s="54"/>
      <c r="F6" s="54"/>
      <c r="G6" s="53"/>
    </row>
    <row r="7" spans="1:15" ht="12.75" customHeight="1">
      <c r="A7" s="55" t="s">
        <v>1</v>
      </c>
      <c r="B7" s="258">
        <v>100</v>
      </c>
      <c r="C7" s="253">
        <v>43.3</v>
      </c>
      <c r="D7" s="253">
        <v>37.200000000000003</v>
      </c>
      <c r="E7" s="253">
        <v>11.2</v>
      </c>
      <c r="F7" s="253">
        <v>6.5</v>
      </c>
      <c r="G7" s="253">
        <v>1.9</v>
      </c>
    </row>
    <row r="8" spans="1:15">
      <c r="A8" s="21"/>
    </row>
    <row r="9" spans="1:15">
      <c r="A9" s="16" t="s">
        <v>26</v>
      </c>
      <c r="B9" s="24"/>
      <c r="C9" s="24"/>
      <c r="D9" s="24"/>
      <c r="E9" s="24"/>
      <c r="F9" s="24"/>
      <c r="G9" s="24"/>
    </row>
    <row r="10" spans="1:15" ht="12.75" customHeight="1">
      <c r="A10" s="57">
        <v>1</v>
      </c>
      <c r="B10" s="256">
        <v>100</v>
      </c>
      <c r="C10" s="255" t="s">
        <v>609</v>
      </c>
      <c r="D10" s="254">
        <v>99.5</v>
      </c>
      <c r="E10" s="255" t="s">
        <v>609</v>
      </c>
      <c r="F10" s="255" t="s">
        <v>609</v>
      </c>
      <c r="G10" s="255" t="s">
        <v>609</v>
      </c>
    </row>
    <row r="11" spans="1:15" s="28" customFormat="1" ht="12.75" customHeight="1">
      <c r="A11" s="57">
        <v>2</v>
      </c>
      <c r="B11" s="256">
        <v>100</v>
      </c>
      <c r="C11" s="255" t="s">
        <v>609</v>
      </c>
      <c r="D11" s="254">
        <v>17.8</v>
      </c>
      <c r="E11" s="254">
        <v>47</v>
      </c>
      <c r="F11" s="254">
        <v>27.6</v>
      </c>
      <c r="G11" s="254">
        <v>7.7</v>
      </c>
    </row>
    <row r="12" spans="1:15" s="28" customFormat="1" ht="12.75" customHeight="1">
      <c r="A12" s="59" t="s">
        <v>27</v>
      </c>
      <c r="B12" s="256">
        <v>100</v>
      </c>
      <c r="C12" s="255" t="s">
        <v>609</v>
      </c>
      <c r="D12" s="255" t="s">
        <v>609</v>
      </c>
      <c r="E12" s="255" t="s">
        <v>609</v>
      </c>
      <c r="F12" s="255" t="s">
        <v>609</v>
      </c>
      <c r="G12" s="255" t="s">
        <v>609</v>
      </c>
    </row>
    <row r="13" spans="1:15" s="28" customFormat="1" ht="24" customHeight="1">
      <c r="A13" s="60" t="s">
        <v>28</v>
      </c>
      <c r="B13" s="256">
        <v>100</v>
      </c>
      <c r="C13" s="254">
        <v>87.7</v>
      </c>
      <c r="D13" s="254">
        <v>11.6</v>
      </c>
      <c r="E13" s="254">
        <v>0.5</v>
      </c>
      <c r="F13" s="255" t="s">
        <v>609</v>
      </c>
      <c r="G13" s="257" t="s">
        <v>609</v>
      </c>
      <c r="I13" s="276"/>
      <c r="J13" s="277"/>
    </row>
    <row r="14" spans="1:15" s="28" customFormat="1" ht="12.75" customHeight="1">
      <c r="A14" s="61"/>
      <c r="B14" s="24"/>
      <c r="C14" s="380"/>
      <c r="D14" s="380"/>
      <c r="E14" s="380"/>
      <c r="F14" s="380"/>
      <c r="G14" s="380"/>
      <c r="I14" s="276"/>
      <c r="J14" s="277"/>
    </row>
    <row r="15" spans="1:15" s="28" customFormat="1">
      <c r="A15" s="62" t="s">
        <v>29</v>
      </c>
      <c r="I15" s="276"/>
      <c r="J15" s="277"/>
    </row>
    <row r="16" spans="1:15" s="28" customFormat="1" ht="12.75" customHeight="1">
      <c r="A16" s="57">
        <v>0</v>
      </c>
      <c r="B16" s="381">
        <v>100</v>
      </c>
      <c r="C16" s="24">
        <v>56.3</v>
      </c>
      <c r="D16" s="24">
        <v>43.3</v>
      </c>
      <c r="E16" s="24">
        <v>0.4</v>
      </c>
      <c r="F16" s="24" t="s">
        <v>609</v>
      </c>
      <c r="G16" s="24" t="s">
        <v>609</v>
      </c>
      <c r="I16" s="276"/>
      <c r="J16" s="277"/>
      <c r="K16" s="259"/>
      <c r="L16" s="259"/>
      <c r="M16" s="259"/>
      <c r="N16" s="260"/>
      <c r="O16" s="278"/>
    </row>
    <row r="17" spans="1:15" s="28" customFormat="1" ht="12.75" customHeight="1">
      <c r="A17" s="57">
        <v>1</v>
      </c>
      <c r="B17" s="381">
        <v>100</v>
      </c>
      <c r="C17" s="260" t="s">
        <v>609</v>
      </c>
      <c r="D17" s="260">
        <v>29</v>
      </c>
      <c r="E17" s="260">
        <v>69.900000000000006</v>
      </c>
      <c r="F17" s="278" t="s">
        <v>609</v>
      </c>
      <c r="G17" s="278" t="s">
        <v>609</v>
      </c>
      <c r="I17" s="276"/>
      <c r="J17" s="277"/>
      <c r="K17" s="259"/>
      <c r="L17" s="259"/>
      <c r="M17" s="259"/>
      <c r="N17" s="278"/>
      <c r="O17" s="278"/>
    </row>
    <row r="18" spans="1:15" s="28" customFormat="1" ht="12.75" customHeight="1">
      <c r="A18" s="59" t="s">
        <v>30</v>
      </c>
      <c r="B18" s="381">
        <v>100</v>
      </c>
      <c r="C18" s="260" t="s">
        <v>609</v>
      </c>
      <c r="D18" s="260" t="s">
        <v>609</v>
      </c>
      <c r="E18" s="260">
        <v>14.2</v>
      </c>
      <c r="F18" s="260">
        <v>66.599999999999994</v>
      </c>
      <c r="G18" s="260">
        <v>19.2</v>
      </c>
      <c r="I18" s="276"/>
      <c r="J18" s="277"/>
      <c r="K18" s="260"/>
      <c r="L18" s="259"/>
      <c r="M18" s="259"/>
      <c r="N18" s="260"/>
      <c r="O18" s="260"/>
    </row>
    <row r="19" spans="1:15" s="28" customFormat="1" ht="12.75" customHeight="1">
      <c r="A19" s="63"/>
      <c r="B19" s="24"/>
      <c r="C19" s="24"/>
      <c r="D19" s="24"/>
      <c r="E19" s="24"/>
      <c r="F19" s="24"/>
      <c r="G19" s="24"/>
      <c r="I19" s="276"/>
      <c r="J19" s="277"/>
      <c r="K19" s="260"/>
      <c r="L19" s="260"/>
      <c r="M19" s="259"/>
      <c r="N19" s="259"/>
      <c r="O19" s="259"/>
    </row>
    <row r="20" spans="1:15" s="28" customFormat="1" ht="36">
      <c r="A20" s="62" t="s">
        <v>31</v>
      </c>
      <c r="B20" s="24"/>
      <c r="C20" s="24"/>
      <c r="D20" s="24"/>
      <c r="E20" s="24"/>
      <c r="F20" s="24"/>
      <c r="G20" s="24"/>
      <c r="I20" s="276"/>
      <c r="J20" s="277"/>
      <c r="K20" s="259"/>
      <c r="L20" s="259"/>
      <c r="M20" s="259"/>
      <c r="N20" s="259"/>
      <c r="O20" s="260"/>
    </row>
    <row r="21" spans="1:15" s="28" customFormat="1" ht="12.75" customHeight="1">
      <c r="A21" s="57">
        <v>0</v>
      </c>
      <c r="B21" s="256">
        <v>100</v>
      </c>
      <c r="C21" s="254">
        <v>52.5</v>
      </c>
      <c r="D21" s="254">
        <v>42.2</v>
      </c>
      <c r="E21" s="254">
        <v>4.4000000000000004</v>
      </c>
      <c r="F21" s="254">
        <v>0.7</v>
      </c>
      <c r="G21" s="255" t="s">
        <v>609</v>
      </c>
      <c r="I21" s="276"/>
      <c r="J21" s="277"/>
      <c r="K21" s="260"/>
      <c r="L21" s="259"/>
      <c r="M21" s="259"/>
      <c r="N21" s="259"/>
      <c r="O21" s="260"/>
    </row>
    <row r="22" spans="1:15" s="28" customFormat="1" ht="12.75" customHeight="1">
      <c r="A22" s="57">
        <v>1</v>
      </c>
      <c r="B22" s="256">
        <v>100</v>
      </c>
      <c r="C22" s="255" t="s">
        <v>609</v>
      </c>
      <c r="D22" s="254">
        <v>24.5</v>
      </c>
      <c r="E22" s="254">
        <v>65.7</v>
      </c>
      <c r="F22" s="254">
        <v>8.6</v>
      </c>
      <c r="G22" s="255" t="s">
        <v>609</v>
      </c>
      <c r="I22" s="276"/>
      <c r="J22" s="277"/>
      <c r="K22" s="260"/>
      <c r="L22" s="260"/>
      <c r="M22" s="259"/>
      <c r="N22" s="259"/>
      <c r="O22" s="259"/>
    </row>
    <row r="23" spans="1:15" s="28" customFormat="1" ht="12.75" customHeight="1">
      <c r="A23" s="59" t="s">
        <v>30</v>
      </c>
      <c r="B23" s="256">
        <v>100</v>
      </c>
      <c r="C23" s="255" t="s">
        <v>609</v>
      </c>
      <c r="D23" s="255" t="s">
        <v>609</v>
      </c>
      <c r="E23" s="254">
        <v>12.8</v>
      </c>
      <c r="F23" s="254">
        <v>65.5</v>
      </c>
      <c r="G23" s="254">
        <v>21.8</v>
      </c>
      <c r="I23" s="276"/>
      <c r="J23" s="277"/>
      <c r="K23" s="259"/>
      <c r="L23" s="259"/>
      <c r="M23" s="259"/>
      <c r="N23" s="259"/>
      <c r="O23" s="259"/>
    </row>
    <row r="24" spans="1:15" s="28" customFormat="1" ht="12.75" customHeight="1">
      <c r="A24" s="63"/>
      <c r="B24" s="24"/>
      <c r="C24" s="24"/>
      <c r="D24" s="380"/>
      <c r="E24" s="380"/>
      <c r="F24" s="380"/>
      <c r="G24" s="380"/>
      <c r="I24" s="276"/>
      <c r="J24" s="277"/>
      <c r="K24" s="259"/>
      <c r="L24" s="259"/>
      <c r="M24" s="259"/>
      <c r="N24" s="260"/>
      <c r="O24" s="260"/>
    </row>
    <row r="25" spans="1:15" s="28" customFormat="1" ht="36">
      <c r="A25" s="62" t="s">
        <v>32</v>
      </c>
      <c r="B25" s="24"/>
      <c r="C25" s="380"/>
      <c r="D25" s="380"/>
      <c r="E25" s="380"/>
      <c r="F25" s="380"/>
      <c r="G25" s="380"/>
      <c r="I25" s="276"/>
      <c r="J25" s="277"/>
      <c r="K25" s="260"/>
      <c r="L25" s="259"/>
      <c r="M25" s="259"/>
      <c r="N25" s="260"/>
      <c r="O25" s="260"/>
    </row>
    <row r="26" spans="1:15" s="28" customFormat="1" ht="12.75" customHeight="1">
      <c r="A26" s="57">
        <v>0</v>
      </c>
      <c r="B26" s="256">
        <v>100</v>
      </c>
      <c r="C26" s="254">
        <v>41.5</v>
      </c>
      <c r="D26" s="254">
        <v>31</v>
      </c>
      <c r="E26" s="254">
        <v>15.4</v>
      </c>
      <c r="F26" s="254">
        <v>9.4</v>
      </c>
      <c r="G26" s="254">
        <v>2.7</v>
      </c>
      <c r="I26" s="276"/>
      <c r="J26" s="277"/>
      <c r="K26" s="259"/>
      <c r="L26" s="259"/>
      <c r="M26" s="259"/>
      <c r="N26" s="259"/>
      <c r="O26" s="260"/>
    </row>
    <row r="27" spans="1:15" s="28" customFormat="1" ht="13.5" customHeight="1">
      <c r="A27" s="57">
        <v>1</v>
      </c>
      <c r="B27" s="256">
        <v>100</v>
      </c>
      <c r="C27" s="254">
        <v>79.599999999999994</v>
      </c>
      <c r="D27" s="254">
        <v>18</v>
      </c>
      <c r="E27" s="254">
        <v>1.9</v>
      </c>
      <c r="F27" s="255" t="s">
        <v>609</v>
      </c>
      <c r="G27" s="255" t="s">
        <v>609</v>
      </c>
      <c r="I27" s="276"/>
      <c r="J27" s="277"/>
      <c r="K27" s="259"/>
      <c r="L27" s="259"/>
      <c r="M27" s="259"/>
      <c r="N27" s="259"/>
      <c r="O27" s="259"/>
    </row>
    <row r="28" spans="1:15" s="28" customFormat="1" ht="13.5" customHeight="1">
      <c r="A28" s="59" t="s">
        <v>30</v>
      </c>
      <c r="B28" s="256">
        <v>100</v>
      </c>
      <c r="C28" s="255" t="s">
        <v>609</v>
      </c>
      <c r="D28" s="254">
        <v>96</v>
      </c>
      <c r="E28" s="254">
        <v>3.4</v>
      </c>
      <c r="F28" s="255" t="s">
        <v>609</v>
      </c>
      <c r="G28" s="255" t="s">
        <v>609</v>
      </c>
      <c r="I28" s="276"/>
      <c r="J28" s="277"/>
      <c r="K28" s="260"/>
      <c r="L28" s="259"/>
      <c r="M28" s="259"/>
      <c r="N28" s="259"/>
      <c r="O28" s="259"/>
    </row>
    <row r="29" spans="1:15">
      <c r="A29" s="21"/>
      <c r="B29" s="24"/>
      <c r="C29" s="24"/>
      <c r="D29" s="24"/>
      <c r="E29" s="24"/>
      <c r="F29" s="24"/>
      <c r="G29" s="24"/>
      <c r="I29" s="276"/>
      <c r="J29" s="277"/>
      <c r="K29" s="259"/>
      <c r="L29" s="259"/>
      <c r="M29" s="259"/>
      <c r="N29" s="259"/>
      <c r="O29" s="259"/>
    </row>
    <row r="30" spans="1:15" ht="24">
      <c r="A30" s="16" t="s">
        <v>33</v>
      </c>
      <c r="B30" s="24"/>
      <c r="C30" s="24"/>
      <c r="D30" s="24"/>
      <c r="E30" s="24"/>
      <c r="F30" s="24"/>
      <c r="G30" s="24"/>
      <c r="I30" s="276"/>
      <c r="J30" s="277"/>
      <c r="K30" s="259"/>
      <c r="L30" s="259"/>
      <c r="M30" s="259"/>
      <c r="N30" s="259"/>
      <c r="O30" s="260"/>
    </row>
    <row r="31" spans="1:15" ht="12.75" customHeight="1">
      <c r="A31" s="57">
        <v>0</v>
      </c>
      <c r="B31" s="256">
        <v>100</v>
      </c>
      <c r="C31" s="254">
        <v>58.1</v>
      </c>
      <c r="D31" s="254">
        <v>38.700000000000003</v>
      </c>
      <c r="E31" s="254">
        <v>1.8</v>
      </c>
      <c r="F31" s="254">
        <v>0.8</v>
      </c>
      <c r="G31" s="255" t="s">
        <v>609</v>
      </c>
      <c r="I31" s="276"/>
      <c r="J31" s="277"/>
      <c r="K31" s="260"/>
      <c r="L31" s="260"/>
      <c r="M31" s="260"/>
      <c r="N31" s="260"/>
      <c r="O31" s="260"/>
    </row>
    <row r="32" spans="1:15" ht="12.75" customHeight="1">
      <c r="A32" s="57">
        <v>1</v>
      </c>
      <c r="B32" s="256">
        <v>100</v>
      </c>
      <c r="C32" s="254">
        <v>61.6</v>
      </c>
      <c r="D32" s="254">
        <v>25.6</v>
      </c>
      <c r="E32" s="254">
        <v>8</v>
      </c>
      <c r="F32" s="254">
        <v>3.2</v>
      </c>
      <c r="G32" s="254">
        <v>1.4</v>
      </c>
      <c r="I32" s="276"/>
      <c r="J32" s="277"/>
      <c r="K32" s="259"/>
      <c r="L32" s="259"/>
      <c r="M32" s="259"/>
      <c r="N32" s="260"/>
      <c r="O32" s="260"/>
    </row>
    <row r="33" spans="1:15" ht="12.75" customHeight="1">
      <c r="A33" s="59" t="s">
        <v>30</v>
      </c>
      <c r="B33" s="256">
        <v>100</v>
      </c>
      <c r="C33" s="255" t="s">
        <v>609</v>
      </c>
      <c r="D33" s="254">
        <v>48.5</v>
      </c>
      <c r="E33" s="254">
        <v>28.6</v>
      </c>
      <c r="F33" s="254">
        <v>18.7</v>
      </c>
      <c r="G33" s="254">
        <v>4.3</v>
      </c>
      <c r="I33" s="276"/>
      <c r="J33" s="277"/>
      <c r="K33" s="260"/>
      <c r="L33" s="259"/>
      <c r="M33" s="259"/>
      <c r="N33" s="259"/>
      <c r="O33" s="259"/>
    </row>
    <row r="34" spans="1:15" ht="12.75" customHeight="1">
      <c r="A34" s="21"/>
      <c r="B34" s="24"/>
      <c r="C34" s="24"/>
      <c r="D34" s="24"/>
      <c r="E34" s="24"/>
      <c r="F34" s="24"/>
      <c r="G34" s="24"/>
      <c r="I34" s="28"/>
      <c r="J34" s="28"/>
      <c r="K34" s="28"/>
      <c r="L34" s="28"/>
      <c r="M34" s="28"/>
      <c r="N34" s="28"/>
      <c r="O34" s="28"/>
    </row>
    <row r="35" spans="1:15" ht="24">
      <c r="A35" s="16" t="s">
        <v>34</v>
      </c>
      <c r="B35" s="24"/>
      <c r="C35" s="24"/>
      <c r="D35" s="24"/>
      <c r="E35" s="24"/>
      <c r="F35" s="24"/>
      <c r="G35" s="24"/>
      <c r="I35" s="28"/>
      <c r="J35" s="28"/>
      <c r="K35" s="28"/>
      <c r="L35" s="28"/>
      <c r="M35" s="28"/>
      <c r="N35" s="28"/>
      <c r="O35" s="28"/>
    </row>
    <row r="36" spans="1:15" ht="12.75" customHeight="1">
      <c r="A36" s="57">
        <v>0</v>
      </c>
      <c r="B36" s="256">
        <v>100</v>
      </c>
      <c r="C36" s="254">
        <v>43.4</v>
      </c>
      <c r="D36" s="254">
        <v>37.6</v>
      </c>
      <c r="E36" s="254">
        <v>10.9</v>
      </c>
      <c r="F36" s="254">
        <v>6.3</v>
      </c>
      <c r="G36" s="254">
        <v>1.8</v>
      </c>
      <c r="I36" s="28"/>
      <c r="J36" s="28"/>
      <c r="K36" s="28"/>
      <c r="L36" s="28"/>
      <c r="M36" s="28"/>
      <c r="N36" s="28"/>
      <c r="O36" s="28"/>
    </row>
    <row r="37" spans="1:15" ht="12.75" customHeight="1">
      <c r="A37" s="57">
        <v>1</v>
      </c>
      <c r="B37" s="256">
        <v>100</v>
      </c>
      <c r="C37" s="254">
        <v>44</v>
      </c>
      <c r="D37" s="254">
        <v>30.1</v>
      </c>
      <c r="E37" s="254">
        <v>14.5</v>
      </c>
      <c r="F37" s="254">
        <v>8.3000000000000007</v>
      </c>
      <c r="G37" s="255" t="s">
        <v>609</v>
      </c>
      <c r="I37" s="28"/>
      <c r="J37" s="28"/>
      <c r="K37" s="28"/>
      <c r="L37" s="28"/>
      <c r="M37" s="28"/>
      <c r="N37" s="28"/>
      <c r="O37" s="28"/>
    </row>
    <row r="38" spans="1:15" ht="12.75" customHeight="1">
      <c r="A38" s="59" t="s">
        <v>30</v>
      </c>
      <c r="B38" s="256">
        <v>100</v>
      </c>
      <c r="C38" s="255" t="s">
        <v>609</v>
      </c>
      <c r="D38" s="255" t="s">
        <v>609</v>
      </c>
      <c r="E38" s="255" t="s">
        <v>609</v>
      </c>
      <c r="F38" s="255" t="s">
        <v>609</v>
      </c>
      <c r="G38" s="255" t="s">
        <v>609</v>
      </c>
      <c r="I38" s="28"/>
      <c r="J38" s="28"/>
      <c r="K38" s="28"/>
      <c r="L38" s="28"/>
      <c r="M38" s="28"/>
      <c r="N38" s="28"/>
      <c r="O38" s="28"/>
    </row>
    <row r="39" spans="1:15" ht="12.75" customHeight="1">
      <c r="A39" s="21"/>
      <c r="B39" s="24"/>
      <c r="C39" s="24"/>
      <c r="D39" s="24"/>
      <c r="E39" s="24"/>
      <c r="F39" s="24"/>
      <c r="G39" s="24"/>
      <c r="I39" s="28"/>
      <c r="J39" s="28"/>
      <c r="K39" s="28"/>
      <c r="L39" s="28"/>
      <c r="M39" s="28"/>
      <c r="N39" s="28"/>
      <c r="O39" s="28"/>
    </row>
    <row r="40" spans="1:15" ht="25.5">
      <c r="A40" s="16" t="s">
        <v>94</v>
      </c>
      <c r="B40" s="24"/>
      <c r="C40" s="24"/>
      <c r="D40" s="24"/>
      <c r="E40" s="24"/>
      <c r="F40" s="24"/>
      <c r="G40" s="24"/>
      <c r="I40" s="28"/>
      <c r="J40" s="28"/>
      <c r="K40" s="28"/>
      <c r="L40" s="28"/>
      <c r="M40" s="28"/>
      <c r="N40" s="28"/>
      <c r="O40" s="28"/>
    </row>
    <row r="41" spans="1:15" ht="12.75" customHeight="1">
      <c r="A41" s="57">
        <v>1</v>
      </c>
      <c r="B41" s="256">
        <v>100</v>
      </c>
      <c r="C41" s="254">
        <v>92.2</v>
      </c>
      <c r="D41" s="254">
        <v>5.6</v>
      </c>
      <c r="E41" s="254">
        <v>1.5</v>
      </c>
      <c r="F41" s="254">
        <v>0.5</v>
      </c>
      <c r="G41" s="255" t="s">
        <v>609</v>
      </c>
      <c r="H41" s="264"/>
      <c r="I41" s="28"/>
      <c r="J41" s="28"/>
      <c r="K41" s="28"/>
      <c r="L41" s="28"/>
      <c r="M41" s="28"/>
      <c r="N41" s="28"/>
      <c r="O41" s="28"/>
    </row>
    <row r="42" spans="1:15" s="28" customFormat="1" ht="12.75" customHeight="1">
      <c r="A42" s="59" t="s">
        <v>30</v>
      </c>
      <c r="B42" s="256">
        <v>100</v>
      </c>
      <c r="C42" s="255" t="s">
        <v>609</v>
      </c>
      <c r="D42" s="254">
        <v>65.2</v>
      </c>
      <c r="E42" s="254">
        <v>19.7</v>
      </c>
      <c r="F42" s="254">
        <v>11.7</v>
      </c>
      <c r="G42" s="254">
        <v>3.4</v>
      </c>
    </row>
    <row r="43" spans="1:15" ht="10.5" customHeight="1">
      <c r="A43" s="65"/>
      <c r="I43" s="28"/>
      <c r="J43" s="28"/>
      <c r="K43" s="28"/>
      <c r="L43" s="28"/>
      <c r="M43" s="28"/>
      <c r="N43" s="28"/>
      <c r="O43" s="28"/>
    </row>
    <row r="44" spans="1:15" ht="10.5" customHeight="1">
      <c r="A44" s="28" t="s">
        <v>35</v>
      </c>
      <c r="I44" s="28"/>
      <c r="J44" s="28"/>
      <c r="K44" s="28"/>
      <c r="L44" s="28"/>
      <c r="M44" s="28"/>
      <c r="N44" s="28"/>
      <c r="O44" s="28"/>
    </row>
    <row r="45" spans="1:15" ht="10.5" customHeight="1">
      <c r="A45" s="28" t="s">
        <v>309</v>
      </c>
      <c r="I45" s="28"/>
      <c r="J45" s="28"/>
      <c r="K45" s="28"/>
      <c r="L45" s="28"/>
      <c r="M45" s="28"/>
      <c r="N45" s="28"/>
      <c r="O45" s="28"/>
    </row>
    <row r="46" spans="1:15">
      <c r="I46" s="28"/>
      <c r="J46" s="28"/>
      <c r="K46" s="28"/>
      <c r="L46" s="28"/>
      <c r="M46" s="28"/>
      <c r="N46" s="28"/>
      <c r="O46" s="28"/>
    </row>
    <row r="47" spans="1:15">
      <c r="I47" s="28"/>
      <c r="J47" s="28"/>
      <c r="K47" s="28"/>
      <c r="L47" s="28"/>
      <c r="M47" s="28"/>
      <c r="N47" s="28"/>
      <c r="O47" s="28"/>
    </row>
    <row r="48" spans="1:15">
      <c r="I48" s="28"/>
      <c r="J48" s="28"/>
      <c r="K48" s="28"/>
      <c r="L48" s="28"/>
      <c r="M48" s="28"/>
      <c r="N48" s="28"/>
      <c r="O48" s="28"/>
    </row>
    <row r="49" spans="9:15">
      <c r="I49" s="28"/>
      <c r="J49" s="28"/>
      <c r="K49" s="28"/>
      <c r="L49" s="28"/>
      <c r="M49" s="28"/>
      <c r="N49" s="28"/>
      <c r="O49" s="28"/>
    </row>
    <row r="63" spans="9:15">
      <c r="I63" s="28"/>
      <c r="J63" s="28"/>
      <c r="K63" s="28"/>
      <c r="L63" s="28"/>
      <c r="M63" s="28"/>
      <c r="N63" s="28"/>
      <c r="O63" s="28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H61"/>
  <sheetViews>
    <sheetView showGridLines="0" zoomScaleNormal="100" workbookViewId="0">
      <selection activeCell="B14" sqref="B14"/>
    </sheetView>
  </sheetViews>
  <sheetFormatPr baseColWidth="10" defaultRowHeight="12"/>
  <cols>
    <col min="1" max="1" width="29.28515625" customWidth="1"/>
    <col min="2" max="8" width="9.42578125" customWidth="1"/>
  </cols>
  <sheetData>
    <row r="2" spans="1:8" ht="12.75">
      <c r="A2" s="25" t="s">
        <v>362</v>
      </c>
    </row>
    <row r="4" spans="1:8">
      <c r="A4" s="498" t="s">
        <v>0</v>
      </c>
      <c r="B4" s="507" t="s">
        <v>1</v>
      </c>
      <c r="C4" s="2" t="s">
        <v>36</v>
      </c>
      <c r="D4" s="4"/>
      <c r="E4" s="4"/>
      <c r="F4" s="4"/>
      <c r="G4" s="4"/>
      <c r="H4" s="4"/>
    </row>
    <row r="5" spans="1:8" ht="24" customHeight="1">
      <c r="A5" s="500"/>
      <c r="B5" s="502"/>
      <c r="C5" s="66" t="s">
        <v>37</v>
      </c>
      <c r="D5" s="67" t="s">
        <v>38</v>
      </c>
      <c r="E5" s="68" t="s">
        <v>39</v>
      </c>
      <c r="F5" s="68" t="s">
        <v>40</v>
      </c>
      <c r="G5" s="68" t="s">
        <v>41</v>
      </c>
      <c r="H5" s="69" t="s">
        <v>42</v>
      </c>
    </row>
    <row r="6" spans="1:8" ht="25.5" customHeight="1">
      <c r="A6" s="136"/>
      <c r="B6" s="209">
        <v>1000</v>
      </c>
      <c r="C6" s="219"/>
      <c r="D6" s="220"/>
      <c r="E6" s="219"/>
      <c r="F6" s="219"/>
      <c r="G6" s="219"/>
      <c r="H6" s="221"/>
    </row>
    <row r="7" spans="1:8" ht="12" customHeight="1">
      <c r="A7" s="21" t="s">
        <v>44</v>
      </c>
      <c r="B7" s="413">
        <v>4058.4</v>
      </c>
      <c r="C7" s="414">
        <v>748.1</v>
      </c>
      <c r="D7" s="414">
        <v>663.1</v>
      </c>
      <c r="E7" s="414">
        <v>596</v>
      </c>
      <c r="F7" s="414">
        <v>508.5</v>
      </c>
      <c r="G7" s="414">
        <v>208</v>
      </c>
      <c r="H7" s="413">
        <v>1334.8</v>
      </c>
    </row>
    <row r="8" spans="1:8" ht="22.5" customHeight="1">
      <c r="A8" s="16" t="s">
        <v>334</v>
      </c>
      <c r="B8" s="254">
        <v>1.9</v>
      </c>
      <c r="C8" s="254">
        <v>2.1</v>
      </c>
      <c r="D8" s="254">
        <v>2</v>
      </c>
      <c r="E8" s="254">
        <v>1.9</v>
      </c>
      <c r="F8" s="254">
        <v>1.9</v>
      </c>
      <c r="G8" s="254">
        <v>1.8</v>
      </c>
      <c r="H8" s="254">
        <v>1.7</v>
      </c>
    </row>
    <row r="9" spans="1:8" ht="16.5" customHeight="1">
      <c r="A9" s="55" t="s">
        <v>43</v>
      </c>
      <c r="B9" s="247">
        <v>2171.5</v>
      </c>
      <c r="C9" s="248">
        <v>357.8</v>
      </c>
      <c r="D9" s="248">
        <v>327.3</v>
      </c>
      <c r="E9" s="248">
        <v>312.8</v>
      </c>
      <c r="F9" s="248">
        <v>269.8</v>
      </c>
      <c r="G9" s="248">
        <v>116.7</v>
      </c>
      <c r="H9" s="248">
        <v>787.1</v>
      </c>
    </row>
    <row r="10" spans="1:8" ht="12.75" customHeight="1">
      <c r="A10" s="16" t="s">
        <v>236</v>
      </c>
      <c r="B10" s="263"/>
      <c r="C10" s="263"/>
      <c r="D10" s="263"/>
      <c r="E10" s="263"/>
      <c r="F10" s="263"/>
      <c r="G10" s="263"/>
      <c r="H10" s="263"/>
    </row>
    <row r="11" spans="1:8">
      <c r="A11" s="222" t="s">
        <v>237</v>
      </c>
      <c r="B11" s="414">
        <v>939.8</v>
      </c>
      <c r="C11" s="414">
        <v>118.7</v>
      </c>
      <c r="D11" s="414">
        <v>113.9</v>
      </c>
      <c r="E11" s="414">
        <v>121.3</v>
      </c>
      <c r="F11" s="414">
        <v>107</v>
      </c>
      <c r="G11" s="414">
        <v>52.2</v>
      </c>
      <c r="H11" s="414">
        <v>426.8</v>
      </c>
    </row>
    <row r="12" spans="1:8">
      <c r="A12" s="222" t="s">
        <v>238</v>
      </c>
      <c r="B12" s="414">
        <v>808.3</v>
      </c>
      <c r="C12" s="414">
        <v>146</v>
      </c>
      <c r="D12" s="414">
        <v>136.1</v>
      </c>
      <c r="E12" s="414">
        <v>130.69999999999999</v>
      </c>
      <c r="F12" s="414">
        <v>111.6</v>
      </c>
      <c r="G12" s="414">
        <v>46.7</v>
      </c>
      <c r="H12" s="414">
        <v>237.3</v>
      </c>
    </row>
    <row r="13" spans="1:8">
      <c r="A13" s="222" t="s">
        <v>239</v>
      </c>
      <c r="B13" s="414">
        <v>242.5</v>
      </c>
      <c r="C13" s="414">
        <v>50.4</v>
      </c>
      <c r="D13" s="414">
        <v>41.9</v>
      </c>
      <c r="E13" s="414">
        <v>35.9</v>
      </c>
      <c r="F13" s="414">
        <v>31.9</v>
      </c>
      <c r="G13" s="414">
        <v>10.9</v>
      </c>
      <c r="H13" s="414">
        <v>71.5</v>
      </c>
    </row>
    <row r="14" spans="1:8">
      <c r="A14" s="222" t="s">
        <v>240</v>
      </c>
      <c r="B14" s="414">
        <v>140.5</v>
      </c>
      <c r="C14" s="414">
        <v>31.5</v>
      </c>
      <c r="D14" s="414">
        <v>27.5</v>
      </c>
      <c r="E14" s="414">
        <v>20.6</v>
      </c>
      <c r="F14" s="414">
        <v>14.9</v>
      </c>
      <c r="G14" s="415" t="s">
        <v>609</v>
      </c>
      <c r="H14" s="414">
        <v>41.1</v>
      </c>
    </row>
    <row r="15" spans="1:8">
      <c r="A15" s="223" t="s">
        <v>283</v>
      </c>
      <c r="B15" s="414">
        <v>40.4</v>
      </c>
      <c r="C15" s="414">
        <v>11.2</v>
      </c>
      <c r="D15" s="414">
        <v>7.9</v>
      </c>
      <c r="E15" s="415" t="s">
        <v>609</v>
      </c>
      <c r="F15" s="415" t="s">
        <v>609</v>
      </c>
      <c r="G15" s="415" t="s">
        <v>609</v>
      </c>
      <c r="H15" s="414">
        <v>10.5</v>
      </c>
    </row>
    <row r="16" spans="1:8" ht="10.5" customHeight="1">
      <c r="A16" s="121"/>
      <c r="B16" s="263"/>
      <c r="C16" s="263"/>
      <c r="D16" s="263"/>
      <c r="E16" s="263"/>
      <c r="F16" s="263"/>
      <c r="G16" s="263"/>
      <c r="H16" s="263"/>
    </row>
    <row r="17" spans="1:8">
      <c r="A17" s="16" t="s">
        <v>280</v>
      </c>
    </row>
    <row r="18" spans="1:8">
      <c r="A18" s="57">
        <v>1</v>
      </c>
      <c r="B18" s="414">
        <v>599.5</v>
      </c>
      <c r="C18" s="414">
        <v>115</v>
      </c>
      <c r="D18" s="414">
        <v>109.1</v>
      </c>
      <c r="E18" s="414">
        <v>100.6</v>
      </c>
      <c r="F18" s="414">
        <v>81.900000000000006</v>
      </c>
      <c r="G18" s="414">
        <v>33.799999999999997</v>
      </c>
      <c r="H18" s="414">
        <v>159</v>
      </c>
    </row>
    <row r="19" spans="1:8">
      <c r="A19" s="57">
        <v>2</v>
      </c>
      <c r="B19" s="414">
        <v>496.6</v>
      </c>
      <c r="C19" s="414">
        <v>104.7</v>
      </c>
      <c r="D19" s="414">
        <v>87</v>
      </c>
      <c r="E19" s="414">
        <v>71.7</v>
      </c>
      <c r="F19" s="414">
        <v>62.7</v>
      </c>
      <c r="G19" s="414">
        <v>23.4</v>
      </c>
      <c r="H19" s="414">
        <v>147.1</v>
      </c>
    </row>
    <row r="20" spans="1:8">
      <c r="A20" s="59" t="s">
        <v>27</v>
      </c>
      <c r="B20" s="415" t="s">
        <v>609</v>
      </c>
      <c r="C20" s="415" t="s">
        <v>609</v>
      </c>
      <c r="D20" s="415" t="s">
        <v>609</v>
      </c>
      <c r="E20" s="415" t="s">
        <v>609</v>
      </c>
      <c r="F20" s="415" t="s">
        <v>609</v>
      </c>
      <c r="G20" s="415" t="s">
        <v>609</v>
      </c>
      <c r="H20" s="415" t="s">
        <v>609</v>
      </c>
    </row>
    <row r="21" spans="1:8" ht="24">
      <c r="A21" s="60" t="s">
        <v>281</v>
      </c>
      <c r="B21" s="413">
        <v>1071.2</v>
      </c>
      <c r="C21" s="414">
        <v>136.5</v>
      </c>
      <c r="D21" s="414">
        <v>130.80000000000001</v>
      </c>
      <c r="E21" s="414">
        <v>139.5</v>
      </c>
      <c r="F21" s="414">
        <v>124.8</v>
      </c>
      <c r="G21" s="414">
        <v>59.2</v>
      </c>
      <c r="H21" s="414">
        <v>480.4</v>
      </c>
    </row>
    <row r="22" spans="1:8" ht="10.5" customHeight="1">
      <c r="A22" s="223"/>
      <c r="B22" s="263"/>
      <c r="C22" s="263"/>
      <c r="D22" s="263"/>
      <c r="E22" s="263"/>
      <c r="F22" s="263"/>
      <c r="G22" s="263"/>
      <c r="H22" s="263"/>
    </row>
    <row r="23" spans="1:8">
      <c r="A23" s="62" t="s">
        <v>310</v>
      </c>
      <c r="B23" s="263"/>
      <c r="C23" s="263"/>
      <c r="D23" s="263"/>
      <c r="E23" s="263"/>
      <c r="F23" s="263"/>
      <c r="G23" s="263"/>
      <c r="H23" s="263"/>
    </row>
    <row r="24" spans="1:8">
      <c r="A24" s="222" t="s">
        <v>241</v>
      </c>
      <c r="B24" s="413">
        <v>1788.6</v>
      </c>
      <c r="C24" s="414">
        <v>284.3</v>
      </c>
      <c r="D24" s="414">
        <v>261.8</v>
      </c>
      <c r="E24" s="414">
        <v>258.8</v>
      </c>
      <c r="F24" s="414">
        <v>222.6</v>
      </c>
      <c r="G24" s="414">
        <v>97.8</v>
      </c>
      <c r="H24" s="414">
        <v>663.2</v>
      </c>
    </row>
    <row r="25" spans="1:8">
      <c r="A25" s="222" t="s">
        <v>237</v>
      </c>
      <c r="B25" s="414">
        <v>216</v>
      </c>
      <c r="C25" s="414">
        <v>37.6</v>
      </c>
      <c r="D25" s="414">
        <v>35.1</v>
      </c>
      <c r="E25" s="414">
        <v>30.9</v>
      </c>
      <c r="F25" s="414">
        <v>28.6</v>
      </c>
      <c r="G25" s="414">
        <v>12.5</v>
      </c>
      <c r="H25" s="414">
        <v>71.2</v>
      </c>
    </row>
    <row r="26" spans="1:8">
      <c r="A26" s="59" t="s">
        <v>30</v>
      </c>
      <c r="B26" s="414">
        <v>166.9</v>
      </c>
      <c r="C26" s="414">
        <v>35.799999999999997</v>
      </c>
      <c r="D26" s="414">
        <v>30.4</v>
      </c>
      <c r="E26" s="414">
        <v>23.1</v>
      </c>
      <c r="F26" s="414">
        <v>18.600000000000001</v>
      </c>
      <c r="G26" s="414">
        <v>6.4</v>
      </c>
      <c r="H26" s="414">
        <v>52.7</v>
      </c>
    </row>
    <row r="27" spans="1:8" ht="10.5" customHeight="1">
      <c r="A27" s="63"/>
      <c r="B27" s="263"/>
      <c r="C27" s="263"/>
      <c r="D27" s="263"/>
      <c r="E27" s="263"/>
      <c r="F27" s="263"/>
      <c r="G27" s="263"/>
      <c r="H27" s="263"/>
    </row>
    <row r="28" spans="1:8" ht="22.5" customHeight="1">
      <c r="A28" s="62" t="s">
        <v>242</v>
      </c>
      <c r="B28" s="263"/>
      <c r="C28" s="263"/>
      <c r="D28" s="263"/>
      <c r="E28" s="263"/>
      <c r="F28" s="263"/>
      <c r="G28" s="263"/>
      <c r="H28" s="263"/>
    </row>
    <row r="29" spans="1:8">
      <c r="A29" s="222" t="s">
        <v>241</v>
      </c>
      <c r="B29" s="413">
        <v>1460</v>
      </c>
      <c r="C29" s="414">
        <v>226.8</v>
      </c>
      <c r="D29" s="414">
        <v>209.4</v>
      </c>
      <c r="E29" s="414">
        <v>200.2</v>
      </c>
      <c r="F29" s="414">
        <v>170.5</v>
      </c>
      <c r="G29" s="414">
        <v>73.2</v>
      </c>
      <c r="H29" s="414">
        <v>579.79999999999995</v>
      </c>
    </row>
    <row r="30" spans="1:8">
      <c r="A30" s="222" t="s">
        <v>237</v>
      </c>
      <c r="B30" s="414">
        <v>419.8</v>
      </c>
      <c r="C30" s="414">
        <v>77.400000000000006</v>
      </c>
      <c r="D30" s="414">
        <v>66.7</v>
      </c>
      <c r="E30" s="414">
        <v>65</v>
      </c>
      <c r="F30" s="414">
        <v>56.9</v>
      </c>
      <c r="G30" s="414">
        <v>27</v>
      </c>
      <c r="H30" s="414">
        <v>126.8</v>
      </c>
    </row>
    <row r="31" spans="1:8">
      <c r="A31" s="59" t="s">
        <v>30</v>
      </c>
      <c r="B31" s="414">
        <v>291.7</v>
      </c>
      <c r="C31" s="414">
        <v>53.6</v>
      </c>
      <c r="D31" s="414">
        <v>51.1</v>
      </c>
      <c r="E31" s="414">
        <v>47.6</v>
      </c>
      <c r="F31" s="414">
        <v>42.3</v>
      </c>
      <c r="G31" s="414">
        <v>16.5</v>
      </c>
      <c r="H31" s="414">
        <v>80.5</v>
      </c>
    </row>
    <row r="32" spans="1:8">
      <c r="A32" s="224"/>
      <c r="B32" s="79"/>
      <c r="C32" s="79"/>
      <c r="D32" s="79"/>
      <c r="E32" s="79"/>
      <c r="F32" s="79"/>
      <c r="G32" s="79"/>
      <c r="H32" s="79"/>
    </row>
    <row r="33" spans="1:8" ht="25.5" customHeight="1">
      <c r="B33" s="209" t="s">
        <v>15</v>
      </c>
      <c r="C33" s="219"/>
      <c r="D33" s="220"/>
      <c r="E33" s="219"/>
      <c r="F33" s="219"/>
      <c r="G33" s="219"/>
      <c r="H33" s="221"/>
    </row>
    <row r="34" spans="1:8" ht="12" customHeight="1">
      <c r="A34" s="55" t="s">
        <v>43</v>
      </c>
      <c r="B34" s="258">
        <v>100</v>
      </c>
      <c r="C34" s="258">
        <v>100</v>
      </c>
      <c r="D34" s="258">
        <v>100</v>
      </c>
      <c r="E34" s="258">
        <v>100</v>
      </c>
      <c r="F34" s="258">
        <v>100</v>
      </c>
      <c r="G34" s="258">
        <v>100</v>
      </c>
      <c r="H34" s="258">
        <v>100</v>
      </c>
    </row>
    <row r="35" spans="1:8" ht="12" customHeight="1">
      <c r="A35" s="16" t="s">
        <v>236</v>
      </c>
      <c r="B35" s="283"/>
      <c r="C35" s="283"/>
      <c r="D35" s="283"/>
      <c r="E35" s="283"/>
      <c r="F35" s="283"/>
      <c r="G35" s="283"/>
      <c r="H35" s="283"/>
    </row>
    <row r="36" spans="1:8">
      <c r="A36" s="222" t="s">
        <v>237</v>
      </c>
      <c r="B36" s="254">
        <v>43.3</v>
      </c>
      <c r="C36" s="254">
        <v>33.200000000000003</v>
      </c>
      <c r="D36" s="254">
        <v>34.799999999999997</v>
      </c>
      <c r="E36" s="254">
        <v>38.799999999999997</v>
      </c>
      <c r="F36" s="254">
        <v>39.700000000000003</v>
      </c>
      <c r="G36" s="254">
        <v>44.7</v>
      </c>
      <c r="H36" s="254">
        <v>54.2</v>
      </c>
    </row>
    <row r="37" spans="1:8">
      <c r="A37" s="222" t="s">
        <v>238</v>
      </c>
      <c r="B37" s="254">
        <v>37.200000000000003</v>
      </c>
      <c r="C37" s="254">
        <v>40.799999999999997</v>
      </c>
      <c r="D37" s="254">
        <v>41.6</v>
      </c>
      <c r="E37" s="254">
        <v>41.8</v>
      </c>
      <c r="F37" s="254">
        <v>41.4</v>
      </c>
      <c r="G37" s="254">
        <v>40.1</v>
      </c>
      <c r="H37" s="254">
        <v>30.1</v>
      </c>
    </row>
    <row r="38" spans="1:8">
      <c r="A38" s="222" t="s">
        <v>239</v>
      </c>
      <c r="B38" s="254">
        <v>11.2</v>
      </c>
      <c r="C38" s="254">
        <v>14.1</v>
      </c>
      <c r="D38" s="254">
        <v>12.8</v>
      </c>
      <c r="E38" s="254">
        <v>11.5</v>
      </c>
      <c r="F38" s="254">
        <v>11.8</v>
      </c>
      <c r="G38" s="254">
        <v>9.4</v>
      </c>
      <c r="H38" s="254">
        <v>9.1</v>
      </c>
    </row>
    <row r="39" spans="1:8">
      <c r="A39" s="222" t="s">
        <v>240</v>
      </c>
      <c r="B39" s="254">
        <v>6.5</v>
      </c>
      <c r="C39" s="254">
        <v>8.8000000000000007</v>
      </c>
      <c r="D39" s="254">
        <v>8.4</v>
      </c>
      <c r="E39" s="254">
        <v>6.6</v>
      </c>
      <c r="F39" s="254">
        <v>5.5</v>
      </c>
      <c r="G39" s="255" t="s">
        <v>609</v>
      </c>
      <c r="H39" s="254">
        <v>5.2</v>
      </c>
    </row>
    <row r="40" spans="1:8">
      <c r="A40" s="223" t="s">
        <v>18</v>
      </c>
      <c r="B40" s="254">
        <v>1.9</v>
      </c>
      <c r="C40" s="254">
        <v>3.1</v>
      </c>
      <c r="D40" s="254">
        <v>2.4</v>
      </c>
      <c r="E40" s="255" t="s">
        <v>609</v>
      </c>
      <c r="F40" s="255" t="s">
        <v>609</v>
      </c>
      <c r="G40" s="255" t="s">
        <v>609</v>
      </c>
      <c r="H40" s="254">
        <v>1.3</v>
      </c>
    </row>
    <row r="41" spans="1:8" ht="10.5" customHeight="1">
      <c r="A41" s="121"/>
      <c r="B41" s="375"/>
      <c r="C41" s="24"/>
      <c r="D41" s="24"/>
      <c r="E41" s="255"/>
      <c r="F41" s="24"/>
      <c r="G41" s="24"/>
      <c r="H41" s="24"/>
    </row>
    <row r="42" spans="1:8">
      <c r="A42" s="16" t="s">
        <v>280</v>
      </c>
      <c r="B42" s="283"/>
      <c r="C42" s="283"/>
      <c r="D42" s="283"/>
      <c r="E42" s="283"/>
      <c r="F42" s="283"/>
      <c r="G42" s="283"/>
      <c r="H42" s="283"/>
    </row>
    <row r="43" spans="1:8">
      <c r="A43" s="57">
        <v>1</v>
      </c>
      <c r="B43" s="254">
        <v>27.6</v>
      </c>
      <c r="C43" s="254">
        <v>32.200000000000003</v>
      </c>
      <c r="D43" s="254">
        <v>33.299999999999997</v>
      </c>
      <c r="E43" s="254">
        <v>32.200000000000003</v>
      </c>
      <c r="F43" s="254">
        <v>30.4</v>
      </c>
      <c r="G43" s="254">
        <v>29</v>
      </c>
      <c r="H43" s="254">
        <v>20.2</v>
      </c>
    </row>
    <row r="44" spans="1:8">
      <c r="A44" s="57">
        <v>2</v>
      </c>
      <c r="B44" s="254">
        <v>22.9</v>
      </c>
      <c r="C44" s="254">
        <v>29.3</v>
      </c>
      <c r="D44" s="254">
        <v>26.6</v>
      </c>
      <c r="E44" s="254">
        <v>22.9</v>
      </c>
      <c r="F44" s="254">
        <v>23.3</v>
      </c>
      <c r="G44" s="254">
        <v>20</v>
      </c>
      <c r="H44" s="254">
        <v>18.7</v>
      </c>
    </row>
    <row r="45" spans="1:8">
      <c r="A45" s="59" t="s">
        <v>27</v>
      </c>
      <c r="B45" s="255" t="s">
        <v>609</v>
      </c>
      <c r="C45" s="255" t="s">
        <v>609</v>
      </c>
      <c r="D45" s="255" t="s">
        <v>609</v>
      </c>
      <c r="E45" s="255" t="s">
        <v>609</v>
      </c>
      <c r="F45" s="255" t="s">
        <v>609</v>
      </c>
      <c r="G45" s="255" t="s">
        <v>609</v>
      </c>
      <c r="H45" s="255" t="s">
        <v>609</v>
      </c>
    </row>
    <row r="46" spans="1:8" ht="24">
      <c r="A46" s="60" t="s">
        <v>281</v>
      </c>
      <c r="B46" s="254">
        <v>49.3</v>
      </c>
      <c r="C46" s="254">
        <v>38.200000000000003</v>
      </c>
      <c r="D46" s="254">
        <v>40</v>
      </c>
      <c r="E46" s="254">
        <v>44.6</v>
      </c>
      <c r="F46" s="254">
        <v>46.3</v>
      </c>
      <c r="G46" s="254">
        <v>50.7</v>
      </c>
      <c r="H46" s="254">
        <v>61</v>
      </c>
    </row>
    <row r="47" spans="1:8" ht="10.5" customHeight="1">
      <c r="A47" s="63"/>
      <c r="B47" s="375"/>
      <c r="C47" s="283"/>
      <c r="D47" s="283"/>
      <c r="E47" s="283"/>
      <c r="F47" s="283"/>
      <c r="G47" s="283"/>
      <c r="H47" s="283"/>
    </row>
    <row r="48" spans="1:8">
      <c r="A48" s="62" t="s">
        <v>310</v>
      </c>
      <c r="B48" s="254"/>
      <c r="C48" s="254"/>
      <c r="D48" s="254"/>
      <c r="E48" s="254"/>
      <c r="F48" s="254"/>
      <c r="G48" s="254"/>
      <c r="H48" s="254"/>
    </row>
    <row r="49" spans="1:8">
      <c r="A49" s="222" t="s">
        <v>241</v>
      </c>
      <c r="B49" s="254">
        <v>82.4</v>
      </c>
      <c r="C49" s="254">
        <v>79.5</v>
      </c>
      <c r="D49" s="254">
        <v>80</v>
      </c>
      <c r="E49" s="254">
        <v>82.7</v>
      </c>
      <c r="F49" s="254">
        <v>82.5</v>
      </c>
      <c r="G49" s="254">
        <v>83.8</v>
      </c>
      <c r="H49" s="254">
        <v>84.3</v>
      </c>
    </row>
    <row r="50" spans="1:8">
      <c r="A50" s="222" t="s">
        <v>237</v>
      </c>
      <c r="B50" s="254">
        <v>9.9</v>
      </c>
      <c r="C50" s="254">
        <v>10.5</v>
      </c>
      <c r="D50" s="254">
        <v>10.7</v>
      </c>
      <c r="E50" s="254">
        <v>9.9</v>
      </c>
      <c r="F50" s="254">
        <v>10.6</v>
      </c>
      <c r="G50" s="254">
        <v>10.7</v>
      </c>
      <c r="H50" s="254">
        <v>9.1</v>
      </c>
    </row>
    <row r="51" spans="1:8">
      <c r="A51" s="59" t="s">
        <v>30</v>
      </c>
      <c r="B51" s="254">
        <v>7.7</v>
      </c>
      <c r="C51" s="254">
        <v>10</v>
      </c>
      <c r="D51" s="254">
        <v>9.3000000000000007</v>
      </c>
      <c r="E51" s="254">
        <v>7.4</v>
      </c>
      <c r="F51" s="254">
        <v>6.9</v>
      </c>
      <c r="G51" s="254">
        <v>5.4</v>
      </c>
      <c r="H51" s="254">
        <v>6.7</v>
      </c>
    </row>
    <row r="52" spans="1:8" ht="10.5" customHeight="1">
      <c r="A52" s="63"/>
      <c r="B52" s="283"/>
      <c r="C52" s="283"/>
      <c r="D52" s="283"/>
      <c r="E52" s="283"/>
      <c r="F52" s="283"/>
      <c r="G52" s="283"/>
      <c r="H52" s="283"/>
    </row>
    <row r="53" spans="1:8" ht="24.75" customHeight="1">
      <c r="A53" s="62" t="s">
        <v>242</v>
      </c>
      <c r="B53" s="283"/>
      <c r="C53" s="283"/>
      <c r="D53" s="283"/>
      <c r="E53" s="283"/>
      <c r="F53" s="283"/>
      <c r="G53" s="283"/>
      <c r="H53" s="283"/>
    </row>
    <row r="54" spans="1:8">
      <c r="A54" s="222" t="s">
        <v>241</v>
      </c>
      <c r="B54" s="254">
        <v>67.2</v>
      </c>
      <c r="C54" s="254">
        <v>63.4</v>
      </c>
      <c r="D54" s="254">
        <v>64</v>
      </c>
      <c r="E54" s="254">
        <v>64</v>
      </c>
      <c r="F54" s="254">
        <v>63.2</v>
      </c>
      <c r="G54" s="254">
        <v>62.7</v>
      </c>
      <c r="H54" s="254">
        <v>73.7</v>
      </c>
    </row>
    <row r="55" spans="1:8">
      <c r="A55" s="222" t="s">
        <v>237</v>
      </c>
      <c r="B55" s="254">
        <v>19.3</v>
      </c>
      <c r="C55" s="254">
        <v>21.6</v>
      </c>
      <c r="D55" s="254">
        <v>20.399999999999999</v>
      </c>
      <c r="E55" s="254">
        <v>20.8</v>
      </c>
      <c r="F55" s="254">
        <v>21.1</v>
      </c>
      <c r="G55" s="254">
        <v>23.1</v>
      </c>
      <c r="H55" s="254">
        <v>16.100000000000001</v>
      </c>
    </row>
    <row r="56" spans="1:8">
      <c r="A56" s="59" t="s">
        <v>30</v>
      </c>
      <c r="B56" s="254">
        <v>13.4</v>
      </c>
      <c r="C56" s="254">
        <v>15</v>
      </c>
      <c r="D56" s="254">
        <v>15.6</v>
      </c>
      <c r="E56" s="254">
        <v>15.2</v>
      </c>
      <c r="F56" s="254">
        <v>15.7</v>
      </c>
      <c r="G56" s="254">
        <v>14.2</v>
      </c>
      <c r="H56" s="254">
        <v>10.199999999999999</v>
      </c>
    </row>
    <row r="59" spans="1:8">
      <c r="B59" s="254"/>
      <c r="C59" s="254"/>
      <c r="D59" s="254"/>
      <c r="E59" s="254"/>
      <c r="F59" s="254"/>
      <c r="G59" s="254"/>
      <c r="H59" s="254"/>
    </row>
    <row r="60" spans="1:8">
      <c r="B60" s="254"/>
      <c r="C60" s="254"/>
      <c r="D60" s="254"/>
      <c r="E60" s="254"/>
      <c r="F60" s="254"/>
      <c r="G60" s="254"/>
      <c r="H60" s="254"/>
    </row>
    <row r="61" spans="1:8">
      <c r="B61" s="254"/>
      <c r="C61" s="254"/>
      <c r="D61" s="254"/>
      <c r="E61" s="254"/>
      <c r="F61" s="254"/>
      <c r="G61" s="254"/>
      <c r="H61" s="254"/>
    </row>
  </sheetData>
  <mergeCells count="2">
    <mergeCell ref="A4:A5"/>
    <mergeCell ref="B4:B5"/>
  </mergeCells>
  <phoneticPr fontId="20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Header>&amp;C &amp;P</oddHeader>
    <oddFooter>&amp;C&amp;6© Statistisches Landesamt des Freistaates Sachsen - A I 7 -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56</vt:i4>
      </vt:variant>
      <vt:variant>
        <vt:lpstr>Benannte Bereiche</vt:lpstr>
      </vt:variant>
      <vt:variant>
        <vt:i4>7</vt:i4>
      </vt:variant>
    </vt:vector>
  </HeadingPairs>
  <TitlesOfParts>
    <vt:vector size="63" baseType="lpstr">
      <vt:lpstr>Inhalt_S1</vt:lpstr>
      <vt:lpstr>Inhalt_S2</vt:lpstr>
      <vt:lpstr>T1 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T35</vt:lpstr>
      <vt:lpstr>T36</vt:lpstr>
      <vt:lpstr>T37</vt:lpstr>
      <vt:lpstr>T38</vt:lpstr>
      <vt:lpstr>T39</vt:lpstr>
      <vt:lpstr>T40</vt:lpstr>
      <vt:lpstr>T41</vt:lpstr>
      <vt:lpstr>T42</vt:lpstr>
      <vt:lpstr>T43</vt:lpstr>
      <vt:lpstr>T44</vt:lpstr>
      <vt:lpstr>T45</vt:lpstr>
      <vt:lpstr>T46</vt:lpstr>
      <vt:lpstr>T47</vt:lpstr>
      <vt:lpstr>T48</vt:lpstr>
      <vt:lpstr>Abb1</vt:lpstr>
      <vt:lpstr>Abb 2-3</vt:lpstr>
      <vt:lpstr>Abb4-5</vt:lpstr>
      <vt:lpstr>Abb6-7</vt:lpstr>
      <vt:lpstr>Abb8-9</vt:lpstr>
      <vt:lpstr>Abb10-11</vt:lpstr>
      <vt:lpstr>'Abb 2-3'!Druckbereich</vt:lpstr>
      <vt:lpstr>'Abb1'!Druckbereich</vt:lpstr>
      <vt:lpstr>'Abb10-11'!Druckbereich</vt:lpstr>
      <vt:lpstr>'Abb4-5'!Druckbereich</vt:lpstr>
      <vt:lpstr>'Abb6-7'!Druckbereich</vt:lpstr>
      <vt:lpstr>'Abb8-9'!Druckbereich</vt:lpstr>
      <vt:lpstr>'T33'!Druckbereich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Brandt</dc:creator>
  <cp:lastModifiedBy>Patera, Marion - StaLa</cp:lastModifiedBy>
  <cp:lastPrinted>2016-12-20T09:19:06Z</cp:lastPrinted>
  <dcterms:created xsi:type="dcterms:W3CDTF">2008-01-23T11:08:36Z</dcterms:created>
  <dcterms:modified xsi:type="dcterms:W3CDTF">2016-12-20T10:58:49Z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-73921740</vt:i4>
  </property>
  <property fmtid="{D5CDD505-2E9C-101B-9397-08002B2CF9AE}" pid="3" name="_NewReviewCycle">
    <vt:lpwstr/>
  </property>
  <property fmtid="{D5CDD505-2E9C-101B-9397-08002B2CF9AE}" pid="4" name="_EmailSubject">
    <vt:lpwstr>Statistischer Bericht  -Haushalte und Lebensformen im Freistaat Sachsen 2015-</vt:lpwstr>
  </property>
  <property fmtid="{D5CDD505-2E9C-101B-9397-08002B2CF9AE}" pid="5" name="_AuthorEmail">
    <vt:lpwstr>Marion.Patera@statistik.sachsen.de</vt:lpwstr>
  </property>
  <property fmtid="{D5CDD505-2E9C-101B-9397-08002B2CF9AE}" pid="6" name="_AuthorEmailDisplayName">
    <vt:lpwstr>Patera, Marion - StaLa</vt:lpwstr>
  </property>
  <property fmtid="{D5CDD505-2E9C-101B-9397-08002B2CF9AE}" pid="7" name="_PreviousAdHocReviewCycleID">
    <vt:i4>-1221576078</vt:i4>
  </property>
</Properties>
</file>