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15" yWindow="825" windowWidth="18885" windowHeight="6945"/>
  </bookViews>
  <sheets>
    <sheet name="Inhalt" sheetId="33" r:id="rId1"/>
    <sheet name="Tab1" sheetId="21" r:id="rId2"/>
    <sheet name="Tab2" sheetId="15" r:id="rId3"/>
    <sheet name="Tab3" sheetId="14" r:id="rId4"/>
    <sheet name="Tab4" sheetId="22" r:id="rId5"/>
    <sheet name="Tab5" sheetId="30" r:id="rId6"/>
    <sheet name="Tab6" sheetId="23" r:id="rId7"/>
    <sheet name="Tab7" sheetId="29" r:id="rId8"/>
    <sheet name="Tab8" sheetId="24" r:id="rId9"/>
    <sheet name="Tab9" sheetId="12" r:id="rId10"/>
    <sheet name="Tab10" sheetId="31" r:id="rId11"/>
  </sheets>
  <definedNames>
    <definedName name="_1_2003_Leit_bb11_13" localSheetId="0">#REF!</definedName>
    <definedName name="_1_2003_Leit_bb11_13">#REF!</definedName>
    <definedName name="Beteiligung" localSheetId="10">#REF!</definedName>
    <definedName name="Beteiligung" localSheetId="5">#REF!</definedName>
    <definedName name="Beteiligung" localSheetId="8">#REF!</definedName>
    <definedName name="Beteiligung">#REF!</definedName>
    <definedName name="_xlnm.Print_Area" localSheetId="6">'Tab6'!$A$1:$G$25</definedName>
    <definedName name="EAK" localSheetId="0">#REF!</definedName>
    <definedName name="EAK">#REF!</definedName>
    <definedName name="goettling" localSheetId="0">#REF!</definedName>
    <definedName name="goettling">#REF!</definedName>
    <definedName name="OLE_LINK1" localSheetId="0">Inhalt!$B$9</definedName>
    <definedName name="Stat_Erh" localSheetId="10">#REF!</definedName>
    <definedName name="Stat_Erh" localSheetId="5">#REF!</definedName>
    <definedName name="Stat_Erh" localSheetId="8">#REF!</definedName>
    <definedName name="Stat_Erh">#REF!</definedName>
  </definedNames>
  <calcPr calcId="145621"/>
</workbook>
</file>

<file path=xl/calcChain.xml><?xml version="1.0" encoding="utf-8"?>
<calcChain xmlns="http://schemas.openxmlformats.org/spreadsheetml/2006/main">
  <c r="I21" i="29" l="1"/>
  <c r="F17" i="21"/>
  <c r="H107" i="15"/>
</calcChain>
</file>

<file path=xl/sharedStrings.xml><?xml version="1.0" encoding="utf-8"?>
<sst xmlns="http://schemas.openxmlformats.org/spreadsheetml/2006/main" count="1701" uniqueCount="900">
  <si>
    <t>Abfallart</t>
  </si>
  <si>
    <t>-</t>
  </si>
  <si>
    <t>WZ</t>
  </si>
  <si>
    <t>Abfallaufkommen</t>
  </si>
  <si>
    <t>Menge</t>
  </si>
  <si>
    <t>Anzahl</t>
  </si>
  <si>
    <t>Tonnen</t>
  </si>
  <si>
    <t>A</t>
  </si>
  <si>
    <t>B</t>
  </si>
  <si>
    <t>C</t>
  </si>
  <si>
    <t>D</t>
  </si>
  <si>
    <t>E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</si>
  <si>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</si>
  <si>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</si>
  <si>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</si>
  <si>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</si>
  <si>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</si>
  <si>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</si>
  <si>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</si>
  <si>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</si>
  <si>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</si>
  <si>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</si>
  <si>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</si>
  <si>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Insgesamt</t>
  </si>
  <si>
    <t>Abfälle aus thermischen Prozessen</t>
  </si>
  <si>
    <t xml:space="preserve">  Abfälle aus Landwirtschaft, Gartenbau, Teichwirt-</t>
  </si>
  <si>
    <t xml:space="preserve">    schaft, Forstwirtschaft, Jagd und Fischerei </t>
  </si>
  <si>
    <t xml:space="preserve">    sowie der Herstellung u. Verarbeitung  von</t>
  </si>
  <si>
    <t xml:space="preserve">    Nahrungsmitteln</t>
  </si>
  <si>
    <t xml:space="preserve">  Abfälle aus anorganisch-chemischen Prozessen</t>
  </si>
  <si>
    <t xml:space="preserve">  Abfälle aus organisch-chemischen Prozessen</t>
  </si>
  <si>
    <t xml:space="preserve">  Abfälle aus Prozessen der mechan. Formgebung</t>
  </si>
  <si>
    <t xml:space="preserve">    sowie der physikal. und mechan. Oberflächen-</t>
  </si>
  <si>
    <t xml:space="preserve">    bearbeitung von Metallen und Kunststoffen  </t>
  </si>
  <si>
    <t xml:space="preserve">  Ölabfälle und Abfälle aus flüssigen Brennstoffen</t>
  </si>
  <si>
    <t xml:space="preserve">    (außer Speiseöle und Ölabfälle, die unter</t>
  </si>
  <si>
    <t xml:space="preserve">    05, 12 und 19 fallen)</t>
  </si>
  <si>
    <t xml:space="preserve">  Verpackungsabfall, Aufsaugmassen, Wischtücher,</t>
  </si>
  <si>
    <t xml:space="preserve">    Filtermaterialien u. Schutzkleidung (a. n. g.)</t>
  </si>
  <si>
    <t xml:space="preserve">  Abfälle, die nicht anderswo im Verzeichnis</t>
  </si>
  <si>
    <t xml:space="preserve">    aufgeführt sind</t>
  </si>
  <si>
    <t xml:space="preserve">  Bau- und Abbruchabfälle (einschließl. Aushub</t>
  </si>
  <si>
    <t xml:space="preserve">    von verunreinigten Standorten)</t>
  </si>
  <si>
    <t xml:space="preserve">  Abfälle aus der humanmedizinischen oder  tierärzt-</t>
  </si>
  <si>
    <t xml:space="preserve">    lichen Versorgung u. Forschung (ohne Küchen- u.</t>
  </si>
  <si>
    <t xml:space="preserve">    Restaurantabfälle u. a.)</t>
  </si>
  <si>
    <t xml:space="preserve">  Abfälle aus Abfallbehandlungsanlagen,</t>
  </si>
  <si>
    <t xml:space="preserve">    öffentl. Abwasserbehandlungsanlagen sowie</t>
  </si>
  <si>
    <t xml:space="preserve">    der Aufbereitung von Wasser für den menschl.</t>
  </si>
  <si>
    <t xml:space="preserve">    Gebrauch u. Wasser für industrielle Zwecke</t>
  </si>
  <si>
    <t xml:space="preserve">  Siedlungsabfälle (Haushaltsabfälle und ähnliche</t>
  </si>
  <si>
    <t xml:space="preserve">    gewerbl. u. industr. Abfälle) einschließlich</t>
  </si>
  <si>
    <t xml:space="preserve">    getrennt gesammelter Fraktionen </t>
  </si>
  <si>
    <t>NN</t>
  </si>
  <si>
    <t>Abfälle aus der fotografischen Industrie</t>
  </si>
  <si>
    <t>Abfälle aus Herstellung, Zubereitung, Vertrieb und</t>
  </si>
  <si>
    <t xml:space="preserve">  Anwendung von Beschichtungen (Farben, Lacke,</t>
  </si>
  <si>
    <t xml:space="preserve">  Email), Klebstoffen, Dichtmassen u. Druckfarben</t>
  </si>
  <si>
    <t xml:space="preserve">Abfälle aus organischen Lösemitteln, Kühlmitteln </t>
  </si>
  <si>
    <t xml:space="preserve">  und Treibgasen (außer 07 und 08)</t>
  </si>
  <si>
    <t>EAV-
Schl.</t>
  </si>
  <si>
    <t>Bergbau und Gewinnung von</t>
  </si>
  <si>
    <t xml:space="preserve">  Steinen und Erden</t>
  </si>
  <si>
    <t>Verarbeitendes Gewerbe</t>
  </si>
  <si>
    <t>Energieversorgung</t>
  </si>
  <si>
    <t xml:space="preserve">Wasserversorgung; Abwasser- und </t>
  </si>
  <si>
    <t xml:space="preserve">  Abfallentsorgung und Beseitigung</t>
  </si>
  <si>
    <t xml:space="preserve">  von Umweltverschmutzungen</t>
  </si>
  <si>
    <t xml:space="preserve">Handel; Instandhaltung und </t>
  </si>
  <si>
    <t xml:space="preserve">  Reparatur von Kraftfahrzeugen</t>
  </si>
  <si>
    <t>Verkehr und Lagerei</t>
  </si>
  <si>
    <t>Information und Kommunikation</t>
  </si>
  <si>
    <t xml:space="preserve">Erbringung von Finanz- und </t>
  </si>
  <si>
    <t xml:space="preserve">  Versicherungsdienstleistungen</t>
  </si>
  <si>
    <t>Grundstücks- und Wohnungswesen</t>
  </si>
  <si>
    <t>Erbringung von freiberuflichen,</t>
  </si>
  <si>
    <t xml:space="preserve">  wissenschaftlichen und </t>
  </si>
  <si>
    <t xml:space="preserve">  technischen Dienstleistungen</t>
  </si>
  <si>
    <t>Erbringung von sonstigen</t>
  </si>
  <si>
    <t>Baugewerbe</t>
  </si>
  <si>
    <t xml:space="preserve">F </t>
  </si>
  <si>
    <t>I</t>
  </si>
  <si>
    <t>Gastgewerbe</t>
  </si>
  <si>
    <t>Öffentliche Verwaltung, Verteidigung;</t>
  </si>
  <si>
    <t xml:space="preserve">  Sozialversicherung</t>
  </si>
  <si>
    <t>Erziehung und Unterricht</t>
  </si>
  <si>
    <t>Gesundheits- und Sozialwesen</t>
  </si>
  <si>
    <t>S</t>
  </si>
  <si>
    <t>T</t>
  </si>
  <si>
    <t>U</t>
  </si>
  <si>
    <t>Private Haushalte mit Hauspersonal;</t>
  </si>
  <si>
    <t xml:space="preserve">  Herstellung von Waren und Erbrin-</t>
  </si>
  <si>
    <t xml:space="preserve">  gung von Dienstleistungen durch </t>
  </si>
  <si>
    <t xml:space="preserve">  private Haushalte für den Eigenbed.</t>
  </si>
  <si>
    <t xml:space="preserve">  ohne ausgeprägten Schwerpunkt</t>
  </si>
  <si>
    <t xml:space="preserve">Exterritoriale Organisationen und </t>
  </si>
  <si>
    <t xml:space="preserve">  Körperschaften</t>
  </si>
  <si>
    <t xml:space="preserve"> -</t>
  </si>
  <si>
    <t xml:space="preserve">  und Kohlepyrolyse</t>
  </si>
  <si>
    <t>Abfälle aus der fotographischen Industrie</t>
  </si>
  <si>
    <t>Abfälle aus organischen Lösemitteln, Kühlmitteln</t>
  </si>
  <si>
    <t>Abfälle aus organisch-chemischen Prozessen</t>
  </si>
  <si>
    <t xml:space="preserve">Abfälle aus der Leder-, Pelz- u. Textilindustrie 
</t>
  </si>
  <si>
    <t>Abfälle, die beim Aufsuchen, Ausbeuten und Gewinnen</t>
  </si>
  <si>
    <t xml:space="preserve">  sowie bei der physikalischen und chemischen </t>
  </si>
  <si>
    <t xml:space="preserve">  Behandlung von Bodenschätzen entstehen</t>
  </si>
  <si>
    <t>Abfälle aus Landwirtschaft, Gartenbau, Teichwirtschaft</t>
  </si>
  <si>
    <t>Abfälle aus der Holzbearbeitung und der Herstellung</t>
  </si>
  <si>
    <t>Abfälle aus anorganisch-chemischen Prozessen</t>
  </si>
  <si>
    <t>Abfälle aus Prozessen der mechan. Formgebung</t>
  </si>
  <si>
    <t>Abfälle aus der chem. Oberflächenbearbeitung</t>
  </si>
  <si>
    <t xml:space="preserve">  von Platten, Möbeln, Zellstoffen, Papier und Pappe</t>
  </si>
  <si>
    <t xml:space="preserve">  Forstwirtschaft, Jagd und Fischerei sowie der Her-</t>
  </si>
  <si>
    <t xml:space="preserve">  stellung u. Verarbeitung  von Nahrungsmitteln</t>
  </si>
  <si>
    <t xml:space="preserve">  und Beschichtung von Metallen und anderen</t>
  </si>
  <si>
    <t xml:space="preserve">  Werkstoffen; Nichteisen-Hydrometallurgie</t>
  </si>
  <si>
    <t xml:space="preserve">  sowie der physikal. und mechan. Oberflächen-</t>
  </si>
  <si>
    <t xml:space="preserve">  bearbeitung von Metallen und Kunststoffen  </t>
  </si>
  <si>
    <t>Ölabfälle und Abfälle aus flüssigen Brennstoffen</t>
  </si>
  <si>
    <t xml:space="preserve">  (außer Speiseöle und Ölabfälle, die unter</t>
  </si>
  <si>
    <t xml:space="preserve">  05, 12 und 19 fallen)</t>
  </si>
  <si>
    <t>Verpackungsabfall, Aufsaugmassen, Wischtücher,</t>
  </si>
  <si>
    <t xml:space="preserve">  Filtermaterialien u. Schutzkleidung (a. n. g.)</t>
  </si>
  <si>
    <t xml:space="preserve">  von verunreinigten Standorten)</t>
  </si>
  <si>
    <t>Abfälle aus der humanmedizinischen oder  tierärzt-</t>
  </si>
  <si>
    <t xml:space="preserve">  lichen Versorgung u. Forschung (ohne Küchen- u.</t>
  </si>
  <si>
    <t>Siedlungsabfälle (Haushaltsabfälle und ähnliche</t>
  </si>
  <si>
    <t xml:space="preserve">  gewerbl. u. industr. Abfälle) einschließlich</t>
  </si>
  <si>
    <t xml:space="preserve">  getrennt gesammelter Fraktionen </t>
  </si>
  <si>
    <t>Abfälle aus Abfallbehandlungsanlagen, öffentlichen</t>
  </si>
  <si>
    <t>_____</t>
  </si>
  <si>
    <t>Art der Abfälle</t>
  </si>
  <si>
    <t>gefährliche</t>
  </si>
  <si>
    <t>zusammen</t>
  </si>
  <si>
    <t>Befragte
Betriebe</t>
  </si>
  <si>
    <t>nicht gefährl.</t>
  </si>
  <si>
    <t>Abschnitt</t>
  </si>
  <si>
    <t>%</t>
  </si>
  <si>
    <t>Produzierendes Gewerbe</t>
  </si>
  <si>
    <t>Dienstleistungen</t>
  </si>
  <si>
    <t>AVV</t>
  </si>
  <si>
    <t>Erbringung von sonstigen wirt-</t>
  </si>
  <si>
    <t xml:space="preserve"> schaftlichen Dienstleistungen</t>
  </si>
  <si>
    <t>Kunst, Unterhaltung und Erholung</t>
  </si>
  <si>
    <t xml:space="preserve">    probe an der Gesamtheit im jeweiligen Wirtschaftszweig</t>
  </si>
  <si>
    <t xml:space="preserve">  Dienstleistungen</t>
  </si>
  <si>
    <t>Land- und Forstwirtschaft,</t>
  </si>
  <si>
    <t xml:space="preserve">  Fischerei</t>
  </si>
  <si>
    <t>Land- und Forstwirtschaft, Fischerei</t>
  </si>
  <si>
    <t xml:space="preserve">  davon</t>
  </si>
  <si>
    <t xml:space="preserve">  Land- und Forstwirtschaft, Fischerei</t>
  </si>
  <si>
    <t xml:space="preserve">  Bergbau und Gewinnung von</t>
  </si>
  <si>
    <t xml:space="preserve">    Steinen und Erden</t>
  </si>
  <si>
    <t xml:space="preserve">  Verarbeitendes Gewerbe</t>
  </si>
  <si>
    <t xml:space="preserve">  Energieversorgung</t>
  </si>
  <si>
    <t xml:space="preserve">  Wasserversorgung; Abwasser- und </t>
  </si>
  <si>
    <t xml:space="preserve">    Abfallentsorgung und Beseitigung</t>
  </si>
  <si>
    <t xml:space="preserve">    von Umweltverschmutzungen</t>
  </si>
  <si>
    <t xml:space="preserve">  Baugewerbe</t>
  </si>
  <si>
    <t xml:space="preserve">  Handel; Instandhaltung und </t>
  </si>
  <si>
    <t xml:space="preserve">    Reparatur von Kraftfahrzeugen</t>
  </si>
  <si>
    <t xml:space="preserve">  Verkehr und Lagerei</t>
  </si>
  <si>
    <t xml:space="preserve">  Gastgewerbe</t>
  </si>
  <si>
    <t xml:space="preserve">  Information und Kommunikation</t>
  </si>
  <si>
    <t xml:space="preserve">  Erbringung von Finanz- und </t>
  </si>
  <si>
    <t xml:space="preserve">    Versicherungsdienstleistungen</t>
  </si>
  <si>
    <t xml:space="preserve">  Grundstücks- und Wohnungswesen</t>
  </si>
  <si>
    <t xml:space="preserve">  Erbringung von freiberuflichen,</t>
  </si>
  <si>
    <t xml:space="preserve">    wissenschaftlichen und </t>
  </si>
  <si>
    <t xml:space="preserve">    technischen Dienstleistungen</t>
  </si>
  <si>
    <t xml:space="preserve">  Erbringung von sonstigen wirt-</t>
  </si>
  <si>
    <t xml:space="preserve">    schaftlichen Dienstleistungen</t>
  </si>
  <si>
    <t xml:space="preserve">  Öffentliche Verwaltung, Verteidigung;</t>
  </si>
  <si>
    <t xml:space="preserve">    Sozialversicherung</t>
  </si>
  <si>
    <t xml:space="preserve">  Erziehung und Unterricht</t>
  </si>
  <si>
    <t xml:space="preserve">  Gesundheits- und Sozialwesen</t>
  </si>
  <si>
    <t xml:space="preserve">  Kunst, Unterhaltung und Erholung</t>
  </si>
  <si>
    <t xml:space="preserve">  Erbringung von sonstigen</t>
  </si>
  <si>
    <t xml:space="preserve">    Dienstleistungen</t>
  </si>
  <si>
    <t xml:space="preserve">  Private Haushalte mit Hauspersonal;</t>
  </si>
  <si>
    <t xml:space="preserve">    Herstellung von Waren und Erbrin-</t>
  </si>
  <si>
    <t xml:space="preserve">    gung von Dienstleistungen durch </t>
  </si>
  <si>
    <t xml:space="preserve">    private Haushalte für den Eigenbed.</t>
  </si>
  <si>
    <t xml:space="preserve">    ohne ausgeprägten Schwerpunkt</t>
  </si>
  <si>
    <t xml:space="preserve">  Exterritoriale Organisationen und </t>
  </si>
  <si>
    <t xml:space="preserve">    Körperschaften</t>
  </si>
  <si>
    <t xml:space="preserve">  Insgesamt</t>
  </si>
  <si>
    <t xml:space="preserve">    zweigen, Art der Abfälle und Anteil der Stichprobe an der Gesamtheit im jeweiligen</t>
  </si>
  <si>
    <t xml:space="preserve">    Wirtschaftszweig</t>
  </si>
  <si>
    <t>Anteil der 
Stichprobe an 
Gesamtheit der Beschäftigten des WZ</t>
  </si>
  <si>
    <t xml:space="preserve">Anteil der 
Stichprobe an 
Gesamtheit der 
Betriebe 
des WZ </t>
  </si>
  <si>
    <t xml:space="preserve">Anteil der Stichprobe 
an Gesamtheit der 
Betriebe des WZ </t>
  </si>
  <si>
    <t>Anteil der Stichprobe 
an Gesamtheit der 
Beschäftigten des WZ</t>
  </si>
  <si>
    <t xml:space="preserve">  Getränkeherstellung</t>
  </si>
  <si>
    <t xml:space="preserve">  Tabakverarbeitung</t>
  </si>
  <si>
    <t xml:space="preserve">  Herstellung von Textilien</t>
  </si>
  <si>
    <t xml:space="preserve">  Herstellung von Bekleidung</t>
  </si>
  <si>
    <t xml:space="preserve">  Herstellung von Leder, Lederwaren </t>
  </si>
  <si>
    <t xml:space="preserve">    und Schuhen</t>
  </si>
  <si>
    <t xml:space="preserve">  Herstellung von Holz-, Flecht-, Korb-</t>
  </si>
  <si>
    <t xml:space="preserve">    und Korkwaren (ohne Möbel)</t>
  </si>
  <si>
    <t xml:space="preserve">  Herstellung von Papier, Pappe und</t>
  </si>
  <si>
    <t xml:space="preserve">    Waren daraus</t>
  </si>
  <si>
    <t xml:space="preserve">  Herstellung von Druckerzeugnissen; </t>
  </si>
  <si>
    <t xml:space="preserve">    Vervielfältigung von bespielten </t>
  </si>
  <si>
    <t xml:space="preserve">    Ton-, Bild- und Datenträgern</t>
  </si>
  <si>
    <t xml:space="preserve">  Herstellung von chemischen</t>
  </si>
  <si>
    <t xml:space="preserve">    Erzeugnissen</t>
  </si>
  <si>
    <t xml:space="preserve">  Herstellung von pharmazeutischen </t>
  </si>
  <si>
    <t xml:space="preserve">  Herstellung von Gummi- und </t>
  </si>
  <si>
    <t xml:space="preserve">    Kunststoffwaren</t>
  </si>
  <si>
    <t xml:space="preserve">  Herstellung von Glas und Glaswaren, </t>
  </si>
  <si>
    <t xml:space="preserve">    Keramik, Verarbeitung von Steinen </t>
  </si>
  <si>
    <t xml:space="preserve">    und Erden</t>
  </si>
  <si>
    <t xml:space="preserve">  Metallerzeugung und -bearbeitung</t>
  </si>
  <si>
    <t xml:space="preserve">  Herstellung von Metallerzeugnissen</t>
  </si>
  <si>
    <t xml:space="preserve">  Herstellung von Datenverarbeitungs-</t>
  </si>
  <si>
    <t xml:space="preserve">    optischen Erzeugnissen</t>
  </si>
  <si>
    <t xml:space="preserve">    geräten, elektronischen und</t>
  </si>
  <si>
    <t xml:space="preserve">  Herstellung von elektrischen</t>
  </si>
  <si>
    <t xml:space="preserve">  Maschinenbau</t>
  </si>
  <si>
    <t xml:space="preserve">    Kraftwagenteilen</t>
  </si>
  <si>
    <t xml:space="preserve">  Herstellung von Kraftwagen und </t>
  </si>
  <si>
    <t xml:space="preserve">  Sonstiger Fahrzeugbau</t>
  </si>
  <si>
    <t xml:space="preserve">  Herstellung von Möbeln</t>
  </si>
  <si>
    <t xml:space="preserve">  Herstellung von sonstigen Waren</t>
  </si>
  <si>
    <t xml:space="preserve">    Maschinen und Ausrüstungen</t>
  </si>
  <si>
    <t xml:space="preserve">  Herstellung von Nahrungs- und</t>
  </si>
  <si>
    <t xml:space="preserve">    Futtermitteln</t>
  </si>
  <si>
    <t xml:space="preserve">    Ausrüstungen</t>
  </si>
  <si>
    <t xml:space="preserve">  Kokerei und Mineralölverarbeitung</t>
  </si>
  <si>
    <t xml:space="preserve">  Restaurantabfälle, die nicht aus der unmittelbaren</t>
  </si>
  <si>
    <t xml:space="preserve">  Krankenpflege stammen)</t>
  </si>
  <si>
    <t xml:space="preserve">  Abwasserbehandlungsanlagen sowie der </t>
  </si>
  <si>
    <t xml:space="preserve">  Gebrauch und Wasser für industrielle Zwecke</t>
  </si>
  <si>
    <t>Bau- und Abbruchabfälle (einschließlich Aushub</t>
  </si>
  <si>
    <t xml:space="preserve">1000   -       4999    </t>
  </si>
  <si>
    <t xml:space="preserve">500   -         999    </t>
  </si>
  <si>
    <t xml:space="preserve">300   -         499    </t>
  </si>
  <si>
    <t xml:space="preserve">150   -         299    </t>
  </si>
  <si>
    <t xml:space="preserve">100   -         149    </t>
  </si>
  <si>
    <t xml:space="preserve">  Aufbereitung von Wasser für den menschlichen</t>
  </si>
  <si>
    <t>Menge je tätige
Person</t>
  </si>
  <si>
    <t>1) entsprechend der Stichprobe für den Freistaat Sachsen</t>
  </si>
  <si>
    <t>WZ
2008</t>
  </si>
  <si>
    <t>Menge
je tätige
Person</t>
  </si>
  <si>
    <r>
      <t>Befragte
Betriebe</t>
    </r>
    <r>
      <rPr>
        <vertAlign val="superscript"/>
        <sz val="8"/>
        <rFont val="Arial"/>
        <family val="2"/>
      </rPr>
      <t>2)</t>
    </r>
  </si>
  <si>
    <t>2) Mehrfachzählungen möglich</t>
  </si>
  <si>
    <t xml:space="preserve">  Abfälle aus der Holzbearbeitung und der Herstellung</t>
  </si>
  <si>
    <t xml:space="preserve">  Abfälle aus Herstellung, Zubereitung, Vertrieb und</t>
  </si>
  <si>
    <t xml:space="preserve">  Abfälle aus der fotografischen Industrie</t>
  </si>
  <si>
    <t xml:space="preserve">  Abfälle aus thermischen Prozessen</t>
  </si>
  <si>
    <t xml:space="preserve">  Abfälle aus organischen Lösemitteln, Kühlmitteln </t>
  </si>
  <si>
    <t xml:space="preserve">    und Treibgasen (außer 07 und 08)</t>
  </si>
  <si>
    <t xml:space="preserve">  Abfälle aus der chemischen Oberflächenbearbeitung</t>
  </si>
  <si>
    <t xml:space="preserve">    und Beschichtung von Metallen und anderen Werk-</t>
  </si>
  <si>
    <t xml:space="preserve">    stoffen; Nichteisen-Hydrometallurgie</t>
  </si>
  <si>
    <t xml:space="preserve">
Abfallart
                                                                  nicht gefährlich=
                                                                           gefährlich= </t>
  </si>
  <si>
    <t xml:space="preserve">
NN
N</t>
  </si>
  <si>
    <t xml:space="preserve">    von Platten, Möbeln, Zellstoffen, Papier und Pappe</t>
  </si>
  <si>
    <t xml:space="preserve">    Anwendung von Beschichtungen (Farben, Lacke,</t>
  </si>
  <si>
    <t xml:space="preserve">    Email), Klebstoffen, Dichtmassen u. Druckfarben</t>
  </si>
  <si>
    <t xml:space="preserve">  Zusammen nicht gefährlich</t>
  </si>
  <si>
    <t xml:space="preserve">  Zusammen gefährlich</t>
  </si>
  <si>
    <t xml:space="preserve">  Reparatur und Installation von</t>
  </si>
  <si>
    <t>Abschnitt
Abteilung</t>
  </si>
  <si>
    <t>.</t>
  </si>
  <si>
    <t>Abfallkapitel</t>
  </si>
  <si>
    <t xml:space="preserve">020102       </t>
  </si>
  <si>
    <t xml:space="preserve">020103       </t>
  </si>
  <si>
    <t xml:space="preserve">020104       </t>
  </si>
  <si>
    <t xml:space="preserve">020108 *     </t>
  </si>
  <si>
    <t xml:space="preserve">020110       </t>
  </si>
  <si>
    <t xml:space="preserve">020201       </t>
  </si>
  <si>
    <t xml:space="preserve">020202       </t>
  </si>
  <si>
    <t xml:space="preserve">020203       </t>
  </si>
  <si>
    <t xml:space="preserve">020204       </t>
  </si>
  <si>
    <t xml:space="preserve">020301       </t>
  </si>
  <si>
    <t xml:space="preserve">020304       </t>
  </si>
  <si>
    <t xml:space="preserve">020601       </t>
  </si>
  <si>
    <t xml:space="preserve">020603       </t>
  </si>
  <si>
    <t xml:space="preserve">030104 *     </t>
  </si>
  <si>
    <t xml:space="preserve">030105       </t>
  </si>
  <si>
    <t xml:space="preserve">030305       </t>
  </si>
  <si>
    <t xml:space="preserve">030307       </t>
  </si>
  <si>
    <t xml:space="preserve">030308       </t>
  </si>
  <si>
    <t xml:space="preserve">030310       </t>
  </si>
  <si>
    <t xml:space="preserve">030311       </t>
  </si>
  <si>
    <t xml:space="preserve">040209       </t>
  </si>
  <si>
    <t xml:space="preserve">040221       </t>
  </si>
  <si>
    <t xml:space="preserve">040222       </t>
  </si>
  <si>
    <t xml:space="preserve">050103 *     </t>
  </si>
  <si>
    <t xml:space="preserve">050603 *     </t>
  </si>
  <si>
    <t xml:space="preserve">060101 *     </t>
  </si>
  <si>
    <t xml:space="preserve">060106 *     </t>
  </si>
  <si>
    <t xml:space="preserve">060205 *     </t>
  </si>
  <si>
    <t xml:space="preserve">060311 *     </t>
  </si>
  <si>
    <t xml:space="preserve">060313 *     </t>
  </si>
  <si>
    <t xml:space="preserve">060314       </t>
  </si>
  <si>
    <t xml:space="preserve">060404 *     </t>
  </si>
  <si>
    <t xml:space="preserve">060405 *     </t>
  </si>
  <si>
    <t xml:space="preserve">060502 *     </t>
  </si>
  <si>
    <t xml:space="preserve">060503       </t>
  </si>
  <si>
    <t xml:space="preserve">060899       </t>
  </si>
  <si>
    <t xml:space="preserve">061302 *     </t>
  </si>
  <si>
    <t xml:space="preserve">070101 *     </t>
  </si>
  <si>
    <t xml:space="preserve">070103 *     </t>
  </si>
  <si>
    <t xml:space="preserve">070104 *     </t>
  </si>
  <si>
    <t xml:space="preserve">070204 *     </t>
  </si>
  <si>
    <t xml:space="preserve">070208 *     </t>
  </si>
  <si>
    <t xml:space="preserve">070210 *     </t>
  </si>
  <si>
    <t xml:space="preserve">070213       </t>
  </si>
  <si>
    <t xml:space="preserve">070299       </t>
  </si>
  <si>
    <t xml:space="preserve">070301 *     </t>
  </si>
  <si>
    <t xml:space="preserve">070303 *     </t>
  </si>
  <si>
    <t xml:space="preserve">070304 *     </t>
  </si>
  <si>
    <t xml:space="preserve">070504 *     </t>
  </si>
  <si>
    <t xml:space="preserve">070512       </t>
  </si>
  <si>
    <t xml:space="preserve">070599       </t>
  </si>
  <si>
    <t xml:space="preserve">070601 *     </t>
  </si>
  <si>
    <t xml:space="preserve">070604 *     </t>
  </si>
  <si>
    <t xml:space="preserve">070608 *     </t>
  </si>
  <si>
    <t xml:space="preserve">070699       </t>
  </si>
  <si>
    <t xml:space="preserve">070701 *     </t>
  </si>
  <si>
    <t xml:space="preserve">070703 *     </t>
  </si>
  <si>
    <t xml:space="preserve">070704 *     </t>
  </si>
  <si>
    <t xml:space="preserve">070708 *     </t>
  </si>
  <si>
    <t xml:space="preserve">080111 *     </t>
  </si>
  <si>
    <t xml:space="preserve">080112       </t>
  </si>
  <si>
    <t xml:space="preserve">080113 *     </t>
  </si>
  <si>
    <t xml:space="preserve">080116       </t>
  </si>
  <si>
    <t xml:space="preserve">080117 *     </t>
  </si>
  <si>
    <t xml:space="preserve">080120       </t>
  </si>
  <si>
    <t xml:space="preserve">080201       </t>
  </si>
  <si>
    <t xml:space="preserve">080308       </t>
  </si>
  <si>
    <t xml:space="preserve">080312 *     </t>
  </si>
  <si>
    <t xml:space="preserve">080409 *     </t>
  </si>
  <si>
    <t xml:space="preserve">080410       </t>
  </si>
  <si>
    <t xml:space="preserve">090101 *     </t>
  </si>
  <si>
    <t xml:space="preserve">090102 *     </t>
  </si>
  <si>
    <t xml:space="preserve">090104 *     </t>
  </si>
  <si>
    <t xml:space="preserve">090107       </t>
  </si>
  <si>
    <t xml:space="preserve">090108       </t>
  </si>
  <si>
    <t xml:space="preserve">100101       </t>
  </si>
  <si>
    <t xml:space="preserve">100103       </t>
  </si>
  <si>
    <t xml:space="preserve">100119       </t>
  </si>
  <si>
    <t xml:space="preserve">100202       </t>
  </si>
  <si>
    <t xml:space="preserve">100207 *     </t>
  </si>
  <si>
    <t xml:space="preserve">100210       </t>
  </si>
  <si>
    <t xml:space="preserve">100402 *     </t>
  </si>
  <si>
    <t xml:space="preserve">100903       </t>
  </si>
  <si>
    <t xml:space="preserve">100906       </t>
  </si>
  <si>
    <t xml:space="preserve">100908       </t>
  </si>
  <si>
    <t xml:space="preserve">100910       </t>
  </si>
  <si>
    <t xml:space="preserve">100999       </t>
  </si>
  <si>
    <t xml:space="preserve">101103       </t>
  </si>
  <si>
    <t xml:space="preserve">101112       </t>
  </si>
  <si>
    <t xml:space="preserve">101114       </t>
  </si>
  <si>
    <t xml:space="preserve">101201       </t>
  </si>
  <si>
    <t xml:space="preserve">101206       </t>
  </si>
  <si>
    <t xml:space="preserve">101208       </t>
  </si>
  <si>
    <t xml:space="preserve">101209 *     </t>
  </si>
  <si>
    <t xml:space="preserve">101210       </t>
  </si>
  <si>
    <t xml:space="preserve">101213       </t>
  </si>
  <si>
    <t xml:space="preserve">101314       </t>
  </si>
  <si>
    <t xml:space="preserve">101401 *     </t>
  </si>
  <si>
    <t xml:space="preserve">110105 *     </t>
  </si>
  <si>
    <t xml:space="preserve">110106 *     </t>
  </si>
  <si>
    <t xml:space="preserve">110107 *     </t>
  </si>
  <si>
    <t xml:space="preserve">110108 *     </t>
  </si>
  <si>
    <t xml:space="preserve">110109 *     </t>
  </si>
  <si>
    <t xml:space="preserve">110110       </t>
  </si>
  <si>
    <t xml:space="preserve">110111 *     </t>
  </si>
  <si>
    <t xml:space="preserve">110112       </t>
  </si>
  <si>
    <t xml:space="preserve">110198 *     </t>
  </si>
  <si>
    <t xml:space="preserve">120101       </t>
  </si>
  <si>
    <t xml:space="preserve">120102       </t>
  </si>
  <si>
    <t xml:space="preserve">120103       </t>
  </si>
  <si>
    <t xml:space="preserve">120104       </t>
  </si>
  <si>
    <t xml:space="preserve">120105       </t>
  </si>
  <si>
    <t xml:space="preserve">120107 *     </t>
  </si>
  <si>
    <t xml:space="preserve">120109 *     </t>
  </si>
  <si>
    <t xml:space="preserve">120112 *     </t>
  </si>
  <si>
    <t xml:space="preserve">120114 *     </t>
  </si>
  <si>
    <t xml:space="preserve">120115       </t>
  </si>
  <si>
    <t xml:space="preserve">120116 *     </t>
  </si>
  <si>
    <t xml:space="preserve">120117       </t>
  </si>
  <si>
    <t xml:space="preserve">120118 *     </t>
  </si>
  <si>
    <t xml:space="preserve">120120 *     </t>
  </si>
  <si>
    <t xml:space="preserve">120121       </t>
  </si>
  <si>
    <t xml:space="preserve">120199       </t>
  </si>
  <si>
    <t xml:space="preserve">120301 *     </t>
  </si>
  <si>
    <t xml:space="preserve">130105 *     </t>
  </si>
  <si>
    <t xml:space="preserve">130110 *     </t>
  </si>
  <si>
    <t xml:space="preserve">130204 *     </t>
  </si>
  <si>
    <t xml:space="preserve">130205 *     </t>
  </si>
  <si>
    <t xml:space="preserve">130206 *     </t>
  </si>
  <si>
    <t xml:space="preserve">130208 *     </t>
  </si>
  <si>
    <t xml:space="preserve">130307 *     </t>
  </si>
  <si>
    <t xml:space="preserve">130502 *     </t>
  </si>
  <si>
    <t xml:space="preserve">130503 *     </t>
  </si>
  <si>
    <t xml:space="preserve">130507 *     </t>
  </si>
  <si>
    <t xml:space="preserve">130508 *     </t>
  </si>
  <si>
    <t xml:space="preserve">130701 *     </t>
  </si>
  <si>
    <t xml:space="preserve">130702 *     </t>
  </si>
  <si>
    <t xml:space="preserve">130703 *     </t>
  </si>
  <si>
    <t xml:space="preserve">130802 *     </t>
  </si>
  <si>
    <t xml:space="preserve">130899 *     </t>
  </si>
  <si>
    <t xml:space="preserve">140601 *     </t>
  </si>
  <si>
    <t xml:space="preserve">140602 *     </t>
  </si>
  <si>
    <t xml:space="preserve">140603 *     </t>
  </si>
  <si>
    <t xml:space="preserve">150101       </t>
  </si>
  <si>
    <t xml:space="preserve">150102       </t>
  </si>
  <si>
    <t xml:space="preserve">150103       </t>
  </si>
  <si>
    <t xml:space="preserve">150104       </t>
  </si>
  <si>
    <t xml:space="preserve">150105       </t>
  </si>
  <si>
    <t xml:space="preserve">15010601     </t>
  </si>
  <si>
    <t xml:space="preserve">15010602     </t>
  </si>
  <si>
    <t xml:space="preserve">15010600     </t>
  </si>
  <si>
    <t xml:space="preserve">150106       </t>
  </si>
  <si>
    <t xml:space="preserve">150107       </t>
  </si>
  <si>
    <t xml:space="preserve">150109       </t>
  </si>
  <si>
    <t xml:space="preserve">150110 *     </t>
  </si>
  <si>
    <t xml:space="preserve">150111 *     </t>
  </si>
  <si>
    <t xml:space="preserve">150202 *     </t>
  </si>
  <si>
    <t xml:space="preserve">150203       </t>
  </si>
  <si>
    <t xml:space="preserve">160103       </t>
  </si>
  <si>
    <t xml:space="preserve">160107 *     </t>
  </si>
  <si>
    <t xml:space="preserve">160110 *     </t>
  </si>
  <si>
    <t xml:space="preserve">160113 *     </t>
  </si>
  <si>
    <t xml:space="preserve">160114 *     </t>
  </si>
  <si>
    <t xml:space="preserve">160117       </t>
  </si>
  <si>
    <t xml:space="preserve">160118       </t>
  </si>
  <si>
    <t xml:space="preserve">160119       </t>
  </si>
  <si>
    <t xml:space="preserve">160120       </t>
  </si>
  <si>
    <t xml:space="preserve">160122       </t>
  </si>
  <si>
    <t xml:space="preserve">160199       </t>
  </si>
  <si>
    <t xml:space="preserve">160209 *     </t>
  </si>
  <si>
    <t xml:space="preserve">160211 *     </t>
  </si>
  <si>
    <t xml:space="preserve">160213 *     </t>
  </si>
  <si>
    <t xml:space="preserve">160214       </t>
  </si>
  <si>
    <t xml:space="preserve">160215 *     </t>
  </si>
  <si>
    <t xml:space="preserve">160216       </t>
  </si>
  <si>
    <t xml:space="preserve">160303 *     </t>
  </si>
  <si>
    <t xml:space="preserve">160304       </t>
  </si>
  <si>
    <t xml:space="preserve">160305 *     </t>
  </si>
  <si>
    <t xml:space="preserve">160306       </t>
  </si>
  <si>
    <t xml:space="preserve">160504 *     </t>
  </si>
  <si>
    <t xml:space="preserve">160505       </t>
  </si>
  <si>
    <t xml:space="preserve">160506 *     </t>
  </si>
  <si>
    <t xml:space="preserve">160507 *     </t>
  </si>
  <si>
    <t xml:space="preserve">160508 *     </t>
  </si>
  <si>
    <t xml:space="preserve">160509       </t>
  </si>
  <si>
    <t xml:space="preserve">160601 *     </t>
  </si>
  <si>
    <t xml:space="preserve">160602 *     </t>
  </si>
  <si>
    <t xml:space="preserve">160604       </t>
  </si>
  <si>
    <t xml:space="preserve">160605       </t>
  </si>
  <si>
    <t xml:space="preserve">160606 *     </t>
  </si>
  <si>
    <t xml:space="preserve">160708 *     </t>
  </si>
  <si>
    <t xml:space="preserve">160709 *     </t>
  </si>
  <si>
    <t xml:space="preserve">161001 *     </t>
  </si>
  <si>
    <t xml:space="preserve">161002       </t>
  </si>
  <si>
    <t xml:space="preserve">161003 *     </t>
  </si>
  <si>
    <t xml:space="preserve">161104       </t>
  </si>
  <si>
    <t xml:space="preserve">161105 *     </t>
  </si>
  <si>
    <t xml:space="preserve">161106       </t>
  </si>
  <si>
    <t xml:space="preserve">170101       </t>
  </si>
  <si>
    <t xml:space="preserve">170102       </t>
  </si>
  <si>
    <t xml:space="preserve">170103       </t>
  </si>
  <si>
    <t xml:space="preserve">170106 *     </t>
  </si>
  <si>
    <t xml:space="preserve">170107       </t>
  </si>
  <si>
    <t xml:space="preserve">170201       </t>
  </si>
  <si>
    <t xml:space="preserve">170202       </t>
  </si>
  <si>
    <t xml:space="preserve">170203       </t>
  </si>
  <si>
    <t xml:space="preserve">170204 *     </t>
  </si>
  <si>
    <t xml:space="preserve">170301 *     </t>
  </si>
  <si>
    <t xml:space="preserve">170302       </t>
  </si>
  <si>
    <t xml:space="preserve">170303 *     </t>
  </si>
  <si>
    <t xml:space="preserve">170401       </t>
  </si>
  <si>
    <t xml:space="preserve">170402       </t>
  </si>
  <si>
    <t xml:space="preserve">170403       </t>
  </si>
  <si>
    <t xml:space="preserve">170405       </t>
  </si>
  <si>
    <t xml:space="preserve">170407       </t>
  </si>
  <si>
    <t xml:space="preserve">170409 *     </t>
  </si>
  <si>
    <t xml:space="preserve">170410 *     </t>
  </si>
  <si>
    <t xml:space="preserve">170411       </t>
  </si>
  <si>
    <t xml:space="preserve">170503 *     </t>
  </si>
  <si>
    <t xml:space="preserve">170504       </t>
  </si>
  <si>
    <t xml:space="preserve">170506       </t>
  </si>
  <si>
    <t xml:space="preserve">170603 *     </t>
  </si>
  <si>
    <t xml:space="preserve">170604       </t>
  </si>
  <si>
    <t xml:space="preserve">170605 *     </t>
  </si>
  <si>
    <t xml:space="preserve">170802       </t>
  </si>
  <si>
    <t xml:space="preserve">170903 *     </t>
  </si>
  <si>
    <t xml:space="preserve">170904       </t>
  </si>
  <si>
    <t xml:space="preserve">180101       </t>
  </si>
  <si>
    <t xml:space="preserve">180102       </t>
  </si>
  <si>
    <t xml:space="preserve">180103 *     </t>
  </si>
  <si>
    <t xml:space="preserve">180104       </t>
  </si>
  <si>
    <t xml:space="preserve">180108 *     </t>
  </si>
  <si>
    <t xml:space="preserve">180109       </t>
  </si>
  <si>
    <t xml:space="preserve">190205 *     </t>
  </si>
  <si>
    <t xml:space="preserve">190206       </t>
  </si>
  <si>
    <t xml:space="preserve">190801       </t>
  </si>
  <si>
    <t xml:space="preserve">190802       </t>
  </si>
  <si>
    <t xml:space="preserve">190809       </t>
  </si>
  <si>
    <t xml:space="preserve">190812       </t>
  </si>
  <si>
    <t xml:space="preserve">190813 *     </t>
  </si>
  <si>
    <t xml:space="preserve">190814       </t>
  </si>
  <si>
    <t xml:space="preserve">190902       </t>
  </si>
  <si>
    <t xml:space="preserve">190905       </t>
  </si>
  <si>
    <t xml:space="preserve">191001       </t>
  </si>
  <si>
    <t xml:space="preserve">191201       </t>
  </si>
  <si>
    <t xml:space="preserve">191202       </t>
  </si>
  <si>
    <t xml:space="preserve">191204       </t>
  </si>
  <si>
    <t xml:space="preserve">191205       </t>
  </si>
  <si>
    <t xml:space="preserve">191207       </t>
  </si>
  <si>
    <t xml:space="preserve">191209       </t>
  </si>
  <si>
    <t xml:space="preserve">191210       </t>
  </si>
  <si>
    <t xml:space="preserve">191212       </t>
  </si>
  <si>
    <t xml:space="preserve">200101       </t>
  </si>
  <si>
    <t xml:space="preserve">200102       </t>
  </si>
  <si>
    <t xml:space="preserve">200108       </t>
  </si>
  <si>
    <t xml:space="preserve">200110       </t>
  </si>
  <si>
    <t xml:space="preserve">200111       </t>
  </si>
  <si>
    <t xml:space="preserve">200113 *     </t>
  </si>
  <si>
    <t xml:space="preserve">200114 *     </t>
  </si>
  <si>
    <t xml:space="preserve">200115 *     </t>
  </si>
  <si>
    <t xml:space="preserve">200117 *     </t>
  </si>
  <si>
    <t xml:space="preserve">200119 *     </t>
  </si>
  <si>
    <t xml:space="preserve">200121 *     </t>
  </si>
  <si>
    <t xml:space="preserve">200123 *     </t>
  </si>
  <si>
    <t xml:space="preserve">200125       </t>
  </si>
  <si>
    <t xml:space="preserve">200126 *     </t>
  </si>
  <si>
    <t xml:space="preserve">200127 *     </t>
  </si>
  <si>
    <t xml:space="preserve">200128       </t>
  </si>
  <si>
    <t xml:space="preserve">200129 *     </t>
  </si>
  <si>
    <t xml:space="preserve">200130       </t>
  </si>
  <si>
    <t xml:space="preserve">200132       </t>
  </si>
  <si>
    <t xml:space="preserve">200133 *     </t>
  </si>
  <si>
    <t xml:space="preserve">200134       </t>
  </si>
  <si>
    <t xml:space="preserve">200135 *     </t>
  </si>
  <si>
    <t xml:space="preserve">200136       </t>
  </si>
  <si>
    <t xml:space="preserve">200137 *     </t>
  </si>
  <si>
    <t xml:space="preserve">200138       </t>
  </si>
  <si>
    <t xml:space="preserve">200139       </t>
  </si>
  <si>
    <t xml:space="preserve">200140       </t>
  </si>
  <si>
    <t xml:space="preserve">200199       </t>
  </si>
  <si>
    <t xml:space="preserve">200201       </t>
  </si>
  <si>
    <t xml:space="preserve">200202       </t>
  </si>
  <si>
    <t xml:space="preserve">20030101     </t>
  </si>
  <si>
    <t xml:space="preserve">20030102     </t>
  </si>
  <si>
    <t xml:space="preserve">20030104     </t>
  </si>
  <si>
    <t xml:space="preserve">20030100     </t>
  </si>
  <si>
    <t xml:space="preserve">200301       </t>
  </si>
  <si>
    <t xml:space="preserve">200302       </t>
  </si>
  <si>
    <t xml:space="preserve">200303       </t>
  </si>
  <si>
    <t xml:space="preserve">200304       </t>
  </si>
  <si>
    <t xml:space="preserve">200306       </t>
  </si>
  <si>
    <t xml:space="preserve">200307       </t>
  </si>
  <si>
    <t xml:space="preserve">200399       </t>
  </si>
  <si>
    <t xml:space="preserve">Zusammen *   </t>
  </si>
  <si>
    <t xml:space="preserve">Insgesamt    </t>
  </si>
  <si>
    <t>Kunststoffabfälle (ohne Verpackungen)</t>
  </si>
  <si>
    <t>Abfälle aus tierischem Gewebe</t>
  </si>
  <si>
    <t>Abfälle aus pflanzlichem Gewebe</t>
  </si>
  <si>
    <t xml:space="preserve">Schlämme von Wasch- und Reinigungsvorgängen </t>
  </si>
  <si>
    <t>Deinking-Schlämme aus dem Papierrecycling</t>
  </si>
  <si>
    <t>Abfälle aus unbehandelten Textilfasern</t>
  </si>
  <si>
    <t>Abfälle aus verarbeiteten Textilfasern</t>
  </si>
  <si>
    <t>Bodenschlämme aus Tanks</t>
  </si>
  <si>
    <t>andere Teere</t>
  </si>
  <si>
    <t>andere Säuren</t>
  </si>
  <si>
    <t>Schwefelsäure und schweflige Säure</t>
  </si>
  <si>
    <t>andere Basen</t>
  </si>
  <si>
    <t>feste Salze und Lösungen, die Cyanid enthalten</t>
  </si>
  <si>
    <t>quecksilberhaltige Abfälle</t>
  </si>
  <si>
    <t>Abfälle a. n. g.</t>
  </si>
  <si>
    <t>gebrauchte Aktivkohle (außer 06 07 02)</t>
  </si>
  <si>
    <t>wässrige Waschflüssigkeiten und Mutterlaugen</t>
  </si>
  <si>
    <t>andere Filterkuchen, gebrauchte Aufsaugmaterialien</t>
  </si>
  <si>
    <t>andere Reaktions- und Destillationsrückstände</t>
  </si>
  <si>
    <t>wässrige flüssige Abfälle, die Druckfarben enthalten</t>
  </si>
  <si>
    <t>Druckfarbenabfälle, die gefährliche Stoffe enthalten</t>
  </si>
  <si>
    <t>Fixierbäder</t>
  </si>
  <si>
    <t>unbearbeitete Schlacke</t>
  </si>
  <si>
    <t>Walzzunder</t>
  </si>
  <si>
    <t>Krätzen und Abschaum (Erst- und Zweitschmelze)</t>
  </si>
  <si>
    <t>Ofenschlacke</t>
  </si>
  <si>
    <t>Glasfaserabfall</t>
  </si>
  <si>
    <t>Rohmischungen vor dem Brennen</t>
  </si>
  <si>
    <t>verworfene Formen</t>
  </si>
  <si>
    <t>Betonabfälle und Betonschlämme</t>
  </si>
  <si>
    <t>quecksilberhaltige Abfälle aus der Gasreinigung</t>
  </si>
  <si>
    <t>saure Beizlösungen</t>
  </si>
  <si>
    <t>Phosphatierschlämme</t>
  </si>
  <si>
    <t>andere Abfälle, die gefährliche Stoffe enthalten</t>
  </si>
  <si>
    <t>Strahlmittelabfälle, die gefährliche Stoffe enthalten</t>
  </si>
  <si>
    <t>wässrige Waschflüssigkeiten</t>
  </si>
  <si>
    <t>nichtchlorierte Emulsionen</t>
  </si>
  <si>
    <t>nichtchlorierte Hydrauliköle auf Mineralölbasis</t>
  </si>
  <si>
    <t>synthetische Maschinen-, Getriebe- und Schmieröle</t>
  </si>
  <si>
    <t>Schlämme aus Öl-/Wasserabscheidern</t>
  </si>
  <si>
    <t>Schlämme aus Einlaufschächten</t>
  </si>
  <si>
    <t>Heizöl und Diesel</t>
  </si>
  <si>
    <t>Benzin</t>
  </si>
  <si>
    <t>Fluorchlorkohlenwasserstoffe, HFCKW, HFKW</t>
  </si>
  <si>
    <t>Verpackungen aus Textilien</t>
  </si>
  <si>
    <t>explosive Bauteile (z.B. aus Airbags)</t>
  </si>
  <si>
    <t>Bremsflüssigkeiten</t>
  </si>
  <si>
    <t>Nichteisenmetalle</t>
  </si>
  <si>
    <t>Glas</t>
  </si>
  <si>
    <t>Bauteile a. n. g</t>
  </si>
  <si>
    <t>anorganische Abfälle, die gefährliche Stoffe enthalten</t>
  </si>
  <si>
    <t>organische Abfälle, die gefährliche Stoffe enthalten</t>
  </si>
  <si>
    <t>andere Batterien und Akkumulatoren</t>
  </si>
  <si>
    <t>Abfälle, die sonstige gefährliche Stoffe enthalten</t>
  </si>
  <si>
    <t>wässrige Konzentrate, die gefährliche Stoffe enthalten</t>
  </si>
  <si>
    <t>kohlenteerhaltige Bitumengemische</t>
  </si>
  <si>
    <t>Blei</t>
  </si>
  <si>
    <t>spitze oder scharfe Gegenstände (außer 18 01 03)</t>
  </si>
  <si>
    <t>Schlämme aus der Wasserklärung</t>
  </si>
  <si>
    <t>Papier und Pappe</t>
  </si>
  <si>
    <t>Eisenmetalle</t>
  </si>
  <si>
    <t>Mineralien (z.B. Sand, Steine)</t>
  </si>
  <si>
    <t>brennbare Abfälle (Brennstoffe aus Abfällen)</t>
  </si>
  <si>
    <t>Bekleidung</t>
  </si>
  <si>
    <t>Textilien</t>
  </si>
  <si>
    <t>Säuren</t>
  </si>
  <si>
    <t>Laugen</t>
  </si>
  <si>
    <t>Fotochemikalien</t>
  </si>
  <si>
    <t>Pestizide</t>
  </si>
  <si>
    <t>Reinigungsmittel, die gefährliche Stoffe enthalten</t>
  </si>
  <si>
    <t>Holz, das gefährliche Stoffe enthält</t>
  </si>
  <si>
    <t>sonstige Fraktionen a. n. g.</t>
  </si>
  <si>
    <t>Boden und Steine</t>
  </si>
  <si>
    <t>Marktabfälle</t>
  </si>
  <si>
    <t>Abfälle aus der Kanalreinigung</t>
  </si>
  <si>
    <t>Siedlungsabfälle a. n. g.</t>
  </si>
  <si>
    <t>1) einschließlich Einrichtungen, entsprechend der Stichprobe für den Freistaat Sachsen</t>
  </si>
  <si>
    <t>____</t>
  </si>
  <si>
    <t>Metallabfälle</t>
  </si>
  <si>
    <t>für Verzehr oder Verarbeitung ungeeignete Stoffe</t>
  </si>
  <si>
    <t>Schlämme aus Wasch-, Reinigungs-, Schäl, 
  Zentrifugier- und Abtrennprozessen</t>
  </si>
  <si>
    <t>Schlämme aus der betriebseigenen
  Abwasserbehandlung</t>
  </si>
  <si>
    <t>Sägemehl, Späne, Abschnitte, Holz, Spanplatten
  und Furniere, die gefährliche Stoffe enthalten</t>
  </si>
  <si>
    <t>Sägemehl, Späne, Abschnitte, Holz, Spanplatten
  und Furniere mit Ausnahme derjenigen,
  die unter 03 01 04 fallen</t>
  </si>
  <si>
    <t>mechanisch abgetrennte Abfälle aus der Auflösung
  von Papier- und Pappabfällen</t>
  </si>
  <si>
    <t>Abfälle aus dem Sortieren von Papier und Pappe
  für das Recycling</t>
  </si>
  <si>
    <t>Faserabfälle, Faser-, Füller- und Überzugsschlämme
  aus der mechanischen Abtrennung</t>
  </si>
  <si>
    <t>Schlämme aus der betriebseigenen Abwasser-
  behandlung mit Ausnahme derjenigen,
  die unter 03 03 10 fallen</t>
  </si>
  <si>
    <t>Abfälle, die andere Schwermetalle enthalten</t>
  </si>
  <si>
    <t>Schlämme aus der betriebseigenen Abwasser-
  behandlung, die gefährliche Stoffe enthalten</t>
  </si>
  <si>
    <t>Schlämme aus der betriebseigenen Abwasser-
behandlung mit Ausnahme derjenigen,
  die unter 06 05 02 fallen</t>
  </si>
  <si>
    <t>andere organische Lösemittel, Waschflüssigkeiten
  und Mutterlaugen</t>
  </si>
  <si>
    <t>halogenorganische Lösemittel, Waschflüssigkeiten
  und Mutterlaugen</t>
  </si>
  <si>
    <t>Kunststoffabfälle</t>
  </si>
  <si>
    <t>Schlämme aus der betriebseigenen Abwasser-
  behandlung mit Ausnahme derjenigen,
  die unter 07 05 11 fallen</t>
  </si>
  <si>
    <t>Farb- und Lackabfälle, die organische Lösemittel
  oder andere gefährliche Stoffe enthalten</t>
  </si>
  <si>
    <t>Farb- und Lackabfälle mit Ausnahme derjenigen,
  die unter 08 01 11 fallen</t>
  </si>
  <si>
    <t>Farb- oder Lackschlämme, die organische Lösemittel
  oder andere gefährliche Stoffe enthalten</t>
  </si>
  <si>
    <t>feste Salze und Lösungen, die Schwermetalle enthalten</t>
  </si>
  <si>
    <t>Klebstoff- und Dichtmassenabfälle, die organische
  Lösemittel oder andere gefährliche Stoffe enthalten</t>
  </si>
  <si>
    <t>Offsetdruckplatten-Entwicklerlösungen auf 
  Wasserbasis</t>
  </si>
  <si>
    <t>Filme und fotografische Papiere, die Silber oder Silber-
  verbindungen enthalten</t>
  </si>
  <si>
    <t>Filme und fotografische Papiere, die kein Silber
  und keine Silberverbindungen enthalten</t>
  </si>
  <si>
    <t>Filterstäube aus Torffeuerung und Feuerung mit
  (unbehandeltem) Holz</t>
  </si>
  <si>
    <t>feste Abfälle aus der Abgasbehandlung,
  die gefährliche Stoffe enthalten</t>
  </si>
  <si>
    <t>Gießformen und -sande nach dem Gießen mit Aus-
  nahme derjenigen, die unter 10 09 07 fallen</t>
  </si>
  <si>
    <t>Filterstaub mit Ausnahme desjenigen,
  der unter 10 09 09 fällt</t>
  </si>
  <si>
    <t>Glasabfall mit Ausnahme desjenigen,
  der unter 10 11 11 fällt</t>
  </si>
  <si>
    <t>Glaspolier- und Glasschleifschlämme mit Ausnahme
  derjenigen, die unter 10 11 13 fallen</t>
  </si>
  <si>
    <t>Abfälle aus Keramikerzeugnissen, Ziegeln, Fliesen
  und Steinzeug (nach dem Brennen)</t>
  </si>
  <si>
    <t>Schlämme aus der betriebseigenen Abwasser-
  behandlung</t>
  </si>
  <si>
    <t>Säuren a. n. g.</t>
  </si>
  <si>
    <t>alkalische Beizlösungen</t>
  </si>
  <si>
    <t>Schlämme und Filterkuchen, die gefährliche Stoffe
  enthalten</t>
  </si>
  <si>
    <t>Schlämme und Filterkuchen mit Ausnahme
  derjenigen, die unter 11 01 09 fallen</t>
  </si>
  <si>
    <t>wässrige Spülflüssigkeiten, die gefährliche Stoffe
  enthalten</t>
  </si>
  <si>
    <t>wässrige Spülflüssigkeiten mit Ausnahme derjenigen,
  die unter 11 01 11 fallen</t>
  </si>
  <si>
    <t>Eisenfeil- und -drehspäne</t>
  </si>
  <si>
    <t>Eisenstaub und -teile</t>
  </si>
  <si>
    <t>NE-Metallfeil- und -drehspäne</t>
  </si>
  <si>
    <t>NE-Metallstaub und -teilchen</t>
  </si>
  <si>
    <t>Kunststoffspäne und -drehspäne</t>
  </si>
  <si>
    <t>halogenfreie Bearbeitungsöle auf Mineralölbasis
  (außer Emulsionen und Lösungen)</t>
  </si>
  <si>
    <t>halogenfreie Bearbeitungsemulsionen und -lösungen</t>
  </si>
  <si>
    <t>gebrauchte Wachse und Fette</t>
  </si>
  <si>
    <t>Bearbeitungsschlämme, die gefährliche Stoffe
  enthalten</t>
  </si>
  <si>
    <t>Bearbeitungsschlämme mit Ausnahme derjenigen,
  die unter 12 01 14 fallen</t>
  </si>
  <si>
    <t xml:space="preserve">Strahlmittelabfälle mit Ausnahme derjenigen,
  die unter 12 01 16 fallen      </t>
  </si>
  <si>
    <t>gebrauchte Hon- und Schleifmittel mit Ausnahme
  derjenigen, die unter 12 01 20 fallen</t>
  </si>
  <si>
    <t>chlorierte Maschinen-, Getriebe- und Schmieröle auf
  Mineralölbasis</t>
  </si>
  <si>
    <t>andere Maschinen-, Getriebe- und Schmieröle</t>
  </si>
  <si>
    <t>nichtchlorierte Isolier- und Wärmeübertragungsöle
  auf Mineralölbasis</t>
  </si>
  <si>
    <t>öliges Wasser aus Öl-/Wasserabscheidern</t>
  </si>
  <si>
    <t>Abfallgemische aus Sandfanganlagen und Öl-/
  Wasserabscheidern</t>
  </si>
  <si>
    <t>andere Brennstoffe (einschließlich Gemische)</t>
  </si>
  <si>
    <t>andere Emulsionen</t>
  </si>
  <si>
    <t>andere Lösemittel und Lösemittelgemische</t>
  </si>
  <si>
    <t>Verpackungen aus Papier und Pappe</t>
  </si>
  <si>
    <t>Verpackungen aus Kunststoff</t>
  </si>
  <si>
    <t>Verpackungen aus Holz</t>
  </si>
  <si>
    <t>Verpackungen aus Metall</t>
  </si>
  <si>
    <t>Verbundverpackungen</t>
  </si>
  <si>
    <t>Leichtverpackungen (LVP)</t>
  </si>
  <si>
    <t>gemischte Verpackungen nicht differenzierbar</t>
  </si>
  <si>
    <t>gemischte Verpackungen</t>
  </si>
  <si>
    <t>Verpackungen aus Glas</t>
  </si>
  <si>
    <t>Verpackungen, die Rückstände gefährlicher Stoffe ent-
  halten oder durch gefährliche Stoffe verunreinigt sind</t>
  </si>
  <si>
    <t>Aufsaug- und Filtermaterialien (einschließlich Ölfilter 
  a. n. g.), Wischtücher und Schutzkleidung, die durch
  gefährliche Stoffe verunreinigt sind</t>
  </si>
  <si>
    <t>Altreifen</t>
  </si>
  <si>
    <t>Ölfilter</t>
  </si>
  <si>
    <t>Frostschutzmittel, die gefährliche Stoffe enthalten</t>
  </si>
  <si>
    <t>Kunststoffe</t>
  </si>
  <si>
    <t>gebrauchte Geräte, die teil- und vollhalogenierte
  Fluorchlorkohlenwasserstoffe enthalten</t>
  </si>
  <si>
    <t>anorganische Abfälle mit Ausnahme derjenigen, die
  unter 16 03 03 fallen</t>
  </si>
  <si>
    <t>organische Abfälle mit Ausnahme derjenigen, die
  unter 16 03 05 fallen</t>
  </si>
  <si>
    <t>gefährliche Stoffe enthaltende Gase in Druckbehälter
  (einschließlich Halonen)</t>
  </si>
  <si>
    <t>Gase in Druckbehältern mit Ausnahme derjenigen,
  die unter 16 05 04 fallen</t>
  </si>
  <si>
    <t>Laborchemikalien, die aus gefährlichen Stoffen
  bestehen oder solche enthalten, einschließlich 
  Gemische von Laborchemikalien</t>
  </si>
  <si>
    <t>gebrauchte anorganische Chemikalien, die aus 
  gefährlichen Stoffen bestehen oder solche enthalten</t>
  </si>
  <si>
    <t>gebrauchte organische Chemikalien, die aus
  gefährlichen Stoffen bestehen oder solche enthalten</t>
  </si>
  <si>
    <t>Bleibatterien</t>
  </si>
  <si>
    <t>Ni-Cd-Batterien</t>
  </si>
  <si>
    <t>Alkalibatterien (außer 16 06 03)</t>
  </si>
  <si>
    <t>ölhaltige Abfälle</t>
  </si>
  <si>
    <t>Auskleidungen und feuerfeste Materialien aus nicht-
  metallurgischen Prozessen, die gefährliche Stoffe
  enthalten</t>
  </si>
  <si>
    <t>Beton</t>
  </si>
  <si>
    <t>Ziegel</t>
  </si>
  <si>
    <t>Fliesen, Ziegel und Keramik</t>
  </si>
  <si>
    <t>Gemische aus oder getrennte Fraktionen von Beton,
  Ziegeln, Fliesen und Keramik, die gefährliche Stoffe
  enthalten</t>
  </si>
  <si>
    <t>Holz</t>
  </si>
  <si>
    <t>Kunststoff</t>
  </si>
  <si>
    <t>Kohlenteer und teerhaltige Produkte</t>
  </si>
  <si>
    <t>Kupfer, Bronze, Messing</t>
  </si>
  <si>
    <t>Aluminium</t>
  </si>
  <si>
    <t>Eisen und Stahl</t>
  </si>
  <si>
    <t>gemischte Metalle</t>
  </si>
  <si>
    <t>Metallabfälle, die durch gefährliche Stoffe verunreinigt
  sind</t>
  </si>
  <si>
    <t>Boden und Steine, die gefährliche Stoffe enthalten</t>
  </si>
  <si>
    <t>Boden und Steine mit Ausnahme derjenigen, die unter
  17 05 03 fallen</t>
  </si>
  <si>
    <t>anderes Dämmmaterial, das aus gefährlichen Stoffen
  besteht oder solche Stoffe enthält</t>
  </si>
  <si>
    <t>Dämmmaterial mit Ausnahme desjenigen, das unter
  17 06 01 und 17 06 03 fällt</t>
  </si>
  <si>
    <t>asbesthaltige Baustoffe</t>
  </si>
  <si>
    <t>sonstige Bau- und Abbruchabfälle (einschließlich
  gemischte Abfälle), die gefährliche Stoffe enthalten</t>
  </si>
  <si>
    <t>gemischte Bau- und Abbruchabfälle mit Ausnahme 
  derjenigen, die unter 17 09 01, 17 09 02 und
  17 09 03 fallen</t>
  </si>
  <si>
    <t>Körperteile und Organe, einschließlich Blutbeutel und
  Blutkonserven (außer 18 01 03)</t>
  </si>
  <si>
    <t>Abfälle, an deren Sammlung und Entsorgung aus 
  infektionspräventiver Sicht besondere Anforderungen 
  gestellt werden</t>
  </si>
  <si>
    <t>Abfälle, an deren Sammlung und Entsorgung aus 
  infektionspräventiver Sicht keine besonderen Anfor-
  derungen gestellt werden (z. B. Wund- und Gips-
  verbände, Wäsche, Einwegkleidung, Windeln)</t>
  </si>
  <si>
    <t>zytotoxische und zytostatische Arzneimittel</t>
  </si>
  <si>
    <t>Arzneimittel mit Ausnahme derjenigen, die unter
  18 01 08 fallen</t>
  </si>
  <si>
    <t>Schlämme aus der physikalisch-chemischen
  Behandlung, die gefährliche Stoffe enthalten</t>
  </si>
  <si>
    <t>Schlämme aus der physikalisch-chemischen Behand-
  lung mit Ausnahme derjenigen, die unter 19 02 05 fallen</t>
  </si>
  <si>
    <t>Sieb- und Rechenrückstände</t>
  </si>
  <si>
    <t>Sandfangrückstände</t>
  </si>
  <si>
    <t>Fett- und Ölmischungen aus Ölabscheidern, die aus-
  schließlich Speiseöle und -fette enthalten</t>
  </si>
  <si>
    <t>Baggergut mit Ausnahme desjenigen, das unter
  17 05 05 fällt</t>
  </si>
  <si>
    <t>biologisch abbaubare Küchen- und Kantinenabfälle</t>
  </si>
  <si>
    <t>Lösemittel</t>
  </si>
  <si>
    <t>gebrauchte Geräte, die Fluorchlorkohlenwasserstoffe
  enthalten</t>
  </si>
  <si>
    <t>Speiseöle und -fette</t>
  </si>
  <si>
    <t>Öle und Fette mit Ausnahme derjenigen, die unter
  20 01 25 fallen</t>
  </si>
  <si>
    <t>Farben, Druckfarben, Klebstoffe und Kunstharze, die 
  gefährliche Stoffe enthalten</t>
  </si>
  <si>
    <t>Farben, Druckfarben, Klebstoffe und Kunstharze mit
  Ausnahme derjenigen, die unter 20 01 27 fallen</t>
  </si>
  <si>
    <t>Reinigungsmittel mit Ausnahme derjenigen, die unter
  20 01 29 fallen</t>
  </si>
  <si>
    <t>Arzneimittel mit Ausnahme derjenigen, die unter
  20 01 31 fallen</t>
  </si>
  <si>
    <t>gebrauchte elektrische und elektronische Geräte, die 
  gefährliche Bauteile enthalten, mit Ausnahme der-
  jenigen, die unter 20 01 21 und 20 01 23 fallen</t>
  </si>
  <si>
    <t>gebrauchte elektrische und elektronische Geräte mit
  Ausnahme derjenigen, die unter 20 01 21, 20 01 23
  und 20 01 35 fallen</t>
  </si>
  <si>
    <t>Metalle</t>
  </si>
  <si>
    <t>biologisch abbaubare Abfälle</t>
  </si>
  <si>
    <t>Hausmüll, hausmüllähnliche Gewerbeabfälle   
  gemeinsam über die öffentliche Müllabfuhr
  eingesammelt</t>
  </si>
  <si>
    <t>Hausmüllähnliche Gewerbeabfälle, getrennt vom 
  Hausmüll angeliefert oder eingesammelt</t>
  </si>
  <si>
    <t>Abfälle aus der Biotonne</t>
  </si>
  <si>
    <t>gemischte Siedlungsabfälle nicht differenzierbar</t>
  </si>
  <si>
    <t>gemischte Siedlungsabfälle</t>
  </si>
  <si>
    <t>Straßenkehricht</t>
  </si>
  <si>
    <t>Fäkalschlamm</t>
  </si>
  <si>
    <t>Sperrmüll</t>
  </si>
  <si>
    <t>Abfälle von Beschichtungspulver</t>
  </si>
  <si>
    <t>Entwickler und Aktivatorenlösungen auf Wasserbasis</t>
  </si>
  <si>
    <t>Abfälle von Chemikalien für die Landwirtschaft, die
  gefährliche Stoffe enthalten</t>
  </si>
  <si>
    <t>Abfälle aus der Farb- oder Lackentfernung, die organi-
  sche Lösemittel oder andere gefährliche Stoffe
  enthalten</t>
  </si>
  <si>
    <t>gemischte Wertstoffe zusammen mit
  Leichtverpackungen</t>
  </si>
  <si>
    <t>aus gebrauchten Geräten entfernte gefährliche
  Bestandteile</t>
  </si>
  <si>
    <t>aus gebrauchten Geräten entfernte Bestandteile mit
  Ausnahme derjenigen, die unter 16 02 15 fallen</t>
  </si>
  <si>
    <t>wässrige Konzentrate mit Ausnahme derjenigen, die
  unter 16 10 03 fallen</t>
  </si>
  <si>
    <t>Eisen- und Stahlabfälle</t>
  </si>
  <si>
    <t>gesättigte oder gebrauchte Ionenaustauscherharze</t>
  </si>
  <si>
    <t xml:space="preserve"> Abfälle aus Landwirtschaft, Gartenbau, Teichwirt-</t>
  </si>
  <si>
    <t xml:space="preserve">  schaft, Forstwirtschaft, Jagd und Fischerei </t>
  </si>
  <si>
    <t xml:space="preserve">  sowie der Herstellung u. Verarbeitung  von</t>
  </si>
  <si>
    <t xml:space="preserve">  Nahrungsmitteln</t>
  </si>
  <si>
    <t xml:space="preserve">  aufgeführt sind</t>
  </si>
  <si>
    <t>Bau- und Abbruchabfälle (einschließl. Aushub</t>
  </si>
  <si>
    <t xml:space="preserve">  Restaurantabfälle u. a.)</t>
  </si>
  <si>
    <t>Abfälle aus Abfallbehandlungsanlagen,</t>
  </si>
  <si>
    <t xml:space="preserve">  öffentl. Abwasserbehandlungsanlagen sowie</t>
  </si>
  <si>
    <t xml:space="preserve">  der Aufbereitung von Wasser für den menschl.</t>
  </si>
  <si>
    <t xml:space="preserve">  Gebrauch u. Wasser für industrielle Zwecke</t>
  </si>
  <si>
    <t>Zusammen nicht gefährlich</t>
  </si>
  <si>
    <t>Zusammen gefährlich</t>
  </si>
  <si>
    <t>nichtchlorierte Maschinen-, Getriebe- und Schmieröle
  auf  Mineralölbasis</t>
  </si>
  <si>
    <t>Verpackungen aus Metall, die eine gefährliche feste
  poröse Matrix (z.B. Asbest) enthalten, einschließlich
  geleerter Druckbehältnisse</t>
  </si>
  <si>
    <t>getrennt gesammelte Elektrolyte aus Batterien und
  Akkumulatoren</t>
  </si>
  <si>
    <t>Kabel mit Ausnahme derjenigen, die unter
  17 04 10 fallen</t>
  </si>
  <si>
    <t>Schlämme, die gefährliche Stoffe aus einer anderen
  Behandlung von industriellem Abwasser enthalten</t>
  </si>
  <si>
    <t>Kunststoff und Gummi</t>
  </si>
  <si>
    <t>sonstige Abfälle (einschließlich Materialmischungen)
  aus der mechanischen Behandlung von Abfällen mit
  Ausnahme derjenigen, die unter 19 12 11 fallen</t>
  </si>
  <si>
    <r>
      <t>3. Abfallaufkommen in ausgewählten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Wirtschaftszweigen und Art der Abfälle</t>
    </r>
  </si>
  <si>
    <r>
      <t>2. Abfallaufkommen in ausgewählten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im Verarbeitenden Gewerbe nach Wirtschafts-</t>
    </r>
  </si>
  <si>
    <r>
      <t>1. Abfallaufkommen in ausgewählten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Wirtschaftszweigen sowie Anteil der Stich-</t>
    </r>
  </si>
  <si>
    <r>
      <t>4. Abfallaufkommen in  ausgewählten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Abfallkapiteln</t>
    </r>
  </si>
  <si>
    <t xml:space="preserve">Abfälle aus der Erdölraffination, Erdgasreinigung </t>
  </si>
  <si>
    <r>
      <t>6. Abfallaufkommen in den befragten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Größenklassen der Beschäftigten</t>
    </r>
  </si>
  <si>
    <r>
      <t>8. Abfallaufkommen in Krankenhäusern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2006 nach Abfallarten</t>
    </r>
  </si>
  <si>
    <r>
      <t>Befragte
Kranken-häuser</t>
    </r>
    <r>
      <rPr>
        <vertAlign val="superscript"/>
        <sz val="8"/>
        <rFont val="Arial"/>
        <family val="2"/>
      </rPr>
      <t>2)</t>
    </r>
  </si>
  <si>
    <t xml:space="preserve">Beschäftigte Personen
in den befragten
Betrieben </t>
  </si>
  <si>
    <r>
      <t>Beschäftigte Personen
in den befragten
Betrieben</t>
    </r>
    <r>
      <rPr>
        <vertAlign val="superscript"/>
        <sz val="8"/>
        <rFont val="Arial"/>
        <family val="2"/>
      </rPr>
      <t>2)</t>
    </r>
  </si>
  <si>
    <r>
      <t>Beschäftigte Personen
in den befragten
Betrieben</t>
    </r>
    <r>
      <rPr>
        <vertAlign val="superscript"/>
        <sz val="8"/>
        <rFont val="Arial"/>
        <family val="2"/>
      </rPr>
      <t xml:space="preserve">2) </t>
    </r>
  </si>
  <si>
    <r>
      <t>Beschäftigte
 Personen
in den befragten
Betrieben und Einrichtungen</t>
    </r>
    <r>
      <rPr>
        <vertAlign val="superscript"/>
        <sz val="8"/>
        <rFont val="Arial"/>
        <family val="2"/>
      </rPr>
      <t>2)</t>
    </r>
  </si>
  <si>
    <t>Aufsaug- und Filtermaterialien, Wischtücher und 
  Schutzkleidung mit Ausnahme derjenigen,
  die unter 15 02 02 fallen</t>
  </si>
  <si>
    <r>
      <t>9. Abfallaufkommen in Krankenhäusern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2010 nach Abfallarten</t>
    </r>
  </si>
  <si>
    <t>feste Salze und Lösungen mit Ausnahme derjenigen,
  die unter 06 03 11 und 06 03 13 fallen</t>
  </si>
  <si>
    <t>Abfälle aus Verbundmaterialien (imprägnierte
  Textilien, Elastomer, Plastomer)</t>
  </si>
  <si>
    <t>wässrige Schlämme, die Farben oder Lacke enthal-
  ten, mit Ausnahme derjenigen, die unter 08 01 15
  fallen</t>
  </si>
  <si>
    <t>wässrige Suspensionen, die Farben oder Lacke ent-
  halten, mit Ausnahme derjenigen, die unter 08 01 19
  fallen</t>
  </si>
  <si>
    <t>Rost- und Kesselasche, Schlacken und Kesselstaub
  mit Ausnahme von Kesselstaub, der unter 10 01 04
  fällt</t>
  </si>
  <si>
    <t>Abfälle aus der Abgasbehandlung mit Ausnahme
  derjenigen, die unter 10 01 05, 10 01 07 und
  10 01 18 fallen</t>
  </si>
  <si>
    <t>Gießformen und -sande vor dem Gießen mit Ausnah-
  me derjenigen, die unter 10 09 05 fallen</t>
  </si>
  <si>
    <t>feste Abfälle aus der Abgasbehandlung mit Aus-
  nahme derjenigen, die unter 10 12 09 fallen</t>
  </si>
  <si>
    <t>ölhaltige Metallschlämme (Schleif-, Hon- und
  Läppschlämme)</t>
  </si>
  <si>
    <t>gebrauchte Hon- und Schleifmittel, die gefähr-
  liche Stoffe enthalten</t>
  </si>
  <si>
    <t>andere halogenierte Lösemittel und Lösemittel-
gemische</t>
  </si>
  <si>
    <t>Transformatoren und Kondensatoren, die PCB
  enthalten</t>
  </si>
  <si>
    <t>gefährliche Bestandteile enthaltende gebrauchte
  Geräte mit Ausnahme derjenigen, die unter 16 02 09
  bis 16 02 12 fallen</t>
  </si>
  <si>
    <t>gebrauchte Geräte mit Ausnahme derjenigen, die
  unter 16 02 09 bis 16 02 13 fallen</t>
  </si>
  <si>
    <t>gebrauchte Chemikalien mit Ausnahme derjenigen,
  die unter 16 05 06, 16 05 07 oder 16 05 08 fallen</t>
  </si>
  <si>
    <t>wässrige flüssige Abfälle, die gefährliche Stoffe
  enthalten</t>
  </si>
  <si>
    <t>wässrige flüssige Abfälle mit Ausnahme derjenigen,
  die unter 16 10 01 fallen</t>
  </si>
  <si>
    <t>Auskleidungen und feuerfeste Materialien aus nicht-
  metallurgischen Prozessen mit Ausnahme der-
  jenigen, die unter 16 11 05 fallen</t>
  </si>
  <si>
    <t>Gemische aus Beton, Ziegeln, Fliesen und Keramik
  mit Ausnahme derjenigen, die unter 17 01 06 fallen</t>
  </si>
  <si>
    <t>Glas, Kunststoff und Holz, die gefährliche Stoffe
  enthalten oder durch gefährliche Stoffe
  verunreinigt sind</t>
  </si>
  <si>
    <t>Bitumengemische mit Ausnahme derjenigen, die
  unter 17 03 01 fallen</t>
  </si>
  <si>
    <t>Kabel, die Öl, Kohlenteer oder andere gefährliche
  Stoffe enthalten</t>
  </si>
  <si>
    <t>Schlämme aus der biologischen Behandlung von
  industriellem Abwasser mit Ausnahme derjenigen,
  die unter 19 08 11 fallen</t>
  </si>
  <si>
    <t>Schlämme aus einer anderen Behandlung von
  industriellem Abwasser mit Ausnahme derjenigen,
  die unter 19 08 13 fallen</t>
  </si>
  <si>
    <t>Holz mit Ausnahme desjenigen, das unter 19 12 06
  fällt</t>
  </si>
  <si>
    <t>Batterien und Akkumulatoren mit Ausnahme der-
  jenigen, die unter 20 01 33 fallen</t>
  </si>
  <si>
    <t>Holz mit Ausnahme desjenigen, das unter 20 01 37 
  fällt</t>
  </si>
  <si>
    <t>Baustoffe auf Gipsbasis mit Ausnahme derjenigen,
  die unter 17 08 01 fallen</t>
  </si>
  <si>
    <r>
      <t>5. Abfallaufkommen in ausgewählten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</rPr>
      <t>nach Abfallarten</t>
    </r>
  </si>
  <si>
    <t>Klebstoff- und Dichtmassenabfälle mit Ausnahme
  derjenigen, die unter 08 04 09 fallen</t>
  </si>
  <si>
    <t>Leuchtstoffröhren und andere quecksilberhaltige
  Abfälle</t>
  </si>
  <si>
    <t>Batterien und Akkumulatoren, die unter 16 06 01, 
  16 06 02 oder 16 06 03 fallen, sowie gemischte 
  Batterien und Akkumulatoren, die solche Batterien
  enthalten</t>
  </si>
  <si>
    <t xml:space="preserve">Zusammen </t>
  </si>
  <si>
    <t>Abfallmengen von ... bis unter … Tonnen</t>
  </si>
  <si>
    <t>Erzeugte
Abfallmenge</t>
  </si>
  <si>
    <t>t</t>
  </si>
  <si>
    <t xml:space="preserve">500  -         1 000    </t>
  </si>
  <si>
    <t xml:space="preserve">1 000  -         5 000    </t>
  </si>
  <si>
    <t xml:space="preserve">5 000  -       10 000    </t>
  </si>
  <si>
    <t xml:space="preserve">10 000  -       50 000    </t>
  </si>
  <si>
    <t xml:space="preserve">50 000 und mehr    </t>
  </si>
  <si>
    <t>Befragte Betriebe und Einrichtungen</t>
  </si>
  <si>
    <r>
      <t>7. Abfallaufkommen in den befragten Betrieben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Abfallmengengrößenklassen</t>
    </r>
  </si>
  <si>
    <t xml:space="preserve">100  -            500    </t>
  </si>
  <si>
    <t>Abfälle, nicht anderswo im Verzeichnis aufgeführt</t>
  </si>
  <si>
    <t xml:space="preserve">5000 und mehr    </t>
  </si>
  <si>
    <t xml:space="preserve">unter 100    </t>
  </si>
  <si>
    <r>
      <t>Tätige Personen
in den befragten
Kranken-
häusern</t>
    </r>
    <r>
      <rPr>
        <vertAlign val="superscript"/>
        <sz val="8"/>
        <rFont val="Arial"/>
        <family val="2"/>
      </rPr>
      <t>2)</t>
    </r>
  </si>
  <si>
    <r>
      <t>9. Abfallaufkommen in Krankenhäusern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2014 nach Abfallarten</t>
    </r>
  </si>
  <si>
    <t xml:space="preserve">unter  100    </t>
  </si>
  <si>
    <t>Statistischer Bericht Q II 3 - 4j/14  Abfallerzeugung im Freistaat Sachsen 2014</t>
  </si>
  <si>
    <t>Inhalt</t>
  </si>
  <si>
    <t>Tabellen</t>
  </si>
  <si>
    <t>1.</t>
  </si>
  <si>
    <t>Abfallaufkommen in ausgewählten Betrieben nach Wirtschaftszweigen</t>
  </si>
  <si>
    <t>sowie Anteil der Stichprobe an der Gesamtheit im jeweiligen Wirtschaftszweig</t>
  </si>
  <si>
    <t>2.</t>
  </si>
  <si>
    <t>Abfallaufkommen in ausgewählten Betrieben im Verarbeitenden Gewerbe nach</t>
  </si>
  <si>
    <t>Wirtschaftszweigen, Art der Abfälle und Anteil der Stichprobe an der Gesamtheit</t>
  </si>
  <si>
    <t>im jeweiligen Wirtschaftszweig</t>
  </si>
  <si>
    <t>3.</t>
  </si>
  <si>
    <t>und Art der Abfälle</t>
  </si>
  <si>
    <t>4.</t>
  </si>
  <si>
    <t>Abfallaufkommen in ausgewählten Betrieben nach Abfallkapiteln</t>
  </si>
  <si>
    <t>5.</t>
  </si>
  <si>
    <t>Abfallaufkommen in ausgewählten Betrieben und Einrichtungen nach Abfallarten</t>
  </si>
  <si>
    <t>6.</t>
  </si>
  <si>
    <t>Abfallaufkommen in ausgewählten Betrieben nach Größenklassen der Beschäftigten</t>
  </si>
  <si>
    <t>7.</t>
  </si>
  <si>
    <t>Abfallaufkommen in den befragten Betrieben nach Abfallmengengrößenklassen</t>
  </si>
  <si>
    <t>8.</t>
  </si>
  <si>
    <t>Abfallaufkommen in Krankenhäusern 2006 nach Abfallarten</t>
  </si>
  <si>
    <t>9.</t>
  </si>
  <si>
    <t>Abfallaufkommen in Krankenhäusern 2010 nach Abfallarten</t>
  </si>
  <si>
    <t>10.</t>
  </si>
  <si>
    <t>Abfallaufkommen in Krankenhäusern 2014 nach Abfallarten</t>
  </si>
  <si>
    <t xml:space="preserve">Größenklasse von … bis unter … Beschäftigten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</si>
</sst>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#\ ###\ ;\ @\ "/>
    <numFmt numFmtId="165" formatCode="0#"/>
    <numFmt numFmtId="166" formatCode="0.0"/>
    <numFmt numFmtId="167" formatCode="#\ ###\ ##0\ \ ;@\ \ "/>
    <numFmt numFmtId="168" formatCode="0#####"/>
    <numFmt numFmtId="169" formatCode="#\ ##0"/>
    <numFmt numFmtId="170" formatCode="#\ ##0.000"/>
    <numFmt numFmtId="171" formatCode="#\ ###\ ##0"/>
    <numFmt numFmtId="172" formatCode="0#\ \ \ \ \ \ \ \ "/>
    <numFmt numFmtId="173" formatCode="#\ ###\ ##0;@"/>
    <numFmt numFmtId="174" formatCode="#.##\ \ ;@\ "/>
    <numFmt numFmtId="175" formatCode="0.##\ \ ;@\ "/>
  </numFmts>
  <fonts count="33">
    <font>
      <sz val="9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9"/>
      <color indexed="8"/>
      <name val="Arial"/>
      <family val="2"/>
    </font>
    <font>
      <sz val="10"/>
      <color indexed="8"/>
      <name val="MS Sans Serif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10"/>
      <name val="Arial"/>
      <family val="2"/>
    </font>
    <font>
      <i/>
      <sz val="10"/>
      <name val="Arial"/>
      <family val="2"/>
    </font>
    <font>
      <sz val="10"/>
      <color indexed="53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i/>
      <sz val="8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b/>
      <sz val="11"/>
      <name val="Optimum"/>
    </font>
    <font>
      <b/>
      <sz val="11"/>
      <name val="Arial"/>
      <family val="2"/>
    </font>
    <font>
      <u/>
      <sz val="10"/>
      <color indexed="12"/>
      <name val="MS Sans Serif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3" fillId="0" borderId="0"/>
    <xf numFmtId="0" fontId="6" fillId="0" borderId="0"/>
    <xf numFmtId="0" fontId="3" fillId="0" borderId="0"/>
    <xf numFmtId="0" fontId="1" fillId="0" borderId="0" applyProtection="0"/>
    <xf numFmtId="0" fontId="24" fillId="0" borderId="0" applyProtection="0"/>
    <xf numFmtId="0" fontId="13" fillId="0" borderId="0"/>
    <xf numFmtId="0" fontId="3" fillId="0" borderId="0"/>
    <xf numFmtId="0" fontId="1" fillId="0" borderId="0"/>
    <xf numFmtId="0" fontId="32" fillId="0" borderId="0" applyNumberFormat="0" applyFill="0" applyBorder="0" applyAlignment="0" applyProtection="0"/>
  </cellStyleXfs>
  <cellXfs count="353">
    <xf numFmtId="0" fontId="0" fillId="0" borderId="0" xfId="0"/>
    <xf numFmtId="0" fontId="4" fillId="0" borderId="0" xfId="22" applyFont="1" applyAlignment="1">
      <alignment horizontal="left"/>
    </xf>
    <xf numFmtId="0" fontId="5" fillId="0" borderId="0" xfId="22" applyFont="1"/>
    <xf numFmtId="0" fontId="6" fillId="0" borderId="0" xfId="22" applyFont="1"/>
    <xf numFmtId="0" fontId="5" fillId="0" borderId="0" xfId="22" applyFont="1" applyBorder="1"/>
    <xf numFmtId="0" fontId="7" fillId="0" borderId="0" xfId="22" applyFont="1"/>
    <xf numFmtId="0" fontId="6" fillId="0" borderId="0" xfId="22" applyFont="1" applyAlignment="1">
      <alignment horizontal="right"/>
    </xf>
    <xf numFmtId="0" fontId="6" fillId="0" borderId="0" xfId="22" applyFont="1" applyBorder="1"/>
    <xf numFmtId="0" fontId="9" fillId="0" borderId="0" xfId="22" applyFont="1" applyBorder="1"/>
    <xf numFmtId="0" fontId="9" fillId="0" borderId="0" xfId="22" applyFont="1"/>
    <xf numFmtId="0" fontId="9" fillId="0" borderId="0" xfId="22" applyFont="1" applyAlignment="1">
      <alignment horizontal="right"/>
    </xf>
    <xf numFmtId="0" fontId="9" fillId="0" borderId="1" xfId="22" applyFont="1" applyBorder="1"/>
    <xf numFmtId="0" fontId="9" fillId="0" borderId="0" xfId="22" applyFont="1" applyBorder="1" applyAlignment="1">
      <alignment horizontal="center" vertical="center" wrapText="1"/>
    </xf>
    <xf numFmtId="0" fontId="9" fillId="0" borderId="0" xfId="22" applyFont="1" applyBorder="1" applyAlignment="1">
      <alignment horizontal="center"/>
    </xf>
    <xf numFmtId="0" fontId="10" fillId="0" borderId="0" xfId="22" applyFont="1" applyAlignment="1">
      <alignment horizontal="center"/>
    </xf>
    <xf numFmtId="164" fontId="9" fillId="0" borderId="0" xfId="22" applyNumberFormat="1" applyFont="1"/>
    <xf numFmtId="164" fontId="9" fillId="0" borderId="0" xfId="22" applyNumberFormat="1" applyFont="1" applyBorder="1"/>
    <xf numFmtId="164" fontId="6" fillId="0" borderId="0" xfId="22" applyNumberFormat="1" applyFont="1" applyBorder="1"/>
    <xf numFmtId="0" fontId="9" fillId="0" borderId="1" xfId="22" applyFont="1" applyBorder="1" applyAlignment="1">
      <alignment horizontal="left"/>
    </xf>
    <xf numFmtId="0" fontId="6" fillId="0" borderId="0" xfId="22" applyFont="1" applyBorder="1" applyAlignment="1">
      <alignment horizontal="center"/>
    </xf>
    <xf numFmtId="0" fontId="10" fillId="0" borderId="1" xfId="22" applyFont="1" applyBorder="1"/>
    <xf numFmtId="164" fontId="10" fillId="0" borderId="0" xfId="22" applyNumberFormat="1" applyFont="1"/>
    <xf numFmtId="164" fontId="11" fillId="0" borderId="0" xfId="22" applyNumberFormat="1" applyFont="1"/>
    <xf numFmtId="164" fontId="11" fillId="0" borderId="0" xfId="22" applyNumberFormat="1" applyFont="1" applyAlignment="1">
      <alignment horizontal="right"/>
    </xf>
    <xf numFmtId="164" fontId="10" fillId="0" borderId="0" xfId="22" applyNumberFormat="1" applyFont="1" applyAlignment="1">
      <alignment horizontal="right"/>
    </xf>
    <xf numFmtId="164" fontId="9" fillId="0" borderId="0" xfId="22" applyNumberFormat="1" applyFont="1" applyAlignment="1">
      <alignment horizontal="right"/>
    </xf>
    <xf numFmtId="0" fontId="10" fillId="0" borderId="0" xfId="22" applyFont="1" applyBorder="1"/>
    <xf numFmtId="0" fontId="8" fillId="0" borderId="0" xfId="22" applyFont="1" applyAlignment="1">
      <alignment horizontal="left"/>
    </xf>
    <xf numFmtId="0" fontId="3" fillId="0" borderId="0" xfId="25"/>
    <xf numFmtId="0" fontId="8" fillId="0" borderId="2" xfId="22" applyFont="1" applyBorder="1" applyAlignment="1">
      <alignment horizontal="center" vertical="center" wrapText="1"/>
    </xf>
    <xf numFmtId="0" fontId="9" fillId="0" borderId="0" xfId="22" applyFont="1" applyAlignment="1">
      <alignment horizontal="center"/>
    </xf>
    <xf numFmtId="0" fontId="6" fillId="0" borderId="0" xfId="22" applyFont="1" applyAlignment="1">
      <alignment horizontal="left"/>
    </xf>
    <xf numFmtId="0" fontId="10" fillId="0" borderId="0" xfId="22" applyFont="1" applyAlignment="1">
      <alignment horizontal="left"/>
    </xf>
    <xf numFmtId="0" fontId="4" fillId="0" borderId="0" xfId="22" applyFont="1" applyBorder="1"/>
    <xf numFmtId="2" fontId="9" fillId="0" borderId="0" xfId="22" applyNumberFormat="1" applyFont="1"/>
    <xf numFmtId="2" fontId="10" fillId="0" borderId="0" xfId="22" applyNumberFormat="1" applyFont="1"/>
    <xf numFmtId="168" fontId="9" fillId="0" borderId="0" xfId="22" applyNumberFormat="1" applyFont="1" applyAlignment="1">
      <alignment horizontal="center"/>
    </xf>
    <xf numFmtId="0" fontId="9" fillId="0" borderId="4" xfId="22" applyFont="1" applyBorder="1" applyAlignment="1">
      <alignment horizontal="right"/>
    </xf>
    <xf numFmtId="0" fontId="9" fillId="0" borderId="5" xfId="22" applyFont="1" applyBorder="1"/>
    <xf numFmtId="0" fontId="9" fillId="0" borderId="0" xfId="21" applyFont="1" applyBorder="1" applyAlignment="1">
      <alignment vertical="top" wrapText="1"/>
    </xf>
    <xf numFmtId="172" fontId="12" fillId="0" borderId="0" xfId="24" applyNumberFormat="1" applyFont="1" applyFill="1" applyBorder="1" applyAlignment="1">
      <alignment vertical="top" wrapText="1"/>
    </xf>
    <xf numFmtId="164" fontId="9" fillId="0" borderId="5" xfId="22" applyNumberFormat="1" applyFont="1" applyBorder="1"/>
    <xf numFmtId="0" fontId="6" fillId="0" borderId="5" xfId="22" applyFont="1" applyBorder="1"/>
    <xf numFmtId="0" fontId="12" fillId="0" borderId="0" xfId="24" applyFont="1" applyFill="1" applyBorder="1" applyAlignment="1">
      <alignment vertical="top" wrapText="1"/>
    </xf>
    <xf numFmtId="0" fontId="9" fillId="0" borderId="0" xfId="21" applyFont="1" applyAlignment="1"/>
    <xf numFmtId="0" fontId="9" fillId="0" borderId="4" xfId="22" applyFont="1" applyBorder="1"/>
    <xf numFmtId="0" fontId="12" fillId="0" borderId="1" xfId="24" applyFont="1" applyFill="1" applyBorder="1" applyAlignment="1">
      <alignment vertical="top" wrapText="1"/>
    </xf>
    <xf numFmtId="172" fontId="12" fillId="0" borderId="1" xfId="24" applyNumberFormat="1" applyFont="1" applyFill="1" applyBorder="1" applyAlignment="1">
      <alignment vertical="top" wrapText="1"/>
    </xf>
    <xf numFmtId="164" fontId="9" fillId="0" borderId="5" xfId="22" applyNumberFormat="1" applyFont="1" applyBorder="1" applyAlignment="1">
      <alignment horizontal="right"/>
    </xf>
    <xf numFmtId="164" fontId="0" fillId="0" borderId="0" xfId="0" applyNumberFormat="1"/>
    <xf numFmtId="1" fontId="9" fillId="0" borderId="0" xfId="22" applyNumberFormat="1" applyFont="1"/>
    <xf numFmtId="0" fontId="14" fillId="0" borderId="1" xfId="24" applyFont="1" applyFill="1" applyBorder="1" applyAlignment="1">
      <alignment vertical="top" wrapText="1"/>
    </xf>
    <xf numFmtId="0" fontId="8" fillId="0" borderId="6" xfId="2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22" applyFont="1" applyAlignment="1">
      <alignment horizontal="left"/>
    </xf>
    <xf numFmtId="0" fontId="9" fillId="0" borderId="1" xfId="0" applyFont="1" applyBorder="1"/>
    <xf numFmtId="0" fontId="10" fillId="0" borderId="0" xfId="22" applyFont="1" applyBorder="1" applyAlignment="1">
      <alignment horizontal="center"/>
    </xf>
    <xf numFmtId="164" fontId="9" fillId="0" borderId="0" xfId="0" applyNumberFormat="1" applyFont="1" applyAlignment="1">
      <alignment horizontal="right"/>
    </xf>
    <xf numFmtId="164" fontId="9" fillId="0" borderId="0" xfId="22" applyNumberFormat="1" applyFont="1" applyFill="1"/>
    <xf numFmtId="164" fontId="15" fillId="0" borderId="0" xfId="22" applyNumberFormat="1" applyFont="1"/>
    <xf numFmtId="164" fontId="9" fillId="0" borderId="7" xfId="22" applyNumberFormat="1" applyFont="1" applyBorder="1"/>
    <xf numFmtId="0" fontId="8" fillId="0" borderId="6" xfId="2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25" applyFont="1"/>
    <xf numFmtId="0" fontId="8" fillId="0" borderId="0" xfId="22" applyFont="1" applyBorder="1" applyAlignment="1">
      <alignment horizontal="center" vertical="center" wrapText="1"/>
    </xf>
    <xf numFmtId="0" fontId="10" fillId="0" borderId="1" xfId="0" applyFont="1" applyBorder="1"/>
    <xf numFmtId="164" fontId="6" fillId="0" borderId="0" xfId="22" applyNumberFormat="1" applyFont="1"/>
    <xf numFmtId="0" fontId="0" fillId="0" borderId="8" xfId="0" applyBorder="1" applyAlignment="1">
      <alignment horizontal="center" vertical="center"/>
    </xf>
    <xf numFmtId="0" fontId="8" fillId="0" borderId="4" xfId="22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172" fontId="12" fillId="0" borderId="9" xfId="24" applyNumberFormat="1" applyFont="1" applyFill="1" applyBorder="1" applyAlignment="1">
      <alignment vertical="top" wrapText="1"/>
    </xf>
    <xf numFmtId="169" fontId="18" fillId="16" borderId="7" xfId="0" applyNumberFormat="1" applyFont="1" applyFill="1" applyBorder="1" applyAlignment="1">
      <alignment horizontal="right" vertical="center" wrapText="1"/>
    </xf>
    <xf numFmtId="169" fontId="18" fillId="16" borderId="0" xfId="0" applyNumberFormat="1" applyFont="1" applyFill="1" applyBorder="1" applyAlignment="1">
      <alignment horizontal="right" vertical="center" wrapText="1"/>
    </xf>
    <xf numFmtId="169" fontId="18" fillId="16" borderId="0" xfId="0" applyNumberFormat="1" applyFont="1" applyFill="1" applyAlignment="1">
      <alignment horizontal="right" vertical="center" wrapText="1"/>
    </xf>
    <xf numFmtId="169" fontId="10" fillId="16" borderId="7" xfId="0" applyNumberFormat="1" applyFont="1" applyFill="1" applyBorder="1" applyAlignment="1">
      <alignment horizontal="right" vertical="center" wrapText="1"/>
    </xf>
    <xf numFmtId="169" fontId="10" fillId="16" borderId="0" xfId="0" applyNumberFormat="1" applyFont="1" applyFill="1" applyAlignment="1">
      <alignment horizontal="right" vertical="center" wrapText="1"/>
    </xf>
    <xf numFmtId="169" fontId="10" fillId="16" borderId="0" xfId="0" applyNumberFormat="1" applyFont="1" applyFill="1" applyBorder="1" applyAlignment="1">
      <alignment horizontal="right" vertical="center" wrapText="1"/>
    </xf>
    <xf numFmtId="173" fontId="9" fillId="0" borderId="1" xfId="0" applyNumberFormat="1" applyFont="1" applyBorder="1" applyAlignment="1">
      <alignment horizontal="right"/>
    </xf>
    <xf numFmtId="173" fontId="10" fillId="0" borderId="1" xfId="0" applyNumberFormat="1" applyFont="1" applyBorder="1" applyAlignment="1">
      <alignment horizontal="left"/>
    </xf>
    <xf numFmtId="167" fontId="9" fillId="0" borderId="0" xfId="0" applyNumberFormat="1" applyFont="1" applyBorder="1" applyAlignment="1"/>
    <xf numFmtId="174" fontId="9" fillId="0" borderId="0" xfId="0" applyNumberFormat="1" applyFont="1" applyBorder="1" applyAlignment="1"/>
    <xf numFmtId="167" fontId="10" fillId="0" borderId="0" xfId="0" applyNumberFormat="1" applyFont="1" applyBorder="1" applyAlignment="1"/>
    <xf numFmtId="174" fontId="10" fillId="0" borderId="0" xfId="0" applyNumberFormat="1" applyFont="1" applyBorder="1" applyAlignment="1"/>
    <xf numFmtId="0" fontId="20" fillId="0" borderId="0" xfId="22" applyFont="1" applyBorder="1"/>
    <xf numFmtId="0" fontId="20" fillId="0" borderId="0" xfId="22" applyFont="1" applyBorder="1" applyAlignment="1">
      <alignment horizontal="right"/>
    </xf>
    <xf numFmtId="0" fontId="19" fillId="0" borderId="0" xfId="22" applyFont="1" applyBorder="1"/>
    <xf numFmtId="0" fontId="19" fillId="0" borderId="0" xfId="22" applyFont="1" applyBorder="1" applyAlignment="1">
      <alignment horizontal="right"/>
    </xf>
    <xf numFmtId="0" fontId="19" fillId="0" borderId="0" xfId="22" applyFont="1"/>
    <xf numFmtId="0" fontId="19" fillId="0" borderId="0" xfId="22" applyFont="1" applyAlignment="1">
      <alignment horizontal="right"/>
    </xf>
    <xf numFmtId="164" fontId="19" fillId="0" borderId="0" xfId="22" applyNumberFormat="1" applyFont="1" applyBorder="1" applyAlignment="1">
      <alignment horizontal="right"/>
    </xf>
    <xf numFmtId="0" fontId="22" fillId="0" borderId="0" xfId="22" applyFont="1"/>
    <xf numFmtId="164" fontId="19" fillId="0" borderId="0" xfId="22" applyNumberFormat="1" applyFont="1"/>
    <xf numFmtId="1" fontId="19" fillId="0" borderId="0" xfId="22" applyNumberFormat="1" applyFont="1"/>
    <xf numFmtId="0" fontId="22" fillId="0" borderId="0" xfId="22" applyFont="1" applyBorder="1"/>
    <xf numFmtId="0" fontId="9" fillId="0" borderId="1" xfId="21" applyFont="1" applyBorder="1" applyAlignment="1">
      <alignment vertical="top" wrapText="1"/>
    </xf>
    <xf numFmtId="173" fontId="10" fillId="0" borderId="0" xfId="0" applyNumberFormat="1" applyFont="1" applyBorder="1" applyAlignment="1">
      <alignment horizontal="left"/>
    </xf>
    <xf numFmtId="2" fontId="19" fillId="0" borderId="0" xfId="22" applyNumberFormat="1" applyFont="1"/>
    <xf numFmtId="2" fontId="19" fillId="0" borderId="0" xfId="22" applyNumberFormat="1" applyFont="1" applyAlignment="1">
      <alignment horizontal="right"/>
    </xf>
    <xf numFmtId="164" fontId="19" fillId="0" borderId="0" xfId="22" applyNumberFormat="1" applyFont="1" applyAlignment="1">
      <alignment horizontal="right"/>
    </xf>
    <xf numFmtId="2" fontId="21" fillId="0" borderId="0" xfId="22" applyNumberFormat="1" applyFont="1"/>
    <xf numFmtId="0" fontId="19" fillId="0" borderId="0" xfId="22" applyFont="1" applyBorder="1" applyAlignment="1">
      <alignment horizontal="center"/>
    </xf>
    <xf numFmtId="2" fontId="19" fillId="0" borderId="0" xfId="0" applyNumberFormat="1" applyFont="1" applyAlignment="1">
      <alignment horizontal="right"/>
    </xf>
    <xf numFmtId="0" fontId="20" fillId="0" borderId="0" xfId="22" applyFont="1" applyAlignment="1">
      <alignment horizontal="center"/>
    </xf>
    <xf numFmtId="2" fontId="20" fillId="0" borderId="0" xfId="22" applyNumberFormat="1" applyFont="1"/>
    <xf numFmtId="0" fontId="23" fillId="0" borderId="0" xfId="22" applyFont="1"/>
    <xf numFmtId="0" fontId="8" fillId="0" borderId="1" xfId="22" applyFont="1" applyBorder="1" applyAlignment="1">
      <alignment horizontal="center" vertical="center" wrapText="1"/>
    </xf>
    <xf numFmtId="2" fontId="19" fillId="0" borderId="0" xfId="22" applyNumberFormat="1" applyFont="1" applyFill="1"/>
    <xf numFmtId="2" fontId="20" fillId="0" borderId="0" xfId="22" applyNumberFormat="1" applyFont="1" applyAlignment="1">
      <alignment horizontal="right"/>
    </xf>
    <xf numFmtId="164" fontId="19" fillId="0" borderId="0" xfId="22" applyNumberFormat="1" applyFont="1" applyFill="1"/>
    <xf numFmtId="164" fontId="9" fillId="0" borderId="1" xfId="22" applyNumberFormat="1" applyFont="1" applyBorder="1"/>
    <xf numFmtId="164" fontId="19" fillId="0" borderId="1" xfId="22" applyNumberFormat="1" applyFont="1" applyBorder="1"/>
    <xf numFmtId="0" fontId="19" fillId="0" borderId="1" xfId="22" applyFont="1" applyBorder="1"/>
    <xf numFmtId="1" fontId="19" fillId="0" borderId="1" xfId="22" applyNumberFormat="1" applyFont="1" applyBorder="1"/>
    <xf numFmtId="0" fontId="22" fillId="0" borderId="1" xfId="22" applyFont="1" applyBorder="1"/>
    <xf numFmtId="0" fontId="28" fillId="0" borderId="0" xfId="22" applyFont="1" applyBorder="1"/>
    <xf numFmtId="3" fontId="6" fillId="0" borderId="0" xfId="22" applyNumberFormat="1" applyFont="1"/>
    <xf numFmtId="175" fontId="9" fillId="0" borderId="0" xfId="0" applyNumberFormat="1" applyFont="1" applyBorder="1" applyAlignment="1"/>
    <xf numFmtId="0" fontId="6" fillId="0" borderId="0" xfId="23" applyFont="1" applyAlignment="1">
      <alignment horizontal="right"/>
    </xf>
    <xf numFmtId="0" fontId="6" fillId="0" borderId="0" xfId="23" applyFont="1"/>
    <xf numFmtId="0" fontId="4" fillId="0" borderId="0" xfId="23" applyFont="1" applyAlignment="1">
      <alignment horizontal="left"/>
    </xf>
    <xf numFmtId="0" fontId="5" fillId="0" borderId="0" xfId="23" applyFont="1"/>
    <xf numFmtId="0" fontId="5" fillId="0" borderId="0" xfId="23" applyFont="1" applyBorder="1"/>
    <xf numFmtId="0" fontId="6" fillId="0" borderId="0" xfId="23" applyFont="1" applyBorder="1"/>
    <xf numFmtId="0" fontId="9" fillId="0" borderId="0" xfId="23" applyFont="1" applyBorder="1"/>
    <xf numFmtId="0" fontId="9" fillId="0" borderId="0" xfId="23" applyFont="1"/>
    <xf numFmtId="0" fontId="8" fillId="0" borderId="2" xfId="23" applyFont="1" applyBorder="1" applyAlignment="1">
      <alignment horizontal="center" vertical="center" wrapText="1"/>
    </xf>
    <xf numFmtId="0" fontId="9" fillId="0" borderId="0" xfId="23" applyFont="1" applyAlignment="1">
      <alignment horizontal="right"/>
    </xf>
    <xf numFmtId="0" fontId="9" fillId="0" borderId="4" xfId="23" applyFont="1" applyBorder="1"/>
    <xf numFmtId="0" fontId="9" fillId="0" borderId="0" xfId="23" applyFont="1" applyBorder="1" applyAlignment="1">
      <alignment horizontal="center" vertical="center" wrapText="1"/>
    </xf>
    <xf numFmtId="0" fontId="9" fillId="0" borderId="0" xfId="23" applyFont="1" applyBorder="1" applyAlignment="1">
      <alignment horizontal="center"/>
    </xf>
    <xf numFmtId="168" fontId="9" fillId="0" borderId="0" xfId="23" applyNumberFormat="1" applyFont="1" applyAlignment="1">
      <alignment horizontal="center"/>
    </xf>
    <xf numFmtId="164" fontId="9" fillId="0" borderId="5" xfId="23" applyNumberFormat="1" applyFont="1" applyBorder="1"/>
    <xf numFmtId="164" fontId="9" fillId="0" borderId="0" xfId="23" applyNumberFormat="1" applyFont="1"/>
    <xf numFmtId="2" fontId="9" fillId="0" borderId="0" xfId="23" applyNumberFormat="1" applyFont="1"/>
    <xf numFmtId="2" fontId="19" fillId="0" borderId="0" xfId="23" applyNumberFormat="1" applyFont="1"/>
    <xf numFmtId="164" fontId="9" fillId="0" borderId="5" xfId="23" applyNumberFormat="1" applyFont="1" applyBorder="1" applyAlignment="1">
      <alignment horizontal="right"/>
    </xf>
    <xf numFmtId="164" fontId="9" fillId="0" borderId="0" xfId="23" applyNumberFormat="1" applyFont="1" applyAlignment="1">
      <alignment horizontal="right"/>
    </xf>
    <xf numFmtId="2" fontId="19" fillId="0" borderId="0" xfId="23" applyNumberFormat="1" applyFont="1" applyAlignment="1">
      <alignment horizontal="right"/>
    </xf>
    <xf numFmtId="164" fontId="6" fillId="0" borderId="0" xfId="23" applyNumberFormat="1" applyFont="1" applyBorder="1"/>
    <xf numFmtId="0" fontId="6" fillId="0" borderId="0" xfId="23" applyFont="1" applyBorder="1" applyAlignment="1">
      <alignment horizontal="center"/>
    </xf>
    <xf numFmtId="164" fontId="9" fillId="0" borderId="0" xfId="23" applyNumberFormat="1" applyFont="1" applyBorder="1"/>
    <xf numFmtId="0" fontId="9" fillId="0" borderId="1" xfId="23" applyFont="1" applyBorder="1"/>
    <xf numFmtId="0" fontId="9" fillId="0" borderId="0" xfId="23" applyFont="1" applyAlignment="1">
      <alignment horizontal="center"/>
    </xf>
    <xf numFmtId="164" fontId="9" fillId="0" borderId="0" xfId="23" applyNumberFormat="1" applyFont="1" applyBorder="1" applyAlignment="1">
      <alignment horizontal="right"/>
    </xf>
    <xf numFmtId="0" fontId="6" fillId="0" borderId="5" xfId="23" applyFont="1" applyBorder="1"/>
    <xf numFmtId="0" fontId="10" fillId="0" borderId="0" xfId="23" applyFont="1" applyAlignment="1">
      <alignment horizontal="center"/>
    </xf>
    <xf numFmtId="0" fontId="10" fillId="0" borderId="0" xfId="23" applyFont="1" applyBorder="1"/>
    <xf numFmtId="164" fontId="10" fillId="0" borderId="0" xfId="23" applyNumberFormat="1" applyFont="1"/>
    <xf numFmtId="164" fontId="10" fillId="0" borderId="0" xfId="23" applyNumberFormat="1" applyFont="1" applyAlignment="1">
      <alignment horizontal="right"/>
    </xf>
    <xf numFmtId="0" fontId="10" fillId="0" borderId="1" xfId="23" applyFont="1" applyBorder="1"/>
    <xf numFmtId="2" fontId="10" fillId="0" borderId="0" xfId="23" applyNumberFormat="1" applyFont="1"/>
    <xf numFmtId="0" fontId="8" fillId="0" borderId="0" xfId="23" applyFont="1"/>
    <xf numFmtId="0" fontId="4" fillId="0" borderId="0" xfId="23" applyFont="1" applyBorder="1"/>
    <xf numFmtId="0" fontId="10" fillId="0" borderId="0" xfId="22" applyFont="1" applyBorder="1" applyAlignment="1">
      <alignment horizontal="center" vertical="center" wrapText="1"/>
    </xf>
    <xf numFmtId="164" fontId="9" fillId="0" borderId="0" xfId="22" applyNumberFormat="1" applyFont="1" applyBorder="1" applyAlignment="1">
      <alignment horizontal="right"/>
    </xf>
    <xf numFmtId="164" fontId="9" fillId="0" borderId="0" xfId="22" applyNumberFormat="1" applyFont="1" applyFill="1" applyAlignment="1">
      <alignment horizontal="right"/>
    </xf>
    <xf numFmtId="164" fontId="10" fillId="0" borderId="0" xfId="22" applyNumberFormat="1" applyFont="1" applyFill="1"/>
    <xf numFmtId="0" fontId="6" fillId="0" borderId="0" xfId="22" applyFont="1" applyFill="1" applyAlignment="1">
      <alignment horizontal="right"/>
    </xf>
    <xf numFmtId="0" fontId="6" fillId="0" borderId="0" xfId="22" applyFont="1" applyFill="1"/>
    <xf numFmtId="0" fontId="8" fillId="0" borderId="2" xfId="22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169" fontId="9" fillId="0" borderId="0" xfId="0" applyNumberFormat="1" applyFont="1" applyFill="1" applyAlignment="1">
      <alignment horizontal="right" vertical="center" wrapText="1"/>
    </xf>
    <xf numFmtId="170" fontId="9" fillId="0" borderId="0" xfId="0" applyNumberFormat="1" applyFont="1" applyFill="1" applyAlignment="1">
      <alignment horizontal="right" vertical="center" wrapText="1"/>
    </xf>
    <xf numFmtId="171" fontId="9" fillId="0" borderId="0" xfId="0" applyNumberFormat="1" applyFont="1" applyFill="1" applyAlignment="1">
      <alignment horizontal="right" vertical="center" wrapText="1"/>
    </xf>
    <xf numFmtId="166" fontId="20" fillId="0" borderId="0" xfId="22" applyNumberFormat="1" applyFont="1" applyBorder="1"/>
    <xf numFmtId="166" fontId="19" fillId="0" borderId="0" xfId="22" applyNumberFormat="1" applyFont="1" applyBorder="1"/>
    <xf numFmtId="164" fontId="19" fillId="0" borderId="0" xfId="22" applyNumberFormat="1" applyFont="1" applyFill="1" applyBorder="1"/>
    <xf numFmtId="166" fontId="19" fillId="0" borderId="0" xfId="22" applyNumberFormat="1" applyFont="1" applyFill="1" applyBorder="1"/>
    <xf numFmtId="0" fontId="8" fillId="0" borderId="0" xfId="25" applyFont="1"/>
    <xf numFmtId="0" fontId="9" fillId="0" borderId="0" xfId="22" applyFont="1" applyFill="1" applyAlignment="1">
      <alignment horizontal="center"/>
    </xf>
    <xf numFmtId="0" fontId="9" fillId="0" borderId="0" xfId="22" applyFont="1" applyFill="1" applyAlignment="1">
      <alignment horizontal="left"/>
    </xf>
    <xf numFmtId="164" fontId="10" fillId="0" borderId="0" xfId="0" applyNumberFormat="1" applyFont="1" applyAlignment="1">
      <alignment horizontal="right"/>
    </xf>
    <xf numFmtId="2" fontId="20" fillId="0" borderId="0" xfId="0" applyNumberFormat="1" applyFont="1" applyAlignment="1">
      <alignment horizontal="right"/>
    </xf>
    <xf numFmtId="164" fontId="20" fillId="0" borderId="0" xfId="22" applyNumberFormat="1" applyFont="1"/>
    <xf numFmtId="164" fontId="20" fillId="0" borderId="1" xfId="22" applyNumberFormat="1" applyFont="1" applyBorder="1"/>
    <xf numFmtId="0" fontId="20" fillId="0" borderId="0" xfId="22" applyFont="1" applyBorder="1" applyAlignment="1">
      <alignment horizontal="center"/>
    </xf>
    <xf numFmtId="2" fontId="20" fillId="0" borderId="0" xfId="22" applyNumberFormat="1" applyFont="1" applyFill="1"/>
    <xf numFmtId="164" fontId="20" fillId="0" borderId="1" xfId="22" applyNumberFormat="1" applyFont="1" applyFill="1" applyBorder="1"/>
    <xf numFmtId="0" fontId="9" fillId="0" borderId="0" xfId="22" applyFont="1" applyFill="1" applyAlignment="1">
      <alignment horizontal="right" vertical="top"/>
    </xf>
    <xf numFmtId="49" fontId="10" fillId="0" borderId="0" xfId="0" applyNumberFormat="1" applyFont="1" applyFill="1" applyAlignment="1">
      <alignment horizontal="left" vertical="top" wrapText="1"/>
    </xf>
    <xf numFmtId="169" fontId="10" fillId="0" borderId="0" xfId="0" applyNumberFormat="1" applyFont="1" applyFill="1" applyAlignment="1">
      <alignment horizontal="right" vertical="center" wrapText="1"/>
    </xf>
    <xf numFmtId="171" fontId="10" fillId="0" borderId="0" xfId="0" applyNumberFormat="1" applyFont="1" applyFill="1" applyAlignment="1">
      <alignment horizontal="right" vertical="center" wrapText="1"/>
    </xf>
    <xf numFmtId="170" fontId="10" fillId="0" borderId="0" xfId="0" applyNumberFormat="1" applyFont="1" applyFill="1" applyAlignment="1">
      <alignment horizontal="righ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22" applyFont="1" applyBorder="1" applyAlignment="1">
      <alignment wrapText="1"/>
    </xf>
    <xf numFmtId="0" fontId="12" fillId="0" borderId="1" xfId="24" applyFont="1" applyFill="1" applyBorder="1" applyAlignment="1">
      <alignment vertical="top"/>
    </xf>
    <xf numFmtId="0" fontId="9" fillId="0" borderId="1" xfId="22" applyFont="1" applyBorder="1" applyAlignment="1">
      <alignment horizontal="left" wrapText="1"/>
    </xf>
    <xf numFmtId="0" fontId="9" fillId="0" borderId="1" xfId="25" applyFont="1" applyBorder="1" applyAlignment="1">
      <alignment wrapText="1"/>
    </xf>
    <xf numFmtId="0" fontId="29" fillId="0" borderId="1" xfId="0" applyFont="1" applyBorder="1" applyAlignment="1">
      <alignment horizontal="left" wrapText="1"/>
    </xf>
    <xf numFmtId="169" fontId="9" fillId="0" borderId="0" xfId="0" applyNumberFormat="1" applyFont="1" applyFill="1" applyAlignment="1">
      <alignment horizontal="right" wrapText="1"/>
    </xf>
    <xf numFmtId="170" fontId="9" fillId="0" borderId="0" xfId="0" applyNumberFormat="1" applyFont="1" applyFill="1" applyAlignment="1">
      <alignment horizontal="right" wrapText="1"/>
    </xf>
    <xf numFmtId="169" fontId="9" fillId="0" borderId="0" xfId="0" applyNumberFormat="1" applyFont="1" applyFill="1" applyBorder="1" applyAlignment="1">
      <alignment horizontal="right" wrapText="1"/>
    </xf>
    <xf numFmtId="171" fontId="9" fillId="0" borderId="0" xfId="0" applyNumberFormat="1" applyFont="1" applyFill="1" applyAlignment="1">
      <alignment horizontal="right" wrapText="1"/>
    </xf>
    <xf numFmtId="0" fontId="6" fillId="0" borderId="0" xfId="22" applyFont="1" applyFill="1" applyAlignment="1">
      <alignment horizontal="right" vertical="center"/>
    </xf>
    <xf numFmtId="0" fontId="6" fillId="0" borderId="0" xfId="22" applyFont="1" applyAlignment="1">
      <alignment vertical="center"/>
    </xf>
    <xf numFmtId="0" fontId="6" fillId="0" borderId="0" xfId="22" applyFont="1" applyFill="1" applyAlignment="1">
      <alignment vertical="center"/>
    </xf>
    <xf numFmtId="0" fontId="4" fillId="0" borderId="0" xfId="22" applyFont="1" applyFill="1" applyAlignment="1">
      <alignment horizontal="left" vertical="center"/>
    </xf>
    <xf numFmtId="0" fontId="5" fillId="0" borderId="0" xfId="22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22" applyFont="1" applyBorder="1" applyAlignment="1">
      <alignment vertical="center" wrapText="1"/>
    </xf>
    <xf numFmtId="0" fontId="9" fillId="0" borderId="1" xfId="22" applyFont="1" applyBorder="1" applyAlignment="1">
      <alignment vertical="center"/>
    </xf>
    <xf numFmtId="0" fontId="9" fillId="0" borderId="1" xfId="25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25" applyFont="1" applyBorder="1" applyAlignment="1">
      <alignment vertical="center"/>
    </xf>
    <xf numFmtId="0" fontId="10" fillId="0" borderId="1" xfId="22" applyFont="1" applyBorder="1" applyAlignment="1">
      <alignment vertical="center"/>
    </xf>
    <xf numFmtId="0" fontId="9" fillId="0" borderId="0" xfId="22" applyFont="1" applyAlignment="1">
      <alignment vertical="center"/>
    </xf>
    <xf numFmtId="0" fontId="9" fillId="0" borderId="0" xfId="22" applyFont="1" applyFill="1" applyAlignment="1">
      <alignment vertical="center"/>
    </xf>
    <xf numFmtId="0" fontId="9" fillId="0" borderId="0" xfId="22" applyFont="1" applyFill="1" applyAlignment="1">
      <alignment horizontal="left" vertical="center"/>
    </xf>
    <xf numFmtId="0" fontId="8" fillId="0" borderId="0" xfId="25" applyFont="1" applyAlignment="1">
      <alignment vertical="center"/>
    </xf>
    <xf numFmtId="0" fontId="9" fillId="0" borderId="4" xfId="22" applyFont="1" applyBorder="1" applyAlignment="1">
      <alignment vertical="top"/>
    </xf>
    <xf numFmtId="0" fontId="9" fillId="0" borderId="0" xfId="22" applyFont="1" applyFill="1" applyBorder="1" applyAlignment="1">
      <alignment horizontal="center" vertical="top" wrapText="1"/>
    </xf>
    <xf numFmtId="0" fontId="9" fillId="0" borderId="0" xfId="22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169" fontId="9" fillId="0" borderId="0" xfId="0" applyNumberFormat="1" applyFont="1" applyFill="1" applyAlignment="1">
      <alignment horizontal="right" vertical="top" wrapText="1"/>
    </xf>
    <xf numFmtId="170" fontId="9" fillId="0" borderId="0" xfId="0" applyNumberFormat="1" applyFont="1" applyFill="1" applyAlignment="1">
      <alignment horizontal="right" vertical="top" wrapText="1"/>
    </xf>
    <xf numFmtId="169" fontId="9" fillId="0" borderId="0" xfId="0" applyNumberFormat="1" applyFont="1" applyFill="1" applyBorder="1" applyAlignment="1">
      <alignment horizontal="right" vertical="top" wrapText="1"/>
    </xf>
    <xf numFmtId="0" fontId="9" fillId="0" borderId="1" xfId="22" applyFont="1" applyBorder="1" applyAlignment="1">
      <alignment vertical="top" wrapText="1"/>
    </xf>
    <xf numFmtId="0" fontId="9" fillId="0" borderId="1" xfId="21" applyFont="1" applyBorder="1" applyAlignment="1">
      <alignment vertical="top"/>
    </xf>
    <xf numFmtId="0" fontId="9" fillId="0" borderId="1" xfId="22" applyFont="1" applyBorder="1" applyAlignment="1">
      <alignment vertical="top"/>
    </xf>
    <xf numFmtId="49" fontId="9" fillId="0" borderId="0" xfId="0" applyNumberFormat="1" applyFont="1" applyFill="1" applyAlignment="1">
      <alignment horizontal="left" wrapText="1"/>
    </xf>
    <xf numFmtId="0" fontId="6" fillId="0" borderId="0" xfId="22" applyFont="1" applyBorder="1" applyAlignment="1"/>
    <xf numFmtId="0" fontId="6" fillId="0" borderId="0" xfId="22" applyFont="1" applyAlignment="1"/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25" applyAlignment="1"/>
    <xf numFmtId="2" fontId="19" fillId="0" borderId="0" xfId="22" applyNumberFormat="1" applyFont="1" applyFill="1" applyAlignment="1">
      <alignment horizontal="right"/>
    </xf>
    <xf numFmtId="164" fontId="10" fillId="0" borderId="0" xfId="22" applyNumberFormat="1" applyFont="1" applyFill="1" applyAlignment="1">
      <alignment horizontal="right"/>
    </xf>
    <xf numFmtId="2" fontId="20" fillId="0" borderId="0" xfId="22" applyNumberFormat="1" applyFont="1" applyFill="1" applyAlignment="1">
      <alignment horizontal="right"/>
    </xf>
    <xf numFmtId="165" fontId="9" fillId="0" borderId="0" xfId="22" applyNumberFormat="1" applyFont="1" applyFill="1" applyAlignment="1">
      <alignment horizontal="right"/>
    </xf>
    <xf numFmtId="1" fontId="9" fillId="0" borderId="0" xfId="22" applyNumberFormat="1" applyFont="1" applyFill="1" applyAlignment="1">
      <alignment horizontal="right"/>
    </xf>
    <xf numFmtId="0" fontId="8" fillId="0" borderId="10" xfId="22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0" xfId="22" applyFont="1" applyFill="1" applyBorder="1"/>
    <xf numFmtId="171" fontId="9" fillId="0" borderId="0" xfId="0" applyNumberFormat="1" applyFont="1" applyFill="1" applyAlignment="1">
      <alignment horizontal="right" vertical="top" wrapText="1"/>
    </xf>
    <xf numFmtId="166" fontId="20" fillId="0" borderId="0" xfId="22" applyNumberFormat="1" applyFont="1" applyFill="1" applyBorder="1"/>
    <xf numFmtId="0" fontId="4" fillId="0" borderId="0" xfId="19" applyFont="1" applyAlignment="1"/>
    <xf numFmtId="0" fontId="6" fillId="0" borderId="0" xfId="19" applyFont="1" applyAlignment="1"/>
    <xf numFmtId="0" fontId="8" fillId="0" borderId="11" xfId="19" applyFont="1" applyBorder="1" applyAlignment="1">
      <alignment horizontal="center" vertical="center"/>
    </xf>
    <xf numFmtId="0" fontId="9" fillId="0" borderId="0" xfId="19" applyFont="1" applyAlignment="1"/>
    <xf numFmtId="0" fontId="9" fillId="0" borderId="0" xfId="19" applyFont="1" applyBorder="1" applyAlignment="1"/>
    <xf numFmtId="0" fontId="8" fillId="0" borderId="0" xfId="19" applyFont="1" applyBorder="1" applyAlignment="1">
      <alignment horizontal="center" vertical="center" wrapText="1"/>
    </xf>
    <xf numFmtId="167" fontId="9" fillId="0" borderId="0" xfId="19" applyNumberFormat="1" applyFont="1" applyBorder="1" applyAlignment="1"/>
    <xf numFmtId="166" fontId="19" fillId="0" borderId="0" xfId="19" applyNumberFormat="1" applyFont="1" applyAlignment="1">
      <alignment horizontal="right"/>
    </xf>
    <xf numFmtId="167" fontId="10" fillId="0" borderId="0" xfId="19" applyNumberFormat="1" applyFont="1" applyAlignment="1"/>
    <xf numFmtId="167" fontId="10" fillId="0" borderId="0" xfId="19" applyNumberFormat="1" applyFont="1" applyBorder="1" applyAlignment="1"/>
    <xf numFmtId="1" fontId="20" fillId="0" borderId="0" xfId="19" applyNumberFormat="1" applyFont="1" applyAlignment="1">
      <alignment horizontal="right"/>
    </xf>
    <xf numFmtId="173" fontId="9" fillId="0" borderId="1" xfId="19" applyNumberFormat="1" applyFont="1" applyBorder="1" applyAlignment="1">
      <alignment horizontal="right"/>
    </xf>
    <xf numFmtId="173" fontId="9" fillId="0" borderId="1" xfId="19" quotePrefix="1" applyNumberFormat="1" applyFont="1" applyBorder="1" applyAlignment="1">
      <alignment horizontal="right"/>
    </xf>
    <xf numFmtId="173" fontId="9" fillId="0" borderId="0" xfId="19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20" fillId="0" borderId="0" xfId="22" applyNumberFormat="1" applyFont="1" applyAlignment="1">
      <alignment horizontal="right"/>
    </xf>
    <xf numFmtId="164" fontId="20" fillId="0" borderId="1" xfId="22" applyNumberFormat="1" applyFont="1" applyBorder="1" applyAlignment="1">
      <alignment horizontal="right"/>
    </xf>
    <xf numFmtId="173" fontId="9" fillId="0" borderId="0" xfId="0" applyNumberFormat="1" applyFont="1" applyBorder="1" applyAlignment="1">
      <alignment horizontal="right"/>
    </xf>
    <xf numFmtId="0" fontId="6" fillId="0" borderId="1" xfId="22" applyFont="1" applyBorder="1" applyAlignment="1">
      <alignment horizontal="right"/>
    </xf>
    <xf numFmtId="0" fontId="1" fillId="0" borderId="0" xfId="26"/>
    <xf numFmtId="0" fontId="31" fillId="0" borderId="0" xfId="26" applyFont="1" applyAlignment="1">
      <alignment horizontal="left" vertical="center"/>
    </xf>
    <xf numFmtId="0" fontId="1" fillId="0" borderId="0" xfId="26" applyAlignment="1">
      <alignment vertical="top"/>
    </xf>
    <xf numFmtId="0" fontId="1" fillId="0" borderId="0" xfId="26" applyFont="1" applyAlignment="1">
      <alignment vertical="center"/>
    </xf>
    <xf numFmtId="0" fontId="10" fillId="0" borderId="0" xfId="26" applyFont="1" applyAlignment="1">
      <alignment vertical="center"/>
    </xf>
    <xf numFmtId="0" fontId="32" fillId="0" borderId="0" xfId="27"/>
    <xf numFmtId="0" fontId="32" fillId="0" borderId="0" xfId="27" applyAlignment="1">
      <alignment vertical="top"/>
    </xf>
    <xf numFmtId="0" fontId="2" fillId="0" borderId="0" xfId="26" applyFont="1" applyAlignment="1">
      <alignment vertical="center"/>
    </xf>
    <xf numFmtId="0" fontId="1" fillId="0" borderId="0" xfId="26" applyFont="1" applyAlignment="1">
      <alignment horizontal="left" vertical="center" indent="4"/>
    </xf>
    <xf numFmtId="0" fontId="30" fillId="0" borderId="0" xfId="26" applyFont="1" applyAlignment="1">
      <alignment horizontal="left" wrapText="1"/>
    </xf>
    <xf numFmtId="0" fontId="8" fillId="0" borderId="4" xfId="22" applyFont="1" applyBorder="1" applyAlignment="1">
      <alignment horizontal="center" vertical="center" wrapText="1"/>
    </xf>
    <xf numFmtId="0" fontId="8" fillId="0" borderId="1" xfId="22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4" xfId="2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2" xfId="22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10" xfId="22" applyFont="1" applyBorder="1" applyAlignment="1">
      <alignment horizontal="center" vertical="center" wrapText="1"/>
    </xf>
    <xf numFmtId="0" fontId="8" fillId="0" borderId="14" xfId="22" applyFont="1" applyBorder="1" applyAlignment="1">
      <alignment horizontal="center" vertical="center" wrapText="1"/>
    </xf>
    <xf numFmtId="0" fontId="8" fillId="0" borderId="15" xfId="2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6" xfId="22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8" fillId="0" borderId="17" xfId="22" applyFont="1" applyBorder="1" applyAlignment="1">
      <alignment horizontal="center" vertical="center"/>
    </xf>
    <xf numFmtId="0" fontId="8" fillId="0" borderId="18" xfId="22" applyFont="1" applyBorder="1" applyAlignment="1">
      <alignment horizontal="center" vertical="center"/>
    </xf>
    <xf numFmtId="0" fontId="8" fillId="0" borderId="12" xfId="22" applyFont="1" applyBorder="1" applyAlignment="1">
      <alignment horizontal="center" vertical="center"/>
    </xf>
    <xf numFmtId="0" fontId="8" fillId="0" borderId="13" xfId="22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5" xfId="22" applyFont="1" applyBorder="1" applyAlignment="1">
      <alignment horizontal="center" vertical="center"/>
    </xf>
    <xf numFmtId="0" fontId="8" fillId="0" borderId="19" xfId="22" applyFont="1" applyBorder="1" applyAlignment="1">
      <alignment horizontal="center" vertical="center"/>
    </xf>
    <xf numFmtId="0" fontId="8" fillId="0" borderId="14" xfId="22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22" applyFont="1" applyBorder="1" applyAlignment="1">
      <alignment horizontal="center" vertical="center" wrapText="1"/>
    </xf>
    <xf numFmtId="0" fontId="8" fillId="0" borderId="6" xfId="22" applyFont="1" applyBorder="1" applyAlignment="1">
      <alignment horizontal="center" vertical="center"/>
    </xf>
    <xf numFmtId="0" fontId="8" fillId="0" borderId="0" xfId="2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0" fillId="0" borderId="0" xfId="0" applyNumberFormat="1" applyFont="1" applyFill="1" applyAlignment="1">
      <alignment horizontal="left" vertical="top" wrapText="1"/>
    </xf>
    <xf numFmtId="0" fontId="0" fillId="0" borderId="1" xfId="0" applyBorder="1" applyAlignment="1">
      <alignment wrapText="1"/>
    </xf>
    <xf numFmtId="0" fontId="8" fillId="0" borderId="6" xfId="22" applyFont="1" applyFill="1" applyBorder="1" applyAlignment="1">
      <alignment horizontal="center" vertical="center"/>
    </xf>
    <xf numFmtId="0" fontId="8" fillId="0" borderId="0" xfId="22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4" xfId="22" applyFont="1" applyFill="1" applyBorder="1" applyAlignment="1">
      <alignment horizontal="center" vertical="center" wrapText="1"/>
    </xf>
    <xf numFmtId="0" fontId="8" fillId="0" borderId="21" xfId="22" applyFont="1" applyFill="1" applyBorder="1" applyAlignment="1">
      <alignment horizontal="center" vertical="center" wrapText="1"/>
    </xf>
    <xf numFmtId="0" fontId="8" fillId="0" borderId="12" xfId="22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/>
    </xf>
    <xf numFmtId="0" fontId="8" fillId="0" borderId="17" xfId="22" applyFont="1" applyFill="1" applyBorder="1" applyAlignment="1">
      <alignment horizontal="center" vertical="center"/>
    </xf>
    <xf numFmtId="0" fontId="8" fillId="0" borderId="18" xfId="22" applyFont="1" applyFill="1" applyBorder="1" applyAlignment="1">
      <alignment horizontal="center" vertical="center"/>
    </xf>
    <xf numFmtId="0" fontId="8" fillId="0" borderId="14" xfId="22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8" fillId="0" borderId="10" xfId="22" applyFont="1" applyFill="1" applyBorder="1" applyAlignment="1">
      <alignment horizontal="center" vertical="center" wrapText="1"/>
    </xf>
    <xf numFmtId="0" fontId="2" fillId="0" borderId="6" xfId="22" applyFont="1" applyBorder="1" applyAlignment="1">
      <alignment horizontal="center" vertical="center" wrapText="1"/>
    </xf>
    <xf numFmtId="0" fontId="8" fillId="0" borderId="6" xfId="2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7" xfId="19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27" fillId="0" borderId="10" xfId="19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0" xfId="19" applyFont="1" applyBorder="1" applyAlignment="1"/>
    <xf numFmtId="0" fontId="9" fillId="0" borderId="1" xfId="19" applyFont="1" applyBorder="1" applyAlignment="1"/>
    <xf numFmtId="0" fontId="10" fillId="0" borderId="0" xfId="19" applyFont="1" applyBorder="1" applyAlignment="1"/>
    <xf numFmtId="0" fontId="10" fillId="0" borderId="1" xfId="19" applyFont="1" applyBorder="1" applyAlignment="1"/>
    <xf numFmtId="173" fontId="9" fillId="0" borderId="0" xfId="19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8" fillId="0" borderId="6" xfId="19" applyNumberFormat="1" applyFont="1" applyBorder="1" applyAlignment="1">
      <alignment horizontal="center" vertical="center" wrapText="1"/>
    </xf>
    <xf numFmtId="49" fontId="8" fillId="0" borderId="4" xfId="19" applyNumberFormat="1" applyFont="1" applyBorder="1" applyAlignment="1">
      <alignment horizontal="center" vertical="center" wrapText="1"/>
    </xf>
    <xf numFmtId="49" fontId="8" fillId="0" borderId="3" xfId="19" applyNumberFormat="1" applyFont="1" applyBorder="1" applyAlignment="1">
      <alignment horizontal="center" vertical="center" wrapText="1"/>
    </xf>
    <xf numFmtId="49" fontId="8" fillId="0" borderId="8" xfId="19" applyNumberFormat="1" applyFont="1" applyBorder="1" applyAlignment="1">
      <alignment horizontal="center" vertical="center" wrapText="1"/>
    </xf>
    <xf numFmtId="0" fontId="8" fillId="0" borderId="18" xfId="19" applyFont="1" applyBorder="1" applyAlignment="1">
      <alignment horizontal="center" vertical="center" wrapText="1"/>
    </xf>
    <xf numFmtId="0" fontId="6" fillId="0" borderId="23" xfId="19" applyFont="1" applyBorder="1" applyAlignment="1">
      <alignment wrapText="1"/>
    </xf>
    <xf numFmtId="0" fontId="9" fillId="0" borderId="6" xfId="19" applyFont="1" applyBorder="1" applyAlignment="1"/>
    <xf numFmtId="0" fontId="9" fillId="0" borderId="4" xfId="19" applyFont="1" applyBorder="1" applyAlignment="1"/>
    <xf numFmtId="0" fontId="27" fillId="0" borderId="14" xfId="19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8" fillId="0" borderId="17" xfId="23" applyFont="1" applyBorder="1" applyAlignment="1">
      <alignment horizontal="center" vertical="center"/>
    </xf>
    <xf numFmtId="0" fontId="8" fillId="0" borderId="18" xfId="23" applyFont="1" applyBorder="1" applyAlignment="1">
      <alignment horizontal="center" vertical="center"/>
    </xf>
    <xf numFmtId="0" fontId="8" fillId="0" borderId="10" xfId="23" applyFont="1" applyBorder="1" applyAlignment="1">
      <alignment horizontal="center" vertical="center" wrapText="1"/>
    </xf>
    <xf numFmtId="0" fontId="8" fillId="0" borderId="14" xfId="23" applyFont="1" applyBorder="1" applyAlignment="1">
      <alignment horizontal="center" vertical="center" wrapText="1"/>
    </xf>
    <xf numFmtId="0" fontId="8" fillId="0" borderId="6" xfId="23" applyFont="1" applyBorder="1" applyAlignment="1">
      <alignment horizontal="center" vertical="center" wrapText="1"/>
    </xf>
    <xf numFmtId="0" fontId="8" fillId="0" borderId="0" xfId="23" applyFont="1" applyBorder="1" applyAlignment="1">
      <alignment horizontal="center" vertical="center"/>
    </xf>
    <xf numFmtId="0" fontId="8" fillId="0" borderId="15" xfId="23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19" xfId="0" applyBorder="1" applyAlignment="1"/>
    <xf numFmtId="0" fontId="2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8" fillId="0" borderId="12" xfId="23" applyFont="1" applyBorder="1" applyAlignment="1">
      <alignment horizontal="center" vertical="center" wrapText="1"/>
    </xf>
    <xf numFmtId="0" fontId="8" fillId="0" borderId="16" xfId="23" applyFont="1" applyBorder="1" applyAlignment="1">
      <alignment horizontal="center" vertical="center" wrapText="1"/>
    </xf>
    <xf numFmtId="0" fontId="2" fillId="0" borderId="12" xfId="23" applyFont="1" applyBorder="1" applyAlignment="1">
      <alignment horizontal="center" vertical="center" wrapText="1"/>
    </xf>
  </cellXfs>
  <cellStyles count="28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Hyperlink" xfId="27" builtinId="8"/>
    <cellStyle name="Standard" xfId="0" builtinId="0"/>
    <cellStyle name="Standard 2" xfId="19"/>
    <cellStyle name="Standard 3" xfId="20"/>
    <cellStyle name="Standard 4" xfId="26"/>
    <cellStyle name="Standard_AE03oG02" xfId="21"/>
    <cellStyle name="Standard_Kopie von Bericht 06" xfId="22"/>
    <cellStyle name="Standard_Kopie von Bericht 06 2" xfId="23"/>
    <cellStyle name="Standard_Tabelle1" xfId="24"/>
    <cellStyle name="Standard_Verw10mG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showGridLines="0" tabSelected="1" workbookViewId="0">
      <selection activeCell="A31" sqref="A31"/>
    </sheetView>
  </sheetViews>
  <sheetFormatPr baseColWidth="10" defaultRowHeight="12"/>
  <cols>
    <col min="1" max="1" width="3.5703125" style="259" customWidth="1"/>
    <col min="2" max="2" width="80.28515625" style="261" customWidth="1"/>
    <col min="3" max="16384" width="11.42578125" style="259"/>
  </cols>
  <sheetData>
    <row r="2" spans="1:2" ht="15">
      <c r="A2" s="268" t="s">
        <v>873</v>
      </c>
      <c r="B2" s="268"/>
    </row>
    <row r="5" spans="1:2" ht="15">
      <c r="A5" s="260" t="s">
        <v>874</v>
      </c>
    </row>
    <row r="6" spans="1:2">
      <c r="A6" s="262"/>
    </row>
    <row r="7" spans="1:2">
      <c r="A7" s="263" t="s">
        <v>875</v>
      </c>
    </row>
    <row r="8" spans="1:2">
      <c r="A8" s="262"/>
    </row>
    <row r="9" spans="1:2" ht="12.75">
      <c r="A9" s="264" t="s">
        <v>876</v>
      </c>
      <c r="B9" s="265" t="s">
        <v>877</v>
      </c>
    </row>
    <row r="10" spans="1:2" ht="12.75">
      <c r="A10" s="264"/>
      <c r="B10" s="265" t="s">
        <v>878</v>
      </c>
    </row>
    <row r="11" spans="1:2">
      <c r="A11" s="266"/>
    </row>
    <row r="12" spans="1:2" ht="12.75">
      <c r="A12" s="264" t="s">
        <v>879</v>
      </c>
      <c r="B12" s="265" t="s">
        <v>880</v>
      </c>
    </row>
    <row r="13" spans="1:2" ht="12.75">
      <c r="A13" s="264"/>
      <c r="B13" s="265" t="s">
        <v>881</v>
      </c>
    </row>
    <row r="14" spans="1:2" ht="12.75">
      <c r="A14" s="264"/>
      <c r="B14" s="265" t="s">
        <v>882</v>
      </c>
    </row>
    <row r="15" spans="1:2">
      <c r="A15" s="266"/>
    </row>
    <row r="16" spans="1:2" ht="12.75">
      <c r="A16" s="264" t="s">
        <v>883</v>
      </c>
      <c r="B16" s="265" t="s">
        <v>877</v>
      </c>
    </row>
    <row r="17" spans="1:2" ht="12.75">
      <c r="A17" s="264"/>
      <c r="B17" s="265" t="s">
        <v>884</v>
      </c>
    </row>
    <row r="18" spans="1:2">
      <c r="A18" s="266"/>
    </row>
    <row r="19" spans="1:2" ht="12.75">
      <c r="A19" s="264" t="s">
        <v>885</v>
      </c>
      <c r="B19" s="265" t="s">
        <v>886</v>
      </c>
    </row>
    <row r="20" spans="1:2">
      <c r="A20" s="266"/>
    </row>
    <row r="21" spans="1:2" ht="12.75">
      <c r="A21" s="264" t="s">
        <v>887</v>
      </c>
      <c r="B21" s="265" t="s">
        <v>888</v>
      </c>
    </row>
    <row r="22" spans="1:2">
      <c r="A22" s="266"/>
    </row>
    <row r="23" spans="1:2" ht="12.75">
      <c r="A23" s="264" t="s">
        <v>889</v>
      </c>
      <c r="B23" s="265" t="s">
        <v>890</v>
      </c>
    </row>
    <row r="24" spans="1:2">
      <c r="A24" s="266"/>
    </row>
    <row r="25" spans="1:2" ht="12.75">
      <c r="A25" s="264" t="s">
        <v>891</v>
      </c>
      <c r="B25" s="265" t="s">
        <v>892</v>
      </c>
    </row>
    <row r="26" spans="1:2">
      <c r="A26" s="266"/>
    </row>
    <row r="27" spans="1:2" ht="12.75">
      <c r="A27" s="264" t="s">
        <v>893</v>
      </c>
      <c r="B27" s="265" t="s">
        <v>894</v>
      </c>
    </row>
    <row r="28" spans="1:2">
      <c r="A28" s="266"/>
    </row>
    <row r="29" spans="1:2" ht="12.75">
      <c r="A29" s="264" t="s">
        <v>895</v>
      </c>
      <c r="B29" s="265" t="s">
        <v>896</v>
      </c>
    </row>
    <row r="30" spans="1:2">
      <c r="A30" s="267"/>
    </row>
    <row r="31" spans="1:2" ht="12.75">
      <c r="A31" s="264" t="s">
        <v>897</v>
      </c>
      <c r="B31" s="265" t="s">
        <v>898</v>
      </c>
    </row>
    <row r="32" spans="1:2">
      <c r="A32" s="266"/>
    </row>
  </sheetData>
  <mergeCells count="1">
    <mergeCell ref="A2:B2"/>
  </mergeCells>
  <hyperlinks>
    <hyperlink ref="A9:B10" location="Tab1!A1" display="1."/>
    <hyperlink ref="A12:B14" location="Tab2!A1" display="2."/>
    <hyperlink ref="A16:B17" location="Tab3!A1" display="3."/>
    <hyperlink ref="A19:B19" location="Tab4!A1" display="4."/>
    <hyperlink ref="A21:B21" location="Tab5!A1" display="5."/>
    <hyperlink ref="A23:B23" location="Tab6!A1" display="6."/>
    <hyperlink ref="A25:B25" location="Tab7!A1" display="7."/>
    <hyperlink ref="A27:B27" location="Tab8!A1" display="8."/>
    <hyperlink ref="A29:B29" location="Tab9!A1" display="9."/>
    <hyperlink ref="A31:B31" location="Tab10!A1" display="10.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6"/>
  <sheetViews>
    <sheetView showGridLines="0" zoomScaleNormal="100" workbookViewId="0"/>
  </sheetViews>
  <sheetFormatPr baseColWidth="10" defaultRowHeight="12.75"/>
  <cols>
    <col min="1" max="1" width="5.5703125" style="6" customWidth="1"/>
    <col min="2" max="2" width="43.140625" style="3" customWidth="1"/>
    <col min="3" max="3" width="3.7109375" style="3" customWidth="1"/>
    <col min="4" max="4" width="8.5703125" style="3" customWidth="1"/>
    <col min="5" max="5" width="12.7109375" style="3" customWidth="1"/>
    <col min="6" max="6" width="11.28515625" style="3" customWidth="1"/>
    <col min="7" max="7" width="10.140625" style="3" customWidth="1"/>
    <col min="8" max="16384" width="11.42578125" style="3"/>
  </cols>
  <sheetData>
    <row r="1" spans="1:10" ht="13.5" customHeight="1"/>
    <row r="2" spans="1:10" s="2" customFormat="1" ht="14.25">
      <c r="A2" s="1" t="s">
        <v>822</v>
      </c>
      <c r="D2" s="3"/>
      <c r="E2" s="3"/>
      <c r="F2" s="3"/>
      <c r="G2" s="3"/>
      <c r="H2" s="4"/>
      <c r="I2" s="4"/>
      <c r="J2" s="4"/>
    </row>
    <row r="3" spans="1:10" ht="12.75" customHeight="1">
      <c r="H3" s="7"/>
      <c r="I3" s="7"/>
      <c r="J3" s="7"/>
    </row>
    <row r="4" spans="1:10" s="124" customFormat="1" ht="13.5" customHeight="1">
      <c r="A4" s="342" t="s">
        <v>60</v>
      </c>
      <c r="B4" s="344" t="s">
        <v>257</v>
      </c>
      <c r="C4" s="347" t="s">
        <v>258</v>
      </c>
      <c r="D4" s="350" t="s">
        <v>816</v>
      </c>
      <c r="E4" s="352" t="s">
        <v>870</v>
      </c>
      <c r="F4" s="338" t="s">
        <v>3</v>
      </c>
      <c r="G4" s="339"/>
      <c r="H4" s="123"/>
      <c r="I4" s="123"/>
      <c r="J4" s="123"/>
    </row>
    <row r="5" spans="1:10" s="124" customFormat="1" ht="36.75" customHeight="1">
      <c r="A5" s="343"/>
      <c r="B5" s="345"/>
      <c r="C5" s="348"/>
      <c r="D5" s="351"/>
      <c r="E5" s="281"/>
      <c r="F5" s="125" t="s">
        <v>4</v>
      </c>
      <c r="G5" s="125" t="s">
        <v>242</v>
      </c>
      <c r="H5" s="123"/>
      <c r="I5" s="123"/>
      <c r="J5" s="123"/>
    </row>
    <row r="6" spans="1:10" s="124" customFormat="1" ht="13.5" customHeight="1">
      <c r="A6" s="295"/>
      <c r="B6" s="346"/>
      <c r="C6" s="349"/>
      <c r="D6" s="340" t="s">
        <v>5</v>
      </c>
      <c r="E6" s="287"/>
      <c r="F6" s="340" t="s">
        <v>6</v>
      </c>
      <c r="G6" s="341"/>
      <c r="H6" s="123"/>
      <c r="I6" s="123"/>
      <c r="J6" s="123"/>
    </row>
    <row r="7" spans="1:10" s="9" customFormat="1" ht="6.75" customHeight="1">
      <c r="A7" s="10"/>
      <c r="B7" s="8"/>
      <c r="C7" s="45"/>
      <c r="D7" s="12"/>
      <c r="E7" s="13"/>
      <c r="F7" s="13"/>
      <c r="G7" s="13"/>
      <c r="H7" s="8"/>
      <c r="I7" s="8"/>
      <c r="J7" s="8"/>
    </row>
    <row r="8" spans="1:10" ht="12.75" customHeight="1">
      <c r="A8" s="36">
        <v>2</v>
      </c>
      <c r="B8" s="39" t="s">
        <v>25</v>
      </c>
      <c r="C8" s="39"/>
      <c r="D8" s="41"/>
      <c r="E8" s="15"/>
      <c r="F8" s="15"/>
      <c r="G8" s="34"/>
      <c r="H8" s="7"/>
      <c r="I8" s="7"/>
      <c r="J8" s="7"/>
    </row>
    <row r="9" spans="1:10" ht="12.75" customHeight="1">
      <c r="A9" s="36"/>
      <c r="B9" s="39" t="s">
        <v>26</v>
      </c>
      <c r="C9" s="39"/>
      <c r="D9" s="41"/>
      <c r="E9" s="15"/>
      <c r="F9" s="15"/>
      <c r="G9" s="96"/>
      <c r="H9" s="7"/>
      <c r="I9" s="7"/>
      <c r="J9" s="7"/>
    </row>
    <row r="10" spans="1:10" ht="12.75" customHeight="1">
      <c r="A10" s="36"/>
      <c r="B10" s="39" t="s">
        <v>27</v>
      </c>
      <c r="C10" s="39" t="s">
        <v>53</v>
      </c>
      <c r="D10" s="41">
        <v>24</v>
      </c>
      <c r="E10" s="15">
        <v>21557</v>
      </c>
      <c r="F10" s="15">
        <v>1593</v>
      </c>
      <c r="G10" s="96">
        <v>7.3999999999999996E-2</v>
      </c>
      <c r="H10" s="7"/>
      <c r="I10" s="7"/>
      <c r="J10" s="7"/>
    </row>
    <row r="11" spans="1:10" ht="12.75" customHeight="1">
      <c r="A11" s="10"/>
      <c r="B11" s="40" t="s">
        <v>28</v>
      </c>
      <c r="C11" s="40" t="s">
        <v>18</v>
      </c>
      <c r="D11" s="41">
        <v>2</v>
      </c>
      <c r="E11" s="155" t="s">
        <v>266</v>
      </c>
      <c r="F11" s="155">
        <v>0</v>
      </c>
      <c r="G11" s="230" t="s">
        <v>266</v>
      </c>
      <c r="H11" s="7"/>
      <c r="I11" s="7"/>
      <c r="J11" s="7"/>
    </row>
    <row r="12" spans="1:10" ht="12.75" customHeight="1">
      <c r="A12" s="36">
        <v>6</v>
      </c>
      <c r="B12" s="43" t="s">
        <v>29</v>
      </c>
      <c r="C12" s="39" t="s">
        <v>53</v>
      </c>
      <c r="D12" s="48" t="s">
        <v>1</v>
      </c>
      <c r="E12" s="25" t="s">
        <v>1</v>
      </c>
      <c r="F12" s="25" t="s">
        <v>1</v>
      </c>
      <c r="G12" s="97" t="s">
        <v>1</v>
      </c>
      <c r="H12" s="7"/>
      <c r="I12" s="17"/>
      <c r="J12" s="19"/>
    </row>
    <row r="13" spans="1:10" ht="12.75" customHeight="1">
      <c r="A13" s="36"/>
      <c r="B13" s="43"/>
      <c r="C13" s="40" t="s">
        <v>18</v>
      </c>
      <c r="D13" s="41">
        <v>7</v>
      </c>
      <c r="E13" s="15">
        <v>10364</v>
      </c>
      <c r="F13" s="50">
        <v>0</v>
      </c>
      <c r="G13" s="96">
        <v>0</v>
      </c>
      <c r="H13" s="7"/>
      <c r="I13" s="17"/>
      <c r="J13" s="19"/>
    </row>
    <row r="14" spans="1:10" ht="12.75" customHeight="1">
      <c r="A14" s="36">
        <v>7</v>
      </c>
      <c r="B14" s="43" t="s">
        <v>30</v>
      </c>
      <c r="C14" s="40" t="s">
        <v>53</v>
      </c>
      <c r="D14" s="48" t="s">
        <v>1</v>
      </c>
      <c r="E14" s="25" t="s">
        <v>1</v>
      </c>
      <c r="F14" s="25" t="s">
        <v>1</v>
      </c>
      <c r="G14" s="97" t="s">
        <v>1</v>
      </c>
      <c r="H14" s="7"/>
      <c r="I14" s="17"/>
      <c r="J14" s="19"/>
    </row>
    <row r="15" spans="1:10" ht="12.75" customHeight="1">
      <c r="A15" s="3"/>
      <c r="C15" s="46" t="s">
        <v>18</v>
      </c>
      <c r="D15" s="16">
        <v>13</v>
      </c>
      <c r="E15" s="15">
        <v>22931</v>
      </c>
      <c r="F15" s="15">
        <v>75</v>
      </c>
      <c r="G15" s="96">
        <v>3.0000000000000001E-3</v>
      </c>
      <c r="H15" s="7"/>
      <c r="I15" s="17"/>
      <c r="J15" s="7"/>
    </row>
    <row r="16" spans="1:10" ht="12.75" customHeight="1">
      <c r="A16" s="36">
        <v>8</v>
      </c>
      <c r="B16" s="43" t="s">
        <v>249</v>
      </c>
      <c r="C16" s="46"/>
      <c r="D16" s="7"/>
      <c r="G16" s="90"/>
      <c r="H16" s="7"/>
      <c r="I16" s="7"/>
      <c r="J16" s="7"/>
    </row>
    <row r="17" spans="1:10" ht="12.75" customHeight="1">
      <c r="A17" s="36"/>
      <c r="B17" s="43" t="s">
        <v>260</v>
      </c>
      <c r="C17" s="47" t="s">
        <v>53</v>
      </c>
      <c r="D17" s="16">
        <v>1</v>
      </c>
      <c r="E17" s="155" t="s">
        <v>266</v>
      </c>
      <c r="F17" s="234" t="s">
        <v>266</v>
      </c>
      <c r="G17" s="230" t="s">
        <v>266</v>
      </c>
      <c r="H17" s="7"/>
      <c r="I17" s="7"/>
      <c r="J17" s="7"/>
    </row>
    <row r="18" spans="1:10" ht="12.75" customHeight="1">
      <c r="A18" s="36"/>
      <c r="B18" s="40" t="s">
        <v>261</v>
      </c>
      <c r="C18" s="46" t="s">
        <v>18</v>
      </c>
      <c r="D18" s="16">
        <v>5</v>
      </c>
      <c r="E18" s="15">
        <v>9618</v>
      </c>
      <c r="F18" s="15">
        <v>1</v>
      </c>
      <c r="G18" s="96">
        <v>0</v>
      </c>
      <c r="H18" s="7"/>
      <c r="I18" s="7"/>
      <c r="J18" s="7"/>
    </row>
    <row r="19" spans="1:10" ht="12.75" customHeight="1">
      <c r="A19" s="36">
        <v>9</v>
      </c>
      <c r="B19" s="8" t="s">
        <v>250</v>
      </c>
      <c r="C19" s="11" t="s">
        <v>53</v>
      </c>
      <c r="D19" s="15">
        <v>13</v>
      </c>
      <c r="E19" s="15">
        <v>22855</v>
      </c>
      <c r="F19" s="15">
        <v>32</v>
      </c>
      <c r="G19" s="96">
        <v>1E-3</v>
      </c>
      <c r="H19" s="7"/>
      <c r="I19" s="17"/>
      <c r="J19" s="7"/>
    </row>
    <row r="20" spans="1:10" ht="12.75" customHeight="1">
      <c r="A20" s="30"/>
      <c r="B20" s="8"/>
      <c r="C20" s="11" t="s">
        <v>18</v>
      </c>
      <c r="D20" s="15">
        <v>8</v>
      </c>
      <c r="E20" s="15">
        <v>16131</v>
      </c>
      <c r="F20" s="15">
        <v>11</v>
      </c>
      <c r="G20" s="96">
        <v>1E-3</v>
      </c>
      <c r="H20" s="7"/>
      <c r="I20" s="7"/>
      <c r="J20" s="7"/>
    </row>
    <row r="21" spans="1:10" ht="12.75" customHeight="1">
      <c r="A21" s="30">
        <v>10</v>
      </c>
      <c r="B21" s="8" t="s">
        <v>251</v>
      </c>
      <c r="C21" s="11" t="s">
        <v>53</v>
      </c>
      <c r="D21" s="48" t="s">
        <v>1</v>
      </c>
      <c r="E21" s="25" t="s">
        <v>1</v>
      </c>
      <c r="F21" s="25" t="s">
        <v>1</v>
      </c>
      <c r="G21" s="97" t="s">
        <v>1</v>
      </c>
      <c r="H21" s="7"/>
      <c r="I21" s="7"/>
      <c r="J21" s="7"/>
    </row>
    <row r="22" spans="1:10" ht="12.75" customHeight="1">
      <c r="A22" s="30"/>
      <c r="B22" s="8"/>
      <c r="C22" s="11" t="s">
        <v>18</v>
      </c>
      <c r="D22" s="15">
        <v>2</v>
      </c>
      <c r="E22" s="155" t="s">
        <v>266</v>
      </c>
      <c r="F22" s="155" t="s">
        <v>266</v>
      </c>
      <c r="G22" s="230" t="s">
        <v>266</v>
      </c>
      <c r="H22" s="17"/>
      <c r="I22" s="7"/>
      <c r="J22" s="7"/>
    </row>
    <row r="23" spans="1:10" ht="12.75" customHeight="1">
      <c r="A23" s="30">
        <v>12</v>
      </c>
      <c r="B23" s="43" t="s">
        <v>31</v>
      </c>
      <c r="C23" s="46"/>
      <c r="D23" s="16"/>
      <c r="E23" s="15"/>
      <c r="F23" s="15"/>
      <c r="G23" s="96"/>
      <c r="H23" s="17"/>
      <c r="I23" s="17"/>
      <c r="J23" s="17"/>
    </row>
    <row r="24" spans="1:10" ht="12.75" customHeight="1">
      <c r="A24" s="30"/>
      <c r="B24" s="43" t="s">
        <v>32</v>
      </c>
      <c r="C24" s="11" t="s">
        <v>53</v>
      </c>
      <c r="D24" s="16">
        <v>3</v>
      </c>
      <c r="E24" s="15">
        <v>3698</v>
      </c>
      <c r="F24" s="15">
        <v>15</v>
      </c>
      <c r="G24" s="96">
        <v>4.0000000000000001E-3</v>
      </c>
      <c r="H24" s="17"/>
      <c r="I24" s="17"/>
      <c r="J24" s="17"/>
    </row>
    <row r="25" spans="1:10" ht="12.75" customHeight="1">
      <c r="A25" s="30"/>
      <c r="B25" s="43" t="s">
        <v>33</v>
      </c>
      <c r="C25" s="11" t="s">
        <v>18</v>
      </c>
      <c r="D25" s="16">
        <v>1</v>
      </c>
      <c r="E25" s="155" t="s">
        <v>266</v>
      </c>
      <c r="F25" s="155" t="s">
        <v>266</v>
      </c>
      <c r="G25" s="230" t="s">
        <v>266</v>
      </c>
      <c r="H25" s="17"/>
      <c r="I25" s="17"/>
      <c r="J25" s="17"/>
    </row>
    <row r="26" spans="1:10" ht="12.75" customHeight="1">
      <c r="A26" s="30">
        <v>13</v>
      </c>
      <c r="B26" s="43" t="s">
        <v>34</v>
      </c>
      <c r="C26" s="46"/>
      <c r="D26" s="7"/>
      <c r="G26" s="90"/>
      <c r="H26" s="7"/>
      <c r="I26" s="7"/>
      <c r="J26" s="7"/>
    </row>
    <row r="27" spans="1:10" ht="12.75" customHeight="1">
      <c r="A27" s="30"/>
      <c r="B27" s="43" t="s">
        <v>35</v>
      </c>
      <c r="C27" s="11" t="s">
        <v>53</v>
      </c>
      <c r="D27" s="16"/>
      <c r="E27" s="15"/>
      <c r="F27" s="15"/>
      <c r="G27" s="96"/>
      <c r="H27" s="7"/>
      <c r="I27" s="7"/>
      <c r="J27" s="7"/>
    </row>
    <row r="28" spans="1:10" ht="12.75" customHeight="1">
      <c r="A28" s="30"/>
      <c r="B28" s="44" t="s">
        <v>36</v>
      </c>
      <c r="C28" s="11" t="s">
        <v>18</v>
      </c>
      <c r="D28" s="16">
        <v>12</v>
      </c>
      <c r="E28" s="15">
        <v>19957</v>
      </c>
      <c r="F28" s="15">
        <v>26</v>
      </c>
      <c r="G28" s="96">
        <v>1E-3</v>
      </c>
      <c r="H28" s="7"/>
      <c r="I28" s="7"/>
      <c r="J28" s="7"/>
    </row>
    <row r="29" spans="1:10" ht="12.75" customHeight="1">
      <c r="A29" s="30">
        <v>14</v>
      </c>
      <c r="B29" s="8" t="s">
        <v>252</v>
      </c>
      <c r="C29" s="11" t="s">
        <v>53</v>
      </c>
      <c r="D29" s="48" t="s">
        <v>1</v>
      </c>
      <c r="E29" s="25" t="s">
        <v>1</v>
      </c>
      <c r="F29" s="25" t="s">
        <v>1</v>
      </c>
      <c r="G29" s="97" t="s">
        <v>1</v>
      </c>
      <c r="H29" s="7"/>
      <c r="I29" s="7"/>
      <c r="J29" s="7"/>
    </row>
    <row r="30" spans="1:10" ht="12.75" customHeight="1">
      <c r="A30" s="30"/>
      <c r="B30" s="8" t="s">
        <v>253</v>
      </c>
      <c r="C30" s="11" t="s">
        <v>18</v>
      </c>
      <c r="D30" s="15">
        <v>1</v>
      </c>
      <c r="E30" s="155" t="s">
        <v>266</v>
      </c>
      <c r="F30" s="234" t="s">
        <v>266</v>
      </c>
      <c r="G30" s="230" t="s">
        <v>266</v>
      </c>
      <c r="H30" s="7"/>
      <c r="I30" s="7"/>
      <c r="J30" s="7"/>
    </row>
    <row r="31" spans="1:10" ht="12.75" customHeight="1">
      <c r="A31" s="30">
        <v>15</v>
      </c>
      <c r="B31" s="43" t="s">
        <v>37</v>
      </c>
      <c r="C31" s="11" t="s">
        <v>53</v>
      </c>
      <c r="D31" s="41">
        <v>32</v>
      </c>
      <c r="E31" s="15">
        <v>36171</v>
      </c>
      <c r="F31" s="15">
        <v>3836</v>
      </c>
      <c r="G31" s="96">
        <v>0.106</v>
      </c>
      <c r="H31" s="7"/>
      <c r="I31" s="7"/>
      <c r="J31" s="7"/>
    </row>
    <row r="32" spans="1:10" ht="12.75" customHeight="1">
      <c r="A32" s="30"/>
      <c r="B32" s="43" t="s">
        <v>38</v>
      </c>
      <c r="C32" s="11" t="s">
        <v>18</v>
      </c>
      <c r="D32" s="41">
        <v>13</v>
      </c>
      <c r="E32" s="25">
        <v>24379</v>
      </c>
      <c r="F32" s="25">
        <v>4</v>
      </c>
      <c r="G32" s="96">
        <v>0</v>
      </c>
      <c r="H32" s="7"/>
      <c r="I32" s="7"/>
      <c r="J32" s="7"/>
    </row>
    <row r="33" spans="1:10" ht="12.75" customHeight="1">
      <c r="A33" s="30">
        <v>16</v>
      </c>
      <c r="B33" s="43" t="s">
        <v>39</v>
      </c>
      <c r="C33" s="43" t="s">
        <v>53</v>
      </c>
      <c r="D33" s="41">
        <v>10</v>
      </c>
      <c r="E33" s="15">
        <v>9767</v>
      </c>
      <c r="F33" s="15">
        <v>44</v>
      </c>
      <c r="G33" s="96">
        <v>4.0000000000000001E-3</v>
      </c>
      <c r="H33" s="7"/>
      <c r="I33" s="7"/>
      <c r="J33" s="7"/>
    </row>
    <row r="34" spans="1:10" ht="12.75" customHeight="1">
      <c r="A34" s="30"/>
      <c r="B34" s="43" t="s">
        <v>40</v>
      </c>
      <c r="C34" s="43" t="s">
        <v>18</v>
      </c>
      <c r="D34" s="41">
        <v>16</v>
      </c>
      <c r="E34" s="25">
        <v>24755</v>
      </c>
      <c r="F34" s="25">
        <v>33</v>
      </c>
      <c r="G34" s="96">
        <v>1E-3</v>
      </c>
      <c r="H34" s="7"/>
      <c r="I34" s="7"/>
      <c r="J34" s="7"/>
    </row>
    <row r="35" spans="1:10" ht="12.75" customHeight="1">
      <c r="A35" s="30">
        <v>17</v>
      </c>
      <c r="B35" s="43" t="s">
        <v>41</v>
      </c>
      <c r="C35" s="43" t="s">
        <v>53</v>
      </c>
      <c r="D35" s="41">
        <v>21</v>
      </c>
      <c r="E35" s="15">
        <v>29916</v>
      </c>
      <c r="F35" s="15">
        <v>1531</v>
      </c>
      <c r="G35" s="96">
        <v>0.05</v>
      </c>
      <c r="H35" s="7"/>
      <c r="I35" s="7"/>
      <c r="J35" s="7"/>
    </row>
    <row r="36" spans="1:10" ht="12.75" customHeight="1">
      <c r="A36" s="30"/>
      <c r="B36" s="43" t="s">
        <v>42</v>
      </c>
      <c r="C36" s="43" t="s">
        <v>18</v>
      </c>
      <c r="D36" s="41">
        <v>3</v>
      </c>
      <c r="E36" s="25">
        <v>3780</v>
      </c>
      <c r="F36" s="25">
        <v>929</v>
      </c>
      <c r="G36" s="96">
        <v>0.246</v>
      </c>
      <c r="H36" s="7"/>
      <c r="I36" s="7"/>
      <c r="J36" s="7"/>
    </row>
    <row r="37" spans="1:10" ht="12.75" customHeight="1">
      <c r="A37" s="30">
        <v>18</v>
      </c>
      <c r="B37" s="43" t="s">
        <v>43</v>
      </c>
      <c r="C37" s="43"/>
      <c r="D37" s="42"/>
      <c r="G37" s="90"/>
      <c r="H37" s="7"/>
      <c r="I37" s="7"/>
      <c r="J37" s="7"/>
    </row>
    <row r="38" spans="1:10" ht="12.75" customHeight="1">
      <c r="A38" s="30"/>
      <c r="B38" s="43" t="s">
        <v>44</v>
      </c>
      <c r="C38" s="43" t="s">
        <v>53</v>
      </c>
      <c r="D38" s="41">
        <v>36</v>
      </c>
      <c r="E38" s="25">
        <v>39749</v>
      </c>
      <c r="F38" s="25">
        <v>9905</v>
      </c>
      <c r="G38" s="96">
        <v>0.249</v>
      </c>
      <c r="H38" s="7"/>
      <c r="I38" s="7"/>
      <c r="J38" s="7"/>
    </row>
    <row r="39" spans="1:10" ht="12.75" customHeight="1">
      <c r="A39" s="30"/>
      <c r="B39" s="43" t="s">
        <v>45</v>
      </c>
      <c r="C39" s="43" t="s">
        <v>18</v>
      </c>
      <c r="D39" s="41">
        <v>34</v>
      </c>
      <c r="E39" s="25">
        <v>38084</v>
      </c>
      <c r="F39" s="25">
        <v>234</v>
      </c>
      <c r="G39" s="96">
        <v>6.0000000000000001E-3</v>
      </c>
      <c r="H39" s="7"/>
      <c r="I39" s="7"/>
      <c r="J39" s="7"/>
    </row>
    <row r="40" spans="1:10" ht="12.75" customHeight="1">
      <c r="A40" s="30">
        <v>19</v>
      </c>
      <c r="B40" s="43" t="s">
        <v>46</v>
      </c>
      <c r="C40" s="43"/>
      <c r="D40" s="42"/>
      <c r="G40" s="90"/>
      <c r="H40" s="7"/>
      <c r="I40" s="7"/>
      <c r="J40" s="7"/>
    </row>
    <row r="41" spans="1:10" ht="12.75" customHeight="1">
      <c r="A41" s="30"/>
      <c r="B41" s="43" t="s">
        <v>47</v>
      </c>
      <c r="C41" s="43"/>
      <c r="D41" s="41"/>
      <c r="E41" s="25"/>
      <c r="F41" s="25"/>
      <c r="G41" s="96"/>
      <c r="H41" s="7"/>
      <c r="I41" s="7"/>
      <c r="J41" s="7"/>
    </row>
    <row r="42" spans="1:10" ht="12.75" customHeight="1">
      <c r="A42" s="30"/>
      <c r="B42" s="43" t="s">
        <v>48</v>
      </c>
      <c r="C42" s="43" t="s">
        <v>53</v>
      </c>
      <c r="D42" s="41">
        <v>2</v>
      </c>
      <c r="E42" s="155" t="s">
        <v>266</v>
      </c>
      <c r="F42" s="155" t="s">
        <v>266</v>
      </c>
      <c r="G42" s="230" t="s">
        <v>266</v>
      </c>
      <c r="H42" s="7"/>
      <c r="I42" s="7"/>
      <c r="J42" s="7"/>
    </row>
    <row r="43" spans="1:10" ht="12.75" customHeight="1">
      <c r="A43" s="30"/>
      <c r="B43" s="43" t="s">
        <v>49</v>
      </c>
      <c r="C43" s="43" t="s">
        <v>18</v>
      </c>
      <c r="D43" s="48" t="s">
        <v>1</v>
      </c>
      <c r="E43" s="25" t="s">
        <v>1</v>
      </c>
      <c r="F43" s="25" t="s">
        <v>1</v>
      </c>
      <c r="G43" s="97" t="s">
        <v>1</v>
      </c>
      <c r="H43" s="7"/>
      <c r="I43" s="7"/>
      <c r="J43" s="7"/>
    </row>
    <row r="44" spans="1:10" ht="12.75" customHeight="1">
      <c r="A44" s="30">
        <v>20</v>
      </c>
      <c r="B44" s="43" t="s">
        <v>50</v>
      </c>
      <c r="C44" s="43"/>
      <c r="D44" s="42"/>
      <c r="G44" s="90"/>
      <c r="H44" s="7"/>
      <c r="I44" s="7"/>
      <c r="J44" s="7"/>
    </row>
    <row r="45" spans="1:10" ht="12.75" customHeight="1">
      <c r="A45" s="30"/>
      <c r="B45" s="43" t="s">
        <v>51</v>
      </c>
      <c r="C45" s="43" t="s">
        <v>53</v>
      </c>
      <c r="D45" s="41">
        <v>38</v>
      </c>
      <c r="E45" s="25">
        <v>41845</v>
      </c>
      <c r="F45" s="25">
        <v>9317</v>
      </c>
      <c r="G45" s="96">
        <v>0.223</v>
      </c>
      <c r="H45" s="7"/>
      <c r="I45" s="7"/>
      <c r="J45" s="7"/>
    </row>
    <row r="46" spans="1:10" ht="12.75" customHeight="1">
      <c r="A46" s="30"/>
      <c r="B46" s="43" t="s">
        <v>52</v>
      </c>
      <c r="C46" s="43" t="s">
        <v>18</v>
      </c>
      <c r="D46" s="41">
        <v>30</v>
      </c>
      <c r="E46" s="25">
        <v>35394</v>
      </c>
      <c r="F46" s="25">
        <v>50</v>
      </c>
      <c r="G46" s="96">
        <v>1E-3</v>
      </c>
      <c r="H46" s="7"/>
      <c r="I46" s="7"/>
      <c r="J46" s="7"/>
    </row>
    <row r="47" spans="1:10" ht="12.75" customHeight="1">
      <c r="A47" s="30"/>
      <c r="B47" s="8"/>
      <c r="C47" s="11"/>
      <c r="D47" s="15"/>
      <c r="E47" s="15"/>
      <c r="F47" s="15"/>
      <c r="G47" s="91"/>
      <c r="H47" s="7"/>
      <c r="I47" s="7"/>
      <c r="J47" s="7"/>
    </row>
    <row r="48" spans="1:10" ht="12.75" customHeight="1">
      <c r="A48" s="14"/>
      <c r="B48" s="26" t="s">
        <v>262</v>
      </c>
      <c r="C48" s="51" t="s">
        <v>53</v>
      </c>
      <c r="D48" s="21">
        <v>38</v>
      </c>
      <c r="E48" s="21">
        <v>41845</v>
      </c>
      <c r="F48" s="21">
        <v>26440</v>
      </c>
      <c r="G48" s="103">
        <v>0.63200000000000001</v>
      </c>
      <c r="H48" s="7"/>
      <c r="I48" s="7"/>
      <c r="J48" s="7"/>
    </row>
    <row r="49" spans="1:13" ht="12.75" customHeight="1">
      <c r="A49" s="14"/>
      <c r="B49" s="26" t="s">
        <v>263</v>
      </c>
      <c r="C49" s="51" t="s">
        <v>18</v>
      </c>
      <c r="D49" s="24">
        <v>37</v>
      </c>
      <c r="E49" s="24">
        <v>40358</v>
      </c>
      <c r="F49" s="24">
        <v>1369</v>
      </c>
      <c r="G49" s="103">
        <v>3.4000000000000002E-2</v>
      </c>
      <c r="H49" s="7"/>
      <c r="I49" s="7"/>
      <c r="J49" s="7"/>
    </row>
    <row r="50" spans="1:13" ht="12.75" customHeight="1">
      <c r="A50" s="14"/>
      <c r="B50" s="26" t="s">
        <v>186</v>
      </c>
      <c r="C50" s="20"/>
      <c r="D50" s="21">
        <v>38</v>
      </c>
      <c r="E50" s="21">
        <v>41845</v>
      </c>
      <c r="F50" s="21">
        <v>27809</v>
      </c>
      <c r="G50" s="103">
        <v>0.66500000000000004</v>
      </c>
      <c r="H50" s="7"/>
      <c r="I50" s="7"/>
      <c r="J50" s="7"/>
    </row>
    <row r="51" spans="1:13" ht="12.75" customHeight="1">
      <c r="A51"/>
      <c r="B51"/>
      <c r="C51"/>
      <c r="D51"/>
      <c r="E51"/>
      <c r="F51" s="49"/>
      <c r="G51" s="103"/>
      <c r="H51" s="7"/>
      <c r="I51" s="7"/>
      <c r="J51" s="7"/>
    </row>
    <row r="52" spans="1:13" ht="12.75" customHeight="1">
      <c r="A52" s="31" t="s">
        <v>130</v>
      </c>
      <c r="B52" s="54"/>
      <c r="C52" s="8"/>
      <c r="D52" s="15"/>
      <c r="E52" s="25"/>
      <c r="F52" s="25"/>
      <c r="G52" s="34"/>
      <c r="H52" s="15"/>
      <c r="I52" s="15"/>
      <c r="J52" s="15"/>
      <c r="K52" s="7"/>
      <c r="L52" s="54"/>
      <c r="M52" s="30"/>
    </row>
    <row r="53" spans="1:13" ht="11.45" customHeight="1">
      <c r="A53" s="63" t="s">
        <v>243</v>
      </c>
      <c r="B53" s="28"/>
      <c r="C53" s="28"/>
      <c r="D53" s="28"/>
      <c r="E53" s="28"/>
      <c r="F53" s="28"/>
      <c r="G53" s="28"/>
    </row>
    <row r="54" spans="1:13" ht="11.45" customHeight="1">
      <c r="A54" s="63" t="s">
        <v>247</v>
      </c>
      <c r="B54"/>
      <c r="C54"/>
      <c r="D54"/>
      <c r="E54"/>
      <c r="F54"/>
      <c r="G54"/>
      <c r="H54" s="7"/>
      <c r="I54" s="7"/>
      <c r="J54" s="7"/>
    </row>
    <row r="55" spans="1:13" ht="12.75" customHeight="1">
      <c r="A55"/>
      <c r="B55"/>
      <c r="C55"/>
      <c r="D55"/>
      <c r="E55"/>
      <c r="F55"/>
      <c r="G55"/>
      <c r="H55" s="7"/>
      <c r="I55" s="7"/>
      <c r="J55" s="7"/>
    </row>
    <row r="56" spans="1:13" ht="12.75" customHeight="1">
      <c r="A56"/>
      <c r="B56"/>
      <c r="C56"/>
      <c r="D56"/>
      <c r="E56"/>
      <c r="F56"/>
      <c r="G56"/>
      <c r="H56" s="7"/>
      <c r="I56" s="7"/>
      <c r="J56" s="7"/>
    </row>
    <row r="57" spans="1:13" ht="12.75" customHeight="1">
      <c r="A57"/>
      <c r="B57"/>
      <c r="C57"/>
      <c r="D57"/>
      <c r="E57"/>
      <c r="F57"/>
      <c r="G57"/>
      <c r="H57" s="7"/>
      <c r="I57" s="7"/>
      <c r="J57" s="7"/>
    </row>
    <row r="58" spans="1:13" ht="12.75" customHeight="1">
      <c r="A58"/>
      <c r="B58"/>
      <c r="C58"/>
      <c r="D58"/>
      <c r="E58"/>
      <c r="F58"/>
      <c r="G58"/>
      <c r="H58" s="7"/>
      <c r="I58" s="7"/>
      <c r="J58" s="7"/>
    </row>
    <row r="59" spans="1:13" ht="13.5" customHeight="1">
      <c r="A59"/>
      <c r="B59"/>
      <c r="C59"/>
      <c r="D59"/>
      <c r="E59"/>
      <c r="F59"/>
      <c r="G59"/>
      <c r="H59" s="7"/>
      <c r="I59" s="7"/>
      <c r="J59" s="7"/>
    </row>
    <row r="60" spans="1:13" ht="27" customHeight="1">
      <c r="A60"/>
      <c r="B60"/>
      <c r="C60"/>
      <c r="D60"/>
      <c r="E60"/>
      <c r="F60"/>
      <c r="G60"/>
      <c r="H60" s="7"/>
      <c r="I60" s="7"/>
      <c r="J60" s="7"/>
    </row>
    <row r="61" spans="1:13" ht="13.5" customHeight="1">
      <c r="A61"/>
      <c r="B61"/>
      <c r="C61"/>
      <c r="D61"/>
      <c r="E61"/>
      <c r="F61"/>
      <c r="G61"/>
      <c r="H61" s="7"/>
      <c r="I61" s="7"/>
      <c r="J61" s="7"/>
    </row>
    <row r="62" spans="1:13" ht="12.75" customHeight="1">
      <c r="A62"/>
      <c r="B62"/>
      <c r="C62"/>
      <c r="D62"/>
      <c r="E62"/>
      <c r="F62"/>
      <c r="G62"/>
      <c r="H62" s="7"/>
      <c r="I62" s="7"/>
      <c r="J62" s="7"/>
    </row>
    <row r="63" spans="1:13" ht="12.75" customHeight="1">
      <c r="A63"/>
      <c r="B63"/>
      <c r="C63"/>
      <c r="D63"/>
      <c r="E63"/>
      <c r="F63"/>
      <c r="G63"/>
      <c r="H63" s="7"/>
      <c r="I63" s="7"/>
      <c r="J63" s="7"/>
    </row>
    <row r="64" spans="1:13" ht="12.75" customHeight="1">
      <c r="A64"/>
      <c r="B64"/>
      <c r="C64"/>
      <c r="D64"/>
      <c r="E64"/>
      <c r="F64"/>
      <c r="G64"/>
      <c r="H64" s="7"/>
      <c r="I64" s="7"/>
      <c r="J64" s="7"/>
    </row>
    <row r="65" spans="1:10" ht="12.75" customHeight="1">
      <c r="A65"/>
      <c r="B65"/>
      <c r="C65"/>
      <c r="D65"/>
      <c r="E65"/>
      <c r="F65"/>
      <c r="G65"/>
      <c r="H65" s="7"/>
      <c r="I65" s="7"/>
      <c r="J65" s="7"/>
    </row>
    <row r="66" spans="1:10" ht="12.75" customHeight="1">
      <c r="A66"/>
      <c r="B66"/>
      <c r="C66"/>
      <c r="D66"/>
      <c r="E66"/>
      <c r="F66"/>
      <c r="G66"/>
      <c r="H66" s="7"/>
      <c r="I66" s="7"/>
      <c r="J66" s="7"/>
    </row>
    <row r="67" spans="1:10" ht="12.75" customHeight="1">
      <c r="A67"/>
      <c r="B67"/>
      <c r="C67"/>
      <c r="D67"/>
      <c r="E67"/>
      <c r="F67"/>
      <c r="G67"/>
      <c r="H67" s="7"/>
      <c r="I67" s="7"/>
      <c r="J67" s="7"/>
    </row>
    <row r="68" spans="1:10" ht="12.75" customHeight="1">
      <c r="A68"/>
      <c r="B68"/>
      <c r="C68"/>
      <c r="D68"/>
      <c r="E68"/>
      <c r="F68"/>
      <c r="G68"/>
      <c r="H68" s="7"/>
      <c r="I68" s="7"/>
      <c r="J68" s="7"/>
    </row>
    <row r="69" spans="1:10" ht="12.75" customHeight="1">
      <c r="A69"/>
      <c r="B69"/>
      <c r="C69"/>
      <c r="D69"/>
      <c r="E69"/>
      <c r="F69"/>
      <c r="G69"/>
      <c r="H69" s="7"/>
      <c r="I69" s="7"/>
      <c r="J69" s="7"/>
    </row>
    <row r="70" spans="1:10" ht="12.75" customHeight="1">
      <c r="A70"/>
      <c r="B70"/>
      <c r="C70"/>
      <c r="D70"/>
      <c r="E70"/>
      <c r="F70"/>
      <c r="G70"/>
      <c r="H70" s="7"/>
      <c r="I70" s="7"/>
      <c r="J70" s="7"/>
    </row>
    <row r="71" spans="1:10" ht="12.75" customHeight="1">
      <c r="A71"/>
      <c r="B71"/>
      <c r="C71"/>
      <c r="D71"/>
      <c r="E71"/>
      <c r="F71"/>
      <c r="G71"/>
      <c r="H71" s="7"/>
      <c r="I71" s="7"/>
      <c r="J71" s="7"/>
    </row>
    <row r="72" spans="1:10" ht="12.75" customHeight="1">
      <c r="A72"/>
      <c r="B72"/>
      <c r="C72"/>
      <c r="D72"/>
      <c r="E72"/>
      <c r="F72"/>
      <c r="G72"/>
      <c r="H72" s="7"/>
      <c r="I72" s="7"/>
      <c r="J72" s="7"/>
    </row>
    <row r="73" spans="1:10" ht="12.75" customHeight="1">
      <c r="A73"/>
      <c r="B73"/>
      <c r="C73"/>
      <c r="D73"/>
      <c r="E73"/>
      <c r="F73"/>
      <c r="G73"/>
      <c r="H73" s="7"/>
      <c r="I73" s="7"/>
      <c r="J73" s="7"/>
    </row>
    <row r="74" spans="1:10" ht="12.75" customHeight="1">
      <c r="A74"/>
      <c r="B74"/>
      <c r="C74"/>
      <c r="D74"/>
      <c r="E74"/>
      <c r="F74"/>
      <c r="G74"/>
      <c r="H74" s="7"/>
      <c r="I74" s="7"/>
      <c r="J74" s="7"/>
    </row>
    <row r="75" spans="1:10" ht="12.75" customHeight="1">
      <c r="A75"/>
      <c r="B75"/>
      <c r="C75"/>
      <c r="D75"/>
      <c r="E75"/>
      <c r="F75"/>
      <c r="G75"/>
      <c r="H75" s="7"/>
      <c r="I75" s="7"/>
      <c r="J75" s="7"/>
    </row>
    <row r="76" spans="1:10" ht="12.75" customHeight="1">
      <c r="A76"/>
      <c r="B76"/>
      <c r="C76"/>
      <c r="D76"/>
      <c r="E76"/>
      <c r="F76"/>
      <c r="G76"/>
      <c r="H76" s="7"/>
      <c r="I76" s="7"/>
      <c r="J76" s="7"/>
    </row>
    <row r="77" spans="1:10" ht="12.75" customHeight="1">
      <c r="A77"/>
      <c r="B77"/>
      <c r="C77"/>
      <c r="D77"/>
      <c r="E77"/>
      <c r="F77"/>
      <c r="G77"/>
      <c r="H77" s="7"/>
      <c r="I77" s="7"/>
      <c r="J77" s="7"/>
    </row>
    <row r="78" spans="1:10" ht="12.75" customHeight="1">
      <c r="A78"/>
      <c r="B78"/>
      <c r="C78"/>
      <c r="D78"/>
      <c r="E78"/>
      <c r="F78"/>
      <c r="G78"/>
      <c r="H78" s="7"/>
      <c r="I78" s="7"/>
      <c r="J78" s="7"/>
    </row>
    <row r="79" spans="1:10" ht="12.75" customHeight="1">
      <c r="A79"/>
      <c r="B79"/>
      <c r="C79"/>
      <c r="D79"/>
      <c r="E79"/>
      <c r="F79"/>
      <c r="G79"/>
      <c r="H79" s="7"/>
      <c r="I79" s="7"/>
      <c r="J79" s="7"/>
    </row>
    <row r="80" spans="1:10" ht="12.75" customHeight="1">
      <c r="A80"/>
      <c r="B80"/>
      <c r="C80"/>
      <c r="D80"/>
      <c r="E80"/>
      <c r="F80"/>
      <c r="G80"/>
      <c r="H80" s="7"/>
      <c r="I80" s="7"/>
      <c r="J80" s="7"/>
    </row>
    <row r="81" spans="1:10" ht="12.75" customHeight="1">
      <c r="A81"/>
      <c r="B81"/>
      <c r="C81"/>
      <c r="D81"/>
      <c r="E81"/>
      <c r="F81"/>
      <c r="G81"/>
      <c r="H81" s="7"/>
      <c r="I81" s="7"/>
      <c r="J81" s="7"/>
    </row>
    <row r="82" spans="1:10" ht="12.75" customHeight="1">
      <c r="A82"/>
      <c r="B82"/>
      <c r="C82"/>
      <c r="D82"/>
      <c r="E82"/>
      <c r="F82"/>
      <c r="G82"/>
      <c r="H82" s="7"/>
      <c r="I82" s="7"/>
      <c r="J82" s="7"/>
    </row>
    <row r="83" spans="1:10" ht="12.75" customHeight="1">
      <c r="A83"/>
      <c r="B83"/>
      <c r="C83"/>
      <c r="D83"/>
      <c r="E83"/>
      <c r="F83"/>
      <c r="G83"/>
      <c r="H83" s="7"/>
      <c r="I83" s="7"/>
      <c r="J83" s="7"/>
    </row>
    <row r="84" spans="1:10" ht="12.75" customHeight="1">
      <c r="A84"/>
      <c r="B84"/>
      <c r="C84"/>
      <c r="D84"/>
      <c r="E84"/>
      <c r="F84"/>
      <c r="G84"/>
      <c r="H84" s="7"/>
      <c r="I84" s="7"/>
      <c r="J84" s="7"/>
    </row>
    <row r="85" spans="1:10" ht="12.75" customHeight="1">
      <c r="A85"/>
      <c r="B85"/>
      <c r="C85"/>
      <c r="D85"/>
      <c r="E85"/>
      <c r="F85"/>
      <c r="G85"/>
      <c r="H85" s="7"/>
      <c r="I85" s="7"/>
      <c r="J85" s="7"/>
    </row>
    <row r="86" spans="1:10" ht="12.75" customHeight="1">
      <c r="A86"/>
      <c r="B86"/>
      <c r="C86"/>
      <c r="D86"/>
      <c r="E86"/>
      <c r="F86"/>
      <c r="G86"/>
      <c r="H86" s="7"/>
      <c r="I86" s="7"/>
      <c r="J86" s="7"/>
    </row>
    <row r="87" spans="1:10" ht="12.75" customHeight="1">
      <c r="A87"/>
      <c r="B87"/>
      <c r="C87"/>
      <c r="D87"/>
      <c r="E87"/>
      <c r="F87"/>
      <c r="G87"/>
      <c r="H87" s="7"/>
      <c r="I87" s="7"/>
      <c r="J87" s="7"/>
    </row>
    <row r="88" spans="1:10" ht="12.75" customHeight="1">
      <c r="A88"/>
      <c r="B88"/>
      <c r="C88"/>
      <c r="D88"/>
      <c r="E88"/>
      <c r="F88"/>
      <c r="G88"/>
      <c r="H88" s="7"/>
      <c r="I88" s="7"/>
      <c r="J88" s="7"/>
    </row>
    <row r="89" spans="1:10" ht="12.75" customHeight="1">
      <c r="A89"/>
      <c r="B89"/>
      <c r="C89"/>
      <c r="D89"/>
      <c r="E89"/>
      <c r="F89"/>
      <c r="G89"/>
      <c r="H89" s="7"/>
      <c r="I89" s="7"/>
      <c r="J89" s="7"/>
    </row>
    <row r="90" spans="1:10" ht="12.75" customHeight="1">
      <c r="A90"/>
      <c r="B90"/>
      <c r="C90"/>
      <c r="D90"/>
      <c r="E90"/>
      <c r="F90"/>
      <c r="G90"/>
      <c r="H90" s="7"/>
      <c r="I90" s="7"/>
      <c r="J90" s="7"/>
    </row>
    <row r="91" spans="1:10" ht="12.75" customHeight="1">
      <c r="A91"/>
      <c r="B91"/>
      <c r="C91"/>
      <c r="D91"/>
      <c r="E91"/>
      <c r="F91"/>
      <c r="G91"/>
      <c r="H91" s="7"/>
      <c r="I91" s="7"/>
      <c r="J91" s="7"/>
    </row>
    <row r="92" spans="1:10" ht="12.75" customHeight="1">
      <c r="A92"/>
      <c r="B92"/>
      <c r="C92"/>
      <c r="D92"/>
      <c r="E92"/>
      <c r="F92"/>
      <c r="G92"/>
      <c r="H92" s="7"/>
      <c r="I92" s="7"/>
      <c r="J92" s="7"/>
    </row>
    <row r="93" spans="1:10" ht="12.75" customHeight="1">
      <c r="A93"/>
      <c r="B93"/>
      <c r="C93"/>
      <c r="D93"/>
      <c r="E93"/>
      <c r="F93"/>
      <c r="G93"/>
      <c r="H93" s="7"/>
      <c r="I93" s="7"/>
      <c r="J93" s="7"/>
    </row>
    <row r="94" spans="1:10" ht="12.75" customHeight="1">
      <c r="A94"/>
      <c r="B94"/>
      <c r="C94"/>
      <c r="D94"/>
      <c r="E94"/>
      <c r="F94"/>
      <c r="G94"/>
      <c r="H94" s="7"/>
      <c r="I94" s="7"/>
      <c r="J94" s="7"/>
    </row>
    <row r="95" spans="1:10" ht="12.75" customHeight="1">
      <c r="A95"/>
      <c r="B95"/>
      <c r="C95"/>
      <c r="D95"/>
      <c r="E95"/>
      <c r="F95"/>
      <c r="G95"/>
      <c r="H95" s="7"/>
      <c r="I95" s="7"/>
      <c r="J95" s="7"/>
    </row>
    <row r="96" spans="1:10" ht="12.75" customHeight="1">
      <c r="A96"/>
      <c r="B96"/>
      <c r="C96"/>
      <c r="D96"/>
      <c r="E96"/>
      <c r="F96"/>
      <c r="G96"/>
      <c r="H96" s="7"/>
      <c r="I96" s="7"/>
      <c r="J96" s="7"/>
    </row>
    <row r="97" spans="1:10" ht="12.75" customHeight="1">
      <c r="A97"/>
      <c r="B97"/>
      <c r="C97"/>
      <c r="D97"/>
      <c r="E97"/>
      <c r="F97"/>
      <c r="G97"/>
      <c r="H97" s="7"/>
      <c r="I97" s="7"/>
      <c r="J97" s="7"/>
    </row>
    <row r="98" spans="1:10" ht="12.75" customHeight="1">
      <c r="A98"/>
      <c r="B98"/>
      <c r="C98"/>
      <c r="D98"/>
      <c r="E98"/>
      <c r="F98"/>
      <c r="G98"/>
      <c r="H98" s="7"/>
      <c r="I98" s="7"/>
      <c r="J98" s="7"/>
    </row>
    <row r="99" spans="1:10" ht="12.75" customHeight="1">
      <c r="A99"/>
      <c r="B99"/>
      <c r="C99"/>
      <c r="D99"/>
      <c r="E99"/>
      <c r="F99"/>
      <c r="G99"/>
      <c r="H99" s="7"/>
      <c r="I99" s="7"/>
      <c r="J99" s="7"/>
    </row>
    <row r="100" spans="1:10" ht="12.75" customHeight="1">
      <c r="A100"/>
      <c r="B100"/>
      <c r="C100"/>
      <c r="D100"/>
      <c r="E100"/>
      <c r="F100"/>
      <c r="G100"/>
      <c r="H100" s="7"/>
      <c r="I100" s="7"/>
      <c r="J100" s="7"/>
    </row>
    <row r="101" spans="1:10" ht="12.75" customHeight="1">
      <c r="A101"/>
      <c r="B101"/>
      <c r="C101"/>
      <c r="D101"/>
      <c r="E101"/>
      <c r="F101"/>
      <c r="G101"/>
      <c r="H101" s="7"/>
      <c r="I101" s="7"/>
      <c r="J101" s="7"/>
    </row>
    <row r="102" spans="1:10" ht="12.75" customHeight="1">
      <c r="A102"/>
      <c r="B102"/>
      <c r="C102"/>
      <c r="D102"/>
      <c r="E102"/>
      <c r="F102"/>
      <c r="G102"/>
      <c r="H102" s="7"/>
      <c r="I102" s="7"/>
      <c r="J102" s="7"/>
    </row>
    <row r="103" spans="1:10" ht="12.75" customHeight="1">
      <c r="A103"/>
      <c r="B103"/>
      <c r="C103"/>
      <c r="D103"/>
      <c r="E103"/>
      <c r="F103"/>
      <c r="G103"/>
      <c r="H103" s="7"/>
      <c r="I103" s="7"/>
      <c r="J103" s="7"/>
    </row>
    <row r="104" spans="1:10" ht="12.75" customHeight="1">
      <c r="A104"/>
      <c r="B104"/>
      <c r="C104"/>
      <c r="D104"/>
      <c r="E104"/>
      <c r="F104"/>
      <c r="G104"/>
      <c r="H104" s="7"/>
      <c r="I104" s="7"/>
      <c r="J104" s="7"/>
    </row>
    <row r="105" spans="1:10" ht="12.75" customHeight="1">
      <c r="A105"/>
      <c r="B105"/>
      <c r="C105"/>
      <c r="D105"/>
      <c r="E105"/>
      <c r="F105"/>
      <c r="G105"/>
      <c r="H105" s="7"/>
      <c r="I105" s="7"/>
      <c r="J105" s="7"/>
    </row>
    <row r="106" spans="1:10" ht="12.75" customHeight="1">
      <c r="A106"/>
      <c r="B106"/>
      <c r="C106"/>
      <c r="D106"/>
      <c r="E106"/>
      <c r="F106"/>
      <c r="G106"/>
      <c r="H106" s="7"/>
      <c r="I106" s="7"/>
      <c r="J106" s="7"/>
    </row>
    <row r="107" spans="1:10" ht="12.75" customHeight="1">
      <c r="A107"/>
      <c r="B107"/>
      <c r="C107"/>
      <c r="D107"/>
      <c r="E107"/>
      <c r="F107"/>
      <c r="G107"/>
      <c r="H107" s="7"/>
      <c r="I107" s="7"/>
      <c r="J107" s="7"/>
    </row>
    <row r="108" spans="1:10" ht="12.75" customHeight="1">
      <c r="A108"/>
      <c r="B108"/>
      <c r="C108"/>
      <c r="D108"/>
      <c r="E108"/>
      <c r="F108"/>
      <c r="G108"/>
      <c r="H108" s="7"/>
      <c r="I108" s="7"/>
      <c r="J108" s="7"/>
    </row>
    <row r="109" spans="1:10" ht="12.75" customHeight="1">
      <c r="A109"/>
      <c r="B109"/>
      <c r="C109"/>
      <c r="D109"/>
      <c r="E109"/>
      <c r="F109"/>
      <c r="G109"/>
      <c r="H109" s="7"/>
      <c r="I109" s="7"/>
      <c r="J109" s="7"/>
    </row>
    <row r="110" spans="1:10" ht="12.75" customHeight="1">
      <c r="A110"/>
      <c r="B110"/>
      <c r="C110"/>
      <c r="D110"/>
      <c r="E110"/>
      <c r="F110"/>
      <c r="G110"/>
      <c r="H110" s="7"/>
      <c r="I110" s="7"/>
      <c r="J110" s="7"/>
    </row>
    <row r="111" spans="1:10" ht="12.75" customHeight="1">
      <c r="A111"/>
      <c r="B111"/>
      <c r="C111"/>
      <c r="D111"/>
      <c r="E111"/>
      <c r="F111"/>
      <c r="G111"/>
      <c r="H111" s="7"/>
      <c r="I111" s="7"/>
      <c r="J111" s="7"/>
    </row>
    <row r="112" spans="1:10" ht="12.75" customHeight="1">
      <c r="A112"/>
      <c r="B112"/>
      <c r="C112"/>
      <c r="D112"/>
      <c r="E112"/>
      <c r="F112"/>
      <c r="G112"/>
      <c r="H112" s="7"/>
      <c r="I112" s="7"/>
      <c r="J112" s="7"/>
    </row>
    <row r="113" spans="1:10" ht="12.75" customHeight="1">
      <c r="A113"/>
      <c r="B113"/>
      <c r="C113"/>
      <c r="D113"/>
      <c r="E113"/>
      <c r="F113"/>
      <c r="G113"/>
      <c r="H113" s="7"/>
      <c r="I113" s="7"/>
      <c r="J113" s="7"/>
    </row>
    <row r="114" spans="1:10" ht="12.75" customHeight="1">
      <c r="A114"/>
      <c r="B114"/>
      <c r="C114"/>
      <c r="D114"/>
      <c r="E114"/>
      <c r="F114"/>
      <c r="G114"/>
      <c r="H114" s="7"/>
      <c r="I114" s="7"/>
      <c r="J114" s="7"/>
    </row>
    <row r="115" spans="1:10" ht="12.75" customHeight="1">
      <c r="A115"/>
      <c r="B115"/>
      <c r="C115"/>
      <c r="D115"/>
      <c r="E115"/>
      <c r="F115"/>
      <c r="G115"/>
      <c r="H115" s="7"/>
      <c r="I115" s="7"/>
      <c r="J115" s="7"/>
    </row>
    <row r="116" spans="1:10" ht="12.75" customHeight="1">
      <c r="A116"/>
      <c r="B116"/>
      <c r="C116"/>
      <c r="D116"/>
      <c r="E116"/>
      <c r="F116"/>
      <c r="G116"/>
      <c r="H116" s="7"/>
      <c r="I116" s="7"/>
      <c r="J116" s="7"/>
    </row>
    <row r="117" spans="1:10" ht="12.75" customHeight="1">
      <c r="A117"/>
      <c r="B117"/>
      <c r="C117"/>
      <c r="D117"/>
      <c r="E117"/>
      <c r="F117"/>
      <c r="G117"/>
      <c r="H117" s="7"/>
      <c r="I117" s="7"/>
      <c r="J117" s="7"/>
    </row>
    <row r="118" spans="1:10" ht="12.75" customHeight="1">
      <c r="A118"/>
      <c r="B118"/>
      <c r="C118"/>
      <c r="D118"/>
      <c r="E118"/>
      <c r="F118"/>
      <c r="G118"/>
      <c r="H118" s="7"/>
      <c r="I118" s="7"/>
      <c r="J118" s="7"/>
    </row>
    <row r="119" spans="1:10" ht="12.75" customHeight="1">
      <c r="A119"/>
      <c r="B119"/>
      <c r="C119"/>
      <c r="D119"/>
      <c r="E119"/>
      <c r="F119"/>
      <c r="G119"/>
      <c r="H119" s="7"/>
      <c r="I119" s="7"/>
      <c r="J119" s="7"/>
    </row>
    <row r="120" spans="1:10" ht="12.75" customHeight="1">
      <c r="A120"/>
      <c r="B120"/>
      <c r="C120"/>
      <c r="D120"/>
      <c r="E120"/>
      <c r="F120"/>
      <c r="G120"/>
      <c r="H120" s="7"/>
      <c r="I120" s="7"/>
      <c r="J120" s="7"/>
    </row>
    <row r="121" spans="1:10" ht="12.75" customHeight="1">
      <c r="A121"/>
      <c r="B121"/>
      <c r="C121"/>
      <c r="D121"/>
      <c r="E121"/>
      <c r="F121"/>
      <c r="G121"/>
      <c r="H121" s="7"/>
      <c r="I121" s="7"/>
      <c r="J121" s="7"/>
    </row>
    <row r="122" spans="1:10" ht="12.75" customHeight="1">
      <c r="A122"/>
      <c r="B122"/>
      <c r="C122"/>
      <c r="D122"/>
      <c r="E122"/>
      <c r="F122"/>
      <c r="G122"/>
      <c r="H122" s="7"/>
      <c r="I122" s="7"/>
      <c r="J122" s="7"/>
    </row>
    <row r="123" spans="1:10" ht="12.75" customHeight="1">
      <c r="A123"/>
      <c r="B123"/>
      <c r="C123"/>
      <c r="D123"/>
      <c r="E123"/>
      <c r="F123"/>
      <c r="G123"/>
      <c r="H123" s="33"/>
      <c r="I123" s="7"/>
      <c r="J123" s="7"/>
    </row>
    <row r="124" spans="1:10" ht="12.75" customHeight="1">
      <c r="A124"/>
      <c r="B124"/>
      <c r="C124"/>
      <c r="D124"/>
      <c r="E124"/>
      <c r="F124"/>
      <c r="G124"/>
      <c r="H124" s="33"/>
      <c r="I124" s="7"/>
      <c r="J124" s="7"/>
    </row>
    <row r="125" spans="1:10" ht="12.75" customHeight="1">
      <c r="A125"/>
      <c r="B125"/>
      <c r="C125"/>
      <c r="D125"/>
      <c r="E125"/>
      <c r="F125"/>
      <c r="G125"/>
      <c r="H125" s="33"/>
      <c r="I125" s="7"/>
      <c r="J125" s="7"/>
    </row>
    <row r="126" spans="1:10" ht="12.75" customHeight="1">
      <c r="A126"/>
      <c r="B126"/>
      <c r="C126"/>
      <c r="D126"/>
      <c r="E126"/>
      <c r="F126"/>
      <c r="G126"/>
      <c r="H126" s="7"/>
      <c r="I126" s="7"/>
      <c r="J126" s="7"/>
    </row>
    <row r="127" spans="1:10" ht="11.25" customHeight="1">
      <c r="A127"/>
      <c r="B127"/>
      <c r="C127"/>
      <c r="D127"/>
      <c r="E127"/>
      <c r="F127"/>
      <c r="G127"/>
      <c r="H127" s="7"/>
      <c r="I127" s="7"/>
      <c r="J127" s="7"/>
    </row>
    <row r="128" spans="1:10">
      <c r="A128"/>
      <c r="B128"/>
      <c r="C128"/>
      <c r="D128"/>
      <c r="E128"/>
      <c r="F128"/>
      <c r="G128"/>
      <c r="H128" s="7"/>
      <c r="I128" s="7"/>
      <c r="J128" s="7"/>
    </row>
    <row r="129" spans="1:7">
      <c r="A129"/>
      <c r="B129"/>
      <c r="C129"/>
      <c r="D129"/>
      <c r="E129"/>
      <c r="F129"/>
      <c r="G129"/>
    </row>
    <row r="130" spans="1:7">
      <c r="A130"/>
      <c r="B130"/>
      <c r="C130"/>
      <c r="D130"/>
      <c r="E130"/>
      <c r="F130"/>
      <c r="G130"/>
    </row>
    <row r="131" spans="1:7">
      <c r="A131"/>
      <c r="B131"/>
      <c r="C131"/>
      <c r="D131"/>
      <c r="E131"/>
      <c r="F131"/>
      <c r="G131"/>
    </row>
    <row r="132" spans="1:7">
      <c r="A132"/>
      <c r="B132"/>
      <c r="C132"/>
      <c r="D132"/>
      <c r="E132"/>
      <c r="F132"/>
      <c r="G132"/>
    </row>
    <row r="133" spans="1:7">
      <c r="A133"/>
      <c r="B133"/>
      <c r="C133"/>
      <c r="D133"/>
      <c r="E133"/>
      <c r="F133"/>
      <c r="G133"/>
    </row>
    <row r="134" spans="1:7">
      <c r="A134" s="28"/>
      <c r="B134" s="28"/>
      <c r="C134" s="28"/>
      <c r="D134" s="28"/>
      <c r="E134" s="28"/>
      <c r="F134" s="28"/>
      <c r="G134" s="28"/>
    </row>
    <row r="135" spans="1:7">
      <c r="A135" s="28"/>
      <c r="B135" s="28"/>
      <c r="C135" s="28"/>
      <c r="D135" s="28"/>
      <c r="E135" s="28"/>
      <c r="F135" s="28"/>
      <c r="G135" s="28"/>
    </row>
    <row r="136" spans="1:7">
      <c r="A136" s="28"/>
      <c r="B136" s="28"/>
      <c r="C136" s="28"/>
      <c r="D136" s="28"/>
      <c r="E136" s="28"/>
      <c r="F136" s="28"/>
      <c r="G136" s="28"/>
    </row>
    <row r="137" spans="1:7">
      <c r="A137" s="28"/>
      <c r="B137" s="28"/>
      <c r="C137" s="28"/>
      <c r="D137" s="28"/>
      <c r="E137" s="28"/>
      <c r="F137" s="28"/>
      <c r="G137" s="28"/>
    </row>
    <row r="138" spans="1:7">
      <c r="A138" s="28"/>
      <c r="B138" s="28"/>
      <c r="C138" s="28"/>
      <c r="D138" s="28"/>
      <c r="E138" s="28"/>
      <c r="F138" s="28"/>
      <c r="G138" s="28"/>
    </row>
    <row r="139" spans="1:7">
      <c r="A139" s="28"/>
      <c r="B139" s="28"/>
      <c r="C139" s="28"/>
      <c r="D139" s="28"/>
      <c r="E139" s="28"/>
      <c r="F139" s="28"/>
      <c r="G139" s="28"/>
    </row>
    <row r="140" spans="1:7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>
      <c r="A144" s="28"/>
      <c r="B144" s="28"/>
      <c r="C144" s="28"/>
      <c r="D144" s="28"/>
      <c r="E144" s="28"/>
      <c r="F144" s="28"/>
      <c r="G144" s="28"/>
    </row>
    <row r="145" spans="1:7">
      <c r="A145" s="28"/>
      <c r="B145" s="28"/>
      <c r="C145" s="28"/>
      <c r="D145" s="28"/>
      <c r="E145" s="28"/>
      <c r="F145" s="28"/>
      <c r="G145" s="28"/>
    </row>
    <row r="146" spans="1:7">
      <c r="A146" s="28"/>
      <c r="B146" s="28"/>
      <c r="C146" s="28"/>
      <c r="D146" s="28"/>
      <c r="E146" s="28"/>
      <c r="F146" s="28"/>
      <c r="G146" s="28"/>
    </row>
    <row r="147" spans="1:7">
      <c r="A147" s="28"/>
      <c r="B147" s="28"/>
      <c r="C147" s="28"/>
      <c r="D147" s="28"/>
      <c r="E147" s="28"/>
      <c r="F147" s="28"/>
      <c r="G147" s="28"/>
    </row>
    <row r="148" spans="1:7">
      <c r="A148" s="28"/>
      <c r="B148" s="28"/>
      <c r="C148" s="28"/>
      <c r="D148" s="28"/>
      <c r="E148" s="28"/>
      <c r="F148" s="28"/>
      <c r="G148" s="28"/>
    </row>
    <row r="149" spans="1:7">
      <c r="A149" s="28"/>
      <c r="B149" s="28"/>
      <c r="C149" s="28"/>
      <c r="D149" s="28"/>
      <c r="E149" s="28"/>
      <c r="F149" s="28"/>
      <c r="G149" s="28"/>
    </row>
    <row r="150" spans="1:7">
      <c r="A150" s="28"/>
      <c r="B150" s="28"/>
      <c r="C150" s="28"/>
      <c r="D150" s="28"/>
      <c r="E150" s="28"/>
      <c r="F150" s="28"/>
      <c r="G150" s="28"/>
    </row>
    <row r="151" spans="1:7">
      <c r="A151" s="28"/>
      <c r="B151" s="28"/>
      <c r="C151" s="28"/>
      <c r="D151" s="28"/>
      <c r="E151" s="28"/>
      <c r="F151" s="28"/>
      <c r="G151" s="28"/>
    </row>
    <row r="152" spans="1:7">
      <c r="A152" s="28"/>
      <c r="B152" s="28"/>
      <c r="C152" s="28"/>
      <c r="D152" s="28"/>
      <c r="E152" s="28"/>
      <c r="F152" s="28"/>
      <c r="G152" s="28"/>
    </row>
    <row r="153" spans="1:7">
      <c r="A153" s="28"/>
      <c r="B153" s="28"/>
      <c r="C153" s="28"/>
      <c r="D153" s="28"/>
      <c r="E153" s="28"/>
      <c r="F153" s="28"/>
      <c r="G153" s="28"/>
    </row>
    <row r="154" spans="1:7">
      <c r="A154" s="28"/>
      <c r="B154" s="28"/>
      <c r="C154" s="28"/>
      <c r="D154" s="28"/>
      <c r="E154" s="28"/>
      <c r="F154" s="28"/>
      <c r="G154" s="28"/>
    </row>
    <row r="155" spans="1:7">
      <c r="A155" s="28"/>
      <c r="B155" s="28"/>
      <c r="C155" s="28"/>
      <c r="D155" s="28"/>
      <c r="E155" s="28"/>
      <c r="F155" s="28"/>
      <c r="G155" s="28"/>
    </row>
    <row r="156" spans="1:7">
      <c r="A156" s="28"/>
      <c r="B156" s="28"/>
      <c r="C156" s="28"/>
      <c r="D156" s="28"/>
      <c r="E156" s="28"/>
      <c r="F156" s="28"/>
      <c r="G156" s="28"/>
    </row>
    <row r="157" spans="1:7">
      <c r="A157" s="28"/>
      <c r="B157" s="28"/>
      <c r="C157" s="28"/>
      <c r="D157" s="28"/>
      <c r="E157" s="28"/>
      <c r="F157" s="28"/>
      <c r="G157" s="28"/>
    </row>
    <row r="158" spans="1:7">
      <c r="A158" s="28"/>
      <c r="B158" s="28"/>
      <c r="C158" s="28"/>
      <c r="D158" s="28"/>
      <c r="E158" s="28"/>
      <c r="F158" s="28"/>
      <c r="G158" s="28"/>
    </row>
    <row r="159" spans="1:7">
      <c r="A159" s="28"/>
      <c r="B159" s="28"/>
      <c r="C159" s="28"/>
      <c r="D159" s="28"/>
      <c r="E159" s="28"/>
      <c r="F159" s="28"/>
      <c r="G159" s="28"/>
    </row>
    <row r="160" spans="1:7">
      <c r="A160" s="28"/>
      <c r="B160" s="28"/>
      <c r="C160" s="28"/>
      <c r="D160" s="28"/>
      <c r="E160" s="28"/>
      <c r="F160" s="28"/>
      <c r="G160" s="28"/>
    </row>
    <row r="161" spans="1:7">
      <c r="A161" s="28"/>
      <c r="B161" s="28"/>
      <c r="C161" s="28"/>
      <c r="D161" s="28"/>
      <c r="E161" s="28"/>
      <c r="F161" s="28"/>
      <c r="G161" s="28"/>
    </row>
    <row r="162" spans="1:7">
      <c r="A162" s="28"/>
      <c r="B162" s="28"/>
      <c r="C162" s="28"/>
      <c r="D162" s="28"/>
      <c r="E162" s="28"/>
      <c r="F162" s="28"/>
      <c r="G162" s="28"/>
    </row>
    <row r="163" spans="1:7">
      <c r="A163" s="28"/>
      <c r="B163" s="28"/>
      <c r="C163" s="28"/>
      <c r="D163" s="28"/>
      <c r="E163" s="28"/>
      <c r="F163" s="28"/>
      <c r="G163" s="28"/>
    </row>
    <row r="164" spans="1:7">
      <c r="A164" s="28"/>
      <c r="B164" s="28"/>
      <c r="C164" s="28"/>
      <c r="D164" s="28"/>
      <c r="E164" s="28"/>
      <c r="F164" s="28"/>
      <c r="G164" s="28"/>
    </row>
    <row r="165" spans="1:7">
      <c r="A165" s="28"/>
      <c r="B165" s="28"/>
      <c r="C165" s="28"/>
      <c r="D165" s="28"/>
      <c r="E165" s="28"/>
      <c r="F165" s="28"/>
      <c r="G165" s="28"/>
    </row>
    <row r="166" spans="1:7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  <row r="169" spans="1:7">
      <c r="A169" s="28"/>
      <c r="B169" s="28"/>
      <c r="C169" s="28"/>
      <c r="D169" s="28"/>
      <c r="E169" s="28"/>
      <c r="F169" s="28"/>
      <c r="G169" s="28"/>
    </row>
    <row r="170" spans="1:7">
      <c r="A170" s="28"/>
      <c r="B170" s="28"/>
      <c r="C170" s="28"/>
      <c r="D170" s="28"/>
      <c r="E170" s="28"/>
      <c r="F170" s="28"/>
      <c r="G170" s="28"/>
    </row>
    <row r="171" spans="1:7">
      <c r="A171" s="28"/>
      <c r="B171" s="28"/>
      <c r="C171" s="28"/>
      <c r="D171" s="28"/>
      <c r="E171" s="28"/>
      <c r="F171" s="28"/>
      <c r="G171" s="28"/>
    </row>
    <row r="172" spans="1:7">
      <c r="A172" s="28"/>
      <c r="B172" s="28"/>
      <c r="C172" s="28"/>
      <c r="D172" s="28"/>
      <c r="E172" s="28"/>
      <c r="F172" s="28"/>
      <c r="G172" s="28"/>
    </row>
    <row r="173" spans="1:7">
      <c r="A173" s="28"/>
      <c r="B173" s="28"/>
      <c r="C173" s="28"/>
      <c r="D173" s="28"/>
      <c r="E173" s="28"/>
      <c r="F173" s="28"/>
      <c r="G173" s="28"/>
    </row>
    <row r="174" spans="1:7">
      <c r="A174" s="28"/>
      <c r="B174" s="28"/>
      <c r="C174" s="28"/>
      <c r="D174" s="28"/>
      <c r="E174" s="28"/>
      <c r="F174" s="28"/>
      <c r="G174" s="28"/>
    </row>
    <row r="175" spans="1:7">
      <c r="A175" s="28"/>
      <c r="B175" s="28"/>
      <c r="C175" s="28"/>
      <c r="D175" s="28"/>
      <c r="E175" s="28"/>
      <c r="F175" s="28"/>
      <c r="G175" s="28"/>
    </row>
    <row r="176" spans="1:7">
      <c r="A176" s="28"/>
      <c r="B176" s="28"/>
      <c r="C176" s="28"/>
      <c r="D176" s="28"/>
      <c r="E176" s="28"/>
      <c r="F176" s="28"/>
      <c r="G176" s="28"/>
    </row>
  </sheetData>
  <mergeCells count="8">
    <mergeCell ref="F4:G4"/>
    <mergeCell ref="D6:E6"/>
    <mergeCell ref="F6:G6"/>
    <mergeCell ref="A4:A6"/>
    <mergeCell ref="B4:B6"/>
    <mergeCell ref="C4:C6"/>
    <mergeCell ref="D4:D5"/>
    <mergeCell ref="E4:E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Header xml:space="preserve">&amp;C&amp;"Optimum,Standard"&amp;P </oddHeader>
    <oddFooter>&amp;C&amp;6© Statistisches Landesamt des Freistaates Sachsen  -  Q II  3 - 4j/14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6"/>
  <sheetViews>
    <sheetView showGridLines="0" zoomScaleNormal="100" workbookViewId="0"/>
  </sheetViews>
  <sheetFormatPr baseColWidth="10" defaultRowHeight="12.75"/>
  <cols>
    <col min="1" max="1" width="5.5703125" style="6" customWidth="1"/>
    <col min="2" max="2" width="43.140625" style="3" customWidth="1"/>
    <col min="3" max="3" width="3.7109375" style="3" customWidth="1"/>
    <col min="4" max="4" width="8.5703125" style="3" customWidth="1"/>
    <col min="5" max="5" width="12.7109375" style="3" customWidth="1"/>
    <col min="6" max="6" width="11.28515625" style="3" customWidth="1"/>
    <col min="7" max="7" width="10.140625" style="3" customWidth="1"/>
    <col min="8" max="16384" width="11.42578125" style="3"/>
  </cols>
  <sheetData>
    <row r="1" spans="1:10" ht="13.5" customHeight="1"/>
    <row r="2" spans="1:10" s="2" customFormat="1" ht="14.25">
      <c r="A2" s="1" t="s">
        <v>871</v>
      </c>
      <c r="D2" s="3"/>
      <c r="E2" s="3"/>
      <c r="F2" s="3"/>
      <c r="G2" s="3"/>
      <c r="H2" s="4"/>
      <c r="I2" s="4"/>
      <c r="J2" s="4"/>
    </row>
    <row r="3" spans="1:10" ht="12.75" customHeight="1">
      <c r="H3" s="7"/>
      <c r="I3" s="7"/>
      <c r="J3" s="7"/>
    </row>
    <row r="4" spans="1:10" s="124" customFormat="1" ht="13.5" customHeight="1">
      <c r="A4" s="342" t="s">
        <v>60</v>
      </c>
      <c r="B4" s="344" t="s">
        <v>257</v>
      </c>
      <c r="C4" s="347" t="s">
        <v>258</v>
      </c>
      <c r="D4" s="350" t="s">
        <v>816</v>
      </c>
      <c r="E4" s="352" t="s">
        <v>870</v>
      </c>
      <c r="F4" s="338" t="s">
        <v>3</v>
      </c>
      <c r="G4" s="339"/>
      <c r="H4" s="123"/>
      <c r="I4" s="123"/>
      <c r="J4" s="123"/>
    </row>
    <row r="5" spans="1:10" s="124" customFormat="1" ht="36.75" customHeight="1">
      <c r="A5" s="343"/>
      <c r="B5" s="345"/>
      <c r="C5" s="348"/>
      <c r="D5" s="351"/>
      <c r="E5" s="281"/>
      <c r="F5" s="125" t="s">
        <v>4</v>
      </c>
      <c r="G5" s="125" t="s">
        <v>242</v>
      </c>
      <c r="H5" s="123"/>
      <c r="I5" s="123"/>
      <c r="J5" s="123"/>
    </row>
    <row r="6" spans="1:10" s="124" customFormat="1" ht="13.5" customHeight="1">
      <c r="A6" s="295"/>
      <c r="B6" s="346"/>
      <c r="C6" s="349"/>
      <c r="D6" s="340" t="s">
        <v>5</v>
      </c>
      <c r="E6" s="287"/>
      <c r="F6" s="340" t="s">
        <v>6</v>
      </c>
      <c r="G6" s="341"/>
      <c r="H6" s="123"/>
      <c r="I6" s="123"/>
      <c r="J6" s="123"/>
    </row>
    <row r="7" spans="1:10" s="9" customFormat="1" ht="6.75" customHeight="1">
      <c r="A7" s="10"/>
      <c r="B7" s="8"/>
      <c r="C7" s="45"/>
      <c r="D7" s="12"/>
      <c r="E7" s="13"/>
      <c r="F7" s="13"/>
      <c r="G7" s="13"/>
      <c r="H7" s="8"/>
      <c r="I7" s="8"/>
      <c r="J7" s="8"/>
    </row>
    <row r="8" spans="1:10" ht="12.75" customHeight="1">
      <c r="A8" s="36">
        <v>2</v>
      </c>
      <c r="B8" s="39" t="s">
        <v>789</v>
      </c>
      <c r="C8" s="39"/>
      <c r="D8" s="41"/>
      <c r="E8" s="15"/>
      <c r="F8" s="15"/>
      <c r="G8" s="34"/>
      <c r="H8" s="7"/>
      <c r="I8" s="7"/>
      <c r="J8" s="7"/>
    </row>
    <row r="9" spans="1:10" ht="12.75" customHeight="1">
      <c r="A9" s="36"/>
      <c r="B9" s="39" t="s">
        <v>790</v>
      </c>
      <c r="C9" s="39"/>
      <c r="D9" s="41"/>
      <c r="E9" s="15"/>
      <c r="F9" s="15"/>
      <c r="G9" s="96"/>
      <c r="H9" s="7"/>
      <c r="I9" s="7"/>
      <c r="J9" s="7"/>
    </row>
    <row r="10" spans="1:10" ht="12.75" customHeight="1">
      <c r="A10" s="36"/>
      <c r="B10" s="39" t="s">
        <v>791</v>
      </c>
      <c r="C10" s="39" t="s">
        <v>53</v>
      </c>
      <c r="D10" s="41">
        <v>18</v>
      </c>
      <c r="E10" s="15">
        <v>17389</v>
      </c>
      <c r="F10" s="15">
        <v>716</v>
      </c>
      <c r="G10" s="96">
        <v>4.1000000000000002E-2</v>
      </c>
      <c r="H10" s="7"/>
      <c r="I10" s="7"/>
      <c r="J10" s="7"/>
    </row>
    <row r="11" spans="1:10" ht="12.75" customHeight="1">
      <c r="A11" s="10"/>
      <c r="B11" s="40" t="s">
        <v>792</v>
      </c>
      <c r="C11" s="40" t="s">
        <v>18</v>
      </c>
      <c r="D11" s="48" t="s">
        <v>1</v>
      </c>
      <c r="E11" s="25" t="s">
        <v>1</v>
      </c>
      <c r="F11" s="25" t="s">
        <v>1</v>
      </c>
      <c r="G11" s="97" t="s">
        <v>1</v>
      </c>
      <c r="H11" s="7"/>
      <c r="I11" s="7"/>
      <c r="J11" s="7"/>
    </row>
    <row r="12" spans="1:10" ht="12.75" customHeight="1">
      <c r="A12" s="36">
        <v>6</v>
      </c>
      <c r="B12" s="43" t="s">
        <v>108</v>
      </c>
      <c r="C12" s="39" t="s">
        <v>53</v>
      </c>
      <c r="D12" s="48" t="s">
        <v>1</v>
      </c>
      <c r="E12" s="25" t="s">
        <v>1</v>
      </c>
      <c r="F12" s="25" t="s">
        <v>1</v>
      </c>
      <c r="G12" s="97" t="s">
        <v>1</v>
      </c>
      <c r="H12" s="7"/>
      <c r="I12" s="17"/>
      <c r="J12" s="19"/>
    </row>
    <row r="13" spans="1:10" ht="12.75" customHeight="1">
      <c r="A13" s="36"/>
      <c r="B13" s="43"/>
      <c r="C13" s="40" t="s">
        <v>18</v>
      </c>
      <c r="D13" s="41">
        <v>5</v>
      </c>
      <c r="E13" s="15">
        <v>8673</v>
      </c>
      <c r="F13" s="15">
        <v>1</v>
      </c>
      <c r="G13" s="96">
        <v>0</v>
      </c>
      <c r="H13" s="7"/>
      <c r="I13" s="17"/>
      <c r="J13" s="19"/>
    </row>
    <row r="14" spans="1:10" ht="12.75" customHeight="1">
      <c r="A14" s="36">
        <v>7</v>
      </c>
      <c r="B14" s="43" t="s">
        <v>101</v>
      </c>
      <c r="C14" s="40" t="s">
        <v>53</v>
      </c>
      <c r="D14" s="48">
        <v>1</v>
      </c>
      <c r="E14" s="155" t="s">
        <v>266</v>
      </c>
      <c r="F14" s="155" t="s">
        <v>1</v>
      </c>
      <c r="G14" s="230" t="s">
        <v>266</v>
      </c>
      <c r="H14" s="7"/>
      <c r="I14" s="17"/>
      <c r="J14" s="19"/>
    </row>
    <row r="15" spans="1:10" ht="12.75" customHeight="1">
      <c r="A15" s="3"/>
      <c r="C15" s="46" t="s">
        <v>18</v>
      </c>
      <c r="D15" s="16">
        <v>11</v>
      </c>
      <c r="E15" s="15">
        <v>19302</v>
      </c>
      <c r="F15" s="15">
        <v>51</v>
      </c>
      <c r="G15" s="96">
        <v>3.0000000000000001E-3</v>
      </c>
      <c r="H15" s="7"/>
      <c r="I15" s="17"/>
      <c r="J15" s="7"/>
    </row>
    <row r="16" spans="1:10" ht="12.75" customHeight="1">
      <c r="A16" s="36">
        <v>8</v>
      </c>
      <c r="B16" s="43" t="s">
        <v>55</v>
      </c>
      <c r="C16" s="46"/>
      <c r="D16" s="7"/>
      <c r="G16" s="90"/>
      <c r="H16" s="7"/>
      <c r="I16" s="7"/>
      <c r="J16" s="7"/>
    </row>
    <row r="17" spans="1:10" ht="12.75" customHeight="1">
      <c r="A17" s="36"/>
      <c r="B17" s="43" t="s">
        <v>56</v>
      </c>
      <c r="C17" s="47" t="s">
        <v>53</v>
      </c>
      <c r="D17" s="16">
        <v>3</v>
      </c>
      <c r="E17" s="15">
        <v>3662</v>
      </c>
      <c r="F17" s="25" t="s">
        <v>1</v>
      </c>
      <c r="G17" s="96">
        <v>0</v>
      </c>
      <c r="H17" s="7"/>
      <c r="I17" s="7"/>
      <c r="J17" s="7"/>
    </row>
    <row r="18" spans="1:10" ht="12.75" customHeight="1">
      <c r="A18" s="36"/>
      <c r="B18" s="40" t="s">
        <v>57</v>
      </c>
      <c r="C18" s="46" t="s">
        <v>18</v>
      </c>
      <c r="D18" s="16">
        <v>7</v>
      </c>
      <c r="E18" s="15">
        <v>10988</v>
      </c>
      <c r="F18" s="15">
        <v>3</v>
      </c>
      <c r="G18" s="96">
        <v>0</v>
      </c>
      <c r="H18" s="7"/>
      <c r="I18" s="7"/>
      <c r="J18" s="7"/>
    </row>
    <row r="19" spans="1:10" ht="12.75" customHeight="1">
      <c r="A19" s="36">
        <v>9</v>
      </c>
      <c r="B19" s="8" t="s">
        <v>54</v>
      </c>
      <c r="C19" s="11" t="s">
        <v>53</v>
      </c>
      <c r="D19" s="15">
        <v>9</v>
      </c>
      <c r="E19" s="15">
        <v>10928</v>
      </c>
      <c r="F19" s="15">
        <v>5</v>
      </c>
      <c r="G19" s="96">
        <v>0</v>
      </c>
      <c r="H19" s="7"/>
      <c r="I19" s="17"/>
      <c r="J19" s="7"/>
    </row>
    <row r="20" spans="1:10" ht="12.75" customHeight="1">
      <c r="A20" s="30"/>
      <c r="B20" s="8"/>
      <c r="C20" s="11" t="s">
        <v>18</v>
      </c>
      <c r="D20" s="15">
        <v>5</v>
      </c>
      <c r="E20" s="15">
        <v>10811</v>
      </c>
      <c r="F20" s="15">
        <v>4</v>
      </c>
      <c r="G20" s="96">
        <v>0</v>
      </c>
      <c r="H20" s="7"/>
      <c r="I20" s="7"/>
      <c r="J20" s="7"/>
    </row>
    <row r="21" spans="1:10" ht="12.75" customHeight="1">
      <c r="A21" s="30">
        <v>10</v>
      </c>
      <c r="B21" s="8" t="s">
        <v>24</v>
      </c>
      <c r="C21" s="11" t="s">
        <v>53</v>
      </c>
      <c r="D21" s="48" t="s">
        <v>1</v>
      </c>
      <c r="E21" s="25" t="s">
        <v>1</v>
      </c>
      <c r="F21" s="25" t="s">
        <v>1</v>
      </c>
      <c r="G21" s="97" t="s">
        <v>1</v>
      </c>
      <c r="H21" s="7"/>
      <c r="I21" s="7"/>
      <c r="J21" s="7"/>
    </row>
    <row r="22" spans="1:10" ht="12.75" customHeight="1">
      <c r="A22" s="30"/>
      <c r="B22" s="8"/>
      <c r="C22" s="11" t="s">
        <v>18</v>
      </c>
      <c r="D22" s="25" t="s">
        <v>1</v>
      </c>
      <c r="E22" s="25" t="s">
        <v>1</v>
      </c>
      <c r="F22" s="25" t="s">
        <v>1</v>
      </c>
      <c r="G22" s="97" t="s">
        <v>1</v>
      </c>
      <c r="H22" s="17"/>
      <c r="I22" s="7"/>
      <c r="J22" s="7"/>
    </row>
    <row r="23" spans="1:10" ht="12.75" customHeight="1">
      <c r="A23" s="30">
        <v>12</v>
      </c>
      <c r="B23" s="43" t="s">
        <v>109</v>
      </c>
      <c r="C23" s="46"/>
      <c r="D23" s="16"/>
      <c r="E23" s="15"/>
      <c r="F23" s="15"/>
      <c r="G23" s="96"/>
      <c r="H23" s="17"/>
      <c r="I23" s="17"/>
      <c r="J23" s="17"/>
    </row>
    <row r="24" spans="1:10" ht="12.75" customHeight="1">
      <c r="A24" s="30"/>
      <c r="B24" s="43" t="s">
        <v>116</v>
      </c>
      <c r="C24" s="11" t="s">
        <v>53</v>
      </c>
      <c r="D24" s="154" t="s">
        <v>1</v>
      </c>
      <c r="E24" s="25" t="s">
        <v>1</v>
      </c>
      <c r="F24" s="25" t="s">
        <v>1</v>
      </c>
      <c r="G24" s="97" t="s">
        <v>1</v>
      </c>
      <c r="H24" s="17"/>
      <c r="I24" s="17"/>
      <c r="J24" s="17"/>
    </row>
    <row r="25" spans="1:10" ht="12.75" customHeight="1">
      <c r="A25" s="30"/>
      <c r="B25" s="43" t="s">
        <v>117</v>
      </c>
      <c r="C25" s="11" t="s">
        <v>18</v>
      </c>
      <c r="D25" s="16">
        <v>1</v>
      </c>
      <c r="E25" s="155" t="s">
        <v>266</v>
      </c>
      <c r="F25" s="155" t="s">
        <v>1</v>
      </c>
      <c r="G25" s="230" t="s">
        <v>266</v>
      </c>
      <c r="H25" s="17"/>
      <c r="I25" s="17"/>
      <c r="J25" s="17"/>
    </row>
    <row r="26" spans="1:10" ht="12.75" customHeight="1">
      <c r="A26" s="30">
        <v>13</v>
      </c>
      <c r="B26" s="43" t="s">
        <v>34</v>
      </c>
      <c r="C26" s="46"/>
      <c r="D26" s="7"/>
      <c r="G26" s="90"/>
      <c r="H26" s="7"/>
      <c r="I26" s="7"/>
      <c r="J26" s="7"/>
    </row>
    <row r="27" spans="1:10" ht="12.75" customHeight="1">
      <c r="A27" s="30"/>
      <c r="B27" s="43" t="s">
        <v>119</v>
      </c>
      <c r="C27" s="11" t="s">
        <v>53</v>
      </c>
      <c r="D27" s="154" t="s">
        <v>1</v>
      </c>
      <c r="E27" s="25" t="s">
        <v>1</v>
      </c>
      <c r="F27" s="25" t="s">
        <v>1</v>
      </c>
      <c r="G27" s="97" t="s">
        <v>1</v>
      </c>
      <c r="H27" s="7"/>
      <c r="I27" s="7"/>
      <c r="J27" s="7"/>
    </row>
    <row r="28" spans="1:10" ht="12.75" customHeight="1">
      <c r="A28" s="30"/>
      <c r="B28" s="44" t="s">
        <v>120</v>
      </c>
      <c r="C28" s="11" t="s">
        <v>18</v>
      </c>
      <c r="D28" s="16">
        <v>12</v>
      </c>
      <c r="E28" s="15">
        <v>19381</v>
      </c>
      <c r="F28" s="15">
        <v>33</v>
      </c>
      <c r="G28" s="96">
        <v>2E-3</v>
      </c>
      <c r="H28" s="7"/>
      <c r="I28" s="7"/>
      <c r="J28" s="7"/>
    </row>
    <row r="29" spans="1:10" ht="12.75" customHeight="1">
      <c r="A29" s="30">
        <v>14</v>
      </c>
      <c r="B29" s="8" t="s">
        <v>58</v>
      </c>
      <c r="C29" s="11" t="s">
        <v>53</v>
      </c>
      <c r="D29" s="48" t="s">
        <v>1</v>
      </c>
      <c r="E29" s="25" t="s">
        <v>1</v>
      </c>
      <c r="F29" s="25" t="s">
        <v>1</v>
      </c>
      <c r="G29" s="97" t="s">
        <v>1</v>
      </c>
      <c r="H29" s="7"/>
      <c r="I29" s="7"/>
      <c r="J29" s="7"/>
    </row>
    <row r="30" spans="1:10" ht="12.75" customHeight="1">
      <c r="A30" s="30"/>
      <c r="B30" s="8" t="s">
        <v>59</v>
      </c>
      <c r="C30" s="11" t="s">
        <v>18</v>
      </c>
      <c r="D30" s="15">
        <v>1</v>
      </c>
      <c r="E30" s="155" t="s">
        <v>266</v>
      </c>
      <c r="F30" s="234" t="s">
        <v>266</v>
      </c>
      <c r="G30" s="230" t="s">
        <v>266</v>
      </c>
      <c r="H30" s="7"/>
      <c r="I30" s="7"/>
      <c r="J30" s="7"/>
    </row>
    <row r="31" spans="1:10" ht="12.75" customHeight="1">
      <c r="A31" s="30">
        <v>15</v>
      </c>
      <c r="B31" s="43" t="s">
        <v>121</v>
      </c>
      <c r="C31" s="11" t="s">
        <v>53</v>
      </c>
      <c r="D31" s="41">
        <v>36</v>
      </c>
      <c r="E31" s="58">
        <v>42420</v>
      </c>
      <c r="F31" s="15">
        <v>4100</v>
      </c>
      <c r="G31" s="96">
        <v>9.7000000000000003E-2</v>
      </c>
      <c r="H31" s="7"/>
      <c r="I31" s="7"/>
      <c r="J31" s="7"/>
    </row>
    <row r="32" spans="1:10" ht="12.75" customHeight="1">
      <c r="A32" s="30"/>
      <c r="B32" s="43" t="s">
        <v>122</v>
      </c>
      <c r="C32" s="11" t="s">
        <v>18</v>
      </c>
      <c r="D32" s="41">
        <v>11</v>
      </c>
      <c r="E32" s="25">
        <v>18637</v>
      </c>
      <c r="F32" s="25">
        <v>3</v>
      </c>
      <c r="G32" s="96">
        <v>0</v>
      </c>
      <c r="H32" s="7"/>
      <c r="I32" s="7"/>
      <c r="J32" s="7"/>
    </row>
    <row r="33" spans="1:10" ht="12.75" customHeight="1">
      <c r="A33" s="30">
        <v>16</v>
      </c>
      <c r="B33" s="43" t="s">
        <v>39</v>
      </c>
      <c r="C33" s="43" t="s">
        <v>53</v>
      </c>
      <c r="D33" s="41">
        <v>12</v>
      </c>
      <c r="E33" s="15">
        <v>18947</v>
      </c>
      <c r="F33" s="15">
        <v>15</v>
      </c>
      <c r="G33" s="96">
        <v>1E-3</v>
      </c>
      <c r="H33" s="7"/>
      <c r="I33" s="7"/>
      <c r="J33" s="7"/>
    </row>
    <row r="34" spans="1:10" ht="12.75" customHeight="1">
      <c r="A34" s="30"/>
      <c r="B34" s="43" t="s">
        <v>793</v>
      </c>
      <c r="C34" s="43" t="s">
        <v>18</v>
      </c>
      <c r="D34" s="41">
        <v>17</v>
      </c>
      <c r="E34" s="25">
        <v>25935</v>
      </c>
      <c r="F34" s="25">
        <v>32</v>
      </c>
      <c r="G34" s="96">
        <v>1E-3</v>
      </c>
      <c r="H34" s="7"/>
      <c r="I34" s="7"/>
      <c r="J34" s="7"/>
    </row>
    <row r="35" spans="1:10" ht="12.75" customHeight="1">
      <c r="A35" s="30">
        <v>17</v>
      </c>
      <c r="B35" s="43" t="s">
        <v>794</v>
      </c>
      <c r="C35" s="43" t="s">
        <v>53</v>
      </c>
      <c r="D35" s="41">
        <v>23</v>
      </c>
      <c r="E35" s="15">
        <v>33453</v>
      </c>
      <c r="F35" s="15">
        <v>423</v>
      </c>
      <c r="G35" s="96">
        <v>1.2999999999999999E-2</v>
      </c>
      <c r="H35" s="7"/>
      <c r="I35" s="7"/>
      <c r="J35" s="7"/>
    </row>
    <row r="36" spans="1:10" ht="12.75" customHeight="1">
      <c r="A36" s="30"/>
      <c r="B36" s="43" t="s">
        <v>123</v>
      </c>
      <c r="C36" s="43" t="s">
        <v>18</v>
      </c>
      <c r="D36" s="41">
        <v>2</v>
      </c>
      <c r="E36" s="155" t="s">
        <v>266</v>
      </c>
      <c r="F36" s="155" t="s">
        <v>266</v>
      </c>
      <c r="G36" s="230" t="s">
        <v>266</v>
      </c>
      <c r="H36" s="7"/>
      <c r="I36" s="7"/>
      <c r="J36" s="7"/>
    </row>
    <row r="37" spans="1:10" ht="12.75" customHeight="1">
      <c r="A37" s="30">
        <v>18</v>
      </c>
      <c r="B37" s="43" t="s">
        <v>124</v>
      </c>
      <c r="C37" s="43"/>
      <c r="D37" s="42"/>
      <c r="G37" s="90"/>
      <c r="H37" s="7"/>
      <c r="I37" s="7"/>
      <c r="J37" s="7"/>
    </row>
    <row r="38" spans="1:10" ht="12.75" customHeight="1">
      <c r="A38" s="30"/>
      <c r="B38" s="43" t="s">
        <v>125</v>
      </c>
      <c r="C38" s="43" t="s">
        <v>53</v>
      </c>
      <c r="D38" s="41">
        <v>36</v>
      </c>
      <c r="E38" s="25">
        <v>42958</v>
      </c>
      <c r="F38" s="25">
        <v>10088</v>
      </c>
      <c r="G38" s="96">
        <v>0.23499999999999999</v>
      </c>
      <c r="H38" s="7"/>
      <c r="I38" s="7"/>
      <c r="J38" s="7"/>
    </row>
    <row r="39" spans="1:10" ht="12.75" customHeight="1">
      <c r="A39" s="30"/>
      <c r="B39" s="43" t="s">
        <v>795</v>
      </c>
      <c r="C39" s="43" t="s">
        <v>18</v>
      </c>
      <c r="D39" s="41">
        <v>32</v>
      </c>
      <c r="E39" s="25">
        <v>39749</v>
      </c>
      <c r="F39" s="25">
        <v>266</v>
      </c>
      <c r="G39" s="96">
        <v>7.0000000000000001E-3</v>
      </c>
      <c r="H39" s="7"/>
      <c r="I39" s="7"/>
      <c r="J39" s="7"/>
    </row>
    <row r="40" spans="1:10" ht="12.75" customHeight="1">
      <c r="A40" s="30">
        <v>19</v>
      </c>
      <c r="B40" s="43" t="s">
        <v>796</v>
      </c>
      <c r="C40" s="43"/>
      <c r="D40" s="42"/>
      <c r="G40" s="90"/>
      <c r="H40" s="7"/>
      <c r="I40" s="7"/>
      <c r="J40" s="7"/>
    </row>
    <row r="41" spans="1:10" ht="12.75" customHeight="1">
      <c r="A41" s="30"/>
      <c r="B41" s="43" t="s">
        <v>797</v>
      </c>
      <c r="C41" s="43"/>
      <c r="D41" s="41"/>
      <c r="E41" s="25"/>
      <c r="F41" s="25"/>
      <c r="G41" s="96"/>
      <c r="H41" s="7"/>
      <c r="I41" s="7"/>
      <c r="J41" s="7"/>
    </row>
    <row r="42" spans="1:10" ht="12.75" customHeight="1">
      <c r="A42" s="30"/>
      <c r="B42" s="43" t="s">
        <v>798</v>
      </c>
      <c r="C42" s="43" t="s">
        <v>53</v>
      </c>
      <c r="D42" s="41">
        <v>4</v>
      </c>
      <c r="E42" s="25">
        <v>2924</v>
      </c>
      <c r="F42" s="25">
        <v>61</v>
      </c>
      <c r="G42" s="96">
        <v>2.1000000000000001E-2</v>
      </c>
      <c r="H42" s="7"/>
      <c r="I42" s="7"/>
      <c r="J42" s="7"/>
    </row>
    <row r="43" spans="1:10" ht="12.75" customHeight="1">
      <c r="A43" s="30"/>
      <c r="B43" s="43" t="s">
        <v>799</v>
      </c>
      <c r="C43" s="43" t="s">
        <v>18</v>
      </c>
      <c r="D43" s="48" t="s">
        <v>1</v>
      </c>
      <c r="E43" s="25" t="s">
        <v>1</v>
      </c>
      <c r="F43" s="25" t="s">
        <v>1</v>
      </c>
      <c r="G43" s="97" t="s">
        <v>1</v>
      </c>
      <c r="H43" s="7"/>
      <c r="I43" s="7"/>
      <c r="J43" s="7"/>
    </row>
    <row r="44" spans="1:10" ht="12.75" customHeight="1">
      <c r="A44" s="30">
        <v>20</v>
      </c>
      <c r="B44" s="43" t="s">
        <v>126</v>
      </c>
      <c r="C44" s="43"/>
      <c r="D44" s="42"/>
      <c r="G44" s="90"/>
      <c r="H44" s="7"/>
      <c r="I44" s="7"/>
      <c r="J44" s="7"/>
    </row>
    <row r="45" spans="1:10" ht="12.75" customHeight="1">
      <c r="A45" s="30"/>
      <c r="B45" s="43" t="s">
        <v>127</v>
      </c>
      <c r="C45" s="43" t="s">
        <v>53</v>
      </c>
      <c r="D45" s="41">
        <v>39</v>
      </c>
      <c r="E45" s="155">
        <v>46196</v>
      </c>
      <c r="F45" s="25">
        <v>9301</v>
      </c>
      <c r="G45" s="96">
        <v>0.2</v>
      </c>
      <c r="H45" s="7"/>
      <c r="I45" s="7"/>
      <c r="J45" s="7"/>
    </row>
    <row r="46" spans="1:10" ht="12.75" customHeight="1">
      <c r="A46" s="30"/>
      <c r="B46" s="43" t="s">
        <v>128</v>
      </c>
      <c r="C46" s="43" t="s">
        <v>18</v>
      </c>
      <c r="D46" s="41">
        <v>25</v>
      </c>
      <c r="E46" s="25">
        <v>34827</v>
      </c>
      <c r="F46" s="25">
        <v>35</v>
      </c>
      <c r="G46" s="96">
        <v>1E-3</v>
      </c>
      <c r="H46" s="7"/>
      <c r="I46" s="7"/>
      <c r="J46" s="7"/>
    </row>
    <row r="47" spans="1:10" ht="12.75" customHeight="1">
      <c r="A47" s="30"/>
      <c r="B47" s="8"/>
      <c r="C47" s="11"/>
      <c r="D47" s="15"/>
      <c r="E47" s="15"/>
      <c r="F47" s="15"/>
      <c r="G47" s="91"/>
      <c r="H47" s="7"/>
      <c r="I47" s="7"/>
      <c r="J47" s="7"/>
    </row>
    <row r="48" spans="1:10" ht="12.75" customHeight="1">
      <c r="A48" s="14"/>
      <c r="B48" s="26" t="s">
        <v>800</v>
      </c>
      <c r="C48" s="51" t="s">
        <v>53</v>
      </c>
      <c r="D48" s="21">
        <v>40</v>
      </c>
      <c r="E48" s="156">
        <v>46795</v>
      </c>
      <c r="F48" s="21">
        <v>25140</v>
      </c>
      <c r="G48" s="103">
        <v>0.54</v>
      </c>
      <c r="H48" s="7"/>
      <c r="I48" s="7"/>
      <c r="J48" s="7"/>
    </row>
    <row r="49" spans="1:13" ht="12.75" customHeight="1">
      <c r="A49" s="14"/>
      <c r="B49" s="26" t="s">
        <v>801</v>
      </c>
      <c r="C49" s="51" t="s">
        <v>18</v>
      </c>
      <c r="D49" s="24">
        <v>37</v>
      </c>
      <c r="E49" s="24">
        <v>43636</v>
      </c>
      <c r="F49" s="24">
        <v>428</v>
      </c>
      <c r="G49" s="103">
        <v>0.01</v>
      </c>
      <c r="H49" s="7"/>
      <c r="I49" s="7"/>
      <c r="J49" s="7"/>
    </row>
    <row r="50" spans="1:13" ht="12.75" customHeight="1">
      <c r="A50" s="14"/>
      <c r="B50" s="26" t="s">
        <v>23</v>
      </c>
      <c r="C50" s="20"/>
      <c r="D50" s="21">
        <v>40</v>
      </c>
      <c r="E50" s="156">
        <v>46795</v>
      </c>
      <c r="F50" s="21">
        <v>25567</v>
      </c>
      <c r="G50" s="103">
        <v>0.55000000000000004</v>
      </c>
      <c r="H50" s="7"/>
      <c r="I50" s="7"/>
      <c r="J50" s="7"/>
    </row>
    <row r="51" spans="1:13" ht="12.75" customHeight="1">
      <c r="A51"/>
      <c r="B51"/>
      <c r="C51"/>
      <c r="D51"/>
      <c r="E51"/>
      <c r="F51" s="49"/>
      <c r="G51" s="103"/>
      <c r="H51" s="7"/>
      <c r="I51" s="7"/>
      <c r="J51" s="7"/>
    </row>
    <row r="52" spans="1:13" ht="12.75" customHeight="1">
      <c r="A52" s="31" t="s">
        <v>130</v>
      </c>
      <c r="B52" s="54"/>
      <c r="C52" s="8"/>
      <c r="D52" s="15"/>
      <c r="E52" s="25"/>
      <c r="F52" s="25"/>
      <c r="G52" s="34"/>
      <c r="H52" s="15"/>
      <c r="I52" s="15"/>
      <c r="J52" s="15"/>
      <c r="K52" s="7"/>
      <c r="L52" s="54"/>
      <c r="M52" s="30"/>
    </row>
    <row r="53" spans="1:13" ht="11.45" customHeight="1">
      <c r="A53" s="63" t="s">
        <v>243</v>
      </c>
      <c r="B53" s="28"/>
      <c r="C53" s="28"/>
      <c r="D53" s="28"/>
      <c r="E53" s="28"/>
      <c r="F53" s="28"/>
      <c r="G53" s="28"/>
    </row>
    <row r="54" spans="1:13" ht="11.45" customHeight="1">
      <c r="A54" s="63" t="s">
        <v>247</v>
      </c>
      <c r="B54"/>
      <c r="C54"/>
      <c r="D54"/>
      <c r="E54"/>
      <c r="F54"/>
      <c r="G54"/>
      <c r="H54" s="7"/>
      <c r="I54" s="7"/>
      <c r="J54" s="7"/>
    </row>
    <row r="55" spans="1:13" ht="12.75" customHeight="1">
      <c r="A55"/>
      <c r="B55"/>
      <c r="C55"/>
      <c r="D55"/>
      <c r="E55"/>
      <c r="F55"/>
      <c r="G55"/>
      <c r="H55" s="7"/>
      <c r="I55" s="7"/>
      <c r="J55" s="7"/>
    </row>
    <row r="56" spans="1:13" ht="12.75" customHeight="1">
      <c r="A56"/>
      <c r="B56"/>
      <c r="C56"/>
      <c r="D56"/>
      <c r="E56"/>
      <c r="F56"/>
      <c r="G56"/>
      <c r="H56" s="7"/>
      <c r="I56" s="7"/>
      <c r="J56" s="7"/>
    </row>
    <row r="57" spans="1:13" ht="12.75" customHeight="1">
      <c r="A57"/>
      <c r="B57"/>
      <c r="C57"/>
      <c r="D57"/>
      <c r="E57"/>
      <c r="F57"/>
      <c r="G57"/>
      <c r="H57" s="7"/>
      <c r="I57" s="7"/>
      <c r="J57" s="7"/>
    </row>
    <row r="58" spans="1:13" ht="12.75" customHeight="1">
      <c r="A58"/>
      <c r="B58"/>
      <c r="C58"/>
      <c r="D58"/>
      <c r="E58"/>
      <c r="F58"/>
      <c r="G58"/>
      <c r="H58" s="7"/>
      <c r="I58" s="7"/>
      <c r="J58" s="7"/>
    </row>
    <row r="59" spans="1:13" ht="13.5" customHeight="1">
      <c r="A59"/>
      <c r="B59"/>
      <c r="C59"/>
      <c r="D59"/>
      <c r="E59"/>
      <c r="F59"/>
      <c r="G59"/>
      <c r="H59" s="7"/>
      <c r="I59" s="7"/>
      <c r="J59" s="7"/>
    </row>
    <row r="60" spans="1:13" ht="27" customHeight="1">
      <c r="A60"/>
      <c r="B60"/>
      <c r="C60"/>
      <c r="D60"/>
      <c r="E60"/>
      <c r="F60"/>
      <c r="G60"/>
      <c r="H60" s="7"/>
      <c r="I60" s="7"/>
      <c r="J60" s="7"/>
    </row>
    <row r="61" spans="1:13" ht="13.5" customHeight="1">
      <c r="A61"/>
      <c r="B61"/>
      <c r="C61"/>
      <c r="D61"/>
      <c r="E61"/>
      <c r="F61"/>
      <c r="G61"/>
      <c r="H61" s="7"/>
      <c r="I61" s="7"/>
      <c r="J61" s="7"/>
    </row>
    <row r="62" spans="1:13" ht="12.75" customHeight="1">
      <c r="A62"/>
      <c r="B62"/>
      <c r="C62"/>
      <c r="D62"/>
      <c r="E62"/>
      <c r="F62"/>
      <c r="G62"/>
      <c r="H62" s="7"/>
      <c r="I62" s="7"/>
      <c r="J62" s="7"/>
    </row>
    <row r="63" spans="1:13" ht="12.75" customHeight="1">
      <c r="A63"/>
      <c r="B63"/>
      <c r="C63"/>
      <c r="D63"/>
      <c r="E63"/>
      <c r="F63"/>
      <c r="G63"/>
      <c r="H63" s="7"/>
      <c r="I63" s="7"/>
      <c r="J63" s="7"/>
    </row>
    <row r="64" spans="1:13" ht="12.75" customHeight="1">
      <c r="A64"/>
      <c r="B64"/>
      <c r="C64"/>
      <c r="D64"/>
      <c r="E64"/>
      <c r="F64"/>
      <c r="G64"/>
      <c r="H64" s="7"/>
      <c r="I64" s="7"/>
      <c r="J64" s="7"/>
    </row>
    <row r="65" spans="1:10" ht="12.75" customHeight="1">
      <c r="A65"/>
      <c r="B65"/>
      <c r="C65"/>
      <c r="D65"/>
      <c r="E65"/>
      <c r="F65"/>
      <c r="G65"/>
      <c r="H65" s="7"/>
      <c r="I65" s="7"/>
      <c r="J65" s="7"/>
    </row>
    <row r="66" spans="1:10" ht="12.75" customHeight="1">
      <c r="A66"/>
      <c r="B66"/>
      <c r="C66"/>
      <c r="D66"/>
      <c r="E66"/>
      <c r="F66"/>
      <c r="G66"/>
      <c r="H66" s="7"/>
      <c r="I66" s="7"/>
      <c r="J66" s="7"/>
    </row>
    <row r="67" spans="1:10" ht="12.75" customHeight="1">
      <c r="A67"/>
      <c r="B67"/>
      <c r="C67"/>
      <c r="D67"/>
      <c r="E67"/>
      <c r="F67"/>
      <c r="G67"/>
      <c r="H67" s="7"/>
      <c r="I67" s="7"/>
      <c r="J67" s="7"/>
    </row>
    <row r="68" spans="1:10" ht="12.75" customHeight="1">
      <c r="A68"/>
      <c r="B68"/>
      <c r="C68"/>
      <c r="D68"/>
      <c r="E68"/>
      <c r="F68"/>
      <c r="G68"/>
      <c r="H68" s="7"/>
      <c r="I68" s="7"/>
      <c r="J68" s="7"/>
    </row>
    <row r="69" spans="1:10" ht="12.75" customHeight="1">
      <c r="A69"/>
      <c r="B69"/>
      <c r="C69"/>
      <c r="D69"/>
      <c r="E69"/>
      <c r="F69"/>
      <c r="G69"/>
      <c r="H69" s="7"/>
      <c r="I69" s="7"/>
      <c r="J69" s="7"/>
    </row>
    <row r="70" spans="1:10" ht="12.75" customHeight="1">
      <c r="A70"/>
      <c r="B70"/>
      <c r="C70"/>
      <c r="D70"/>
      <c r="E70"/>
      <c r="F70"/>
      <c r="G70"/>
      <c r="H70" s="7"/>
      <c r="I70" s="7"/>
      <c r="J70" s="7"/>
    </row>
    <row r="71" spans="1:10" ht="12.75" customHeight="1">
      <c r="A71"/>
      <c r="B71"/>
      <c r="C71"/>
      <c r="D71"/>
      <c r="E71"/>
      <c r="F71"/>
      <c r="G71"/>
      <c r="H71" s="7"/>
      <c r="I71" s="7"/>
      <c r="J71" s="7"/>
    </row>
    <row r="72" spans="1:10" ht="12.75" customHeight="1">
      <c r="A72"/>
      <c r="B72"/>
      <c r="C72"/>
      <c r="D72"/>
      <c r="E72"/>
      <c r="F72"/>
      <c r="G72"/>
      <c r="H72" s="7"/>
      <c r="I72" s="7"/>
      <c r="J72" s="7"/>
    </row>
    <row r="73" spans="1:10" ht="12.75" customHeight="1">
      <c r="A73"/>
      <c r="B73"/>
      <c r="C73"/>
      <c r="D73"/>
      <c r="E73"/>
      <c r="F73"/>
      <c r="G73"/>
      <c r="H73" s="7"/>
      <c r="I73" s="7"/>
      <c r="J73" s="7"/>
    </row>
    <row r="74" spans="1:10" ht="12.75" customHeight="1">
      <c r="A74"/>
      <c r="B74"/>
      <c r="C74"/>
      <c r="D74"/>
      <c r="E74"/>
      <c r="F74"/>
      <c r="G74"/>
      <c r="H74" s="7"/>
      <c r="I74" s="7"/>
      <c r="J74" s="7"/>
    </row>
    <row r="75" spans="1:10" ht="12.75" customHeight="1">
      <c r="A75"/>
      <c r="B75"/>
      <c r="C75"/>
      <c r="D75"/>
      <c r="E75"/>
      <c r="F75"/>
      <c r="G75"/>
      <c r="H75" s="7"/>
      <c r="I75" s="7"/>
      <c r="J75" s="7"/>
    </row>
    <row r="76" spans="1:10" ht="12.75" customHeight="1">
      <c r="A76"/>
      <c r="B76"/>
      <c r="C76"/>
      <c r="D76"/>
      <c r="E76"/>
      <c r="F76"/>
      <c r="G76"/>
      <c r="H76" s="7"/>
      <c r="I76" s="7"/>
      <c r="J76" s="7"/>
    </row>
    <row r="77" spans="1:10" ht="12.75" customHeight="1">
      <c r="A77"/>
      <c r="B77"/>
      <c r="C77"/>
      <c r="D77"/>
      <c r="E77"/>
      <c r="F77"/>
      <c r="G77"/>
      <c r="H77" s="7"/>
      <c r="I77" s="7"/>
      <c r="J77" s="7"/>
    </row>
    <row r="78" spans="1:10" ht="12.75" customHeight="1">
      <c r="A78"/>
      <c r="B78"/>
      <c r="C78"/>
      <c r="D78"/>
      <c r="E78"/>
      <c r="F78"/>
      <c r="G78"/>
      <c r="H78" s="7"/>
      <c r="I78" s="7"/>
      <c r="J78" s="7"/>
    </row>
    <row r="79" spans="1:10" ht="12.75" customHeight="1">
      <c r="A79"/>
      <c r="B79"/>
      <c r="C79"/>
      <c r="D79"/>
      <c r="E79"/>
      <c r="F79"/>
      <c r="G79"/>
      <c r="H79" s="7"/>
      <c r="I79" s="7"/>
      <c r="J79" s="7"/>
    </row>
    <row r="80" spans="1:10" ht="12.75" customHeight="1">
      <c r="A80"/>
      <c r="B80"/>
      <c r="C80"/>
      <c r="D80"/>
      <c r="E80"/>
      <c r="F80"/>
      <c r="G80"/>
      <c r="H80" s="7"/>
      <c r="I80" s="7"/>
      <c r="J80" s="7"/>
    </row>
    <row r="81" spans="1:10" ht="12.75" customHeight="1">
      <c r="A81"/>
      <c r="B81"/>
      <c r="C81"/>
      <c r="D81"/>
      <c r="E81"/>
      <c r="F81"/>
      <c r="G81"/>
      <c r="H81" s="7"/>
      <c r="I81" s="7"/>
      <c r="J81" s="7"/>
    </row>
    <row r="82" spans="1:10" ht="12.75" customHeight="1">
      <c r="A82"/>
      <c r="B82"/>
      <c r="C82"/>
      <c r="D82"/>
      <c r="E82"/>
      <c r="F82"/>
      <c r="G82"/>
      <c r="H82" s="7"/>
      <c r="I82" s="7"/>
      <c r="J82" s="7"/>
    </row>
    <row r="83" spans="1:10" ht="12.75" customHeight="1">
      <c r="A83"/>
      <c r="B83"/>
      <c r="C83"/>
      <c r="D83"/>
      <c r="E83"/>
      <c r="F83"/>
      <c r="G83"/>
      <c r="H83" s="7"/>
      <c r="I83" s="7"/>
      <c r="J83" s="7"/>
    </row>
    <row r="84" spans="1:10" ht="12.75" customHeight="1">
      <c r="A84"/>
      <c r="B84"/>
      <c r="C84"/>
      <c r="D84"/>
      <c r="E84"/>
      <c r="F84"/>
      <c r="G84"/>
      <c r="H84" s="7"/>
      <c r="I84" s="7"/>
      <c r="J84" s="7"/>
    </row>
    <row r="85" spans="1:10" ht="12.75" customHeight="1">
      <c r="A85"/>
      <c r="B85"/>
      <c r="C85"/>
      <c r="D85"/>
      <c r="E85"/>
      <c r="F85"/>
      <c r="G85"/>
      <c r="H85" s="7"/>
      <c r="I85" s="7"/>
      <c r="J85" s="7"/>
    </row>
    <row r="86" spans="1:10" ht="12.75" customHeight="1">
      <c r="A86"/>
      <c r="B86"/>
      <c r="C86"/>
      <c r="D86"/>
      <c r="E86"/>
      <c r="F86"/>
      <c r="G86"/>
      <c r="H86" s="7"/>
      <c r="I86" s="7"/>
      <c r="J86" s="7"/>
    </row>
    <row r="87" spans="1:10" ht="12.75" customHeight="1">
      <c r="A87"/>
      <c r="B87"/>
      <c r="C87"/>
      <c r="D87"/>
      <c r="E87"/>
      <c r="F87"/>
      <c r="G87"/>
      <c r="H87" s="7"/>
      <c r="I87" s="7"/>
      <c r="J87" s="7"/>
    </row>
    <row r="88" spans="1:10" ht="12.75" customHeight="1">
      <c r="A88"/>
      <c r="B88"/>
      <c r="C88"/>
      <c r="D88"/>
      <c r="E88"/>
      <c r="F88"/>
      <c r="G88"/>
      <c r="H88" s="7"/>
      <c r="I88" s="7"/>
      <c r="J88" s="7"/>
    </row>
    <row r="89" spans="1:10" ht="12.75" customHeight="1">
      <c r="A89"/>
      <c r="B89"/>
      <c r="C89"/>
      <c r="D89"/>
      <c r="E89"/>
      <c r="F89"/>
      <c r="G89"/>
      <c r="H89" s="7"/>
      <c r="I89" s="7"/>
      <c r="J89" s="7"/>
    </row>
    <row r="90" spans="1:10" ht="12.75" customHeight="1">
      <c r="A90"/>
      <c r="B90"/>
      <c r="C90"/>
      <c r="D90"/>
      <c r="E90"/>
      <c r="F90"/>
      <c r="G90"/>
      <c r="H90" s="7"/>
      <c r="I90" s="7"/>
      <c r="J90" s="7"/>
    </row>
    <row r="91" spans="1:10" ht="12.75" customHeight="1">
      <c r="A91"/>
      <c r="B91"/>
      <c r="C91"/>
      <c r="D91"/>
      <c r="E91"/>
      <c r="F91"/>
      <c r="G91"/>
      <c r="H91" s="7"/>
      <c r="I91" s="7"/>
      <c r="J91" s="7"/>
    </row>
    <row r="92" spans="1:10" ht="12.75" customHeight="1">
      <c r="A92"/>
      <c r="B92"/>
      <c r="C92"/>
      <c r="D92"/>
      <c r="E92"/>
      <c r="F92"/>
      <c r="G92"/>
      <c r="H92" s="7"/>
      <c r="I92" s="7"/>
      <c r="J92" s="7"/>
    </row>
    <row r="93" spans="1:10" ht="12.75" customHeight="1">
      <c r="A93"/>
      <c r="B93"/>
      <c r="C93"/>
      <c r="D93"/>
      <c r="E93"/>
      <c r="F93"/>
      <c r="G93"/>
      <c r="H93" s="7"/>
      <c r="I93" s="7"/>
      <c r="J93" s="7"/>
    </row>
    <row r="94" spans="1:10" ht="12.75" customHeight="1">
      <c r="A94"/>
      <c r="B94"/>
      <c r="C94"/>
      <c r="D94"/>
      <c r="E94"/>
      <c r="F94"/>
      <c r="G94"/>
      <c r="H94" s="7"/>
      <c r="I94" s="7"/>
      <c r="J94" s="7"/>
    </row>
    <row r="95" spans="1:10" ht="12.75" customHeight="1">
      <c r="A95"/>
      <c r="B95"/>
      <c r="C95"/>
      <c r="D95"/>
      <c r="E95"/>
      <c r="F95"/>
      <c r="G95"/>
      <c r="H95" s="7"/>
      <c r="I95" s="7"/>
      <c r="J95" s="7"/>
    </row>
    <row r="96" spans="1:10" ht="12.75" customHeight="1">
      <c r="A96"/>
      <c r="B96"/>
      <c r="C96"/>
      <c r="D96"/>
      <c r="E96"/>
      <c r="F96"/>
      <c r="G96"/>
      <c r="H96" s="7"/>
      <c r="I96" s="7"/>
      <c r="J96" s="7"/>
    </row>
    <row r="97" spans="1:10" ht="12.75" customHeight="1">
      <c r="A97"/>
      <c r="B97"/>
      <c r="C97"/>
      <c r="D97"/>
      <c r="E97"/>
      <c r="F97"/>
      <c r="G97"/>
      <c r="H97" s="7"/>
      <c r="I97" s="7"/>
      <c r="J97" s="7"/>
    </row>
    <row r="98" spans="1:10" ht="12.75" customHeight="1">
      <c r="A98"/>
      <c r="B98"/>
      <c r="C98"/>
      <c r="D98"/>
      <c r="E98"/>
      <c r="F98"/>
      <c r="G98"/>
      <c r="H98" s="7"/>
      <c r="I98" s="7"/>
      <c r="J98" s="7"/>
    </row>
    <row r="99" spans="1:10" ht="12.75" customHeight="1">
      <c r="A99"/>
      <c r="B99"/>
      <c r="C99"/>
      <c r="D99"/>
      <c r="E99"/>
      <c r="F99"/>
      <c r="G99"/>
      <c r="H99" s="7"/>
      <c r="I99" s="7"/>
      <c r="J99" s="7"/>
    </row>
    <row r="100" spans="1:10" ht="12.75" customHeight="1">
      <c r="A100"/>
      <c r="B100"/>
      <c r="C100"/>
      <c r="D100"/>
      <c r="E100"/>
      <c r="F100"/>
      <c r="G100"/>
      <c r="H100" s="7"/>
      <c r="I100" s="7"/>
      <c r="J100" s="7"/>
    </row>
    <row r="101" spans="1:10" ht="12.75" customHeight="1">
      <c r="A101"/>
      <c r="B101"/>
      <c r="C101"/>
      <c r="D101"/>
      <c r="E101"/>
      <c r="F101"/>
      <c r="G101"/>
      <c r="H101" s="7"/>
      <c r="I101" s="7"/>
      <c r="J101" s="7"/>
    </row>
    <row r="102" spans="1:10" ht="12.75" customHeight="1">
      <c r="A102"/>
      <c r="B102"/>
      <c r="C102"/>
      <c r="D102"/>
      <c r="E102"/>
      <c r="F102"/>
      <c r="G102"/>
      <c r="H102" s="7"/>
      <c r="I102" s="7"/>
      <c r="J102" s="7"/>
    </row>
    <row r="103" spans="1:10" ht="12.75" customHeight="1">
      <c r="A103"/>
      <c r="B103"/>
      <c r="C103"/>
      <c r="D103"/>
      <c r="E103"/>
      <c r="F103"/>
      <c r="G103"/>
      <c r="H103" s="7"/>
      <c r="I103" s="7"/>
      <c r="J103" s="7"/>
    </row>
    <row r="104" spans="1:10" ht="12.75" customHeight="1">
      <c r="A104"/>
      <c r="B104"/>
      <c r="C104"/>
      <c r="D104"/>
      <c r="E104"/>
      <c r="F104"/>
      <c r="G104"/>
      <c r="H104" s="7"/>
      <c r="I104" s="7"/>
      <c r="J104" s="7"/>
    </row>
    <row r="105" spans="1:10" ht="12.75" customHeight="1">
      <c r="A105"/>
      <c r="B105"/>
      <c r="C105"/>
      <c r="D105"/>
      <c r="E105"/>
      <c r="F105"/>
      <c r="G105"/>
      <c r="H105" s="7"/>
      <c r="I105" s="7"/>
      <c r="J105" s="7"/>
    </row>
    <row r="106" spans="1:10" ht="12.75" customHeight="1">
      <c r="A106"/>
      <c r="B106"/>
      <c r="C106"/>
      <c r="D106"/>
      <c r="E106"/>
      <c r="F106"/>
      <c r="G106"/>
      <c r="H106" s="7"/>
      <c r="I106" s="7"/>
      <c r="J106" s="7"/>
    </row>
    <row r="107" spans="1:10" ht="12.75" customHeight="1">
      <c r="A107"/>
      <c r="B107"/>
      <c r="C107"/>
      <c r="D107"/>
      <c r="E107"/>
      <c r="F107"/>
      <c r="G107"/>
      <c r="H107" s="7"/>
      <c r="I107" s="7"/>
      <c r="J107" s="7"/>
    </row>
    <row r="108" spans="1:10" ht="12.75" customHeight="1">
      <c r="A108"/>
      <c r="B108"/>
      <c r="C108"/>
      <c r="D108"/>
      <c r="E108"/>
      <c r="F108"/>
      <c r="G108"/>
      <c r="H108" s="7"/>
      <c r="I108" s="7"/>
      <c r="J108" s="7"/>
    </row>
    <row r="109" spans="1:10" ht="12.75" customHeight="1">
      <c r="A109"/>
      <c r="B109"/>
      <c r="C109"/>
      <c r="D109"/>
      <c r="E109"/>
      <c r="F109"/>
      <c r="G109"/>
      <c r="H109" s="7"/>
      <c r="I109" s="7"/>
      <c r="J109" s="7"/>
    </row>
    <row r="110" spans="1:10" ht="12.75" customHeight="1">
      <c r="A110"/>
      <c r="B110"/>
      <c r="C110"/>
      <c r="D110"/>
      <c r="E110"/>
      <c r="F110"/>
      <c r="G110"/>
      <c r="H110" s="7"/>
      <c r="I110" s="7"/>
      <c r="J110" s="7"/>
    </row>
    <row r="111" spans="1:10" ht="12.75" customHeight="1">
      <c r="A111"/>
      <c r="B111"/>
      <c r="C111"/>
      <c r="D111"/>
      <c r="E111"/>
      <c r="F111"/>
      <c r="G111"/>
      <c r="H111" s="7"/>
      <c r="I111" s="7"/>
      <c r="J111" s="7"/>
    </row>
    <row r="112" spans="1:10" ht="12.75" customHeight="1">
      <c r="A112"/>
      <c r="B112"/>
      <c r="C112"/>
      <c r="D112"/>
      <c r="E112"/>
      <c r="F112"/>
      <c r="G112"/>
      <c r="H112" s="7"/>
      <c r="I112" s="7"/>
      <c r="J112" s="7"/>
    </row>
    <row r="113" spans="1:10" ht="12.75" customHeight="1">
      <c r="A113"/>
      <c r="B113"/>
      <c r="C113"/>
      <c r="D113"/>
      <c r="E113"/>
      <c r="F113"/>
      <c r="G113"/>
      <c r="H113" s="7"/>
      <c r="I113" s="7"/>
      <c r="J113" s="7"/>
    </row>
    <row r="114" spans="1:10" ht="12.75" customHeight="1">
      <c r="A114"/>
      <c r="B114"/>
      <c r="C114"/>
      <c r="D114"/>
      <c r="E114"/>
      <c r="F114"/>
      <c r="G114"/>
      <c r="H114" s="7"/>
      <c r="I114" s="7"/>
      <c r="J114" s="7"/>
    </row>
    <row r="115" spans="1:10" ht="12.75" customHeight="1">
      <c r="A115"/>
      <c r="B115"/>
      <c r="C115"/>
      <c r="D115"/>
      <c r="E115"/>
      <c r="F115"/>
      <c r="G115"/>
      <c r="H115" s="7"/>
      <c r="I115" s="7"/>
      <c r="J115" s="7"/>
    </row>
    <row r="116" spans="1:10" ht="12.75" customHeight="1">
      <c r="A116"/>
      <c r="B116"/>
      <c r="C116"/>
      <c r="D116"/>
      <c r="E116"/>
      <c r="F116"/>
      <c r="G116"/>
      <c r="H116" s="7"/>
      <c r="I116" s="7"/>
      <c r="J116" s="7"/>
    </row>
    <row r="117" spans="1:10" ht="12.75" customHeight="1">
      <c r="A117"/>
      <c r="B117"/>
      <c r="C117"/>
      <c r="D117"/>
      <c r="E117"/>
      <c r="F117"/>
      <c r="G117"/>
      <c r="H117" s="7"/>
      <c r="I117" s="7"/>
      <c r="J117" s="7"/>
    </row>
    <row r="118" spans="1:10" ht="12.75" customHeight="1">
      <c r="A118"/>
      <c r="B118"/>
      <c r="C118"/>
      <c r="D118"/>
      <c r="E118"/>
      <c r="F118"/>
      <c r="G118"/>
      <c r="H118" s="7"/>
      <c r="I118" s="7"/>
      <c r="J118" s="7"/>
    </row>
    <row r="119" spans="1:10" ht="12.75" customHeight="1">
      <c r="A119"/>
      <c r="B119"/>
      <c r="C119"/>
      <c r="D119"/>
      <c r="E119"/>
      <c r="F119"/>
      <c r="G119"/>
      <c r="H119" s="7"/>
      <c r="I119" s="7"/>
      <c r="J119" s="7"/>
    </row>
    <row r="120" spans="1:10" ht="12.75" customHeight="1">
      <c r="A120"/>
      <c r="B120"/>
      <c r="C120"/>
      <c r="D120"/>
      <c r="E120"/>
      <c r="F120"/>
      <c r="G120"/>
      <c r="H120" s="7"/>
      <c r="I120" s="7"/>
      <c r="J120" s="7"/>
    </row>
    <row r="121" spans="1:10" ht="12.75" customHeight="1">
      <c r="A121"/>
      <c r="B121"/>
      <c r="C121"/>
      <c r="D121"/>
      <c r="E121"/>
      <c r="F121"/>
      <c r="G121"/>
      <c r="H121" s="7"/>
      <c r="I121" s="7"/>
      <c r="J121" s="7"/>
    </row>
    <row r="122" spans="1:10" ht="12.75" customHeight="1">
      <c r="A122"/>
      <c r="B122"/>
      <c r="C122"/>
      <c r="D122"/>
      <c r="E122"/>
      <c r="F122"/>
      <c r="G122"/>
      <c r="H122" s="7"/>
      <c r="I122" s="7"/>
      <c r="J122" s="7"/>
    </row>
    <row r="123" spans="1:10" ht="12.75" customHeight="1">
      <c r="A123"/>
      <c r="B123"/>
      <c r="C123"/>
      <c r="D123"/>
      <c r="E123"/>
      <c r="F123"/>
      <c r="G123"/>
      <c r="H123" s="33"/>
      <c r="I123" s="7"/>
      <c r="J123" s="7"/>
    </row>
    <row r="124" spans="1:10" ht="12.75" customHeight="1">
      <c r="A124"/>
      <c r="B124"/>
      <c r="C124"/>
      <c r="D124"/>
      <c r="E124"/>
      <c r="F124"/>
      <c r="G124"/>
      <c r="H124" s="33"/>
      <c r="I124" s="7"/>
      <c r="J124" s="7"/>
    </row>
    <row r="125" spans="1:10" ht="12.75" customHeight="1">
      <c r="A125"/>
      <c r="B125"/>
      <c r="C125"/>
      <c r="D125"/>
      <c r="E125"/>
      <c r="F125"/>
      <c r="G125"/>
      <c r="H125" s="33"/>
      <c r="I125" s="7"/>
      <c r="J125" s="7"/>
    </row>
    <row r="126" spans="1:10" ht="12.75" customHeight="1">
      <c r="A126"/>
      <c r="B126"/>
      <c r="C126"/>
      <c r="D126"/>
      <c r="E126"/>
      <c r="F126"/>
      <c r="G126"/>
      <c r="H126" s="7"/>
      <c r="I126" s="7"/>
      <c r="J126" s="7"/>
    </row>
    <row r="127" spans="1:10" ht="11.25" customHeight="1">
      <c r="A127"/>
      <c r="B127"/>
      <c r="C127"/>
      <c r="D127"/>
      <c r="E127"/>
      <c r="F127"/>
      <c r="G127"/>
      <c r="H127" s="7"/>
      <c r="I127" s="7"/>
      <c r="J127" s="7"/>
    </row>
    <row r="128" spans="1:10">
      <c r="A128"/>
      <c r="B128"/>
      <c r="C128"/>
      <c r="D128"/>
      <c r="E128"/>
      <c r="F128"/>
      <c r="G128"/>
      <c r="H128" s="7"/>
      <c r="I128" s="7"/>
      <c r="J128" s="7"/>
    </row>
    <row r="129" spans="1:7">
      <c r="A129"/>
      <c r="B129"/>
      <c r="C129"/>
      <c r="D129"/>
      <c r="E129"/>
      <c r="F129"/>
      <c r="G129"/>
    </row>
    <row r="130" spans="1:7">
      <c r="A130"/>
      <c r="B130"/>
      <c r="C130"/>
      <c r="D130"/>
      <c r="E130"/>
      <c r="F130"/>
      <c r="G130"/>
    </row>
    <row r="131" spans="1:7">
      <c r="A131"/>
      <c r="B131"/>
      <c r="C131"/>
      <c r="D131"/>
      <c r="E131"/>
      <c r="F131"/>
      <c r="G131"/>
    </row>
    <row r="132" spans="1:7">
      <c r="A132"/>
      <c r="B132"/>
      <c r="C132"/>
      <c r="D132"/>
      <c r="E132"/>
      <c r="F132"/>
      <c r="G132"/>
    </row>
    <row r="133" spans="1:7">
      <c r="A133"/>
      <c r="B133"/>
      <c r="C133"/>
      <c r="D133"/>
      <c r="E133"/>
      <c r="F133"/>
      <c r="G133"/>
    </row>
    <row r="134" spans="1:7">
      <c r="A134" s="28"/>
      <c r="B134" s="28"/>
      <c r="C134" s="28"/>
      <c r="D134" s="28"/>
      <c r="E134" s="28"/>
      <c r="F134" s="28"/>
      <c r="G134" s="28"/>
    </row>
    <row r="135" spans="1:7">
      <c r="A135" s="28"/>
      <c r="B135" s="28"/>
      <c r="C135" s="28"/>
      <c r="D135" s="28"/>
      <c r="E135" s="28"/>
      <c r="F135" s="28"/>
      <c r="G135" s="28"/>
    </row>
    <row r="136" spans="1:7">
      <c r="A136" s="28"/>
      <c r="B136" s="28"/>
      <c r="C136" s="28"/>
      <c r="D136" s="28"/>
      <c r="E136" s="28"/>
      <c r="F136" s="28"/>
      <c r="G136" s="28"/>
    </row>
    <row r="137" spans="1:7">
      <c r="A137" s="28"/>
      <c r="B137" s="28"/>
      <c r="C137" s="28"/>
      <c r="D137" s="28"/>
      <c r="E137" s="28"/>
      <c r="F137" s="28"/>
      <c r="G137" s="28"/>
    </row>
    <row r="138" spans="1:7">
      <c r="A138" s="28"/>
      <c r="B138" s="28"/>
      <c r="C138" s="28"/>
      <c r="D138" s="28"/>
      <c r="E138" s="28"/>
      <c r="F138" s="28"/>
      <c r="G138" s="28"/>
    </row>
    <row r="139" spans="1:7">
      <c r="A139" s="28"/>
      <c r="B139" s="28"/>
      <c r="C139" s="28"/>
      <c r="D139" s="28"/>
      <c r="E139" s="28"/>
      <c r="F139" s="28"/>
      <c r="G139" s="28"/>
    </row>
    <row r="140" spans="1:7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>
      <c r="A144" s="28"/>
      <c r="B144" s="28"/>
      <c r="C144" s="28"/>
      <c r="D144" s="28"/>
      <c r="E144" s="28"/>
      <c r="F144" s="28"/>
      <c r="G144" s="28"/>
    </row>
    <row r="145" spans="1:7">
      <c r="A145" s="28"/>
      <c r="B145" s="28"/>
      <c r="C145" s="28"/>
      <c r="D145" s="28"/>
      <c r="E145" s="28"/>
      <c r="F145" s="28"/>
      <c r="G145" s="28"/>
    </row>
    <row r="146" spans="1:7">
      <c r="A146" s="28"/>
      <c r="B146" s="28"/>
      <c r="C146" s="28"/>
      <c r="D146" s="28"/>
      <c r="E146" s="28"/>
      <c r="F146" s="28"/>
      <c r="G146" s="28"/>
    </row>
    <row r="147" spans="1:7">
      <c r="A147" s="28"/>
      <c r="B147" s="28"/>
      <c r="C147" s="28"/>
      <c r="D147" s="28"/>
      <c r="E147" s="28"/>
      <c r="F147" s="28"/>
      <c r="G147" s="28"/>
    </row>
    <row r="148" spans="1:7">
      <c r="A148" s="28"/>
      <c r="B148" s="28"/>
      <c r="C148" s="28"/>
      <c r="D148" s="28"/>
      <c r="E148" s="28"/>
      <c r="F148" s="28"/>
      <c r="G148" s="28"/>
    </row>
    <row r="149" spans="1:7">
      <c r="A149" s="28"/>
      <c r="B149" s="28"/>
      <c r="C149" s="28"/>
      <c r="D149" s="28"/>
      <c r="E149" s="28"/>
      <c r="F149" s="28"/>
      <c r="G149" s="28"/>
    </row>
    <row r="150" spans="1:7">
      <c r="A150" s="28"/>
      <c r="B150" s="28"/>
      <c r="C150" s="28"/>
      <c r="D150" s="28"/>
      <c r="E150" s="28"/>
      <c r="F150" s="28"/>
      <c r="G150" s="28"/>
    </row>
    <row r="151" spans="1:7">
      <c r="A151" s="28"/>
      <c r="B151" s="28"/>
      <c r="C151" s="28"/>
      <c r="D151" s="28"/>
      <c r="E151" s="28"/>
      <c r="F151" s="28"/>
      <c r="G151" s="28"/>
    </row>
    <row r="152" spans="1:7">
      <c r="A152" s="28"/>
      <c r="B152" s="28"/>
      <c r="C152" s="28"/>
      <c r="D152" s="28"/>
      <c r="E152" s="28"/>
      <c r="F152" s="28"/>
      <c r="G152" s="28"/>
    </row>
    <row r="153" spans="1:7">
      <c r="A153" s="28"/>
      <c r="B153" s="28"/>
      <c r="C153" s="28"/>
      <c r="D153" s="28"/>
      <c r="E153" s="28"/>
      <c r="F153" s="28"/>
      <c r="G153" s="28"/>
    </row>
    <row r="154" spans="1:7">
      <c r="A154" s="28"/>
      <c r="B154" s="28"/>
      <c r="C154" s="28"/>
      <c r="D154" s="28"/>
      <c r="E154" s="28"/>
      <c r="F154" s="28"/>
      <c r="G154" s="28"/>
    </row>
    <row r="155" spans="1:7">
      <c r="A155" s="28"/>
      <c r="B155" s="28"/>
      <c r="C155" s="28"/>
      <c r="D155" s="28"/>
      <c r="E155" s="28"/>
      <c r="F155" s="28"/>
      <c r="G155" s="28"/>
    </row>
    <row r="156" spans="1:7">
      <c r="A156" s="28"/>
      <c r="B156" s="28"/>
      <c r="C156" s="28"/>
      <c r="D156" s="28"/>
      <c r="E156" s="28"/>
      <c r="F156" s="28"/>
      <c r="G156" s="28"/>
    </row>
    <row r="157" spans="1:7">
      <c r="A157" s="28"/>
      <c r="B157" s="28"/>
      <c r="C157" s="28"/>
      <c r="D157" s="28"/>
      <c r="E157" s="28"/>
      <c r="F157" s="28"/>
      <c r="G157" s="28"/>
    </row>
    <row r="158" spans="1:7">
      <c r="A158" s="28"/>
      <c r="B158" s="28"/>
      <c r="C158" s="28"/>
      <c r="D158" s="28"/>
      <c r="E158" s="28"/>
      <c r="F158" s="28"/>
      <c r="G158" s="28"/>
    </row>
    <row r="159" spans="1:7">
      <c r="A159" s="28"/>
      <c r="B159" s="28"/>
      <c r="C159" s="28"/>
      <c r="D159" s="28"/>
      <c r="E159" s="28"/>
      <c r="F159" s="28"/>
      <c r="G159" s="28"/>
    </row>
    <row r="160" spans="1:7">
      <c r="A160" s="28"/>
      <c r="B160" s="28"/>
      <c r="C160" s="28"/>
      <c r="D160" s="28"/>
      <c r="E160" s="28"/>
      <c r="F160" s="28"/>
      <c r="G160" s="28"/>
    </row>
    <row r="161" spans="1:7">
      <c r="A161" s="28"/>
      <c r="B161" s="28"/>
      <c r="C161" s="28"/>
      <c r="D161" s="28"/>
      <c r="E161" s="28"/>
      <c r="F161" s="28"/>
      <c r="G161" s="28"/>
    </row>
    <row r="162" spans="1:7">
      <c r="A162" s="28"/>
      <c r="B162" s="28"/>
      <c r="C162" s="28"/>
      <c r="D162" s="28"/>
      <c r="E162" s="28"/>
      <c r="F162" s="28"/>
      <c r="G162" s="28"/>
    </row>
    <row r="163" spans="1:7">
      <c r="A163" s="28"/>
      <c r="B163" s="28"/>
      <c r="C163" s="28"/>
      <c r="D163" s="28"/>
      <c r="E163" s="28"/>
      <c r="F163" s="28"/>
      <c r="G163" s="28"/>
    </row>
    <row r="164" spans="1:7">
      <c r="A164" s="28"/>
      <c r="B164" s="28"/>
      <c r="C164" s="28"/>
      <c r="D164" s="28"/>
      <c r="E164" s="28"/>
      <c r="F164" s="28"/>
      <c r="G164" s="28"/>
    </row>
    <row r="165" spans="1:7">
      <c r="A165" s="28"/>
      <c r="B165" s="28"/>
      <c r="C165" s="28"/>
      <c r="D165" s="28"/>
      <c r="E165" s="28"/>
      <c r="F165" s="28"/>
      <c r="G165" s="28"/>
    </row>
    <row r="166" spans="1:7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  <row r="169" spans="1:7">
      <c r="A169" s="28"/>
      <c r="B169" s="28"/>
      <c r="C169" s="28"/>
      <c r="D169" s="28"/>
      <c r="E169" s="28"/>
      <c r="F169" s="28"/>
      <c r="G169" s="28"/>
    </row>
    <row r="170" spans="1:7">
      <c r="A170" s="28"/>
      <c r="B170" s="28"/>
      <c r="C170" s="28"/>
      <c r="D170" s="28"/>
      <c r="E170" s="28"/>
      <c r="F170" s="28"/>
      <c r="G170" s="28"/>
    </row>
    <row r="171" spans="1:7">
      <c r="A171" s="28"/>
      <c r="B171" s="28"/>
      <c r="C171" s="28"/>
      <c r="D171" s="28"/>
      <c r="E171" s="28"/>
      <c r="F171" s="28"/>
      <c r="G171" s="28"/>
    </row>
    <row r="172" spans="1:7">
      <c r="A172" s="28"/>
      <c r="B172" s="28"/>
      <c r="C172" s="28"/>
      <c r="D172" s="28"/>
      <c r="E172" s="28"/>
      <c r="F172" s="28"/>
      <c r="G172" s="28"/>
    </row>
    <row r="173" spans="1:7">
      <c r="A173" s="28"/>
      <c r="B173" s="28"/>
      <c r="C173" s="28"/>
      <c r="D173" s="28"/>
      <c r="E173" s="28"/>
      <c r="F173" s="28"/>
      <c r="G173" s="28"/>
    </row>
    <row r="174" spans="1:7">
      <c r="A174" s="28"/>
      <c r="B174" s="28"/>
      <c r="C174" s="28"/>
      <c r="D174" s="28"/>
      <c r="E174" s="28"/>
      <c r="F174" s="28"/>
      <c r="G174" s="28"/>
    </row>
    <row r="175" spans="1:7">
      <c r="A175" s="28"/>
      <c r="B175" s="28"/>
      <c r="C175" s="28"/>
      <c r="D175" s="28"/>
      <c r="E175" s="28"/>
      <c r="F175" s="28"/>
      <c r="G175" s="28"/>
    </row>
    <row r="176" spans="1:7">
      <c r="A176" s="28"/>
      <c r="B176" s="28"/>
      <c r="C176" s="28"/>
      <c r="D176" s="28"/>
      <c r="E176" s="28"/>
      <c r="F176" s="28"/>
      <c r="G176" s="28"/>
    </row>
  </sheetData>
  <mergeCells count="8">
    <mergeCell ref="F4:G4"/>
    <mergeCell ref="D6:E6"/>
    <mergeCell ref="F6:G6"/>
    <mergeCell ref="A4:A6"/>
    <mergeCell ref="B4:B6"/>
    <mergeCell ref="C4:C6"/>
    <mergeCell ref="D4:D5"/>
    <mergeCell ref="E4:E5"/>
  </mergeCells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Header>&amp;C&amp;"Optimum,Standard"28</oddHeader>
    <oddFooter>&amp;C&amp;6© Statistisches Landesamt des Freistaates Sachsen  -  Q II  3 - 4j/14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4"/>
  <sheetViews>
    <sheetView showGridLines="0" zoomScaleNormal="100" workbookViewId="0"/>
  </sheetViews>
  <sheetFormatPr baseColWidth="10" defaultRowHeight="12.75"/>
  <cols>
    <col min="1" max="1" width="4.140625" style="6" customWidth="1"/>
    <col min="2" max="2" width="30.140625" style="6" customWidth="1"/>
    <col min="3" max="3" width="7.42578125" style="3" customWidth="1"/>
    <col min="4" max="4" width="11.7109375" style="3" customWidth="1"/>
    <col min="5" max="5" width="10" style="3" customWidth="1"/>
    <col min="6" max="6" width="12.140625" style="3" customWidth="1"/>
    <col min="7" max="7" width="10.7109375" style="3" customWidth="1"/>
    <col min="8" max="8" width="8.85546875" style="3" customWidth="1"/>
    <col min="9" max="10" width="11.7109375" style="3" customWidth="1"/>
    <col min="11" max="16384" width="11.42578125" style="3"/>
  </cols>
  <sheetData>
    <row r="2" spans="1:11" s="2" customFormat="1" ht="14.25">
      <c r="A2" s="1" t="s">
        <v>811</v>
      </c>
      <c r="B2" s="1"/>
      <c r="C2" s="3"/>
      <c r="D2" s="3"/>
      <c r="E2" s="3"/>
      <c r="F2" s="3"/>
      <c r="G2" s="3"/>
      <c r="H2" s="3"/>
      <c r="I2" s="4"/>
      <c r="J2" s="4"/>
      <c r="K2" s="4"/>
    </row>
    <row r="3" spans="1:11" s="2" customFormat="1" ht="13.5" customHeight="1">
      <c r="A3" s="1" t="s">
        <v>144</v>
      </c>
      <c r="B3" s="1"/>
      <c r="C3" s="3"/>
      <c r="D3" s="3"/>
      <c r="E3" s="3"/>
      <c r="F3" s="3"/>
      <c r="G3" s="5"/>
      <c r="H3" s="3"/>
      <c r="I3" s="4"/>
      <c r="J3" s="4"/>
      <c r="K3" s="4"/>
    </row>
    <row r="4" spans="1:11" ht="12.75" customHeight="1">
      <c r="I4" s="7"/>
      <c r="J4" s="7"/>
      <c r="K4" s="7"/>
    </row>
    <row r="5" spans="1:11" s="9" customFormat="1" ht="13.5" customHeight="1">
      <c r="A5" s="269" t="s">
        <v>244</v>
      </c>
      <c r="B5" s="272" t="s">
        <v>136</v>
      </c>
      <c r="C5" s="274" t="s">
        <v>134</v>
      </c>
      <c r="D5" s="274" t="s">
        <v>190</v>
      </c>
      <c r="E5" s="274" t="s">
        <v>817</v>
      </c>
      <c r="F5" s="278" t="s">
        <v>189</v>
      </c>
      <c r="G5" s="282" t="s">
        <v>3</v>
      </c>
      <c r="H5" s="283"/>
      <c r="K5" s="8"/>
    </row>
    <row r="6" spans="1:11" s="9" customFormat="1" ht="43.5" customHeight="1">
      <c r="A6" s="270"/>
      <c r="B6" s="273"/>
      <c r="C6" s="280"/>
      <c r="D6" s="275"/>
      <c r="E6" s="281"/>
      <c r="F6" s="279"/>
      <c r="G6" s="29" t="s">
        <v>4</v>
      </c>
      <c r="H6" s="29" t="s">
        <v>245</v>
      </c>
      <c r="K6" s="8"/>
    </row>
    <row r="7" spans="1:11" s="9" customFormat="1" ht="13.5" customHeight="1">
      <c r="A7" s="271"/>
      <c r="B7" s="271"/>
      <c r="C7" s="235" t="s">
        <v>5</v>
      </c>
      <c r="D7" s="236" t="s">
        <v>137</v>
      </c>
      <c r="E7" s="235" t="s">
        <v>5</v>
      </c>
      <c r="F7" s="236" t="s">
        <v>137</v>
      </c>
      <c r="G7" s="276" t="s">
        <v>6</v>
      </c>
      <c r="H7" s="277"/>
      <c r="K7" s="8"/>
    </row>
    <row r="8" spans="1:11" s="9" customFormat="1" ht="15" customHeight="1">
      <c r="A8" s="10"/>
      <c r="B8" s="10"/>
      <c r="C8" s="12"/>
      <c r="D8" s="8"/>
      <c r="E8" s="13"/>
      <c r="F8" s="8"/>
      <c r="G8" s="13"/>
      <c r="H8" s="13"/>
      <c r="K8" s="8"/>
    </row>
    <row r="9" spans="1:11" s="9" customFormat="1" ht="12.75" customHeight="1">
      <c r="A9" s="14"/>
      <c r="B9" s="32" t="s">
        <v>146</v>
      </c>
      <c r="C9" s="21"/>
      <c r="D9" s="26"/>
      <c r="E9" s="21"/>
      <c r="F9" s="26"/>
      <c r="G9" s="21"/>
      <c r="H9" s="103"/>
      <c r="K9" s="8"/>
    </row>
    <row r="10" spans="1:11" s="9" customFormat="1" ht="12.75" customHeight="1">
      <c r="A10" s="14"/>
      <c r="B10" s="32" t="s">
        <v>147</v>
      </c>
      <c r="C10" s="21">
        <v>63</v>
      </c>
      <c r="D10" s="164">
        <v>0.75857916917519563</v>
      </c>
      <c r="E10" s="21">
        <v>4940</v>
      </c>
      <c r="F10" s="164">
        <v>23.802640454852078</v>
      </c>
      <c r="G10" s="21">
        <v>50441</v>
      </c>
      <c r="H10" s="103">
        <v>10.210000000000001</v>
      </c>
      <c r="K10" s="114"/>
    </row>
    <row r="11" spans="1:11" s="9" customFormat="1" ht="12.75" customHeight="1">
      <c r="A11" s="14"/>
      <c r="B11" s="54" t="s">
        <v>149</v>
      </c>
      <c r="C11" s="21"/>
      <c r="D11" s="83"/>
      <c r="E11" s="21"/>
      <c r="F11" s="84"/>
      <c r="G11" s="21"/>
      <c r="H11" s="103"/>
      <c r="K11" s="8"/>
    </row>
    <row r="12" spans="1:11" s="9" customFormat="1" ht="12.75" customHeight="1">
      <c r="A12" s="30" t="s">
        <v>7</v>
      </c>
      <c r="B12" s="54" t="s">
        <v>150</v>
      </c>
      <c r="C12" s="15">
        <v>63</v>
      </c>
      <c r="D12" s="165">
        <v>0.75857916917519563</v>
      </c>
      <c r="E12" s="15">
        <v>4940</v>
      </c>
      <c r="F12" s="165">
        <v>23.802640454852078</v>
      </c>
      <c r="G12" s="15">
        <v>50441</v>
      </c>
      <c r="H12" s="96">
        <v>10.211</v>
      </c>
      <c r="K12" s="8"/>
    </row>
    <row r="13" spans="1:11" ht="12.75" customHeight="1">
      <c r="A13" s="30"/>
      <c r="B13" s="54"/>
      <c r="C13" s="9"/>
      <c r="D13" s="85"/>
      <c r="E13" s="9"/>
      <c r="F13" s="86"/>
      <c r="G13" s="9"/>
      <c r="H13" s="87"/>
      <c r="K13" s="7"/>
    </row>
    <row r="14" spans="1:11" ht="12.75" customHeight="1">
      <c r="A14" s="30"/>
      <c r="B14" s="32" t="s">
        <v>138</v>
      </c>
      <c r="C14" s="21">
        <v>820</v>
      </c>
      <c r="D14" s="164">
        <v>4.7635645404902984</v>
      </c>
      <c r="E14" s="21">
        <v>181256</v>
      </c>
      <c r="F14" s="164">
        <v>55.27344472532215</v>
      </c>
      <c r="G14" s="21">
        <v>3579286</v>
      </c>
      <c r="H14" s="103">
        <v>19.747131129452267</v>
      </c>
      <c r="K14" s="7"/>
    </row>
    <row r="15" spans="1:11" ht="12.75" customHeight="1">
      <c r="A15" s="30"/>
      <c r="B15" s="54" t="s">
        <v>149</v>
      </c>
      <c r="C15" s="15"/>
      <c r="D15" s="15"/>
      <c r="E15" s="15"/>
      <c r="F15" s="15"/>
      <c r="G15" s="15"/>
      <c r="H15" s="15"/>
      <c r="K15" s="7"/>
    </row>
    <row r="16" spans="1:11" ht="12.75" customHeight="1">
      <c r="A16" s="30" t="s">
        <v>8</v>
      </c>
      <c r="B16" s="54" t="s">
        <v>151</v>
      </c>
      <c r="C16" s="9"/>
      <c r="D16" s="87"/>
      <c r="E16" s="9"/>
      <c r="F16" s="88"/>
      <c r="G16" s="9"/>
      <c r="H16" s="87"/>
      <c r="K16" s="7"/>
    </row>
    <row r="17" spans="1:11" ht="12.75" customHeight="1">
      <c r="A17" s="30"/>
      <c r="B17" s="54" t="s">
        <v>152</v>
      </c>
      <c r="C17" s="155">
        <v>1</v>
      </c>
      <c r="D17" s="167">
        <v>0.59880239520958078</v>
      </c>
      <c r="E17" s="233" t="s">
        <v>266</v>
      </c>
      <c r="F17" s="165">
        <f>500*100/1692</f>
        <v>29.550827423167849</v>
      </c>
      <c r="G17" s="155" t="s">
        <v>266</v>
      </c>
      <c r="H17" s="230" t="s">
        <v>266</v>
      </c>
      <c r="K17" s="7"/>
    </row>
    <row r="18" spans="1:11" ht="12.75" customHeight="1">
      <c r="A18" s="30" t="s">
        <v>9</v>
      </c>
      <c r="B18" s="54" t="s">
        <v>153</v>
      </c>
      <c r="C18" s="15">
        <v>804</v>
      </c>
      <c r="D18" s="165">
        <v>5.3111375346809355</v>
      </c>
      <c r="E18" s="15">
        <v>174984</v>
      </c>
      <c r="F18" s="167">
        <v>56.945366501347287</v>
      </c>
      <c r="G18" s="15">
        <v>2363302</v>
      </c>
      <c r="H18" s="96">
        <v>13.506</v>
      </c>
      <c r="K18" s="7"/>
    </row>
    <row r="19" spans="1:11" ht="12.75" customHeight="1">
      <c r="A19" s="30" t="s">
        <v>10</v>
      </c>
      <c r="B19" s="54" t="s">
        <v>154</v>
      </c>
      <c r="C19" s="15">
        <v>7</v>
      </c>
      <c r="D19" s="165">
        <v>0.38824181919023848</v>
      </c>
      <c r="E19" s="15">
        <v>4220</v>
      </c>
      <c r="F19" s="165">
        <v>35.058569410982805</v>
      </c>
      <c r="G19" s="15">
        <v>1171046</v>
      </c>
      <c r="H19" s="96">
        <v>277.49900000000002</v>
      </c>
      <c r="K19" s="7"/>
    </row>
    <row r="20" spans="1:11" ht="12.75" customHeight="1">
      <c r="A20" s="30" t="s">
        <v>11</v>
      </c>
      <c r="B20" s="54" t="s">
        <v>155</v>
      </c>
      <c r="C20" s="9"/>
      <c r="D20" s="85"/>
      <c r="E20" s="9"/>
      <c r="F20" s="165"/>
      <c r="G20" s="9"/>
      <c r="H20" s="87"/>
      <c r="K20" s="7"/>
    </row>
    <row r="21" spans="1:11" ht="12.75" customHeight="1">
      <c r="A21" s="30"/>
      <c r="B21" s="54" t="s">
        <v>156</v>
      </c>
      <c r="C21" s="15"/>
      <c r="D21" s="85"/>
      <c r="E21" s="15"/>
      <c r="F21" s="165"/>
      <c r="G21" s="15"/>
      <c r="H21" s="34"/>
      <c r="K21" s="7"/>
    </row>
    <row r="22" spans="1:11" ht="12.75" customHeight="1">
      <c r="A22" s="30"/>
      <c r="B22" s="54" t="s">
        <v>157</v>
      </c>
      <c r="C22" s="58">
        <v>8</v>
      </c>
      <c r="D22" s="166">
        <v>7.5471698113207548</v>
      </c>
      <c r="E22" s="155" t="s">
        <v>266</v>
      </c>
      <c r="F22" s="167">
        <v>46.094446094446091</v>
      </c>
      <c r="G22" s="155" t="s">
        <v>266</v>
      </c>
      <c r="H22" s="230" t="s">
        <v>266</v>
      </c>
      <c r="K22" s="7"/>
    </row>
    <row r="23" spans="1:11" ht="12.75" customHeight="1">
      <c r="A23" s="30" t="s">
        <v>80</v>
      </c>
      <c r="B23" s="54" t="s">
        <v>158</v>
      </c>
      <c r="C23" s="25" t="s">
        <v>1</v>
      </c>
      <c r="D23" s="89" t="s">
        <v>97</v>
      </c>
      <c r="E23" s="25" t="s">
        <v>1</v>
      </c>
      <c r="F23" s="86" t="s">
        <v>97</v>
      </c>
      <c r="G23" s="25" t="s">
        <v>1</v>
      </c>
      <c r="H23" s="97" t="s">
        <v>1</v>
      </c>
      <c r="K23" s="7"/>
    </row>
    <row r="24" spans="1:11" ht="12.75" customHeight="1">
      <c r="A24" s="30"/>
      <c r="B24" s="54"/>
      <c r="C24" s="25"/>
      <c r="D24" s="85"/>
      <c r="E24" s="25"/>
      <c r="F24" s="86"/>
      <c r="G24" s="25"/>
      <c r="H24" s="97"/>
      <c r="K24" s="7"/>
    </row>
    <row r="25" spans="1:11" ht="12.75" customHeight="1">
      <c r="A25" s="30"/>
      <c r="B25" s="32" t="s">
        <v>139</v>
      </c>
      <c r="C25" s="24">
        <v>126</v>
      </c>
      <c r="D25" s="83">
        <v>0</v>
      </c>
      <c r="E25" s="24">
        <v>152376</v>
      </c>
      <c r="F25" s="84">
        <v>15</v>
      </c>
      <c r="G25" s="24">
        <v>231823</v>
      </c>
      <c r="H25" s="107">
        <v>1.5213878826061846</v>
      </c>
      <c r="I25" s="66"/>
      <c r="K25" s="7"/>
    </row>
    <row r="26" spans="1:11" ht="12.75" customHeight="1">
      <c r="A26" s="30"/>
      <c r="B26" s="54" t="s">
        <v>149</v>
      </c>
      <c r="C26" s="15"/>
      <c r="D26" s="85"/>
      <c r="E26" s="15"/>
      <c r="F26" s="86"/>
      <c r="G26" s="15"/>
      <c r="H26" s="96"/>
      <c r="K26" s="7"/>
    </row>
    <row r="27" spans="1:11" ht="12.75" customHeight="1">
      <c r="A27" s="30" t="s">
        <v>12</v>
      </c>
      <c r="B27" s="54" t="s">
        <v>159</v>
      </c>
      <c r="C27" s="58"/>
      <c r="D27" s="85"/>
      <c r="E27" s="58"/>
      <c r="F27" s="89"/>
      <c r="G27" s="58"/>
      <c r="H27" s="108"/>
      <c r="K27" s="7"/>
    </row>
    <row r="28" spans="1:11" ht="12.75" customHeight="1">
      <c r="A28" s="30"/>
      <c r="B28" s="54" t="s">
        <v>160</v>
      </c>
      <c r="C28" s="58">
        <v>2</v>
      </c>
      <c r="D28" s="165">
        <v>4.8710392362210477E-3</v>
      </c>
      <c r="E28" s="155" t="s">
        <v>266</v>
      </c>
      <c r="F28" s="165">
        <v>0.58600728935896518</v>
      </c>
      <c r="G28" s="155" t="s">
        <v>266</v>
      </c>
      <c r="H28" s="230" t="s">
        <v>266</v>
      </c>
      <c r="K28" s="7"/>
    </row>
    <row r="29" spans="1:11" ht="12.75" customHeight="1">
      <c r="A29" s="30" t="s">
        <v>13</v>
      </c>
      <c r="B29" s="54" t="s">
        <v>161</v>
      </c>
      <c r="C29" s="15">
        <v>13</v>
      </c>
      <c r="D29" s="165">
        <v>0.19022534386889084</v>
      </c>
      <c r="E29" s="15">
        <v>16445</v>
      </c>
      <c r="F29" s="165">
        <v>20.172468781433231</v>
      </c>
      <c r="G29" s="15">
        <v>70127</v>
      </c>
      <c r="H29" s="96">
        <v>4.26</v>
      </c>
      <c r="K29" s="7"/>
    </row>
    <row r="30" spans="1:11" ht="12.75" customHeight="1">
      <c r="A30" s="30" t="s">
        <v>81</v>
      </c>
      <c r="B30" s="54" t="s">
        <v>162</v>
      </c>
      <c r="C30" s="58">
        <v>1</v>
      </c>
      <c r="D30" s="165">
        <v>8.4652501481418778E-3</v>
      </c>
      <c r="E30" s="155" t="s">
        <v>266</v>
      </c>
      <c r="F30" s="165">
        <v>1.2986176697862111</v>
      </c>
      <c r="G30" s="155" t="s">
        <v>266</v>
      </c>
      <c r="H30" s="230" t="s">
        <v>266</v>
      </c>
      <c r="K30" s="7"/>
    </row>
    <row r="31" spans="1:11" ht="12.75" customHeight="1">
      <c r="A31" s="30" t="s">
        <v>14</v>
      </c>
      <c r="B31" s="54" t="s">
        <v>163</v>
      </c>
      <c r="C31" s="15">
        <v>3</v>
      </c>
      <c r="D31" s="165">
        <v>5.8331713007971998E-2</v>
      </c>
      <c r="E31" s="15">
        <v>2270</v>
      </c>
      <c r="F31" s="165">
        <v>6.4340579915535274</v>
      </c>
      <c r="G31" s="15">
        <v>291</v>
      </c>
      <c r="H31" s="96">
        <v>0.128</v>
      </c>
      <c r="K31" s="7"/>
    </row>
    <row r="32" spans="1:11" ht="12.75" customHeight="1">
      <c r="A32" s="30" t="s">
        <v>15</v>
      </c>
      <c r="B32" s="54" t="s">
        <v>164</v>
      </c>
      <c r="C32" s="15"/>
      <c r="D32" s="165"/>
      <c r="E32" s="25"/>
      <c r="F32" s="165"/>
      <c r="G32" s="25"/>
      <c r="H32" s="96"/>
      <c r="K32" s="7"/>
    </row>
    <row r="33" spans="1:12" ht="12.75" customHeight="1">
      <c r="A33" s="30"/>
      <c r="B33" s="54" t="s">
        <v>165</v>
      </c>
      <c r="C33" s="15">
        <v>5</v>
      </c>
      <c r="D33" s="165">
        <v>8.9557585527494182E-2</v>
      </c>
      <c r="E33" s="15">
        <v>3911</v>
      </c>
      <c r="F33" s="165">
        <v>13.580804222515452</v>
      </c>
      <c r="G33" s="15">
        <v>981</v>
      </c>
      <c r="H33" s="96">
        <v>0.251</v>
      </c>
      <c r="K33" s="7"/>
    </row>
    <row r="34" spans="1:12" ht="12.75" customHeight="1">
      <c r="A34" s="30" t="s">
        <v>16</v>
      </c>
      <c r="B34" s="54" t="s">
        <v>166</v>
      </c>
      <c r="C34" s="58">
        <v>1</v>
      </c>
      <c r="D34" s="165">
        <v>8.5711836804662732E-3</v>
      </c>
      <c r="E34" s="155" t="s">
        <v>266</v>
      </c>
      <c r="F34" s="165">
        <v>3.4321054777762674</v>
      </c>
      <c r="G34" s="155" t="s">
        <v>266</v>
      </c>
      <c r="H34" s="230" t="s">
        <v>266</v>
      </c>
      <c r="K34" s="7"/>
    </row>
    <row r="35" spans="1:12" ht="12.75" customHeight="1">
      <c r="A35" s="30" t="s">
        <v>17</v>
      </c>
      <c r="B35" s="54" t="s">
        <v>167</v>
      </c>
      <c r="C35" s="15"/>
      <c r="D35" s="85"/>
      <c r="E35" s="15"/>
      <c r="F35" s="86"/>
      <c r="G35" s="15"/>
      <c r="H35" s="96"/>
      <c r="K35" s="7"/>
      <c r="L35" s="104"/>
    </row>
    <row r="36" spans="1:12" ht="12.75" customHeight="1">
      <c r="A36" s="30"/>
      <c r="B36" s="54" t="s">
        <v>168</v>
      </c>
      <c r="C36" s="25"/>
      <c r="D36" s="85"/>
      <c r="E36" s="25"/>
      <c r="F36" s="86"/>
      <c r="G36" s="25"/>
      <c r="H36" s="98"/>
      <c r="K36" s="7"/>
      <c r="L36" s="104"/>
    </row>
    <row r="37" spans="1:12" ht="12.75" customHeight="1">
      <c r="A37" s="30"/>
      <c r="B37" s="54" t="s">
        <v>169</v>
      </c>
      <c r="C37" s="15">
        <v>3</v>
      </c>
      <c r="D37" s="165">
        <v>1.2054486277976454E-2</v>
      </c>
      <c r="E37" s="15">
        <v>3667</v>
      </c>
      <c r="F37" s="165">
        <v>4.845401691331924</v>
      </c>
      <c r="G37" s="15">
        <v>6226</v>
      </c>
      <c r="H37" s="96">
        <v>1.698</v>
      </c>
      <c r="K37" s="7"/>
    </row>
    <row r="38" spans="1:12" ht="12.75" customHeight="1">
      <c r="A38" s="30" t="s">
        <v>18</v>
      </c>
      <c r="B38" s="54" t="s">
        <v>170</v>
      </c>
      <c r="C38" s="58"/>
      <c r="D38" s="85"/>
      <c r="E38" s="58"/>
      <c r="F38" s="86"/>
      <c r="G38" s="58"/>
      <c r="H38" s="106"/>
      <c r="K38" s="7"/>
    </row>
    <row r="39" spans="1:12" ht="12.75" customHeight="1">
      <c r="A39" s="30"/>
      <c r="B39" s="54" t="s">
        <v>171</v>
      </c>
      <c r="C39" s="15">
        <v>13</v>
      </c>
      <c r="D39" s="165">
        <v>8.8321217474013183E-2</v>
      </c>
      <c r="E39" s="15">
        <v>11473</v>
      </c>
      <c r="F39" s="165">
        <v>10.064741385360376</v>
      </c>
      <c r="G39" s="15">
        <v>1230</v>
      </c>
      <c r="H39" s="96">
        <v>0.107</v>
      </c>
      <c r="K39" s="7"/>
    </row>
    <row r="40" spans="1:12" ht="12.75" customHeight="1">
      <c r="A40" s="30" t="s">
        <v>19</v>
      </c>
      <c r="B40" s="54" t="s">
        <v>172</v>
      </c>
      <c r="C40" s="15"/>
      <c r="D40" s="85"/>
      <c r="E40" s="15"/>
      <c r="F40" s="86"/>
      <c r="G40" s="15"/>
      <c r="H40" s="96"/>
      <c r="K40" s="7"/>
    </row>
    <row r="41" spans="1:12" ht="12.75" customHeight="1">
      <c r="A41" s="30"/>
      <c r="B41" s="54" t="s">
        <v>173</v>
      </c>
      <c r="C41" s="15">
        <v>28</v>
      </c>
      <c r="D41" s="165">
        <v>1.9815994338287333</v>
      </c>
      <c r="E41" s="15">
        <v>40862</v>
      </c>
      <c r="F41" s="165">
        <v>42.033040508568725</v>
      </c>
      <c r="G41" s="15">
        <v>102886</v>
      </c>
      <c r="H41" s="96">
        <v>2.5179999999999998</v>
      </c>
      <c r="K41" s="7"/>
    </row>
    <row r="42" spans="1:12" ht="12.75" customHeight="1">
      <c r="A42" s="30" t="s">
        <v>20</v>
      </c>
      <c r="B42" s="54" t="s">
        <v>174</v>
      </c>
      <c r="C42" s="15">
        <v>5</v>
      </c>
      <c r="D42" s="165">
        <v>9.5129375951293754E-2</v>
      </c>
      <c r="E42" s="15">
        <v>16393</v>
      </c>
      <c r="F42" s="165">
        <v>20.728854494644867</v>
      </c>
      <c r="G42" s="15">
        <v>12339</v>
      </c>
      <c r="H42" s="96">
        <v>0.753</v>
      </c>
      <c r="K42" s="7"/>
    </row>
    <row r="43" spans="1:12" ht="12.75" customHeight="1">
      <c r="A43" s="30" t="s">
        <v>21</v>
      </c>
      <c r="B43" s="54" t="s">
        <v>175</v>
      </c>
      <c r="C43" s="15">
        <v>49</v>
      </c>
      <c r="D43" s="165">
        <v>0.31729586220293982</v>
      </c>
      <c r="E43" s="15">
        <v>52851</v>
      </c>
      <c r="F43" s="165">
        <v>25.714494234418332</v>
      </c>
      <c r="G43" s="15">
        <v>30128</v>
      </c>
      <c r="H43" s="96">
        <v>0.56999999999999995</v>
      </c>
      <c r="K43" s="7"/>
    </row>
    <row r="44" spans="1:12" ht="12.75" customHeight="1">
      <c r="A44" s="30" t="s">
        <v>22</v>
      </c>
      <c r="B44" s="54" t="s">
        <v>176</v>
      </c>
      <c r="C44" s="15">
        <v>3</v>
      </c>
      <c r="D44" s="165">
        <v>5.7230064860740178E-2</v>
      </c>
      <c r="E44" s="15">
        <v>2328</v>
      </c>
      <c r="F44" s="165">
        <v>13.954324761733501</v>
      </c>
      <c r="G44" s="15">
        <v>707</v>
      </c>
      <c r="H44" s="96">
        <v>0.30399999999999999</v>
      </c>
      <c r="K44" s="7"/>
    </row>
    <row r="45" spans="1:12" ht="12.75" customHeight="1">
      <c r="A45" s="30" t="s">
        <v>87</v>
      </c>
      <c r="B45" s="54" t="s">
        <v>177</v>
      </c>
      <c r="D45" s="90"/>
      <c r="F45" s="90"/>
      <c r="H45" s="90"/>
      <c r="K45" s="7"/>
    </row>
    <row r="46" spans="1:12" ht="12.75" customHeight="1">
      <c r="A46" s="30"/>
      <c r="B46" s="54" t="s">
        <v>178</v>
      </c>
      <c r="C46" s="25" t="s">
        <v>1</v>
      </c>
      <c r="D46" s="86" t="s">
        <v>1</v>
      </c>
      <c r="E46" s="25" t="s">
        <v>1</v>
      </c>
      <c r="F46" s="86" t="s">
        <v>1</v>
      </c>
      <c r="G46" s="25" t="s">
        <v>1</v>
      </c>
      <c r="H46" s="97" t="s">
        <v>1</v>
      </c>
      <c r="K46" s="7"/>
    </row>
    <row r="47" spans="1:12" ht="12.75" customHeight="1">
      <c r="A47" s="30" t="s">
        <v>88</v>
      </c>
      <c r="B47" s="54" t="s">
        <v>179</v>
      </c>
      <c r="C47" s="57"/>
      <c r="D47" s="85"/>
      <c r="E47" s="57"/>
      <c r="F47" s="86"/>
      <c r="G47" s="57"/>
      <c r="H47" s="101"/>
      <c r="K47" s="7"/>
    </row>
    <row r="48" spans="1:12" ht="12.75" customHeight="1">
      <c r="A48" s="30"/>
      <c r="B48" s="54" t="s">
        <v>180</v>
      </c>
      <c r="C48" s="57"/>
      <c r="D48" s="85"/>
      <c r="E48" s="57"/>
      <c r="F48" s="86"/>
      <c r="G48" s="57"/>
      <c r="H48" s="101"/>
      <c r="K48" s="7"/>
    </row>
    <row r="49" spans="1:15" ht="12.75" customHeight="1">
      <c r="A49" s="30"/>
      <c r="B49" s="54" t="s">
        <v>181</v>
      </c>
      <c r="C49" s="9"/>
      <c r="D49" s="85"/>
      <c r="E49" s="9"/>
      <c r="F49" s="86"/>
      <c r="G49" s="9"/>
      <c r="H49" s="87"/>
      <c r="K49" s="7"/>
    </row>
    <row r="50" spans="1:15" ht="12.75" customHeight="1">
      <c r="A50" s="30"/>
      <c r="B50" s="54" t="s">
        <v>182</v>
      </c>
      <c r="C50" s="15"/>
      <c r="D50" s="85"/>
      <c r="E50" s="15"/>
      <c r="F50" s="86"/>
      <c r="G50" s="15"/>
      <c r="H50" s="96"/>
      <c r="K50" s="7"/>
    </row>
    <row r="51" spans="1:15" ht="12.75" customHeight="1">
      <c r="A51" s="30"/>
      <c r="B51" s="54" t="s">
        <v>183</v>
      </c>
      <c r="C51" s="57" t="s">
        <v>1</v>
      </c>
      <c r="D51" s="86" t="s">
        <v>97</v>
      </c>
      <c r="E51" s="57" t="s">
        <v>1</v>
      </c>
      <c r="F51" s="86" t="s">
        <v>97</v>
      </c>
      <c r="G51" s="57" t="s">
        <v>1</v>
      </c>
      <c r="H51" s="101" t="s">
        <v>1</v>
      </c>
      <c r="K51" s="7"/>
    </row>
    <row r="52" spans="1:15" ht="12.75" customHeight="1">
      <c r="A52" s="30" t="s">
        <v>89</v>
      </c>
      <c r="B52" s="54" t="s">
        <v>184</v>
      </c>
      <c r="C52" s="57"/>
      <c r="D52" s="86"/>
      <c r="E52" s="57"/>
      <c r="F52" s="86"/>
      <c r="G52" s="57"/>
      <c r="H52" s="101"/>
      <c r="K52" s="7"/>
    </row>
    <row r="53" spans="1:15" ht="12.75" customHeight="1">
      <c r="A53" s="30"/>
      <c r="B53" s="54" t="s">
        <v>185</v>
      </c>
      <c r="C53" s="57" t="s">
        <v>1</v>
      </c>
      <c r="D53" s="86" t="s">
        <v>97</v>
      </c>
      <c r="E53" s="57" t="s">
        <v>1</v>
      </c>
      <c r="F53" s="86" t="s">
        <v>97</v>
      </c>
      <c r="G53" s="57" t="s">
        <v>1</v>
      </c>
      <c r="H53" s="101" t="s">
        <v>1</v>
      </c>
      <c r="K53" s="7"/>
    </row>
    <row r="54" spans="1:15" ht="12.75" customHeight="1">
      <c r="A54" s="30"/>
      <c r="B54" s="54"/>
      <c r="C54" s="56"/>
      <c r="D54" s="85"/>
      <c r="E54" s="14"/>
      <c r="F54" s="86"/>
      <c r="G54" s="14"/>
      <c r="H54" s="102"/>
      <c r="K54" s="7"/>
    </row>
    <row r="55" spans="1:15" ht="14.25" customHeight="1">
      <c r="A55" s="3"/>
      <c r="B55" s="32" t="s">
        <v>186</v>
      </c>
      <c r="C55" s="21">
        <v>1009</v>
      </c>
      <c r="D55" s="164">
        <v>0.54034080563796627</v>
      </c>
      <c r="E55" s="21">
        <v>338572</v>
      </c>
      <c r="F55" s="239">
        <v>24.933940948952628</v>
      </c>
      <c r="G55" s="21">
        <v>3861551</v>
      </c>
      <c r="H55" s="103">
        <v>11.404999999999999</v>
      </c>
      <c r="K55" s="7"/>
    </row>
    <row r="56" spans="1:15">
      <c r="A56" s="6" t="s">
        <v>130</v>
      </c>
      <c r="B56" s="54"/>
      <c r="C56" s="16"/>
      <c r="D56" s="16"/>
      <c r="E56" s="16"/>
      <c r="F56" s="16"/>
      <c r="G56" s="16"/>
      <c r="H56" s="16"/>
      <c r="I56" s="34"/>
      <c r="J56" s="15"/>
      <c r="K56" s="15"/>
      <c r="L56" s="15"/>
      <c r="M56" s="7"/>
      <c r="N56" s="54"/>
      <c r="O56" s="30"/>
    </row>
    <row r="57" spans="1:15">
      <c r="A57" s="168" t="s">
        <v>639</v>
      </c>
      <c r="B57" s="168"/>
      <c r="C57" s="168"/>
      <c r="D57" s="168"/>
      <c r="E57" s="168"/>
      <c r="F57" s="168"/>
      <c r="G57" s="168"/>
      <c r="H57" s="28"/>
      <c r="I57" s="28"/>
    </row>
    <row r="58" spans="1:15">
      <c r="A58" s="28"/>
      <c r="B58" s="28"/>
      <c r="C58" s="28"/>
      <c r="D58" s="28"/>
      <c r="E58" s="28"/>
      <c r="F58" s="28"/>
      <c r="G58" s="28"/>
      <c r="H58" s="28"/>
      <c r="J58" s="6"/>
    </row>
    <row r="59" spans="1:15">
      <c r="A59" s="28"/>
      <c r="B59" s="28"/>
      <c r="C59" s="28"/>
      <c r="D59" s="28"/>
      <c r="E59" s="28"/>
      <c r="F59" s="28"/>
      <c r="G59" s="28"/>
      <c r="H59" s="28"/>
      <c r="J59" s="6"/>
    </row>
    <row r="60" spans="1:15">
      <c r="A60" s="28"/>
      <c r="B60" s="28"/>
      <c r="C60" s="28"/>
      <c r="D60" s="28"/>
      <c r="E60" s="28"/>
      <c r="F60" s="28"/>
      <c r="G60" s="28"/>
      <c r="H60" s="28"/>
      <c r="J60" s="6"/>
    </row>
    <row r="61" spans="1:15">
      <c r="A61" s="28"/>
      <c r="B61" s="28"/>
      <c r="C61" s="28"/>
      <c r="D61" s="28"/>
      <c r="E61" s="28"/>
      <c r="F61" s="28"/>
      <c r="G61" s="28"/>
      <c r="H61" s="28"/>
      <c r="J61" s="6"/>
    </row>
    <row r="62" spans="1:15">
      <c r="A62" s="28"/>
      <c r="B62" s="28"/>
      <c r="C62" s="28"/>
      <c r="D62" s="28"/>
      <c r="E62" s="28"/>
      <c r="F62" s="28"/>
      <c r="G62" s="28"/>
      <c r="H62" s="28"/>
      <c r="J62" s="6"/>
    </row>
    <row r="63" spans="1:15">
      <c r="A63" s="28"/>
      <c r="B63" s="28"/>
      <c r="C63" s="28"/>
      <c r="D63" s="28"/>
      <c r="E63" s="28"/>
      <c r="F63" s="28"/>
      <c r="G63" s="28"/>
      <c r="H63" s="28"/>
      <c r="J63" s="6"/>
    </row>
    <row r="64" spans="1:15">
      <c r="A64" s="28"/>
      <c r="B64" s="28"/>
      <c r="C64" s="28"/>
      <c r="D64" s="28"/>
      <c r="E64" s="28"/>
      <c r="F64" s="28"/>
      <c r="G64" s="28"/>
      <c r="H64" s="28"/>
      <c r="J64" s="6"/>
    </row>
    <row r="65" spans="1:10">
      <c r="A65" s="28"/>
      <c r="B65" s="28"/>
      <c r="C65" s="28"/>
      <c r="D65" s="28"/>
      <c r="E65" s="28"/>
      <c r="F65" s="28"/>
      <c r="G65" s="28"/>
      <c r="H65" s="28"/>
      <c r="J65" s="6"/>
    </row>
    <row r="66" spans="1:10">
      <c r="A66" s="28"/>
      <c r="B66" s="28"/>
      <c r="C66" s="28"/>
      <c r="D66" s="28"/>
      <c r="E66" s="28"/>
      <c r="F66" s="28"/>
      <c r="G66" s="28"/>
      <c r="H66" s="28"/>
      <c r="J66" s="6"/>
    </row>
    <row r="67" spans="1:10">
      <c r="A67" s="28"/>
      <c r="B67" s="28"/>
      <c r="C67" s="28"/>
      <c r="D67" s="28"/>
      <c r="E67" s="28"/>
      <c r="F67" s="28"/>
      <c r="G67" s="28"/>
      <c r="H67" s="28"/>
      <c r="J67" s="6"/>
    </row>
    <row r="68" spans="1:10">
      <c r="A68" s="28"/>
      <c r="B68" s="28"/>
      <c r="C68" s="28"/>
      <c r="D68" s="28"/>
      <c r="E68" s="28"/>
      <c r="F68" s="28"/>
      <c r="G68" s="28"/>
      <c r="H68" s="28"/>
      <c r="J68" s="6"/>
    </row>
    <row r="69" spans="1:10">
      <c r="A69" s="28"/>
      <c r="B69" s="28"/>
      <c r="C69" s="28"/>
      <c r="D69" s="28"/>
      <c r="E69" s="28"/>
      <c r="F69" s="28"/>
      <c r="G69" s="28"/>
      <c r="H69" s="28"/>
      <c r="J69" s="6"/>
    </row>
    <row r="70" spans="1:10">
      <c r="A70" s="28"/>
      <c r="B70" s="28"/>
      <c r="C70" s="28"/>
      <c r="D70" s="28"/>
      <c r="E70" s="28"/>
      <c r="F70" s="28"/>
      <c r="G70" s="28"/>
      <c r="H70" s="28"/>
      <c r="J70" s="6"/>
    </row>
    <row r="71" spans="1:10">
      <c r="A71" s="28"/>
      <c r="B71" s="28"/>
      <c r="C71" s="28"/>
      <c r="D71" s="28"/>
      <c r="E71" s="28"/>
      <c r="F71" s="28"/>
      <c r="G71" s="28"/>
      <c r="H71" s="28"/>
      <c r="J71" s="6"/>
    </row>
    <row r="72" spans="1:10">
      <c r="A72" s="28"/>
      <c r="B72" s="28"/>
      <c r="C72" s="28"/>
      <c r="D72" s="28"/>
      <c r="E72" s="28"/>
      <c r="F72" s="28"/>
      <c r="G72" s="28"/>
      <c r="H72" s="28"/>
    </row>
    <row r="73" spans="1:10">
      <c r="A73" s="28"/>
      <c r="B73" s="28"/>
      <c r="C73" s="28"/>
      <c r="D73" s="28"/>
      <c r="E73" s="28"/>
      <c r="F73" s="28"/>
      <c r="G73" s="28"/>
      <c r="H73" s="28"/>
    </row>
    <row r="74" spans="1:10">
      <c r="A74" s="28"/>
      <c r="B74" s="28"/>
      <c r="C74" s="28"/>
      <c r="D74" s="28"/>
      <c r="E74" s="28"/>
      <c r="F74" s="28"/>
      <c r="G74" s="28"/>
      <c r="H74" s="28"/>
    </row>
    <row r="75" spans="1:10">
      <c r="A75" s="28"/>
      <c r="B75" s="28"/>
      <c r="C75" s="28"/>
      <c r="D75" s="28"/>
      <c r="E75" s="28"/>
      <c r="F75" s="28"/>
      <c r="G75" s="28"/>
      <c r="H75" s="28"/>
    </row>
    <row r="76" spans="1:10">
      <c r="A76" s="28"/>
      <c r="B76" s="28"/>
      <c r="C76" s="28"/>
      <c r="D76" s="28"/>
      <c r="E76" s="28"/>
      <c r="F76" s="28"/>
      <c r="G76" s="28"/>
      <c r="H76" s="28"/>
    </row>
    <row r="77" spans="1:10">
      <c r="A77" s="28"/>
      <c r="B77" s="28"/>
      <c r="C77" s="28"/>
      <c r="D77" s="28"/>
      <c r="E77" s="28"/>
      <c r="F77" s="28"/>
      <c r="G77" s="28"/>
      <c r="H77" s="28"/>
    </row>
    <row r="78" spans="1:10">
      <c r="A78" s="28"/>
      <c r="B78" s="28"/>
      <c r="C78" s="28"/>
      <c r="D78" s="28"/>
      <c r="E78" s="28"/>
      <c r="F78" s="28"/>
      <c r="G78" s="28"/>
      <c r="H78" s="28"/>
    </row>
    <row r="79" spans="1:10">
      <c r="A79" s="28"/>
      <c r="B79" s="28"/>
      <c r="C79" s="28"/>
      <c r="D79" s="28"/>
      <c r="E79" s="28"/>
      <c r="F79" s="28"/>
      <c r="G79" s="28"/>
      <c r="H79" s="28"/>
    </row>
    <row r="80" spans="1:10">
      <c r="A80" s="28"/>
      <c r="B80" s="28"/>
      <c r="C80" s="28"/>
      <c r="D80" s="28"/>
      <c r="E80" s="28"/>
      <c r="F80" s="28"/>
      <c r="G80" s="28"/>
      <c r="H80" s="28"/>
    </row>
    <row r="81" spans="1:8">
      <c r="A81" s="28"/>
      <c r="B81" s="28"/>
      <c r="C81" s="28"/>
      <c r="D81" s="28"/>
      <c r="E81" s="28"/>
      <c r="F81" s="28"/>
      <c r="G81" s="28"/>
      <c r="H81" s="28"/>
    </row>
    <row r="82" spans="1:8">
      <c r="A82" s="28"/>
      <c r="B82" s="28"/>
      <c r="C82" s="28"/>
      <c r="D82" s="28"/>
      <c r="E82" s="28"/>
      <c r="F82" s="28"/>
      <c r="G82" s="28"/>
      <c r="H82" s="28"/>
    </row>
    <row r="83" spans="1:8">
      <c r="A83" s="28"/>
      <c r="B83" s="28"/>
      <c r="C83" s="28"/>
      <c r="D83" s="28"/>
      <c r="E83" s="28"/>
      <c r="F83" s="28"/>
      <c r="G83" s="28"/>
      <c r="H83" s="28"/>
    </row>
    <row r="84" spans="1:8">
      <c r="A84" s="28"/>
      <c r="B84" s="28"/>
      <c r="C84" s="28"/>
      <c r="D84" s="28"/>
      <c r="E84" s="28"/>
      <c r="F84" s="28"/>
      <c r="G84" s="28"/>
      <c r="H84" s="28"/>
    </row>
    <row r="85" spans="1:8">
      <c r="A85" s="28"/>
      <c r="B85" s="28"/>
      <c r="C85" s="28"/>
      <c r="D85" s="28"/>
      <c r="E85" s="28"/>
      <c r="F85" s="28"/>
      <c r="G85" s="28"/>
      <c r="H85" s="28"/>
    </row>
    <row r="86" spans="1:8">
      <c r="A86" s="28"/>
      <c r="B86" s="28"/>
      <c r="C86" s="28"/>
      <c r="D86" s="28"/>
      <c r="E86" s="28"/>
      <c r="F86" s="28"/>
      <c r="G86" s="28"/>
      <c r="H86" s="28"/>
    </row>
    <row r="87" spans="1:8">
      <c r="A87" s="28"/>
      <c r="B87" s="28"/>
      <c r="C87" s="28"/>
      <c r="D87" s="28"/>
      <c r="E87" s="28"/>
      <c r="F87" s="28"/>
      <c r="G87" s="28"/>
      <c r="H87" s="28"/>
    </row>
    <row r="88" spans="1:8">
      <c r="A88" s="28"/>
      <c r="B88" s="28"/>
      <c r="C88" s="28"/>
      <c r="D88" s="28"/>
      <c r="E88" s="28"/>
      <c r="F88" s="28"/>
      <c r="G88" s="28"/>
      <c r="H88" s="28"/>
    </row>
    <row r="89" spans="1:8">
      <c r="A89" s="28"/>
      <c r="B89" s="28"/>
      <c r="C89" s="28"/>
      <c r="D89" s="28"/>
      <c r="E89" s="28"/>
      <c r="F89" s="28"/>
      <c r="G89" s="28"/>
      <c r="H89" s="28"/>
    </row>
    <row r="90" spans="1:8">
      <c r="A90" s="28"/>
      <c r="B90" s="28"/>
      <c r="C90" s="28"/>
      <c r="D90" s="28"/>
      <c r="E90" s="28"/>
      <c r="F90" s="28"/>
      <c r="G90" s="28"/>
      <c r="H90" s="28"/>
    </row>
    <row r="91" spans="1:8">
      <c r="A91" s="28"/>
      <c r="B91" s="28"/>
      <c r="C91" s="28"/>
      <c r="D91" s="28"/>
      <c r="E91" s="28"/>
      <c r="F91" s="28"/>
      <c r="G91" s="28"/>
      <c r="H91" s="28"/>
    </row>
    <row r="92" spans="1:8">
      <c r="A92" s="28"/>
      <c r="B92" s="28"/>
      <c r="C92" s="28"/>
      <c r="D92" s="28"/>
      <c r="E92" s="28"/>
      <c r="F92" s="28"/>
      <c r="G92" s="28"/>
      <c r="H92" s="28"/>
    </row>
    <row r="93" spans="1:8">
      <c r="A93" s="28"/>
      <c r="B93" s="28"/>
      <c r="C93" s="28"/>
      <c r="D93" s="28"/>
      <c r="E93" s="28"/>
      <c r="F93" s="28"/>
      <c r="G93" s="28"/>
      <c r="H93" s="28"/>
    </row>
    <row r="94" spans="1:8">
      <c r="A94" s="28"/>
      <c r="B94" s="28"/>
      <c r="C94" s="28"/>
      <c r="D94" s="28"/>
      <c r="E94" s="28"/>
      <c r="F94" s="28"/>
      <c r="G94" s="28"/>
      <c r="H94" s="28"/>
    </row>
    <row r="95" spans="1:8">
      <c r="A95" s="28"/>
      <c r="B95" s="28"/>
      <c r="C95" s="28"/>
      <c r="D95" s="28"/>
      <c r="E95" s="28"/>
      <c r="F95" s="28"/>
      <c r="G95" s="28"/>
      <c r="H95" s="28"/>
    </row>
    <row r="96" spans="1:8">
      <c r="A96" s="28"/>
      <c r="B96" s="28"/>
      <c r="C96" s="28"/>
      <c r="D96" s="28"/>
      <c r="E96" s="28"/>
      <c r="F96" s="28"/>
      <c r="G96" s="28"/>
      <c r="H96" s="28"/>
    </row>
    <row r="97" spans="1:8">
      <c r="A97" s="28"/>
      <c r="B97" s="28"/>
      <c r="C97" s="28"/>
      <c r="D97" s="28"/>
      <c r="E97" s="28"/>
      <c r="F97" s="28"/>
      <c r="G97" s="28"/>
      <c r="H97" s="28"/>
    </row>
    <row r="98" spans="1:8">
      <c r="A98" s="28"/>
      <c r="B98" s="28"/>
      <c r="C98" s="28"/>
      <c r="D98" s="28"/>
      <c r="E98" s="28"/>
      <c r="F98" s="28"/>
      <c r="G98" s="28"/>
      <c r="H98" s="28"/>
    </row>
    <row r="99" spans="1:8">
      <c r="A99" s="28"/>
      <c r="B99" s="28"/>
      <c r="C99" s="28"/>
      <c r="D99" s="28"/>
      <c r="E99" s="28"/>
      <c r="F99" s="28"/>
      <c r="G99" s="28"/>
      <c r="H99" s="28"/>
    </row>
    <row r="100" spans="1:8">
      <c r="A100" s="28"/>
      <c r="B100" s="28"/>
      <c r="C100" s="28"/>
      <c r="D100" s="28"/>
      <c r="E100" s="28"/>
      <c r="F100" s="28"/>
      <c r="G100" s="28"/>
      <c r="H100" s="28"/>
    </row>
    <row r="101" spans="1:8">
      <c r="A101" s="28"/>
      <c r="B101" s="28"/>
      <c r="C101" s="28"/>
      <c r="D101" s="28"/>
      <c r="E101" s="28"/>
      <c r="F101" s="28"/>
      <c r="G101" s="28"/>
      <c r="H101" s="28"/>
    </row>
    <row r="102" spans="1:8">
      <c r="A102" s="28"/>
      <c r="B102" s="28"/>
      <c r="C102" s="28"/>
      <c r="D102" s="28"/>
      <c r="E102" s="28"/>
      <c r="F102" s="28"/>
      <c r="G102" s="28"/>
      <c r="H102" s="28"/>
    </row>
    <row r="103" spans="1:8">
      <c r="A103" s="28"/>
      <c r="B103" s="28"/>
      <c r="C103" s="28"/>
      <c r="D103" s="28"/>
      <c r="E103" s="28"/>
      <c r="F103" s="28"/>
      <c r="G103" s="28"/>
      <c r="H103" s="28"/>
    </row>
    <row r="104" spans="1:8">
      <c r="A104" s="28"/>
      <c r="B104" s="28"/>
      <c r="C104" s="28"/>
      <c r="D104" s="28"/>
      <c r="E104" s="28"/>
      <c r="F104" s="28"/>
      <c r="G104" s="28"/>
      <c r="H104" s="28"/>
    </row>
  </sheetData>
  <mergeCells count="8">
    <mergeCell ref="A5:A7"/>
    <mergeCell ref="B5:B7"/>
    <mergeCell ref="D5:D6"/>
    <mergeCell ref="G7:H7"/>
    <mergeCell ref="F5:F6"/>
    <mergeCell ref="C5:C6"/>
    <mergeCell ref="E5:E6"/>
    <mergeCell ref="G5:H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Header>&amp;C&amp;P</oddHeader>
    <oddFooter>&amp;C&amp;7© Statistisches Landesamt des Freistaates Sachsen  -  Q II 3 - 4j/14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showGridLines="0" showWhiteSpace="0" topLeftCell="A7" zoomScaleNormal="100" workbookViewId="0"/>
  </sheetViews>
  <sheetFormatPr baseColWidth="10" defaultRowHeight="12.75"/>
  <cols>
    <col min="1" max="1" width="4.7109375" style="6" customWidth="1"/>
    <col min="2" max="2" width="32.42578125" style="6" customWidth="1"/>
    <col min="3" max="3" width="13" style="3" customWidth="1"/>
    <col min="4" max="4" width="8" style="3" customWidth="1"/>
    <col min="5" max="5" width="12.7109375" style="3" customWidth="1"/>
    <col min="6" max="6" width="11.140625" style="3" customWidth="1"/>
    <col min="7" max="7" width="11.5703125" style="3" customWidth="1"/>
    <col min="8" max="8" width="25.7109375" style="3" customWidth="1"/>
    <col min="9" max="9" width="25.42578125" style="3" customWidth="1"/>
    <col min="10" max="10" width="4.140625" style="3" customWidth="1"/>
    <col min="11" max="11" width="33.42578125" style="6" customWidth="1"/>
    <col min="12" max="12" width="5.85546875" style="6" customWidth="1"/>
    <col min="13" max="16384" width="11.42578125" style="3"/>
  </cols>
  <sheetData>
    <row r="1" spans="1:13" s="2" customFormat="1" ht="14.25">
      <c r="A1" s="1" t="s">
        <v>810</v>
      </c>
      <c r="B1" s="1"/>
      <c r="D1" s="3"/>
      <c r="E1" s="3"/>
      <c r="F1" s="3"/>
      <c r="G1" s="3"/>
      <c r="H1" s="31"/>
      <c r="J1" s="3"/>
      <c r="K1" s="3"/>
      <c r="L1" s="3"/>
      <c r="M1" s="3"/>
    </row>
    <row r="2" spans="1:13" s="2" customFormat="1" ht="13.5" customHeight="1">
      <c r="A2" s="1" t="s">
        <v>187</v>
      </c>
      <c r="B2" s="1"/>
      <c r="D2" s="3"/>
      <c r="E2" s="3"/>
      <c r="F2" s="5"/>
      <c r="G2" s="3"/>
      <c r="H2" s="31"/>
      <c r="J2" s="3"/>
      <c r="K2" s="3"/>
      <c r="L2" s="5"/>
      <c r="M2" s="3"/>
    </row>
    <row r="3" spans="1:13" s="2" customFormat="1" ht="13.5" customHeight="1">
      <c r="A3" s="1" t="s">
        <v>188</v>
      </c>
      <c r="B3" s="1"/>
      <c r="D3" s="3"/>
      <c r="E3" s="3"/>
      <c r="F3" s="5"/>
      <c r="G3" s="3"/>
      <c r="H3" s="31"/>
      <c r="J3" s="3"/>
      <c r="K3" s="3"/>
      <c r="L3" s="5"/>
      <c r="M3" s="3"/>
    </row>
    <row r="4" spans="1:13" ht="6" customHeight="1">
      <c r="H4" s="7"/>
      <c r="I4" s="7"/>
      <c r="J4" s="7"/>
    </row>
    <row r="5" spans="1:13" s="9" customFormat="1" ht="13.5" customHeight="1">
      <c r="A5" s="269" t="s">
        <v>244</v>
      </c>
      <c r="B5" s="52"/>
      <c r="C5" s="284" t="s">
        <v>131</v>
      </c>
      <c r="D5" s="274" t="s">
        <v>246</v>
      </c>
      <c r="E5" s="274" t="s">
        <v>819</v>
      </c>
      <c r="F5" s="282" t="s">
        <v>3</v>
      </c>
      <c r="G5" s="283"/>
      <c r="H5" s="269" t="s">
        <v>191</v>
      </c>
      <c r="I5" s="274" t="s">
        <v>192</v>
      </c>
      <c r="J5" s="61"/>
      <c r="K5" s="68"/>
      <c r="L5" s="278" t="s">
        <v>244</v>
      </c>
    </row>
    <row r="6" spans="1:13" s="9" customFormat="1" ht="36" customHeight="1">
      <c r="A6" s="270"/>
      <c r="B6" s="64" t="s">
        <v>265</v>
      </c>
      <c r="C6" s="285"/>
      <c r="D6" s="280"/>
      <c r="E6" s="281"/>
      <c r="F6" s="29" t="s">
        <v>4</v>
      </c>
      <c r="G6" s="29" t="s">
        <v>242</v>
      </c>
      <c r="H6" s="292"/>
      <c r="I6" s="280"/>
      <c r="J6" s="64"/>
      <c r="K6" s="105" t="s">
        <v>265</v>
      </c>
      <c r="L6" s="288"/>
    </row>
    <row r="7" spans="1:13" s="9" customFormat="1" ht="13.5" customHeight="1">
      <c r="A7" s="271"/>
      <c r="B7" s="53"/>
      <c r="C7" s="286"/>
      <c r="D7" s="276" t="s">
        <v>5</v>
      </c>
      <c r="E7" s="287"/>
      <c r="F7" s="276" t="s">
        <v>6</v>
      </c>
      <c r="G7" s="277"/>
      <c r="H7" s="290" t="s">
        <v>137</v>
      </c>
      <c r="I7" s="291"/>
      <c r="J7" s="53"/>
      <c r="K7" s="67"/>
      <c r="L7" s="289"/>
    </row>
    <row r="8" spans="1:13" s="9" customFormat="1" ht="12.75" customHeight="1">
      <c r="A8" s="10"/>
      <c r="B8" s="10"/>
      <c r="C8" s="11"/>
      <c r="D8" s="12"/>
      <c r="E8" s="13"/>
      <c r="F8" s="13"/>
      <c r="G8" s="13"/>
      <c r="H8" s="8"/>
      <c r="I8" s="45"/>
      <c r="J8" s="8"/>
      <c r="K8" s="10"/>
      <c r="L8" s="10"/>
    </row>
    <row r="9" spans="1:13" ht="12.75" customHeight="1">
      <c r="A9" s="14" t="s">
        <v>9</v>
      </c>
      <c r="B9" s="32" t="s">
        <v>63</v>
      </c>
      <c r="C9" s="20" t="s">
        <v>135</v>
      </c>
      <c r="D9" s="21">
        <v>799</v>
      </c>
      <c r="E9" s="21">
        <v>173070</v>
      </c>
      <c r="F9" s="21">
        <v>2184017</v>
      </c>
      <c r="G9" s="103">
        <v>12.619</v>
      </c>
      <c r="H9" s="15"/>
      <c r="I9" s="109"/>
      <c r="J9" s="15"/>
      <c r="K9" s="32" t="s">
        <v>63</v>
      </c>
      <c r="L9" s="14" t="s">
        <v>9</v>
      </c>
    </row>
    <row r="10" spans="1:13" ht="12.75" customHeight="1">
      <c r="A10" s="14"/>
      <c r="C10" s="20" t="s">
        <v>132</v>
      </c>
      <c r="D10" s="21">
        <v>653</v>
      </c>
      <c r="E10" s="21">
        <v>155693</v>
      </c>
      <c r="F10" s="21">
        <v>179285</v>
      </c>
      <c r="G10" s="103">
        <v>1.1519999999999999</v>
      </c>
      <c r="H10" s="15"/>
      <c r="I10" s="109"/>
      <c r="J10" s="15"/>
      <c r="L10" s="14"/>
    </row>
    <row r="11" spans="1:13" ht="12.75" customHeight="1">
      <c r="A11" s="14"/>
      <c r="B11" s="32"/>
      <c r="C11" s="20" t="s">
        <v>133</v>
      </c>
      <c r="D11" s="21">
        <v>804</v>
      </c>
      <c r="E11" s="21">
        <v>173524</v>
      </c>
      <c r="F11" s="21">
        <v>2363302</v>
      </c>
      <c r="G11" s="103">
        <v>13.619</v>
      </c>
      <c r="H11" s="173">
        <v>5</v>
      </c>
      <c r="I11" s="174">
        <v>57</v>
      </c>
      <c r="J11" s="15"/>
      <c r="K11" s="32"/>
      <c r="L11" s="14"/>
    </row>
    <row r="12" spans="1:13" s="9" customFormat="1" ht="9.9499999999999993" customHeight="1">
      <c r="A12" s="10"/>
      <c r="B12" s="54" t="s">
        <v>149</v>
      </c>
      <c r="C12" s="11"/>
      <c r="D12" s="12"/>
      <c r="E12" s="13"/>
      <c r="F12" s="13"/>
      <c r="G12" s="100"/>
      <c r="H12" s="85"/>
      <c r="I12" s="111"/>
      <c r="J12" s="8"/>
      <c r="K12" s="54" t="s">
        <v>149</v>
      </c>
      <c r="L12" s="10"/>
    </row>
    <row r="13" spans="1:13" s="9" customFormat="1" ht="12.75" customHeight="1">
      <c r="A13" s="30">
        <v>10</v>
      </c>
      <c r="B13" s="54" t="s">
        <v>227</v>
      </c>
      <c r="C13" s="11" t="s">
        <v>135</v>
      </c>
      <c r="D13" s="15">
        <v>39</v>
      </c>
      <c r="E13" s="15">
        <v>9218</v>
      </c>
      <c r="F13" s="15">
        <v>92332</v>
      </c>
      <c r="G13" s="96">
        <v>10.016999999999999</v>
      </c>
      <c r="H13" s="91"/>
      <c r="I13" s="110"/>
      <c r="J13" s="8"/>
      <c r="K13" s="54" t="s">
        <v>227</v>
      </c>
      <c r="L13" s="30">
        <v>10</v>
      </c>
    </row>
    <row r="14" spans="1:13" s="9" customFormat="1" ht="12.75" customHeight="1">
      <c r="A14" s="30"/>
      <c r="B14" s="54" t="s">
        <v>228</v>
      </c>
      <c r="C14" s="11" t="s">
        <v>132</v>
      </c>
      <c r="D14" s="15">
        <v>22</v>
      </c>
      <c r="E14" s="15">
        <v>5668</v>
      </c>
      <c r="F14" s="15">
        <v>362</v>
      </c>
      <c r="G14" s="96">
        <v>6.4000000000000001E-2</v>
      </c>
      <c r="H14" s="91"/>
      <c r="I14" s="110"/>
      <c r="J14" s="8"/>
      <c r="K14" s="54" t="s">
        <v>228</v>
      </c>
      <c r="L14" s="30"/>
    </row>
    <row r="15" spans="1:13" ht="12.75" customHeight="1">
      <c r="A15" s="30"/>
      <c r="B15" s="54"/>
      <c r="C15" s="20" t="s">
        <v>133</v>
      </c>
      <c r="D15" s="21">
        <v>39</v>
      </c>
      <c r="E15" s="21">
        <v>9218</v>
      </c>
      <c r="F15" s="21">
        <v>92694</v>
      </c>
      <c r="G15" s="103">
        <v>10.055999999999999</v>
      </c>
      <c r="H15" s="173">
        <v>1.7418490397498883</v>
      </c>
      <c r="I15" s="174">
        <v>27.891918061060849</v>
      </c>
      <c r="J15" s="7"/>
      <c r="K15" s="54"/>
      <c r="L15" s="30"/>
    </row>
    <row r="16" spans="1:13" ht="9.9499999999999993" customHeight="1">
      <c r="A16" s="10"/>
      <c r="B16" s="54"/>
      <c r="C16" s="11"/>
      <c r="D16" s="15"/>
      <c r="E16" s="15"/>
      <c r="F16" s="15"/>
      <c r="G16" s="91"/>
      <c r="H16" s="91"/>
      <c r="I16" s="110"/>
      <c r="J16" s="7"/>
      <c r="K16" s="54"/>
      <c r="L16" s="10"/>
    </row>
    <row r="17" spans="1:12" ht="12.75" customHeight="1">
      <c r="A17" s="30">
        <v>11</v>
      </c>
      <c r="B17" s="54" t="s">
        <v>193</v>
      </c>
      <c r="C17" s="11" t="s">
        <v>135</v>
      </c>
      <c r="D17" s="58">
        <v>9</v>
      </c>
      <c r="E17" s="58">
        <v>1226</v>
      </c>
      <c r="F17" s="58">
        <v>46987</v>
      </c>
      <c r="G17" s="106">
        <v>38.325000000000003</v>
      </c>
      <c r="H17" s="91"/>
      <c r="I17" s="110"/>
      <c r="J17" s="17"/>
      <c r="K17" s="54" t="s">
        <v>193</v>
      </c>
      <c r="L17" s="30">
        <v>11</v>
      </c>
    </row>
    <row r="18" spans="1:12" ht="12.75" customHeight="1">
      <c r="A18" s="30"/>
      <c r="B18" s="54"/>
      <c r="C18" s="11" t="s">
        <v>132</v>
      </c>
      <c r="D18" s="58">
        <v>9</v>
      </c>
      <c r="E18" s="58">
        <v>1226</v>
      </c>
      <c r="F18" s="58">
        <v>152</v>
      </c>
      <c r="G18" s="106">
        <v>0.124</v>
      </c>
      <c r="H18" s="91"/>
      <c r="I18" s="110"/>
      <c r="J18" s="7"/>
      <c r="K18" s="54"/>
      <c r="L18" s="169"/>
    </row>
    <row r="19" spans="1:12" ht="12.75" customHeight="1">
      <c r="A19" s="30"/>
      <c r="B19" s="54"/>
      <c r="C19" s="20" t="s">
        <v>133</v>
      </c>
      <c r="D19" s="156">
        <v>9</v>
      </c>
      <c r="E19" s="156">
        <v>1226</v>
      </c>
      <c r="F19" s="156">
        <v>47138</v>
      </c>
      <c r="G19" s="176">
        <v>38.448999999999998</v>
      </c>
      <c r="H19" s="173">
        <v>10.227272727272727</v>
      </c>
      <c r="I19" s="174">
        <v>54.634581105169339</v>
      </c>
      <c r="J19" s="17"/>
      <c r="K19" s="54"/>
      <c r="L19" s="169"/>
    </row>
    <row r="20" spans="1:12" ht="9.9499999999999993" customHeight="1">
      <c r="A20" s="30"/>
      <c r="B20" s="54"/>
      <c r="C20" s="11"/>
      <c r="D20" s="15"/>
      <c r="E20" s="15"/>
      <c r="F20" s="15"/>
      <c r="G20" s="91"/>
      <c r="H20" s="91"/>
      <c r="I20" s="110"/>
      <c r="J20" s="7"/>
      <c r="K20" s="54"/>
      <c r="L20" s="169"/>
    </row>
    <row r="21" spans="1:12" ht="12.75" customHeight="1">
      <c r="A21" s="169">
        <v>12</v>
      </c>
      <c r="B21" s="170" t="s">
        <v>194</v>
      </c>
      <c r="C21" s="11" t="s">
        <v>135</v>
      </c>
      <c r="D21" s="58">
        <v>1</v>
      </c>
      <c r="E21" s="155" t="s">
        <v>266</v>
      </c>
      <c r="F21" s="155" t="s">
        <v>266</v>
      </c>
      <c r="G21" s="230" t="s">
        <v>266</v>
      </c>
      <c r="H21" s="91"/>
      <c r="I21" s="110"/>
      <c r="J21" s="7"/>
      <c r="K21" s="170" t="s">
        <v>194</v>
      </c>
      <c r="L21" s="169">
        <v>12</v>
      </c>
    </row>
    <row r="22" spans="1:12" ht="12.75" customHeight="1">
      <c r="A22" s="169"/>
      <c r="B22" s="170"/>
      <c r="C22" s="11" t="s">
        <v>132</v>
      </c>
      <c r="D22" s="58">
        <v>1</v>
      </c>
      <c r="E22" s="155" t="s">
        <v>266</v>
      </c>
      <c r="F22" s="155" t="s">
        <v>266</v>
      </c>
      <c r="G22" s="230" t="s">
        <v>266</v>
      </c>
      <c r="H22" s="91"/>
      <c r="I22" s="110"/>
      <c r="J22" s="7"/>
      <c r="K22" s="170"/>
      <c r="L22" s="169"/>
    </row>
    <row r="23" spans="1:12" ht="12.75" customHeight="1">
      <c r="A23" s="169"/>
      <c r="B23" s="170"/>
      <c r="C23" s="20" t="s">
        <v>133</v>
      </c>
      <c r="D23" s="156">
        <v>1</v>
      </c>
      <c r="E23" s="231" t="s">
        <v>266</v>
      </c>
      <c r="F23" s="231" t="s">
        <v>266</v>
      </c>
      <c r="G23" s="232" t="s">
        <v>266</v>
      </c>
      <c r="H23" s="173">
        <v>100</v>
      </c>
      <c r="I23" s="177">
        <v>100</v>
      </c>
      <c r="J23" s="17"/>
      <c r="K23" s="170"/>
      <c r="L23" s="169"/>
    </row>
    <row r="24" spans="1:12" ht="9.9499999999999993" customHeight="1">
      <c r="A24" s="30"/>
      <c r="B24" s="54"/>
      <c r="C24" s="11"/>
      <c r="D24" s="15"/>
      <c r="E24" s="15"/>
      <c r="F24" s="15"/>
      <c r="G24" s="91"/>
      <c r="H24" s="91"/>
      <c r="I24" s="110"/>
      <c r="J24" s="7"/>
      <c r="K24" s="54"/>
      <c r="L24" s="169"/>
    </row>
    <row r="25" spans="1:12" ht="12.75" customHeight="1">
      <c r="A25" s="30">
        <v>13</v>
      </c>
      <c r="B25" s="54" t="s">
        <v>195</v>
      </c>
      <c r="C25" s="11" t="s">
        <v>135</v>
      </c>
      <c r="D25" s="15">
        <v>41</v>
      </c>
      <c r="E25" s="15">
        <v>5453</v>
      </c>
      <c r="F25" s="15">
        <v>16507</v>
      </c>
      <c r="G25" s="96">
        <v>3.0270000000000001</v>
      </c>
      <c r="H25" s="91"/>
      <c r="I25" s="110"/>
      <c r="J25" s="17"/>
      <c r="K25" s="54" t="s">
        <v>195</v>
      </c>
      <c r="L25" s="169">
        <v>13</v>
      </c>
    </row>
    <row r="26" spans="1:12" ht="12.75" customHeight="1">
      <c r="A26" s="30"/>
      <c r="B26" s="54"/>
      <c r="C26" s="11" t="s">
        <v>132</v>
      </c>
      <c r="D26" s="15">
        <v>35</v>
      </c>
      <c r="E26" s="15">
        <v>4896</v>
      </c>
      <c r="F26" s="15">
        <v>953</v>
      </c>
      <c r="G26" s="96">
        <v>0.19500000000000001</v>
      </c>
      <c r="H26" s="91"/>
      <c r="I26" s="110"/>
      <c r="J26" s="7"/>
      <c r="K26" s="54"/>
      <c r="L26" s="169"/>
    </row>
    <row r="27" spans="1:12" ht="12.75" customHeight="1">
      <c r="A27" s="30"/>
      <c r="B27" s="54"/>
      <c r="C27" s="20" t="s">
        <v>133</v>
      </c>
      <c r="D27" s="21">
        <v>41</v>
      </c>
      <c r="E27" s="21">
        <v>5453</v>
      </c>
      <c r="F27" s="21">
        <v>17460</v>
      </c>
      <c r="G27" s="103">
        <v>3.202</v>
      </c>
      <c r="H27" s="173">
        <v>10.123456790123457</v>
      </c>
      <c r="I27" s="174">
        <v>63.252522909175269</v>
      </c>
      <c r="J27" s="7"/>
      <c r="K27" s="54"/>
      <c r="L27" s="169"/>
    </row>
    <row r="28" spans="1:12" ht="9.9499999999999993" customHeight="1">
      <c r="A28" s="30"/>
      <c r="B28" s="54"/>
      <c r="C28" s="11"/>
      <c r="D28" s="15"/>
      <c r="E28" s="15"/>
      <c r="F28" s="15"/>
      <c r="G28" s="91"/>
      <c r="H28" s="91"/>
      <c r="I28" s="110"/>
      <c r="J28" s="7"/>
      <c r="K28" s="54"/>
      <c r="L28" s="169"/>
    </row>
    <row r="29" spans="1:12" ht="12.75" customHeight="1">
      <c r="A29" s="30">
        <v>14</v>
      </c>
      <c r="B29" s="54" t="s">
        <v>196</v>
      </c>
      <c r="C29" s="11" t="s">
        <v>135</v>
      </c>
      <c r="D29" s="58">
        <v>9</v>
      </c>
      <c r="E29" s="58">
        <v>718</v>
      </c>
      <c r="F29" s="58">
        <v>608</v>
      </c>
      <c r="G29" s="106">
        <v>0.84699999999999998</v>
      </c>
      <c r="H29" s="91"/>
      <c r="I29" s="110"/>
      <c r="J29" s="17"/>
      <c r="K29" s="54" t="s">
        <v>196</v>
      </c>
      <c r="L29" s="169">
        <v>14</v>
      </c>
    </row>
    <row r="30" spans="1:12" ht="12.75" customHeight="1">
      <c r="A30" s="30"/>
      <c r="B30" s="54"/>
      <c r="C30" s="11" t="s">
        <v>132</v>
      </c>
      <c r="D30" s="58">
        <v>3</v>
      </c>
      <c r="E30" s="58">
        <v>302</v>
      </c>
      <c r="F30" s="58">
        <v>3</v>
      </c>
      <c r="G30" s="106">
        <v>1.0999999999999999E-2</v>
      </c>
      <c r="H30" s="91"/>
      <c r="I30" s="110"/>
      <c r="J30" s="7"/>
      <c r="K30" s="54"/>
      <c r="L30" s="169"/>
    </row>
    <row r="31" spans="1:12" ht="12.75" customHeight="1">
      <c r="A31" s="30"/>
      <c r="B31" s="54"/>
      <c r="C31" s="20" t="s">
        <v>133</v>
      </c>
      <c r="D31" s="156">
        <v>9</v>
      </c>
      <c r="E31" s="156">
        <v>718</v>
      </c>
      <c r="F31" s="156">
        <v>611</v>
      </c>
      <c r="G31" s="176">
        <v>0.85199999999999998</v>
      </c>
      <c r="H31" s="173">
        <v>3.71900826446281</v>
      </c>
      <c r="I31" s="174">
        <v>39.537444933920703</v>
      </c>
      <c r="J31" s="7"/>
      <c r="K31" s="54"/>
      <c r="L31" s="169"/>
    </row>
    <row r="32" spans="1:12" ht="9.9499999999999993" customHeight="1">
      <c r="A32" s="30"/>
      <c r="B32" s="54"/>
      <c r="C32" s="11"/>
      <c r="D32" s="15"/>
      <c r="E32" s="15"/>
      <c r="F32" s="15"/>
      <c r="G32" s="91"/>
      <c r="H32" s="91"/>
      <c r="I32" s="110"/>
      <c r="J32" s="7"/>
      <c r="K32" s="54"/>
      <c r="L32" s="169"/>
    </row>
    <row r="33" spans="1:12" ht="12.75" customHeight="1">
      <c r="A33" s="169">
        <v>15</v>
      </c>
      <c r="B33" s="170" t="s">
        <v>197</v>
      </c>
      <c r="C33" s="11" t="s">
        <v>135</v>
      </c>
      <c r="D33" s="58">
        <v>2</v>
      </c>
      <c r="E33" s="155" t="s">
        <v>266</v>
      </c>
      <c r="F33" s="155" t="s">
        <v>266</v>
      </c>
      <c r="G33" s="230" t="s">
        <v>266</v>
      </c>
      <c r="H33" s="91"/>
      <c r="I33" s="110"/>
      <c r="J33" s="17"/>
      <c r="K33" s="170" t="s">
        <v>197</v>
      </c>
      <c r="L33" s="169">
        <v>15</v>
      </c>
    </row>
    <row r="34" spans="1:12" ht="12.75" customHeight="1">
      <c r="A34" s="169"/>
      <c r="B34" s="170" t="s">
        <v>198</v>
      </c>
      <c r="C34" s="11" t="s">
        <v>132</v>
      </c>
      <c r="D34" s="58">
        <v>2</v>
      </c>
      <c r="E34" s="155" t="s">
        <v>266</v>
      </c>
      <c r="F34" s="155" t="s">
        <v>266</v>
      </c>
      <c r="G34" s="230" t="s">
        <v>266</v>
      </c>
      <c r="H34" s="91"/>
      <c r="I34" s="110"/>
      <c r="J34" s="7"/>
      <c r="K34" s="170" t="s">
        <v>198</v>
      </c>
      <c r="L34" s="169"/>
    </row>
    <row r="35" spans="1:12" ht="12.75" customHeight="1">
      <c r="A35" s="169"/>
      <c r="B35" s="170"/>
      <c r="C35" s="20" t="s">
        <v>133</v>
      </c>
      <c r="D35" s="156">
        <v>2</v>
      </c>
      <c r="E35" s="231" t="s">
        <v>266</v>
      </c>
      <c r="F35" s="231" t="s">
        <v>266</v>
      </c>
      <c r="G35" s="232" t="s">
        <v>266</v>
      </c>
      <c r="H35" s="173">
        <v>2.2727272727272729</v>
      </c>
      <c r="I35" s="174">
        <v>54</v>
      </c>
      <c r="J35" s="17"/>
      <c r="K35" s="170"/>
      <c r="L35" s="169"/>
    </row>
    <row r="36" spans="1:12" ht="9.9499999999999993" customHeight="1">
      <c r="A36" s="30"/>
      <c r="B36" s="54"/>
      <c r="C36" s="11"/>
      <c r="D36" s="22"/>
      <c r="E36" s="23"/>
      <c r="F36" s="24"/>
      <c r="G36" s="96"/>
      <c r="H36" s="91"/>
      <c r="I36" s="110"/>
      <c r="J36" s="7"/>
      <c r="K36" s="54"/>
      <c r="L36" s="169"/>
    </row>
    <row r="37" spans="1:12" ht="12.75" customHeight="1">
      <c r="A37" s="30">
        <v>16</v>
      </c>
      <c r="B37" s="54" t="s">
        <v>199</v>
      </c>
      <c r="C37" s="11" t="s">
        <v>135</v>
      </c>
      <c r="D37" s="15">
        <v>16</v>
      </c>
      <c r="E37" s="15">
        <v>2095</v>
      </c>
      <c r="F37" s="15">
        <v>615317</v>
      </c>
      <c r="G37" s="96">
        <v>293.70699999999999</v>
      </c>
      <c r="H37" s="91"/>
      <c r="I37" s="110"/>
      <c r="J37" s="7"/>
      <c r="K37" s="54" t="s">
        <v>199</v>
      </c>
      <c r="L37" s="169">
        <v>16</v>
      </c>
    </row>
    <row r="38" spans="1:12" ht="12.75" customHeight="1">
      <c r="A38" s="30"/>
      <c r="B38" s="54" t="s">
        <v>200</v>
      </c>
      <c r="C38" s="11" t="s">
        <v>132</v>
      </c>
      <c r="D38" s="15">
        <v>11</v>
      </c>
      <c r="E38" s="15">
        <v>1680</v>
      </c>
      <c r="F38" s="15">
        <v>851</v>
      </c>
      <c r="G38" s="96">
        <v>0.50700000000000001</v>
      </c>
      <c r="H38" s="91"/>
      <c r="I38" s="110"/>
      <c r="J38" s="7"/>
      <c r="K38" s="54" t="s">
        <v>200</v>
      </c>
      <c r="L38" s="169"/>
    </row>
    <row r="39" spans="1:12" ht="12.75" customHeight="1">
      <c r="A39" s="30"/>
      <c r="B39" s="54"/>
      <c r="C39" s="20" t="s">
        <v>133</v>
      </c>
      <c r="D39" s="21">
        <v>17</v>
      </c>
      <c r="E39" s="21">
        <v>2188</v>
      </c>
      <c r="F39" s="21">
        <v>616168</v>
      </c>
      <c r="G39" s="103">
        <v>281.61200000000002</v>
      </c>
      <c r="H39" s="173">
        <v>1.5917602996254681</v>
      </c>
      <c r="I39" s="174">
        <v>30.550125663222563</v>
      </c>
      <c r="J39" s="7"/>
      <c r="K39" s="54"/>
      <c r="L39" s="169"/>
    </row>
    <row r="40" spans="1:12" ht="9.9499999999999993" customHeight="1">
      <c r="A40" s="30"/>
      <c r="B40" s="54"/>
      <c r="C40" s="20"/>
      <c r="D40" s="15"/>
      <c r="E40" s="15"/>
      <c r="F40" s="15"/>
      <c r="G40" s="91"/>
      <c r="H40" s="91"/>
      <c r="I40" s="110"/>
      <c r="J40" s="7"/>
      <c r="K40" s="54"/>
      <c r="L40" s="169"/>
    </row>
    <row r="41" spans="1:12" ht="12.75" customHeight="1">
      <c r="A41" s="30">
        <v>17</v>
      </c>
      <c r="B41" s="54" t="s">
        <v>201</v>
      </c>
      <c r="C41" s="11" t="s">
        <v>135</v>
      </c>
      <c r="D41" s="15">
        <v>37</v>
      </c>
      <c r="E41" s="15">
        <v>5516</v>
      </c>
      <c r="F41" s="15">
        <v>180360</v>
      </c>
      <c r="G41" s="96">
        <v>32.698</v>
      </c>
      <c r="H41" s="91"/>
      <c r="I41" s="110"/>
      <c r="J41" s="7"/>
      <c r="K41" s="54" t="s">
        <v>201</v>
      </c>
      <c r="L41" s="169">
        <v>17</v>
      </c>
    </row>
    <row r="42" spans="1:12" ht="12.75" customHeight="1">
      <c r="A42" s="30"/>
      <c r="B42" s="69" t="s">
        <v>202</v>
      </c>
      <c r="C42" s="11" t="s">
        <v>132</v>
      </c>
      <c r="D42" s="15">
        <v>29</v>
      </c>
      <c r="E42" s="15">
        <v>4810</v>
      </c>
      <c r="F42" s="15">
        <v>425</v>
      </c>
      <c r="G42" s="96">
        <v>8.7999999999999995E-2</v>
      </c>
      <c r="H42" s="91"/>
      <c r="I42" s="110"/>
      <c r="J42" s="7"/>
      <c r="K42" s="69" t="s">
        <v>202</v>
      </c>
      <c r="L42" s="30"/>
    </row>
    <row r="43" spans="1:12" ht="12.75" customHeight="1">
      <c r="A43" s="30"/>
      <c r="B43" s="54"/>
      <c r="C43" s="20" t="s">
        <v>133</v>
      </c>
      <c r="D43" s="21">
        <v>37</v>
      </c>
      <c r="E43" s="21">
        <v>5516</v>
      </c>
      <c r="F43" s="21">
        <v>180785</v>
      </c>
      <c r="G43" s="103">
        <v>32.774999999999999</v>
      </c>
      <c r="H43" s="173">
        <v>29.838709677419356</v>
      </c>
      <c r="I43" s="174">
        <v>82.24243327866408</v>
      </c>
      <c r="J43" s="7"/>
      <c r="K43" s="54"/>
      <c r="L43" s="30"/>
    </row>
    <row r="44" spans="1:12" ht="9.9499999999999993" customHeight="1">
      <c r="A44" s="30"/>
      <c r="B44" s="54"/>
      <c r="C44" s="11"/>
      <c r="D44" s="15"/>
      <c r="E44" s="15"/>
      <c r="F44" s="15"/>
      <c r="G44" s="98"/>
      <c r="H44" s="91"/>
      <c r="I44" s="110"/>
      <c r="J44" s="7"/>
      <c r="K44" s="54"/>
      <c r="L44" s="30"/>
    </row>
    <row r="45" spans="1:12" ht="12.75" customHeight="1">
      <c r="A45" s="30">
        <v>18</v>
      </c>
      <c r="B45" s="54" t="s">
        <v>203</v>
      </c>
      <c r="C45" s="11" t="s">
        <v>135</v>
      </c>
      <c r="D45" s="15">
        <v>22</v>
      </c>
      <c r="E45" s="15">
        <v>4043</v>
      </c>
      <c r="F45" s="15">
        <v>57072</v>
      </c>
      <c r="G45" s="96">
        <v>14.116</v>
      </c>
      <c r="H45" s="91"/>
      <c r="I45" s="110"/>
      <c r="J45" s="7"/>
      <c r="K45" s="54" t="s">
        <v>203</v>
      </c>
      <c r="L45" s="30">
        <v>18</v>
      </c>
    </row>
    <row r="46" spans="1:12" ht="12.75" customHeight="1">
      <c r="A46" s="30"/>
      <c r="B46" s="54" t="s">
        <v>204</v>
      </c>
      <c r="C46" s="55" t="s">
        <v>132</v>
      </c>
      <c r="D46" s="15">
        <v>20</v>
      </c>
      <c r="E46" s="15">
        <v>3724</v>
      </c>
      <c r="F46" s="15">
        <v>1699</v>
      </c>
      <c r="G46" s="96">
        <v>0.45600000000000002</v>
      </c>
      <c r="H46" s="91"/>
      <c r="I46" s="110"/>
      <c r="J46" s="7"/>
      <c r="K46" s="54" t="s">
        <v>204</v>
      </c>
      <c r="L46" s="30"/>
    </row>
    <row r="47" spans="1:12" ht="12.75" customHeight="1">
      <c r="A47" s="30"/>
      <c r="B47" s="54" t="s">
        <v>205</v>
      </c>
      <c r="C47" s="65" t="s">
        <v>133</v>
      </c>
      <c r="D47" s="21">
        <v>22</v>
      </c>
      <c r="E47" s="21">
        <v>4043</v>
      </c>
      <c r="F47" s="21">
        <v>58771</v>
      </c>
      <c r="G47" s="103">
        <v>14.537000000000001</v>
      </c>
      <c r="H47" s="173">
        <v>3.6789297658862878</v>
      </c>
      <c r="I47" s="174">
        <v>54.043577061890119</v>
      </c>
      <c r="J47" s="7"/>
      <c r="K47" s="54" t="s">
        <v>205</v>
      </c>
      <c r="L47" s="30"/>
    </row>
    <row r="48" spans="1:12" ht="9.9499999999999993" customHeight="1">
      <c r="A48" s="30"/>
      <c r="B48" s="54"/>
      <c r="C48" s="55"/>
      <c r="D48" s="15"/>
      <c r="E48" s="25"/>
      <c r="F48" s="25"/>
      <c r="G48" s="96"/>
      <c r="H48" s="91"/>
      <c r="I48" s="110"/>
      <c r="J48" s="7"/>
      <c r="K48" s="54"/>
      <c r="L48" s="30"/>
    </row>
    <row r="49" spans="1:12" ht="12.75" customHeight="1">
      <c r="A49" s="30">
        <v>19</v>
      </c>
      <c r="B49" s="54" t="s">
        <v>230</v>
      </c>
      <c r="C49" s="11" t="s">
        <v>135</v>
      </c>
      <c r="D49" s="25" t="s">
        <v>97</v>
      </c>
      <c r="E49" s="25" t="s">
        <v>97</v>
      </c>
      <c r="F49" s="25" t="s">
        <v>97</v>
      </c>
      <c r="G49" s="97" t="s">
        <v>97</v>
      </c>
      <c r="H49" s="91"/>
      <c r="I49" s="110"/>
      <c r="J49" s="7"/>
      <c r="K49" s="54" t="s">
        <v>230</v>
      </c>
      <c r="L49" s="30">
        <v>19</v>
      </c>
    </row>
    <row r="50" spans="1:12" ht="12.75" customHeight="1">
      <c r="A50" s="30"/>
      <c r="B50" s="54"/>
      <c r="C50" s="55" t="s">
        <v>132</v>
      </c>
      <c r="D50" s="25" t="s">
        <v>97</v>
      </c>
      <c r="E50" s="25" t="s">
        <v>97</v>
      </c>
      <c r="F50" s="25" t="s">
        <v>97</v>
      </c>
      <c r="G50" s="97" t="s">
        <v>97</v>
      </c>
      <c r="H50" s="91"/>
      <c r="I50" s="110"/>
      <c r="J50" s="7"/>
      <c r="K50" s="54"/>
      <c r="L50" s="30"/>
    </row>
    <row r="51" spans="1:12" ht="12.75" customHeight="1">
      <c r="A51" s="30"/>
      <c r="B51" s="54"/>
      <c r="C51" s="65" t="s">
        <v>133</v>
      </c>
      <c r="D51" s="24" t="s">
        <v>97</v>
      </c>
      <c r="E51" s="24" t="s">
        <v>97</v>
      </c>
      <c r="F51" s="24" t="s">
        <v>97</v>
      </c>
      <c r="G51" s="107" t="s">
        <v>97</v>
      </c>
      <c r="H51" s="255" t="s">
        <v>97</v>
      </c>
      <c r="I51" s="256" t="s">
        <v>97</v>
      </c>
      <c r="J51" s="7"/>
      <c r="K51" s="54"/>
      <c r="L51" s="30"/>
    </row>
    <row r="52" spans="1:12" ht="9.9499999999999993" customHeight="1">
      <c r="A52" s="30"/>
      <c r="B52" s="54"/>
      <c r="C52" s="55"/>
      <c r="D52" s="15"/>
      <c r="E52" s="15"/>
      <c r="F52" s="15"/>
      <c r="G52" s="91"/>
      <c r="H52" s="92"/>
      <c r="I52" s="112"/>
      <c r="J52" s="7"/>
      <c r="K52" s="54"/>
      <c r="L52" s="30"/>
    </row>
    <row r="53" spans="1:12" ht="12.75" customHeight="1">
      <c r="A53" s="30">
        <v>20</v>
      </c>
      <c r="B53" s="54" t="s">
        <v>206</v>
      </c>
      <c r="C53" s="11" t="s">
        <v>135</v>
      </c>
      <c r="D53" s="15">
        <v>34</v>
      </c>
      <c r="E53" s="15">
        <v>7097</v>
      </c>
      <c r="F53" s="15">
        <v>42784</v>
      </c>
      <c r="G53" s="96">
        <v>6.0279999999999996</v>
      </c>
      <c r="H53" s="91"/>
      <c r="I53" s="110"/>
      <c r="J53" s="7"/>
      <c r="K53" s="54" t="s">
        <v>206</v>
      </c>
      <c r="L53" s="30">
        <v>20</v>
      </c>
    </row>
    <row r="54" spans="1:12" ht="12.75" customHeight="1">
      <c r="A54" s="30"/>
      <c r="B54" s="54" t="s">
        <v>207</v>
      </c>
      <c r="C54" s="11" t="s">
        <v>132</v>
      </c>
      <c r="D54" s="15">
        <v>33</v>
      </c>
      <c r="E54" s="15">
        <v>7018</v>
      </c>
      <c r="F54" s="15">
        <v>30394</v>
      </c>
      <c r="G54" s="96">
        <v>4.3310000000000004</v>
      </c>
      <c r="H54" s="91"/>
      <c r="I54" s="110"/>
      <c r="J54" s="7"/>
      <c r="K54" s="54" t="s">
        <v>207</v>
      </c>
      <c r="L54" s="30"/>
    </row>
    <row r="55" spans="1:12" ht="12.75" customHeight="1">
      <c r="A55" s="30"/>
      <c r="B55" s="54"/>
      <c r="C55" s="20" t="s">
        <v>133</v>
      </c>
      <c r="D55" s="21">
        <v>34</v>
      </c>
      <c r="E55" s="21">
        <v>7097</v>
      </c>
      <c r="F55" s="21">
        <v>73178</v>
      </c>
      <c r="G55" s="103">
        <v>10.311</v>
      </c>
      <c r="H55" s="173">
        <v>18.181818181818183</v>
      </c>
      <c r="I55" s="174">
        <v>81.257155942294474</v>
      </c>
      <c r="J55" s="7"/>
      <c r="K55" s="54"/>
      <c r="L55" s="30"/>
    </row>
    <row r="56" spans="1:12" ht="12.75" customHeight="1">
      <c r="A56" s="30"/>
      <c r="B56" s="54"/>
      <c r="C56" s="8"/>
      <c r="D56" s="15"/>
      <c r="E56" s="15"/>
      <c r="F56" s="15"/>
      <c r="G56" s="96"/>
      <c r="H56" s="91"/>
      <c r="I56" s="110"/>
      <c r="J56" s="7"/>
      <c r="K56" s="54"/>
      <c r="L56" s="30"/>
    </row>
    <row r="57" spans="1:12" ht="12.75" customHeight="1">
      <c r="A57" s="30">
        <v>21</v>
      </c>
      <c r="B57" s="54" t="s">
        <v>208</v>
      </c>
      <c r="C57" s="11" t="s">
        <v>135</v>
      </c>
      <c r="D57" s="15">
        <v>10</v>
      </c>
      <c r="E57" s="15">
        <v>2205</v>
      </c>
      <c r="F57" s="15">
        <v>5718</v>
      </c>
      <c r="G57" s="96">
        <v>2.593</v>
      </c>
      <c r="H57" s="15"/>
      <c r="I57" s="109"/>
      <c r="J57" s="7"/>
      <c r="K57" s="54" t="s">
        <v>208</v>
      </c>
      <c r="L57" s="30">
        <v>21</v>
      </c>
    </row>
    <row r="58" spans="1:12" ht="12.75" customHeight="1">
      <c r="A58" s="30"/>
      <c r="B58" s="69" t="s">
        <v>207</v>
      </c>
      <c r="C58" s="11" t="s">
        <v>132</v>
      </c>
      <c r="D58" s="15">
        <v>9</v>
      </c>
      <c r="E58" s="15">
        <v>2137</v>
      </c>
      <c r="F58" s="15">
        <v>334</v>
      </c>
      <c r="G58" s="96">
        <v>0.156</v>
      </c>
      <c r="H58" s="15"/>
      <c r="I58" s="109"/>
      <c r="J58" s="7"/>
      <c r="K58" s="69" t="s">
        <v>207</v>
      </c>
      <c r="L58" s="30"/>
    </row>
    <row r="59" spans="1:12" ht="12.75" customHeight="1">
      <c r="A59" s="30"/>
      <c r="B59" s="54"/>
      <c r="C59" s="20" t="s">
        <v>133</v>
      </c>
      <c r="D59" s="21">
        <v>10</v>
      </c>
      <c r="E59" s="21">
        <v>2205</v>
      </c>
      <c r="F59" s="21">
        <v>6051</v>
      </c>
      <c r="G59" s="103">
        <v>2.7440000000000002</v>
      </c>
      <c r="H59" s="173">
        <v>23.80952380952381</v>
      </c>
      <c r="I59" s="174">
        <v>76.722338204592901</v>
      </c>
      <c r="J59" s="7"/>
      <c r="K59" s="54"/>
      <c r="L59" s="30"/>
    </row>
    <row r="60" spans="1:12" ht="7.35" customHeight="1">
      <c r="A60" s="10"/>
      <c r="B60" s="54"/>
      <c r="C60" s="62"/>
      <c r="D60" s="12"/>
      <c r="E60" s="13"/>
      <c r="F60" s="13"/>
      <c r="G60" s="100"/>
      <c r="H60" s="93"/>
      <c r="I60" s="113"/>
      <c r="J60" s="7"/>
      <c r="K60" s="54"/>
      <c r="L60" s="10"/>
    </row>
    <row r="61" spans="1:12" ht="12.75" customHeight="1">
      <c r="A61" s="30">
        <v>22</v>
      </c>
      <c r="B61" s="69" t="s">
        <v>209</v>
      </c>
      <c r="C61" s="11" t="s">
        <v>135</v>
      </c>
      <c r="D61" s="15">
        <v>72</v>
      </c>
      <c r="E61" s="15">
        <v>9442</v>
      </c>
      <c r="F61" s="15">
        <v>29759</v>
      </c>
      <c r="G61" s="96">
        <v>3.1520000000000001</v>
      </c>
      <c r="H61" s="91"/>
      <c r="I61" s="110"/>
      <c r="J61" s="7"/>
      <c r="K61" s="69" t="s">
        <v>209</v>
      </c>
      <c r="L61" s="30">
        <v>22</v>
      </c>
    </row>
    <row r="62" spans="1:12" ht="12.75" customHeight="1">
      <c r="A62" s="30"/>
      <c r="B62" s="69" t="s">
        <v>210</v>
      </c>
      <c r="C62" s="11" t="s">
        <v>132</v>
      </c>
      <c r="D62" s="15">
        <v>53</v>
      </c>
      <c r="E62" s="15">
        <v>7743</v>
      </c>
      <c r="F62" s="15">
        <v>2320</v>
      </c>
      <c r="G62" s="96">
        <v>0.30399999999999999</v>
      </c>
      <c r="H62" s="91"/>
      <c r="I62" s="110"/>
      <c r="J62" s="7"/>
      <c r="K62" s="69" t="s">
        <v>210</v>
      </c>
      <c r="L62" s="30"/>
    </row>
    <row r="63" spans="1:12" ht="12.75" customHeight="1">
      <c r="A63" s="30"/>
      <c r="B63" s="54"/>
      <c r="C63" s="20" t="s">
        <v>133</v>
      </c>
      <c r="D63" s="21">
        <v>72</v>
      </c>
      <c r="E63" s="21">
        <v>9442</v>
      </c>
      <c r="F63" s="21">
        <v>32079</v>
      </c>
      <c r="G63" s="103">
        <v>3.3969999999999998</v>
      </c>
      <c r="H63" s="173">
        <v>17.102137767220903</v>
      </c>
      <c r="I63" s="177">
        <v>69.821780000000004</v>
      </c>
      <c r="J63" s="7"/>
      <c r="K63" s="54"/>
      <c r="L63" s="30"/>
    </row>
    <row r="64" spans="1:12" ht="7.35" customHeight="1">
      <c r="A64" s="10"/>
      <c r="B64" s="54"/>
      <c r="C64" s="62"/>
      <c r="D64" s="12"/>
      <c r="E64" s="13"/>
      <c r="F64" s="13"/>
      <c r="G64" s="100"/>
      <c r="H64" s="93"/>
      <c r="I64" s="113"/>
      <c r="J64" s="7"/>
      <c r="K64" s="54"/>
      <c r="L64" s="10"/>
    </row>
    <row r="65" spans="1:12" ht="12.75" customHeight="1">
      <c r="A65" s="30">
        <v>23</v>
      </c>
      <c r="B65" s="69" t="s">
        <v>211</v>
      </c>
      <c r="C65" s="11" t="s">
        <v>135</v>
      </c>
      <c r="D65" s="15">
        <v>57</v>
      </c>
      <c r="E65" s="15">
        <v>6973</v>
      </c>
      <c r="F65" s="15">
        <v>154922</v>
      </c>
      <c r="G65" s="96">
        <v>22.216999999999999</v>
      </c>
      <c r="H65" s="93"/>
      <c r="I65" s="113"/>
      <c r="J65" s="7"/>
      <c r="K65" s="69" t="s">
        <v>211</v>
      </c>
      <c r="L65" s="30">
        <v>23</v>
      </c>
    </row>
    <row r="66" spans="1:12" ht="12.75" customHeight="1">
      <c r="A66" s="30"/>
      <c r="B66" s="69" t="s">
        <v>212</v>
      </c>
      <c r="C66" s="11" t="s">
        <v>132</v>
      </c>
      <c r="D66" s="15">
        <v>44</v>
      </c>
      <c r="E66" s="15">
        <v>5762</v>
      </c>
      <c r="F66" s="15">
        <v>15218</v>
      </c>
      <c r="G66" s="96">
        <v>2.641</v>
      </c>
      <c r="H66" s="91"/>
      <c r="I66" s="110"/>
      <c r="J66" s="15"/>
      <c r="K66" s="69" t="s">
        <v>212</v>
      </c>
      <c r="L66" s="30"/>
    </row>
    <row r="67" spans="1:12" ht="12.75" customHeight="1">
      <c r="A67" s="30"/>
      <c r="B67" s="69" t="s">
        <v>213</v>
      </c>
      <c r="C67" s="20" t="s">
        <v>133</v>
      </c>
      <c r="D67" s="21">
        <v>57</v>
      </c>
      <c r="E67" s="21">
        <v>6973</v>
      </c>
      <c r="F67" s="21">
        <v>170140</v>
      </c>
      <c r="G67" s="103">
        <v>24.4</v>
      </c>
      <c r="H67" s="173">
        <v>6.129032258064516</v>
      </c>
      <c r="I67" s="177">
        <v>56.338369556435325</v>
      </c>
      <c r="J67" s="15"/>
      <c r="K67" s="69" t="s">
        <v>213</v>
      </c>
      <c r="L67" s="30"/>
    </row>
    <row r="68" spans="1:12" ht="7.35" customHeight="1">
      <c r="A68" s="30"/>
      <c r="B68" s="69"/>
      <c r="C68" s="11"/>
      <c r="D68" s="12"/>
      <c r="E68" s="13"/>
      <c r="F68" s="13"/>
      <c r="G68" s="100"/>
      <c r="H68" s="91"/>
      <c r="I68" s="110"/>
      <c r="J68" s="15"/>
      <c r="K68" s="69"/>
      <c r="L68" s="30"/>
    </row>
    <row r="69" spans="1:12" ht="12.75" customHeight="1">
      <c r="A69" s="30">
        <v>24</v>
      </c>
      <c r="B69" s="69" t="s">
        <v>214</v>
      </c>
      <c r="C69" s="11" t="s">
        <v>135</v>
      </c>
      <c r="D69" s="15">
        <v>27</v>
      </c>
      <c r="E69" s="15">
        <v>8967</v>
      </c>
      <c r="F69" s="15">
        <v>559714</v>
      </c>
      <c r="G69" s="96">
        <v>62.418999999999997</v>
      </c>
      <c r="H69" s="91"/>
      <c r="I69" s="110"/>
      <c r="J69" s="15"/>
      <c r="K69" s="69" t="s">
        <v>214</v>
      </c>
      <c r="L69" s="30">
        <v>24</v>
      </c>
    </row>
    <row r="70" spans="1:12" ht="12.75" customHeight="1">
      <c r="A70" s="30"/>
      <c r="B70" s="69"/>
      <c r="C70" s="11" t="s">
        <v>132</v>
      </c>
      <c r="D70" s="15">
        <v>27</v>
      </c>
      <c r="E70" s="15">
        <v>8967</v>
      </c>
      <c r="F70" s="15">
        <v>46567</v>
      </c>
      <c r="G70" s="96">
        <v>5.1929999999999996</v>
      </c>
      <c r="H70" s="91"/>
      <c r="I70" s="110"/>
      <c r="J70" s="15"/>
      <c r="K70" s="69"/>
      <c r="L70" s="30"/>
    </row>
    <row r="71" spans="1:12" ht="12.75" customHeight="1">
      <c r="A71" s="30"/>
      <c r="B71" s="69"/>
      <c r="C71" s="20" t="s">
        <v>133</v>
      </c>
      <c r="D71" s="21">
        <v>27</v>
      </c>
      <c r="E71" s="21">
        <v>8967</v>
      </c>
      <c r="F71" s="21">
        <v>606281</v>
      </c>
      <c r="G71" s="103">
        <v>67.613</v>
      </c>
      <c r="H71" s="173">
        <v>19.565217391304348</v>
      </c>
      <c r="I71" s="174">
        <v>77.804772234273315</v>
      </c>
      <c r="J71" s="15"/>
      <c r="K71" s="69"/>
      <c r="L71" s="30"/>
    </row>
    <row r="72" spans="1:12" ht="7.35" customHeight="1">
      <c r="A72" s="30"/>
      <c r="B72" s="69"/>
      <c r="C72" s="11"/>
      <c r="D72" s="12"/>
      <c r="E72" s="13"/>
      <c r="F72" s="13"/>
      <c r="G72" s="100"/>
      <c r="H72" s="91"/>
      <c r="I72" s="110"/>
      <c r="J72" s="15"/>
      <c r="K72" s="69"/>
      <c r="L72" s="30"/>
    </row>
    <row r="73" spans="1:12" ht="12.75" customHeight="1">
      <c r="A73" s="30">
        <v>25</v>
      </c>
      <c r="B73" s="69" t="s">
        <v>215</v>
      </c>
      <c r="C73" s="11" t="s">
        <v>135</v>
      </c>
      <c r="D73" s="15">
        <v>79</v>
      </c>
      <c r="E73" s="15">
        <v>14869</v>
      </c>
      <c r="F73" s="15">
        <v>111909</v>
      </c>
      <c r="G73" s="96">
        <v>7.5259999999999998</v>
      </c>
      <c r="H73" s="91"/>
      <c r="I73" s="110"/>
      <c r="J73" s="15"/>
      <c r="K73" s="69" t="s">
        <v>215</v>
      </c>
      <c r="L73" s="30">
        <v>25</v>
      </c>
    </row>
    <row r="74" spans="1:12" ht="12.75" customHeight="1">
      <c r="A74" s="30"/>
      <c r="B74" s="69"/>
      <c r="C74" s="11" t="s">
        <v>132</v>
      </c>
      <c r="D74" s="15">
        <v>73</v>
      </c>
      <c r="E74" s="15">
        <v>14263</v>
      </c>
      <c r="F74" s="15">
        <v>11754</v>
      </c>
      <c r="G74" s="96">
        <v>0.82399999999999995</v>
      </c>
      <c r="H74" s="91"/>
      <c r="I74" s="110"/>
      <c r="J74" s="15"/>
      <c r="K74" s="69"/>
      <c r="L74" s="30"/>
    </row>
    <row r="75" spans="1:12" ht="12.75" customHeight="1">
      <c r="A75" s="30"/>
      <c r="B75" s="69"/>
      <c r="C75" s="20" t="s">
        <v>133</v>
      </c>
      <c r="D75" s="21">
        <v>81</v>
      </c>
      <c r="E75" s="21">
        <v>15147</v>
      </c>
      <c r="F75" s="21">
        <v>123663</v>
      </c>
      <c r="G75" s="103">
        <v>8.1639999999999997</v>
      </c>
      <c r="H75" s="173">
        <v>2.497687326549491</v>
      </c>
      <c r="I75" s="177">
        <v>32.653545174294521</v>
      </c>
      <c r="J75" s="15"/>
      <c r="K75" s="69"/>
      <c r="L75" s="30"/>
    </row>
    <row r="76" spans="1:12" ht="7.35" customHeight="1">
      <c r="A76" s="30"/>
      <c r="B76" s="69"/>
      <c r="C76" s="11"/>
      <c r="D76" s="12"/>
      <c r="E76" s="13"/>
      <c r="F76" s="13"/>
      <c r="G76" s="100"/>
      <c r="H76" s="91"/>
      <c r="I76" s="110"/>
      <c r="J76" s="15"/>
      <c r="K76" s="69"/>
      <c r="L76" s="30"/>
    </row>
    <row r="77" spans="1:12" ht="12.75" customHeight="1">
      <c r="A77" s="30">
        <v>26</v>
      </c>
      <c r="B77" s="69" t="s">
        <v>216</v>
      </c>
      <c r="C77" s="11" t="s">
        <v>135</v>
      </c>
      <c r="D77" s="15">
        <v>37</v>
      </c>
      <c r="E77" s="15">
        <v>13789</v>
      </c>
      <c r="F77" s="15">
        <v>20424</v>
      </c>
      <c r="G77" s="96">
        <v>1.4810000000000001</v>
      </c>
      <c r="H77" s="91"/>
      <c r="I77" s="110"/>
      <c r="J77" s="15"/>
      <c r="K77" s="69" t="s">
        <v>216</v>
      </c>
      <c r="L77" s="30">
        <v>26</v>
      </c>
    </row>
    <row r="78" spans="1:12" ht="12.75" customHeight="1">
      <c r="A78" s="30"/>
      <c r="B78" s="69" t="s">
        <v>218</v>
      </c>
      <c r="C78" s="11" t="s">
        <v>132</v>
      </c>
      <c r="D78" s="15">
        <v>34</v>
      </c>
      <c r="E78" s="15">
        <v>13319</v>
      </c>
      <c r="F78" s="15">
        <v>28107</v>
      </c>
      <c r="G78" s="96">
        <v>2.11</v>
      </c>
      <c r="H78" s="91"/>
      <c r="I78" s="110"/>
      <c r="J78" s="15"/>
      <c r="K78" s="69" t="s">
        <v>218</v>
      </c>
      <c r="L78" s="30"/>
    </row>
    <row r="79" spans="1:12" ht="12.75" customHeight="1">
      <c r="A79" s="30"/>
      <c r="B79" s="69" t="s">
        <v>217</v>
      </c>
      <c r="C79" s="20" t="s">
        <v>133</v>
      </c>
      <c r="D79" s="21">
        <v>37</v>
      </c>
      <c r="E79" s="21">
        <v>13789</v>
      </c>
      <c r="F79" s="21">
        <v>48531</v>
      </c>
      <c r="G79" s="103">
        <v>3.52</v>
      </c>
      <c r="H79" s="173">
        <v>6.8645640074211505</v>
      </c>
      <c r="I79" s="174">
        <v>71.427091427091426</v>
      </c>
      <c r="J79" s="15"/>
      <c r="K79" s="69" t="s">
        <v>217</v>
      </c>
      <c r="L79" s="30"/>
    </row>
    <row r="80" spans="1:12" ht="7.35" customHeight="1">
      <c r="A80" s="30"/>
      <c r="B80" s="69"/>
      <c r="C80" s="11"/>
      <c r="D80" s="12"/>
      <c r="E80" s="13"/>
      <c r="F80" s="13"/>
      <c r="G80" s="100"/>
      <c r="H80" s="91"/>
      <c r="I80" s="110"/>
      <c r="J80" s="15"/>
      <c r="K80" s="69"/>
      <c r="L80" s="30"/>
    </row>
    <row r="81" spans="1:12" ht="12.75" customHeight="1">
      <c r="A81" s="30">
        <v>27</v>
      </c>
      <c r="B81" s="69" t="s">
        <v>219</v>
      </c>
      <c r="C81" s="11" t="s">
        <v>135</v>
      </c>
      <c r="D81" s="15">
        <v>38</v>
      </c>
      <c r="E81" s="15">
        <v>10410</v>
      </c>
      <c r="F81" s="15">
        <v>14031</v>
      </c>
      <c r="G81" s="96">
        <v>1.3480000000000001</v>
      </c>
      <c r="H81" s="91"/>
      <c r="I81" s="110"/>
      <c r="J81" s="15"/>
      <c r="K81" s="69" t="s">
        <v>219</v>
      </c>
      <c r="L81" s="30">
        <v>27</v>
      </c>
    </row>
    <row r="82" spans="1:12" ht="12.75" customHeight="1">
      <c r="A82" s="30"/>
      <c r="B82" s="69" t="s">
        <v>229</v>
      </c>
      <c r="C82" s="11" t="s">
        <v>132</v>
      </c>
      <c r="D82" s="15">
        <v>33</v>
      </c>
      <c r="E82" s="15">
        <v>9690</v>
      </c>
      <c r="F82" s="15">
        <v>7864</v>
      </c>
      <c r="G82" s="96">
        <v>0.81200000000000006</v>
      </c>
      <c r="H82" s="91"/>
      <c r="I82" s="110"/>
      <c r="J82" s="15"/>
      <c r="K82" s="69" t="s">
        <v>229</v>
      </c>
      <c r="L82" s="30"/>
    </row>
    <row r="83" spans="1:12" ht="12.75" customHeight="1">
      <c r="A83" s="30"/>
      <c r="B83" s="69"/>
      <c r="C83" s="20" t="s">
        <v>133</v>
      </c>
      <c r="D83" s="21">
        <v>38</v>
      </c>
      <c r="E83" s="21">
        <v>10410</v>
      </c>
      <c r="F83" s="21">
        <v>21894</v>
      </c>
      <c r="G83" s="103">
        <v>2.1030000000000002</v>
      </c>
      <c r="H83" s="173">
        <v>9.4527363184079594</v>
      </c>
      <c r="I83" s="177">
        <v>63.255757428449897</v>
      </c>
      <c r="J83" s="15"/>
      <c r="K83" s="69"/>
      <c r="L83" s="30"/>
    </row>
    <row r="84" spans="1:12" ht="7.35" customHeight="1">
      <c r="A84" s="30"/>
      <c r="B84" s="69"/>
      <c r="C84" s="11"/>
      <c r="D84" s="12"/>
      <c r="E84" s="13"/>
      <c r="F84" s="13"/>
      <c r="G84" s="100"/>
      <c r="H84" s="91"/>
      <c r="I84" s="110"/>
      <c r="J84" s="15"/>
      <c r="K84" s="69"/>
      <c r="L84" s="30"/>
    </row>
    <row r="85" spans="1:12" ht="12.75" customHeight="1">
      <c r="A85" s="30">
        <v>28</v>
      </c>
      <c r="B85" s="69" t="s">
        <v>220</v>
      </c>
      <c r="C85" s="11" t="s">
        <v>135</v>
      </c>
      <c r="D85" s="15">
        <v>95</v>
      </c>
      <c r="E85" s="15">
        <v>24883</v>
      </c>
      <c r="F85" s="15">
        <v>53739</v>
      </c>
      <c r="G85" s="96">
        <v>2.16</v>
      </c>
      <c r="H85" s="91"/>
      <c r="I85" s="110"/>
      <c r="J85" s="15"/>
      <c r="K85" s="69" t="s">
        <v>220</v>
      </c>
      <c r="L85" s="30">
        <v>28</v>
      </c>
    </row>
    <row r="86" spans="1:12" ht="12.75" customHeight="1">
      <c r="A86" s="30"/>
      <c r="B86" s="69"/>
      <c r="C86" s="11" t="s">
        <v>132</v>
      </c>
      <c r="D86" s="15">
        <v>91</v>
      </c>
      <c r="E86" s="15">
        <v>24182</v>
      </c>
      <c r="F86" s="15">
        <v>14928</v>
      </c>
      <c r="G86" s="96">
        <v>0.61699999999999999</v>
      </c>
      <c r="H86" s="91"/>
      <c r="I86" s="110"/>
      <c r="J86" s="15"/>
      <c r="K86" s="69"/>
      <c r="L86" s="30"/>
    </row>
    <row r="87" spans="1:12" ht="12.75" customHeight="1">
      <c r="A87" s="30"/>
      <c r="B87" s="69"/>
      <c r="C87" s="20" t="s">
        <v>133</v>
      </c>
      <c r="D87" s="21">
        <v>95</v>
      </c>
      <c r="E87" s="21">
        <v>24883</v>
      </c>
      <c r="F87" s="21">
        <v>68667</v>
      </c>
      <c r="G87" s="103">
        <v>2.76</v>
      </c>
      <c r="H87" s="173">
        <v>9.4715852442671977</v>
      </c>
      <c r="I87" s="177">
        <v>61.140596589512995</v>
      </c>
      <c r="J87" s="15"/>
      <c r="K87" s="69"/>
      <c r="L87" s="30"/>
    </row>
    <row r="88" spans="1:12" ht="7.35" customHeight="1">
      <c r="A88" s="30"/>
      <c r="B88" s="69"/>
      <c r="C88" s="20"/>
      <c r="D88" s="153"/>
      <c r="E88" s="56"/>
      <c r="F88" s="56"/>
      <c r="G88" s="175"/>
      <c r="H88" s="173"/>
      <c r="I88" s="174"/>
      <c r="J88" s="15"/>
      <c r="K88" s="69"/>
      <c r="L88" s="30"/>
    </row>
    <row r="89" spans="1:12" ht="12.75" customHeight="1">
      <c r="A89" s="30">
        <v>29</v>
      </c>
      <c r="B89" s="69" t="s">
        <v>222</v>
      </c>
      <c r="C89" s="11" t="s">
        <v>135</v>
      </c>
      <c r="D89" s="15">
        <v>59</v>
      </c>
      <c r="E89" s="15">
        <v>28958</v>
      </c>
      <c r="F89" s="15">
        <v>127957</v>
      </c>
      <c r="G89" s="96">
        <v>4.4189999999999996</v>
      </c>
      <c r="H89" s="91"/>
      <c r="I89" s="110"/>
      <c r="J89" s="15"/>
      <c r="K89" s="69" t="s">
        <v>222</v>
      </c>
      <c r="L89" s="30">
        <v>29</v>
      </c>
    </row>
    <row r="90" spans="1:12" ht="12.75" customHeight="1">
      <c r="A90" s="30"/>
      <c r="B90" s="69" t="s">
        <v>221</v>
      </c>
      <c r="C90" s="11" t="s">
        <v>132</v>
      </c>
      <c r="D90" s="15">
        <v>53</v>
      </c>
      <c r="E90" s="15">
        <v>28405</v>
      </c>
      <c r="F90" s="15">
        <v>14959</v>
      </c>
      <c r="G90" s="96">
        <v>0.52700000000000002</v>
      </c>
      <c r="H90" s="91"/>
      <c r="I90" s="110"/>
      <c r="J90" s="15"/>
      <c r="K90" s="69" t="s">
        <v>221</v>
      </c>
      <c r="L90" s="30"/>
    </row>
    <row r="91" spans="1:12" ht="12.75" customHeight="1">
      <c r="A91" s="30"/>
      <c r="B91" s="69"/>
      <c r="C91" s="20" t="s">
        <v>133</v>
      </c>
      <c r="D91" s="21">
        <v>61</v>
      </c>
      <c r="E91" s="21">
        <v>29136</v>
      </c>
      <c r="F91" s="21">
        <v>142916</v>
      </c>
      <c r="G91" s="103">
        <v>4.9050000000000002</v>
      </c>
      <c r="H91" s="173">
        <v>22.93233082706767</v>
      </c>
      <c r="I91" s="177">
        <v>89.201849187153655</v>
      </c>
      <c r="J91" s="15"/>
      <c r="K91" s="69"/>
      <c r="L91" s="30"/>
    </row>
    <row r="92" spans="1:12" ht="7.35" customHeight="1">
      <c r="A92" s="30"/>
      <c r="B92" s="69"/>
      <c r="C92" s="20"/>
      <c r="D92" s="15"/>
      <c r="E92" s="15"/>
      <c r="F92" s="15"/>
      <c r="G92" s="96"/>
      <c r="H92" s="91"/>
      <c r="I92" s="110"/>
      <c r="J92" s="15"/>
      <c r="K92" s="69"/>
      <c r="L92" s="30"/>
    </row>
    <row r="93" spans="1:12" ht="12.75" customHeight="1">
      <c r="A93" s="30">
        <v>30</v>
      </c>
      <c r="B93" s="69" t="s">
        <v>223</v>
      </c>
      <c r="C93" s="11" t="s">
        <v>135</v>
      </c>
      <c r="D93" s="15">
        <v>12</v>
      </c>
      <c r="E93" s="15">
        <v>5441</v>
      </c>
      <c r="F93" s="15">
        <v>5430</v>
      </c>
      <c r="G93" s="96">
        <v>0.998</v>
      </c>
      <c r="H93" s="91"/>
      <c r="I93" s="110"/>
      <c r="J93" s="15"/>
      <c r="K93" s="69" t="s">
        <v>223</v>
      </c>
      <c r="L93" s="30">
        <v>30</v>
      </c>
    </row>
    <row r="94" spans="1:12" ht="12.75" customHeight="1">
      <c r="A94" s="30"/>
      <c r="B94" s="69"/>
      <c r="C94" s="11" t="s">
        <v>132</v>
      </c>
      <c r="D94" s="15">
        <v>12</v>
      </c>
      <c r="E94" s="15">
        <v>5441</v>
      </c>
      <c r="F94" s="15">
        <v>972</v>
      </c>
      <c r="G94" s="96">
        <v>0.17899999999999999</v>
      </c>
      <c r="H94" s="91"/>
      <c r="I94" s="110"/>
      <c r="J94" s="15"/>
      <c r="K94" s="69"/>
      <c r="L94" s="30"/>
    </row>
    <row r="95" spans="1:12" ht="12.75" customHeight="1">
      <c r="A95" s="30"/>
      <c r="B95" s="69"/>
      <c r="C95" s="20" t="s">
        <v>133</v>
      </c>
      <c r="D95" s="21">
        <v>12</v>
      </c>
      <c r="E95" s="21">
        <v>5441</v>
      </c>
      <c r="F95" s="21">
        <v>6401</v>
      </c>
      <c r="G95" s="103">
        <v>1.177</v>
      </c>
      <c r="H95" s="173">
        <v>19.047619047619047</v>
      </c>
      <c r="I95" s="174">
        <v>94.330790568654649</v>
      </c>
      <c r="J95" s="15"/>
      <c r="K95" s="69"/>
      <c r="L95" s="30"/>
    </row>
    <row r="96" spans="1:12" ht="7.35" customHeight="1">
      <c r="A96" s="30"/>
      <c r="B96" s="69"/>
      <c r="C96" s="11"/>
      <c r="D96" s="15"/>
      <c r="E96" s="15"/>
      <c r="F96" s="15"/>
      <c r="G96" s="96"/>
      <c r="H96" s="91"/>
      <c r="I96" s="110"/>
      <c r="J96" s="15"/>
      <c r="K96" s="69"/>
      <c r="L96" s="30"/>
    </row>
    <row r="97" spans="1:12" ht="12.75" customHeight="1">
      <c r="A97" s="30">
        <v>31</v>
      </c>
      <c r="B97" s="69" t="s">
        <v>224</v>
      </c>
      <c r="C97" s="11" t="s">
        <v>135</v>
      </c>
      <c r="D97" s="15">
        <v>18</v>
      </c>
      <c r="E97" s="15">
        <v>2264</v>
      </c>
      <c r="F97" s="15">
        <v>24357</v>
      </c>
      <c r="G97" s="96">
        <v>10.759</v>
      </c>
      <c r="H97" s="91"/>
      <c r="I97" s="110"/>
      <c r="J97" s="15"/>
      <c r="K97" s="69" t="s">
        <v>224</v>
      </c>
      <c r="L97" s="30">
        <v>31</v>
      </c>
    </row>
    <row r="98" spans="1:12" ht="12.75" customHeight="1">
      <c r="A98" s="30"/>
      <c r="B98" s="69"/>
      <c r="C98" s="55" t="s">
        <v>132</v>
      </c>
      <c r="D98" s="15">
        <v>10</v>
      </c>
      <c r="E98" s="15">
        <v>1282</v>
      </c>
      <c r="F98" s="15">
        <v>136</v>
      </c>
      <c r="G98" s="96">
        <v>0.106</v>
      </c>
      <c r="H98" s="91"/>
      <c r="I98" s="110"/>
      <c r="J98" s="15"/>
      <c r="K98" s="69"/>
      <c r="L98" s="30"/>
    </row>
    <row r="99" spans="1:12" ht="12.75" customHeight="1">
      <c r="A99" s="30"/>
      <c r="B99" s="69"/>
      <c r="C99" s="65" t="s">
        <v>133</v>
      </c>
      <c r="D99" s="21">
        <v>18</v>
      </c>
      <c r="E99" s="21">
        <v>2264</v>
      </c>
      <c r="F99" s="21">
        <v>24494</v>
      </c>
      <c r="G99" s="103">
        <v>10.819000000000001</v>
      </c>
      <c r="H99" s="173">
        <v>3.1578947368421053</v>
      </c>
      <c r="I99" s="174">
        <v>41.374269005847957</v>
      </c>
      <c r="J99" s="15"/>
      <c r="K99" s="69"/>
      <c r="L99" s="30"/>
    </row>
    <row r="100" spans="1:12" ht="7.35" customHeight="1">
      <c r="A100" s="30"/>
      <c r="B100" s="69"/>
      <c r="C100" s="55"/>
      <c r="D100" s="15"/>
      <c r="E100" s="15"/>
      <c r="F100" s="15"/>
      <c r="G100" s="96"/>
      <c r="H100" s="91"/>
      <c r="I100" s="110"/>
      <c r="J100" s="15"/>
      <c r="K100" s="69"/>
      <c r="L100" s="30"/>
    </row>
    <row r="101" spans="1:12" ht="12.75" customHeight="1">
      <c r="A101" s="30">
        <v>32</v>
      </c>
      <c r="B101" s="69" t="s">
        <v>225</v>
      </c>
      <c r="C101" s="11" t="s">
        <v>135</v>
      </c>
      <c r="D101" s="15">
        <v>35</v>
      </c>
      <c r="E101" s="15">
        <v>3637</v>
      </c>
      <c r="F101" s="15">
        <v>3252</v>
      </c>
      <c r="G101" s="96">
        <v>0.89400000000000002</v>
      </c>
      <c r="H101" s="91"/>
      <c r="I101" s="110"/>
      <c r="J101" s="15"/>
      <c r="K101" s="69" t="s">
        <v>225</v>
      </c>
      <c r="L101" s="30">
        <v>32</v>
      </c>
    </row>
    <row r="102" spans="1:12" ht="12.75" customHeight="1">
      <c r="A102" s="30"/>
      <c r="B102" s="69"/>
      <c r="C102" s="11" t="s">
        <v>132</v>
      </c>
      <c r="D102" s="15">
        <v>19</v>
      </c>
      <c r="E102" s="15">
        <v>2404</v>
      </c>
      <c r="F102" s="15">
        <v>259</v>
      </c>
      <c r="G102" s="96">
        <v>0.108</v>
      </c>
      <c r="H102" s="91"/>
      <c r="I102" s="110"/>
      <c r="J102" s="15"/>
      <c r="K102" s="69"/>
      <c r="L102" s="30"/>
    </row>
    <row r="103" spans="1:12" ht="12.75" customHeight="1">
      <c r="A103" s="30"/>
      <c r="B103" s="69"/>
      <c r="C103" s="20" t="s">
        <v>133</v>
      </c>
      <c r="D103" s="21">
        <v>35</v>
      </c>
      <c r="E103" s="21">
        <v>3637</v>
      </c>
      <c r="F103" s="21">
        <v>3511</v>
      </c>
      <c r="G103" s="103">
        <v>0.96499999999999997</v>
      </c>
      <c r="H103" s="173">
        <v>2.8925619834710745</v>
      </c>
      <c r="I103" s="174">
        <v>38.095736880695505</v>
      </c>
      <c r="J103" s="15"/>
      <c r="K103" s="69"/>
      <c r="L103" s="30"/>
    </row>
    <row r="104" spans="1:12" ht="7.35" customHeight="1">
      <c r="A104" s="30"/>
      <c r="B104" s="69"/>
      <c r="C104" s="18"/>
      <c r="D104" s="15"/>
      <c r="E104" s="15"/>
      <c r="F104" s="15"/>
      <c r="G104" s="96"/>
      <c r="H104" s="91"/>
      <c r="I104" s="110"/>
      <c r="J104" s="15"/>
      <c r="K104" s="69"/>
      <c r="L104" s="30"/>
    </row>
    <row r="105" spans="1:12" ht="12.75" customHeight="1">
      <c r="A105" s="30">
        <v>33</v>
      </c>
      <c r="B105" s="69" t="s">
        <v>264</v>
      </c>
      <c r="C105" s="11" t="s">
        <v>135</v>
      </c>
      <c r="D105" s="15">
        <v>50</v>
      </c>
      <c r="E105" s="15">
        <v>6415</v>
      </c>
      <c r="F105" s="15">
        <v>16695</v>
      </c>
      <c r="G105" s="96">
        <v>2.6030000000000002</v>
      </c>
      <c r="H105" s="91"/>
      <c r="I105" s="110"/>
      <c r="J105" s="15"/>
      <c r="K105" s="69" t="s">
        <v>264</v>
      </c>
      <c r="L105" s="30">
        <v>33</v>
      </c>
    </row>
    <row r="106" spans="1:12" ht="12.75" customHeight="1">
      <c r="A106" s="30"/>
      <c r="B106" s="69" t="s">
        <v>226</v>
      </c>
      <c r="C106" s="11" t="s">
        <v>132</v>
      </c>
      <c r="D106" s="15">
        <v>30</v>
      </c>
      <c r="E106" s="15">
        <v>3418</v>
      </c>
      <c r="F106" s="15">
        <v>1006</v>
      </c>
      <c r="G106" s="96">
        <v>0.29399999999999998</v>
      </c>
      <c r="H106" s="91"/>
      <c r="I106" s="110"/>
      <c r="J106" s="15"/>
      <c r="K106" s="69" t="s">
        <v>226</v>
      </c>
      <c r="L106" s="30"/>
    </row>
    <row r="107" spans="1:12" ht="12.75" customHeight="1">
      <c r="A107" s="30"/>
      <c r="B107" s="69"/>
      <c r="C107" s="20" t="s">
        <v>133</v>
      </c>
      <c r="D107" s="21">
        <v>50</v>
      </c>
      <c r="E107" s="21">
        <v>6415</v>
      </c>
      <c r="F107" s="21">
        <v>17702</v>
      </c>
      <c r="G107" s="103">
        <v>2.7589999999999999</v>
      </c>
      <c r="H107" s="173">
        <f>D107*100/1267</f>
        <v>3.9463299131807421</v>
      </c>
      <c r="I107" s="177">
        <v>46.92071386775892</v>
      </c>
      <c r="J107" s="15"/>
      <c r="K107" s="69"/>
      <c r="L107" s="30"/>
    </row>
    <row r="108" spans="1:12" ht="11.45" customHeight="1">
      <c r="A108" s="6" t="s">
        <v>130</v>
      </c>
      <c r="B108" s="54"/>
      <c r="C108" s="8"/>
      <c r="D108" s="15"/>
      <c r="E108" s="25"/>
      <c r="F108" s="25"/>
      <c r="G108" s="34"/>
      <c r="H108" s="15"/>
      <c r="I108" s="15"/>
      <c r="J108" s="7"/>
      <c r="K108" s="54"/>
      <c r="L108" s="30"/>
    </row>
    <row r="109" spans="1:12" ht="11.45" customHeight="1">
      <c r="A109" s="168" t="s">
        <v>639</v>
      </c>
      <c r="B109" s="28"/>
      <c r="C109" s="28"/>
      <c r="D109" s="28"/>
      <c r="E109" s="28"/>
      <c r="F109" s="28"/>
      <c r="G109" s="28"/>
      <c r="K109" s="3"/>
      <c r="L109" s="3"/>
    </row>
    <row r="110" spans="1:12" ht="11.45" customHeight="1">
      <c r="A110" s="168" t="s">
        <v>247</v>
      </c>
    </row>
    <row r="112" spans="1:12" ht="12.75" customHeight="1">
      <c r="A112" s="10"/>
      <c r="B112" s="10"/>
      <c r="C112" s="8"/>
      <c r="D112" s="21"/>
      <c r="E112" s="24"/>
      <c r="F112" s="24"/>
      <c r="G112" s="24"/>
      <c r="H112" s="33"/>
      <c r="I112" s="7"/>
      <c r="J112" s="7"/>
      <c r="K112" s="10"/>
      <c r="L112" s="10"/>
    </row>
    <row r="113" spans="1:12" ht="11.25" customHeight="1">
      <c r="A113" s="27"/>
      <c r="B113" s="27"/>
      <c r="H113" s="33"/>
      <c r="I113" s="7"/>
      <c r="J113" s="7"/>
      <c r="K113" s="27"/>
      <c r="L113" s="27"/>
    </row>
    <row r="114" spans="1:12">
      <c r="H114" s="7"/>
      <c r="I114" s="7"/>
      <c r="J114" s="7"/>
    </row>
    <row r="115" spans="1:12">
      <c r="A115" s="28"/>
      <c r="B115" s="28"/>
      <c r="C115" s="28"/>
      <c r="D115" s="28"/>
      <c r="E115" s="28"/>
      <c r="F115" s="28"/>
      <c r="G115" s="28"/>
      <c r="H115" s="7"/>
      <c r="I115" s="7"/>
      <c r="K115" s="28"/>
      <c r="L115" s="28"/>
    </row>
    <row r="116" spans="1:12">
      <c r="A116" s="28"/>
      <c r="B116" s="28"/>
      <c r="C116" s="28"/>
      <c r="D116" s="28"/>
      <c r="E116" s="28"/>
      <c r="F116" s="28"/>
      <c r="G116" s="28"/>
      <c r="H116" s="7"/>
      <c r="I116" s="7"/>
      <c r="K116" s="28"/>
      <c r="L116" s="28"/>
    </row>
    <row r="117" spans="1:12">
      <c r="A117" s="28"/>
      <c r="B117" s="28"/>
      <c r="C117" s="28"/>
      <c r="D117" s="28"/>
      <c r="E117" s="28"/>
      <c r="F117" s="28"/>
      <c r="G117" s="28"/>
      <c r="K117" s="28"/>
      <c r="L117" s="28"/>
    </row>
    <row r="118" spans="1:12">
      <c r="A118" s="28"/>
      <c r="B118" s="28"/>
      <c r="C118" s="28"/>
      <c r="D118" s="28"/>
      <c r="E118" s="28"/>
      <c r="F118" s="28"/>
      <c r="G118" s="28"/>
      <c r="K118" s="28"/>
      <c r="L118" s="28"/>
    </row>
    <row r="119" spans="1:12">
      <c r="A119" s="28"/>
      <c r="B119" s="28"/>
      <c r="C119" s="28"/>
      <c r="D119" s="28"/>
      <c r="E119" s="28"/>
      <c r="F119" s="28"/>
      <c r="G119" s="28"/>
      <c r="K119" s="28"/>
      <c r="L119" s="28"/>
    </row>
    <row r="120" spans="1:12">
      <c r="A120" s="28"/>
      <c r="B120" s="28"/>
      <c r="C120" s="28"/>
      <c r="D120" s="28"/>
      <c r="E120" s="28"/>
      <c r="F120" s="28"/>
      <c r="G120" s="28"/>
      <c r="K120" s="28"/>
      <c r="L120" s="28"/>
    </row>
    <row r="121" spans="1:12">
      <c r="A121" s="28"/>
      <c r="B121" s="28"/>
      <c r="C121" s="28"/>
      <c r="D121" s="28"/>
      <c r="E121" s="28"/>
      <c r="F121" s="28"/>
      <c r="G121" s="28"/>
      <c r="K121" s="28"/>
      <c r="L121" s="28"/>
    </row>
    <row r="122" spans="1:12">
      <c r="A122" s="28"/>
      <c r="B122" s="28"/>
      <c r="C122" s="28"/>
      <c r="D122" s="28"/>
      <c r="E122" s="28"/>
      <c r="F122" s="28"/>
      <c r="G122" s="28"/>
      <c r="K122" s="28"/>
      <c r="L122" s="28"/>
    </row>
    <row r="123" spans="1:12">
      <c r="A123" s="28"/>
      <c r="B123" s="28"/>
      <c r="C123" s="28"/>
      <c r="D123" s="28"/>
      <c r="E123" s="28"/>
      <c r="F123" s="28"/>
      <c r="G123" s="28"/>
      <c r="K123" s="28"/>
      <c r="L123" s="28"/>
    </row>
    <row r="124" spans="1:12">
      <c r="A124" s="28"/>
      <c r="B124" s="28"/>
      <c r="C124" s="28"/>
      <c r="D124" s="28"/>
      <c r="E124" s="28"/>
      <c r="F124" s="28"/>
      <c r="G124" s="28"/>
      <c r="K124" s="28"/>
      <c r="L124" s="28"/>
    </row>
    <row r="125" spans="1:12">
      <c r="A125" s="28"/>
      <c r="B125" s="28"/>
      <c r="C125" s="28"/>
      <c r="D125" s="28"/>
      <c r="E125" s="28"/>
      <c r="F125" s="28"/>
      <c r="G125" s="28"/>
      <c r="K125" s="28"/>
      <c r="L125" s="28"/>
    </row>
    <row r="126" spans="1:12">
      <c r="A126" s="28"/>
      <c r="B126" s="28"/>
      <c r="C126" s="28"/>
      <c r="D126" s="28"/>
      <c r="E126" s="28"/>
      <c r="F126" s="28"/>
      <c r="G126" s="28"/>
      <c r="K126" s="28"/>
      <c r="L126" s="28"/>
    </row>
    <row r="127" spans="1:12">
      <c r="A127" s="28"/>
      <c r="B127" s="28"/>
      <c r="C127" s="28"/>
      <c r="D127" s="28"/>
      <c r="E127" s="28"/>
      <c r="F127" s="28"/>
      <c r="G127" s="28"/>
      <c r="K127" s="28"/>
      <c r="L127" s="28"/>
    </row>
    <row r="128" spans="1:12">
      <c r="A128" s="28"/>
      <c r="B128" s="28"/>
      <c r="C128" s="28"/>
      <c r="D128" s="28"/>
      <c r="E128" s="28"/>
      <c r="F128" s="28"/>
      <c r="G128" s="28"/>
      <c r="K128" s="28"/>
      <c r="L128" s="28"/>
    </row>
    <row r="129" spans="1:12">
      <c r="A129" s="28"/>
      <c r="B129" s="28"/>
      <c r="C129" s="28"/>
      <c r="D129" s="28"/>
      <c r="E129" s="28"/>
      <c r="F129" s="28"/>
      <c r="G129" s="28"/>
      <c r="K129" s="28"/>
      <c r="L129" s="28"/>
    </row>
    <row r="130" spans="1:12">
      <c r="A130" s="28"/>
      <c r="B130" s="28"/>
      <c r="C130" s="28"/>
      <c r="D130" s="28"/>
      <c r="E130" s="28"/>
      <c r="F130" s="28"/>
      <c r="G130" s="28"/>
      <c r="K130" s="28"/>
      <c r="L130" s="28"/>
    </row>
    <row r="131" spans="1:12">
      <c r="A131" s="28"/>
      <c r="B131" s="28"/>
      <c r="C131" s="28"/>
      <c r="D131" s="28"/>
      <c r="E131" s="28"/>
      <c r="F131" s="28"/>
      <c r="G131" s="28"/>
      <c r="K131" s="28"/>
      <c r="L131" s="28"/>
    </row>
    <row r="132" spans="1:12">
      <c r="A132" s="28"/>
      <c r="B132" s="28"/>
      <c r="C132" s="28"/>
      <c r="D132" s="28"/>
      <c r="E132" s="28"/>
      <c r="F132" s="28"/>
      <c r="G132" s="28"/>
      <c r="K132" s="28"/>
      <c r="L132" s="28"/>
    </row>
    <row r="133" spans="1:12">
      <c r="A133" s="28"/>
      <c r="B133" s="28"/>
      <c r="C133" s="28"/>
      <c r="D133" s="28"/>
      <c r="E133" s="28"/>
      <c r="F133" s="28"/>
      <c r="G133" s="28"/>
      <c r="K133" s="28"/>
      <c r="L133" s="28"/>
    </row>
    <row r="134" spans="1:12">
      <c r="A134" s="28"/>
      <c r="B134" s="28"/>
      <c r="C134" s="28"/>
      <c r="D134" s="28"/>
      <c r="E134" s="28"/>
      <c r="F134" s="28"/>
      <c r="G134" s="28"/>
      <c r="K134" s="28"/>
      <c r="L134" s="28"/>
    </row>
    <row r="135" spans="1:12">
      <c r="A135" s="28"/>
      <c r="B135" s="28"/>
      <c r="C135" s="28"/>
      <c r="D135" s="28"/>
      <c r="E135" s="28"/>
      <c r="F135" s="28"/>
      <c r="G135" s="28"/>
      <c r="K135" s="28"/>
      <c r="L135" s="28"/>
    </row>
    <row r="136" spans="1:12">
      <c r="A136" s="28"/>
      <c r="B136" s="28"/>
      <c r="C136" s="28"/>
      <c r="D136" s="28"/>
      <c r="E136" s="28"/>
      <c r="F136" s="28"/>
      <c r="G136" s="28"/>
      <c r="K136" s="28"/>
      <c r="L136" s="28"/>
    </row>
    <row r="137" spans="1:12">
      <c r="A137" s="28"/>
      <c r="B137" s="28"/>
      <c r="C137" s="28"/>
      <c r="D137" s="28"/>
      <c r="E137" s="28"/>
      <c r="F137" s="28"/>
      <c r="G137" s="28"/>
      <c r="K137" s="28"/>
      <c r="L137" s="28"/>
    </row>
    <row r="138" spans="1:12">
      <c r="A138" s="28"/>
      <c r="B138" s="28"/>
      <c r="C138" s="28"/>
      <c r="D138" s="28"/>
      <c r="E138" s="28"/>
      <c r="F138" s="28"/>
      <c r="G138" s="28"/>
      <c r="K138" s="28"/>
      <c r="L138" s="28"/>
    </row>
    <row r="139" spans="1:12">
      <c r="A139" s="28"/>
      <c r="B139" s="28"/>
      <c r="C139" s="28"/>
      <c r="D139" s="28"/>
      <c r="E139" s="28"/>
      <c r="F139" s="28"/>
      <c r="G139" s="28"/>
      <c r="K139" s="28"/>
      <c r="L139" s="28"/>
    </row>
    <row r="140" spans="1:12">
      <c r="A140" s="28"/>
      <c r="B140" s="28"/>
      <c r="C140" s="28"/>
      <c r="D140" s="28"/>
      <c r="E140" s="28"/>
      <c r="F140" s="28"/>
      <c r="G140" s="28"/>
      <c r="K140" s="28"/>
      <c r="L140" s="28"/>
    </row>
    <row r="141" spans="1:12">
      <c r="A141" s="28"/>
      <c r="B141" s="28"/>
      <c r="C141" s="28"/>
      <c r="D141" s="28"/>
      <c r="E141" s="28"/>
      <c r="F141" s="28"/>
      <c r="G141" s="28"/>
      <c r="K141" s="28"/>
      <c r="L141" s="28"/>
    </row>
    <row r="142" spans="1:12">
      <c r="A142" s="28"/>
      <c r="B142" s="28"/>
      <c r="C142" s="28"/>
      <c r="D142" s="28"/>
      <c r="E142" s="28"/>
      <c r="F142" s="28"/>
      <c r="G142" s="28"/>
      <c r="K142" s="28"/>
      <c r="L142" s="28"/>
    </row>
    <row r="143" spans="1:12">
      <c r="A143" s="28"/>
      <c r="B143" s="28"/>
      <c r="C143" s="28"/>
      <c r="D143" s="28"/>
      <c r="E143" s="28"/>
      <c r="F143" s="28"/>
      <c r="G143" s="28"/>
      <c r="K143" s="28"/>
      <c r="L143" s="28"/>
    </row>
    <row r="144" spans="1:12">
      <c r="A144" s="28"/>
      <c r="B144" s="28"/>
      <c r="C144" s="28"/>
      <c r="D144" s="28"/>
      <c r="E144" s="28"/>
      <c r="F144" s="28"/>
      <c r="G144" s="28"/>
      <c r="K144" s="28"/>
      <c r="L144" s="28"/>
    </row>
    <row r="145" spans="1:12">
      <c r="A145" s="28"/>
      <c r="B145" s="28"/>
      <c r="C145" s="28"/>
      <c r="D145" s="28"/>
      <c r="E145" s="28"/>
      <c r="F145" s="28"/>
      <c r="G145" s="28"/>
      <c r="K145" s="28"/>
      <c r="L145" s="28"/>
    </row>
    <row r="146" spans="1:12">
      <c r="A146" s="28"/>
      <c r="B146" s="28"/>
      <c r="C146" s="28"/>
      <c r="D146" s="28"/>
      <c r="E146" s="28"/>
      <c r="F146" s="28"/>
      <c r="G146" s="28"/>
      <c r="K146" s="28"/>
      <c r="L146" s="28"/>
    </row>
    <row r="147" spans="1:12">
      <c r="A147" s="28"/>
      <c r="B147" s="28"/>
      <c r="C147" s="28"/>
      <c r="D147" s="28"/>
      <c r="E147" s="28"/>
      <c r="F147" s="28"/>
      <c r="G147" s="28"/>
      <c r="K147" s="28"/>
      <c r="L147" s="28"/>
    </row>
    <row r="148" spans="1:12">
      <c r="A148" s="28"/>
      <c r="B148" s="28"/>
      <c r="C148" s="28"/>
      <c r="D148" s="28"/>
      <c r="E148" s="28"/>
      <c r="F148" s="28"/>
      <c r="G148" s="28"/>
      <c r="K148" s="28"/>
      <c r="L148" s="28"/>
    </row>
    <row r="149" spans="1:12">
      <c r="A149" s="28"/>
      <c r="B149" s="28"/>
      <c r="C149" s="28"/>
      <c r="D149" s="28"/>
      <c r="E149" s="28"/>
      <c r="F149" s="28"/>
      <c r="G149" s="28"/>
      <c r="K149" s="28"/>
      <c r="L149" s="28"/>
    </row>
    <row r="150" spans="1:12">
      <c r="A150" s="28"/>
      <c r="B150" s="28"/>
      <c r="C150" s="28"/>
      <c r="D150" s="28"/>
      <c r="E150" s="28"/>
      <c r="F150" s="28"/>
      <c r="G150" s="28"/>
      <c r="K150" s="28"/>
      <c r="L150" s="28"/>
    </row>
    <row r="151" spans="1:12">
      <c r="A151" s="28"/>
      <c r="B151" s="28"/>
      <c r="C151" s="28"/>
      <c r="D151" s="28"/>
      <c r="E151" s="28"/>
      <c r="F151" s="28"/>
      <c r="G151" s="28"/>
      <c r="K151" s="28"/>
      <c r="L151" s="28"/>
    </row>
    <row r="152" spans="1:12">
      <c r="A152" s="28"/>
      <c r="B152" s="28"/>
      <c r="C152" s="28"/>
      <c r="D152" s="28"/>
      <c r="E152" s="28"/>
      <c r="F152" s="28"/>
      <c r="G152" s="28"/>
      <c r="K152" s="28"/>
      <c r="L152" s="28"/>
    </row>
    <row r="153" spans="1:12">
      <c r="A153" s="28"/>
      <c r="B153" s="28"/>
      <c r="C153" s="28"/>
      <c r="D153" s="28"/>
      <c r="E153" s="28"/>
      <c r="F153" s="28"/>
      <c r="G153" s="28"/>
      <c r="K153" s="28"/>
      <c r="L153" s="28"/>
    </row>
    <row r="154" spans="1:12">
      <c r="A154" s="28"/>
      <c r="B154" s="28"/>
      <c r="C154" s="28"/>
      <c r="D154" s="28"/>
      <c r="E154" s="28"/>
      <c r="F154" s="28"/>
      <c r="G154" s="28"/>
      <c r="K154" s="28"/>
      <c r="L154" s="28"/>
    </row>
    <row r="155" spans="1:12">
      <c r="A155" s="28"/>
      <c r="B155" s="28"/>
      <c r="C155" s="28"/>
      <c r="D155" s="28"/>
      <c r="E155" s="28"/>
      <c r="F155" s="28"/>
      <c r="G155" s="28"/>
      <c r="K155" s="28"/>
      <c r="L155" s="28"/>
    </row>
    <row r="156" spans="1:12">
      <c r="A156" s="28"/>
      <c r="B156" s="28"/>
      <c r="C156" s="28"/>
      <c r="D156" s="28"/>
      <c r="E156" s="28"/>
      <c r="F156" s="28"/>
      <c r="G156" s="28"/>
      <c r="K156" s="28"/>
      <c r="L156" s="28"/>
    </row>
    <row r="157" spans="1:12">
      <c r="A157" s="28"/>
      <c r="B157" s="28"/>
      <c r="C157" s="28"/>
      <c r="D157" s="28"/>
      <c r="E157" s="28"/>
      <c r="F157" s="28"/>
      <c r="G157" s="28"/>
      <c r="K157" s="28"/>
      <c r="L157" s="28"/>
    </row>
    <row r="158" spans="1:12">
      <c r="A158" s="28"/>
      <c r="B158" s="28"/>
      <c r="C158" s="28"/>
      <c r="D158" s="28"/>
      <c r="E158" s="28"/>
      <c r="F158" s="28"/>
      <c r="G158" s="28"/>
      <c r="K158" s="28"/>
      <c r="L158" s="28"/>
    </row>
    <row r="159" spans="1:12">
      <c r="A159" s="28"/>
      <c r="B159" s="28"/>
      <c r="C159" s="28"/>
      <c r="D159" s="28"/>
      <c r="E159" s="28"/>
      <c r="F159" s="28"/>
      <c r="G159" s="28"/>
      <c r="K159" s="28"/>
      <c r="L159" s="28"/>
    </row>
    <row r="160" spans="1:12">
      <c r="A160" s="28"/>
      <c r="B160" s="28"/>
      <c r="C160" s="28"/>
      <c r="D160" s="28"/>
      <c r="E160" s="28"/>
      <c r="F160" s="28"/>
      <c r="G160" s="28"/>
      <c r="K160" s="28"/>
      <c r="L160" s="28"/>
    </row>
    <row r="161" spans="1:12">
      <c r="A161" s="28"/>
      <c r="B161" s="28"/>
      <c r="C161" s="28"/>
      <c r="D161" s="28"/>
      <c r="E161" s="28"/>
      <c r="F161" s="28"/>
      <c r="G161" s="28"/>
      <c r="K161" s="28"/>
      <c r="L161" s="28"/>
    </row>
    <row r="162" spans="1:12">
      <c r="A162" s="28"/>
      <c r="B162" s="28"/>
      <c r="C162" s="28"/>
      <c r="D162" s="28"/>
      <c r="E162" s="28"/>
      <c r="F162" s="28"/>
      <c r="G162" s="28"/>
      <c r="K162" s="28"/>
      <c r="L162" s="28"/>
    </row>
  </sheetData>
  <mergeCells count="11">
    <mergeCell ref="A5:A7"/>
    <mergeCell ref="C5:C7"/>
    <mergeCell ref="D7:E7"/>
    <mergeCell ref="F7:G7"/>
    <mergeCell ref="L5:L7"/>
    <mergeCell ref="H7:I7"/>
    <mergeCell ref="H5:H6"/>
    <mergeCell ref="I5:I6"/>
    <mergeCell ref="D5:D6"/>
    <mergeCell ref="E5:E6"/>
    <mergeCell ref="F5:G5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8" orientation="portrait" r:id="rId1"/>
  <headerFooter alignWithMargins="0">
    <oddHeader>&amp;C9</oddHeader>
    <oddFooter>&amp;C&amp;6© Statistisches Landesamt des Freistaates Sachsen  -  Q II 3  - 4j/14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6"/>
  <sheetViews>
    <sheetView showGridLines="0" zoomScaleNormal="100" workbookViewId="0"/>
  </sheetViews>
  <sheetFormatPr baseColWidth="10" defaultRowHeight="12.75"/>
  <cols>
    <col min="1" max="1" width="4.140625" style="6" customWidth="1"/>
    <col min="2" max="2" width="32.140625" style="6" customWidth="1"/>
    <col min="3" max="3" width="12.140625" style="3" customWidth="1"/>
    <col min="4" max="4" width="7.7109375" style="3" customWidth="1"/>
    <col min="5" max="5" width="13.5703125" style="3" customWidth="1"/>
    <col min="6" max="6" width="13.42578125" style="3" customWidth="1"/>
    <col min="7" max="7" width="12.140625" style="3" customWidth="1"/>
    <col min="8" max="16384" width="11.42578125" style="3"/>
  </cols>
  <sheetData>
    <row r="2" spans="1:10" s="2" customFormat="1" ht="14.25">
      <c r="A2" s="1" t="s">
        <v>809</v>
      </c>
      <c r="B2" s="1"/>
      <c r="D2" s="3"/>
      <c r="E2" s="3"/>
      <c r="F2" s="3"/>
      <c r="G2" s="3"/>
      <c r="H2" s="4"/>
      <c r="I2" s="4"/>
      <c r="J2" s="4"/>
    </row>
    <row r="3" spans="1:10" ht="12.75" customHeight="1">
      <c r="H3" s="7"/>
      <c r="I3" s="7"/>
      <c r="J3" s="7"/>
    </row>
    <row r="4" spans="1:10" s="9" customFormat="1" ht="13.5" customHeight="1">
      <c r="A4" s="272" t="s">
        <v>2</v>
      </c>
      <c r="B4" s="272" t="s">
        <v>136</v>
      </c>
      <c r="C4" s="284" t="s">
        <v>131</v>
      </c>
      <c r="D4" s="274" t="s">
        <v>246</v>
      </c>
      <c r="E4" s="274" t="s">
        <v>819</v>
      </c>
      <c r="F4" s="282" t="s">
        <v>3</v>
      </c>
      <c r="G4" s="283"/>
      <c r="H4" s="8"/>
      <c r="I4" s="8"/>
      <c r="J4" s="8"/>
    </row>
    <row r="5" spans="1:10" s="9" customFormat="1" ht="36" customHeight="1">
      <c r="A5" s="270"/>
      <c r="B5" s="273"/>
      <c r="C5" s="285"/>
      <c r="D5" s="280"/>
      <c r="E5" s="281"/>
      <c r="F5" s="29" t="s">
        <v>4</v>
      </c>
      <c r="G5" s="29" t="s">
        <v>242</v>
      </c>
      <c r="H5" s="8"/>
      <c r="I5" s="8"/>
      <c r="J5" s="8"/>
    </row>
    <row r="6" spans="1:10" s="9" customFormat="1" ht="13.5" customHeight="1">
      <c r="A6" s="271"/>
      <c r="B6" s="271"/>
      <c r="C6" s="286"/>
      <c r="D6" s="276" t="s">
        <v>5</v>
      </c>
      <c r="E6" s="287"/>
      <c r="F6" s="276" t="s">
        <v>6</v>
      </c>
      <c r="G6" s="277"/>
      <c r="H6" s="8"/>
      <c r="I6" s="8"/>
      <c r="J6" s="8"/>
    </row>
    <row r="7" spans="1:10" s="9" customFormat="1" ht="12.75" customHeight="1">
      <c r="A7" s="10"/>
      <c r="B7" s="10"/>
      <c r="C7" s="11"/>
      <c r="D7" s="12"/>
      <c r="E7" s="13"/>
      <c r="F7" s="13"/>
      <c r="G7" s="13"/>
      <c r="H7" s="8"/>
      <c r="I7" s="8"/>
      <c r="J7" s="8"/>
    </row>
    <row r="8" spans="1:10" s="9" customFormat="1" ht="12.75" customHeight="1">
      <c r="A8" s="30" t="s">
        <v>7</v>
      </c>
      <c r="B8" s="54" t="s">
        <v>148</v>
      </c>
      <c r="C8" s="11" t="s">
        <v>135</v>
      </c>
      <c r="D8" s="15">
        <v>62</v>
      </c>
      <c r="E8" s="15">
        <v>4816</v>
      </c>
      <c r="F8" s="15">
        <v>49327</v>
      </c>
      <c r="G8" s="96">
        <v>10.242000000000001</v>
      </c>
      <c r="H8" s="8"/>
      <c r="I8" s="8"/>
      <c r="J8" s="8"/>
    </row>
    <row r="9" spans="1:10" s="9" customFormat="1" ht="12.75" customHeight="1">
      <c r="A9" s="30"/>
      <c r="B9" s="54"/>
      <c r="C9" s="11" t="s">
        <v>132</v>
      </c>
      <c r="D9" s="15">
        <v>51</v>
      </c>
      <c r="E9" s="15">
        <v>4028</v>
      </c>
      <c r="F9" s="15">
        <v>1114</v>
      </c>
      <c r="G9" s="96">
        <v>0.27600000000000002</v>
      </c>
      <c r="H9" s="8"/>
      <c r="I9" s="8"/>
      <c r="J9" s="8"/>
    </row>
    <row r="10" spans="1:10" ht="12.75" customHeight="1">
      <c r="A10" s="30"/>
      <c r="B10" s="54"/>
      <c r="C10" s="20" t="s">
        <v>133</v>
      </c>
      <c r="D10" s="21">
        <v>63</v>
      </c>
      <c r="E10" s="21">
        <v>4940</v>
      </c>
      <c r="F10" s="21">
        <v>50441</v>
      </c>
      <c r="G10" s="103">
        <v>10.211</v>
      </c>
      <c r="H10" s="33"/>
      <c r="I10" s="7"/>
      <c r="J10" s="7"/>
    </row>
    <row r="11" spans="1:10" ht="12.75" customHeight="1">
      <c r="A11" s="10"/>
      <c r="B11" s="54"/>
      <c r="C11" s="11"/>
      <c r="D11" s="15"/>
      <c r="E11" s="15"/>
      <c r="F11" s="15"/>
      <c r="G11" s="91"/>
      <c r="H11" s="7"/>
      <c r="I11" s="7"/>
      <c r="J11" s="7"/>
    </row>
    <row r="12" spans="1:10" ht="12.75" customHeight="1">
      <c r="A12" s="30" t="s">
        <v>8</v>
      </c>
      <c r="B12" s="54" t="s">
        <v>61</v>
      </c>
      <c r="C12" s="11" t="s">
        <v>135</v>
      </c>
      <c r="D12" s="58">
        <v>1</v>
      </c>
      <c r="E12" s="155" t="s">
        <v>1</v>
      </c>
      <c r="F12" s="155" t="s">
        <v>266</v>
      </c>
      <c r="G12" s="230" t="s">
        <v>1</v>
      </c>
      <c r="H12" s="7"/>
      <c r="I12" s="17"/>
      <c r="J12" s="7"/>
    </row>
    <row r="13" spans="1:10" ht="12.75" customHeight="1">
      <c r="A13" s="30"/>
      <c r="B13" s="54" t="s">
        <v>62</v>
      </c>
      <c r="C13" s="11" t="s">
        <v>132</v>
      </c>
      <c r="D13" s="58">
        <v>1</v>
      </c>
      <c r="E13" s="155" t="s">
        <v>1</v>
      </c>
      <c r="F13" s="155" t="s">
        <v>266</v>
      </c>
      <c r="G13" s="230" t="s">
        <v>1</v>
      </c>
      <c r="H13" s="7"/>
      <c r="I13" s="7"/>
      <c r="J13" s="7"/>
    </row>
    <row r="14" spans="1:10" ht="12.75" customHeight="1">
      <c r="A14" s="30"/>
      <c r="B14" s="54"/>
      <c r="C14" s="20" t="s">
        <v>133</v>
      </c>
      <c r="D14" s="156">
        <v>1</v>
      </c>
      <c r="E14" s="231" t="s">
        <v>1</v>
      </c>
      <c r="F14" s="231" t="s">
        <v>266</v>
      </c>
      <c r="G14" s="232" t="s">
        <v>1</v>
      </c>
      <c r="H14" s="7"/>
      <c r="I14" s="17"/>
      <c r="J14" s="7"/>
    </row>
    <row r="15" spans="1:10" ht="12.75" customHeight="1">
      <c r="A15" s="30"/>
      <c r="B15" s="54"/>
      <c r="C15" s="11"/>
      <c r="D15" s="15"/>
      <c r="E15" s="15"/>
      <c r="F15" s="15"/>
      <c r="G15" s="91"/>
      <c r="H15" s="7"/>
      <c r="I15" s="7"/>
      <c r="J15" s="7"/>
    </row>
    <row r="16" spans="1:10" ht="12.75" customHeight="1">
      <c r="A16" s="30" t="s">
        <v>9</v>
      </c>
      <c r="B16" s="54" t="s">
        <v>63</v>
      </c>
      <c r="C16" s="11" t="s">
        <v>135</v>
      </c>
      <c r="D16" s="15">
        <v>799</v>
      </c>
      <c r="E16" s="15">
        <v>174435</v>
      </c>
      <c r="F16" s="15">
        <v>2184017</v>
      </c>
      <c r="G16" s="96">
        <v>12.521000000000001</v>
      </c>
      <c r="H16" s="7"/>
      <c r="I16" s="7"/>
      <c r="J16" s="7"/>
    </row>
    <row r="17" spans="1:10" ht="12.75" customHeight="1">
      <c r="A17" s="30"/>
      <c r="B17" s="54"/>
      <c r="C17" s="11" t="s">
        <v>132</v>
      </c>
      <c r="D17" s="15">
        <v>653</v>
      </c>
      <c r="E17" s="15">
        <v>157153</v>
      </c>
      <c r="F17" s="15">
        <v>179285</v>
      </c>
      <c r="G17" s="96">
        <v>1.141</v>
      </c>
      <c r="H17" s="7"/>
      <c r="I17" s="7"/>
      <c r="J17" s="7"/>
    </row>
    <row r="18" spans="1:10" ht="12.75" customHeight="1">
      <c r="A18" s="30"/>
      <c r="B18" s="54"/>
      <c r="C18" s="20" t="s">
        <v>133</v>
      </c>
      <c r="D18" s="21">
        <v>804</v>
      </c>
      <c r="E18" s="21">
        <v>174984</v>
      </c>
      <c r="F18" s="21">
        <v>2363302</v>
      </c>
      <c r="G18" s="103">
        <v>13.506</v>
      </c>
      <c r="H18" s="7"/>
      <c r="I18" s="17"/>
      <c r="J18" s="19"/>
    </row>
    <row r="19" spans="1:10" ht="12.75" customHeight="1">
      <c r="A19" s="30"/>
      <c r="B19" s="54"/>
      <c r="C19" s="11"/>
      <c r="D19" s="15"/>
      <c r="E19" s="15"/>
      <c r="F19" s="15"/>
      <c r="G19" s="91"/>
      <c r="H19" s="7"/>
      <c r="I19" s="7"/>
      <c r="J19" s="7"/>
    </row>
    <row r="20" spans="1:10" ht="12.75" customHeight="1">
      <c r="A20" s="30" t="s">
        <v>10</v>
      </c>
      <c r="B20" s="54" t="s">
        <v>64</v>
      </c>
      <c r="C20" s="11" t="s">
        <v>135</v>
      </c>
      <c r="D20" s="15">
        <v>7</v>
      </c>
      <c r="E20" s="15">
        <v>4220</v>
      </c>
      <c r="F20" s="15">
        <v>1169100</v>
      </c>
      <c r="G20" s="96">
        <v>277.03800000000001</v>
      </c>
      <c r="H20" s="7"/>
      <c r="I20" s="17"/>
      <c r="J20" s="7"/>
    </row>
    <row r="21" spans="1:10" ht="12.75" customHeight="1">
      <c r="A21" s="30"/>
      <c r="B21" s="54"/>
      <c r="C21" s="11" t="s">
        <v>132</v>
      </c>
      <c r="D21" s="15">
        <v>5</v>
      </c>
      <c r="E21" s="15">
        <v>3659</v>
      </c>
      <c r="F21" s="15">
        <v>1946</v>
      </c>
      <c r="G21" s="96">
        <v>0.53200000000000003</v>
      </c>
      <c r="H21" s="7"/>
      <c r="I21" s="7"/>
      <c r="J21" s="7"/>
    </row>
    <row r="22" spans="1:10" ht="12.75" customHeight="1">
      <c r="A22" s="30"/>
      <c r="B22" s="54"/>
      <c r="C22" s="11" t="s">
        <v>133</v>
      </c>
      <c r="D22" s="15">
        <v>7</v>
      </c>
      <c r="E22" s="15">
        <v>4220</v>
      </c>
      <c r="F22" s="15">
        <v>1171046</v>
      </c>
      <c r="G22" s="96">
        <v>277.49900000000002</v>
      </c>
      <c r="H22" s="7"/>
      <c r="I22" s="7"/>
      <c r="J22" s="7"/>
    </row>
    <row r="23" spans="1:10" ht="12.75" customHeight="1">
      <c r="A23" s="30"/>
      <c r="B23" s="54"/>
      <c r="C23" s="11"/>
      <c r="D23" s="15"/>
      <c r="E23" s="15"/>
      <c r="F23" s="15"/>
      <c r="G23" s="91"/>
      <c r="H23" s="7"/>
      <c r="I23" s="7"/>
      <c r="J23" s="7"/>
    </row>
    <row r="24" spans="1:10" ht="12.75" customHeight="1">
      <c r="A24" s="30" t="s">
        <v>11</v>
      </c>
      <c r="B24" s="54" t="s">
        <v>65</v>
      </c>
      <c r="C24" s="11" t="s">
        <v>135</v>
      </c>
      <c r="D24" s="58">
        <v>8</v>
      </c>
      <c r="E24" s="155" t="s">
        <v>266</v>
      </c>
      <c r="F24" s="155" t="s">
        <v>266</v>
      </c>
      <c r="G24" s="230" t="s">
        <v>266</v>
      </c>
      <c r="H24" s="7"/>
      <c r="I24" s="17"/>
      <c r="J24" s="7"/>
    </row>
    <row r="25" spans="1:10" ht="12.75" customHeight="1">
      <c r="A25" s="30"/>
      <c r="B25" s="54" t="s">
        <v>66</v>
      </c>
      <c r="C25" s="11" t="s">
        <v>132</v>
      </c>
      <c r="D25" s="58">
        <v>5</v>
      </c>
      <c r="E25" s="155" t="s">
        <v>266</v>
      </c>
      <c r="F25" s="155" t="s">
        <v>266</v>
      </c>
      <c r="G25" s="230" t="s">
        <v>266</v>
      </c>
      <c r="H25" s="7"/>
      <c r="I25" s="7"/>
      <c r="J25" s="7"/>
    </row>
    <row r="26" spans="1:10" ht="12.75" customHeight="1">
      <c r="A26" s="30"/>
      <c r="B26" s="54" t="s">
        <v>67</v>
      </c>
      <c r="C26" s="20" t="s">
        <v>133</v>
      </c>
      <c r="D26" s="156">
        <v>8</v>
      </c>
      <c r="E26" s="231" t="s">
        <v>266</v>
      </c>
      <c r="F26" s="231" t="s">
        <v>266</v>
      </c>
      <c r="G26" s="232" t="s">
        <v>266</v>
      </c>
      <c r="H26" s="17"/>
      <c r="I26" s="7"/>
      <c r="J26" s="7"/>
    </row>
    <row r="27" spans="1:10" ht="12.75" customHeight="1">
      <c r="A27" s="30"/>
      <c r="B27" s="54"/>
      <c r="C27" s="11"/>
      <c r="D27" s="15"/>
      <c r="E27" s="15"/>
      <c r="F27" s="15"/>
      <c r="G27" s="96"/>
      <c r="H27" s="7"/>
      <c r="I27" s="7"/>
      <c r="J27" s="7"/>
    </row>
    <row r="28" spans="1:10" ht="12.75" customHeight="1">
      <c r="A28" s="30" t="s">
        <v>80</v>
      </c>
      <c r="B28" s="54" t="s">
        <v>79</v>
      </c>
      <c r="C28" s="11" t="s">
        <v>135</v>
      </c>
      <c r="D28" s="25" t="s">
        <v>1</v>
      </c>
      <c r="E28" s="25" t="s">
        <v>1</v>
      </c>
      <c r="F28" s="25" t="s">
        <v>1</v>
      </c>
      <c r="G28" s="97" t="s">
        <v>1</v>
      </c>
      <c r="H28" s="7"/>
      <c r="I28" s="7"/>
      <c r="J28" s="7"/>
    </row>
    <row r="29" spans="1:10" ht="12.75" customHeight="1">
      <c r="A29" s="30"/>
      <c r="B29" s="54"/>
      <c r="C29" s="11" t="s">
        <v>132</v>
      </c>
      <c r="D29" s="25" t="s">
        <v>1</v>
      </c>
      <c r="E29" s="25" t="s">
        <v>1</v>
      </c>
      <c r="F29" s="25" t="s">
        <v>1</v>
      </c>
      <c r="G29" s="97" t="s">
        <v>1</v>
      </c>
      <c r="H29" s="7"/>
      <c r="I29" s="7"/>
      <c r="J29" s="7"/>
    </row>
    <row r="30" spans="1:10" ht="12.75" customHeight="1">
      <c r="A30" s="30"/>
      <c r="B30" s="54"/>
      <c r="C30" s="20" t="s">
        <v>133</v>
      </c>
      <c r="D30" s="24" t="s">
        <v>1</v>
      </c>
      <c r="E30" s="24" t="s">
        <v>1</v>
      </c>
      <c r="F30" s="24" t="s">
        <v>1</v>
      </c>
      <c r="G30" s="107" t="s">
        <v>1</v>
      </c>
      <c r="H30" s="7"/>
      <c r="I30" s="7"/>
      <c r="J30" s="7"/>
    </row>
    <row r="31" spans="1:10" ht="12.75" customHeight="1">
      <c r="A31" s="30"/>
      <c r="B31" s="54"/>
      <c r="C31" s="11"/>
      <c r="D31" s="15"/>
      <c r="E31" s="15"/>
      <c r="F31" s="15"/>
      <c r="G31" s="96"/>
      <c r="H31" s="7"/>
      <c r="I31" s="7"/>
      <c r="J31" s="7"/>
    </row>
    <row r="32" spans="1:10" ht="12.75" customHeight="1">
      <c r="A32" s="30" t="s">
        <v>12</v>
      </c>
      <c r="B32" s="54" t="s">
        <v>68</v>
      </c>
      <c r="C32" s="11" t="s">
        <v>135</v>
      </c>
      <c r="D32" s="58">
        <v>2</v>
      </c>
      <c r="E32" s="155" t="s">
        <v>266</v>
      </c>
      <c r="F32" s="155" t="s">
        <v>266</v>
      </c>
      <c r="G32" s="230" t="s">
        <v>266</v>
      </c>
      <c r="H32" s="7"/>
      <c r="I32" s="17"/>
      <c r="J32" s="7"/>
    </row>
    <row r="33" spans="1:10" ht="12.75" customHeight="1">
      <c r="A33" s="30"/>
      <c r="B33" s="54" t="s">
        <v>69</v>
      </c>
      <c r="C33" s="11" t="s">
        <v>132</v>
      </c>
      <c r="D33" s="58">
        <v>1</v>
      </c>
      <c r="E33" s="155" t="s">
        <v>266</v>
      </c>
      <c r="F33" s="155" t="s">
        <v>266</v>
      </c>
      <c r="G33" s="230" t="s">
        <v>266</v>
      </c>
      <c r="H33" s="7"/>
      <c r="I33" s="7"/>
      <c r="J33" s="7"/>
    </row>
    <row r="34" spans="1:10" ht="12.75" customHeight="1">
      <c r="A34" s="30"/>
      <c r="B34" s="54"/>
      <c r="C34" s="20" t="s">
        <v>133</v>
      </c>
      <c r="D34" s="156">
        <v>2</v>
      </c>
      <c r="E34" s="231" t="s">
        <v>266</v>
      </c>
      <c r="F34" s="231" t="s">
        <v>266</v>
      </c>
      <c r="G34" s="232" t="s">
        <v>266</v>
      </c>
      <c r="H34" s="17"/>
      <c r="I34" s="17"/>
      <c r="J34" s="17"/>
    </row>
    <row r="35" spans="1:10" ht="12.75" customHeight="1">
      <c r="A35" s="30"/>
      <c r="B35" s="54"/>
      <c r="C35" s="20"/>
      <c r="D35" s="22"/>
      <c r="E35" s="23"/>
      <c r="F35" s="24"/>
      <c r="G35" s="96"/>
      <c r="H35" s="7"/>
      <c r="I35" s="7"/>
      <c r="J35" s="7"/>
    </row>
    <row r="36" spans="1:10" ht="12.75" customHeight="1">
      <c r="A36" s="30" t="s">
        <v>13</v>
      </c>
      <c r="B36" s="54" t="s">
        <v>70</v>
      </c>
      <c r="C36" s="11" t="s">
        <v>135</v>
      </c>
      <c r="D36" s="15">
        <v>13</v>
      </c>
      <c r="E36" s="15">
        <v>16445</v>
      </c>
      <c r="F36" s="15">
        <v>67480</v>
      </c>
      <c r="G36" s="96">
        <v>4.1029999999999998</v>
      </c>
      <c r="H36" s="7"/>
      <c r="I36" s="7"/>
      <c r="J36" s="7"/>
    </row>
    <row r="37" spans="1:10" ht="12.75" customHeight="1">
      <c r="A37" s="30"/>
      <c r="B37" s="54"/>
      <c r="C37" s="11" t="s">
        <v>132</v>
      </c>
      <c r="D37" s="15">
        <v>12</v>
      </c>
      <c r="E37" s="15">
        <v>15817</v>
      </c>
      <c r="F37" s="15">
        <v>2647</v>
      </c>
      <c r="G37" s="96">
        <v>0.16700000000000001</v>
      </c>
      <c r="H37" s="7"/>
      <c r="I37" s="7"/>
      <c r="J37" s="7"/>
    </row>
    <row r="38" spans="1:10" ht="12.75" customHeight="1">
      <c r="A38" s="30"/>
      <c r="B38" s="54"/>
      <c r="C38" s="20" t="s">
        <v>133</v>
      </c>
      <c r="D38" s="21">
        <v>13</v>
      </c>
      <c r="E38" s="21">
        <v>16445</v>
      </c>
      <c r="F38" s="21">
        <v>70127</v>
      </c>
      <c r="G38" s="103">
        <v>4.2640000000000002</v>
      </c>
      <c r="H38" s="7"/>
      <c r="I38" s="7"/>
      <c r="J38" s="7"/>
    </row>
    <row r="39" spans="1:10" ht="12.75" customHeight="1">
      <c r="A39" s="30"/>
      <c r="B39" s="54"/>
      <c r="C39" s="11"/>
      <c r="D39" s="15"/>
      <c r="E39" s="15"/>
      <c r="F39" s="15"/>
      <c r="G39" s="91"/>
      <c r="H39" s="7"/>
      <c r="I39" s="7"/>
      <c r="J39" s="7"/>
    </row>
    <row r="40" spans="1:10" ht="12.75" customHeight="1">
      <c r="A40" s="30" t="s">
        <v>81</v>
      </c>
      <c r="B40" s="54" t="s">
        <v>82</v>
      </c>
      <c r="C40" s="11" t="s">
        <v>135</v>
      </c>
      <c r="D40" s="58">
        <v>1</v>
      </c>
      <c r="E40" s="155" t="s">
        <v>266</v>
      </c>
      <c r="F40" s="155" t="s">
        <v>266</v>
      </c>
      <c r="G40" s="230" t="s">
        <v>266</v>
      </c>
      <c r="H40" s="7"/>
      <c r="I40" s="7"/>
      <c r="J40" s="7"/>
    </row>
    <row r="41" spans="1:10" ht="12.75" customHeight="1">
      <c r="A41" s="30"/>
      <c r="B41" s="54"/>
      <c r="C41" s="55" t="s">
        <v>132</v>
      </c>
      <c r="D41" s="58">
        <v>1</v>
      </c>
      <c r="E41" s="155" t="s">
        <v>266</v>
      </c>
      <c r="F41" s="155" t="s">
        <v>266</v>
      </c>
      <c r="G41" s="230" t="s">
        <v>266</v>
      </c>
      <c r="H41" s="7"/>
      <c r="I41" s="7"/>
      <c r="J41" s="7"/>
    </row>
    <row r="42" spans="1:10" ht="12.75" customHeight="1">
      <c r="A42" s="30"/>
      <c r="B42" s="54"/>
      <c r="C42" s="65" t="s">
        <v>133</v>
      </c>
      <c r="D42" s="156">
        <v>1</v>
      </c>
      <c r="E42" s="231" t="s">
        <v>266</v>
      </c>
      <c r="F42" s="231" t="s">
        <v>266</v>
      </c>
      <c r="G42" s="232" t="s">
        <v>266</v>
      </c>
      <c r="H42" s="7"/>
      <c r="I42" s="7"/>
      <c r="J42" s="7"/>
    </row>
    <row r="43" spans="1:10" ht="12.75" customHeight="1">
      <c r="A43" s="30"/>
      <c r="B43" s="54"/>
      <c r="C43" s="55"/>
      <c r="D43" s="15"/>
      <c r="E43" s="15"/>
      <c r="F43" s="15"/>
      <c r="G43" s="91"/>
      <c r="H43" s="7"/>
      <c r="I43" s="7"/>
      <c r="J43" s="7"/>
    </row>
    <row r="44" spans="1:10" ht="12.75" customHeight="1">
      <c r="A44" s="30" t="s">
        <v>14</v>
      </c>
      <c r="B44" s="54" t="s">
        <v>71</v>
      </c>
      <c r="C44" s="11" t="s">
        <v>135</v>
      </c>
      <c r="D44" s="58">
        <v>3</v>
      </c>
      <c r="E44" s="155" t="s">
        <v>266</v>
      </c>
      <c r="F44" s="155" t="s">
        <v>266</v>
      </c>
      <c r="G44" s="230" t="s">
        <v>266</v>
      </c>
      <c r="H44" s="7"/>
      <c r="I44" s="7"/>
      <c r="J44" s="7"/>
    </row>
    <row r="45" spans="1:10" ht="12.75" customHeight="1">
      <c r="A45" s="30"/>
      <c r="B45" s="54"/>
      <c r="C45" s="11" t="s">
        <v>132</v>
      </c>
      <c r="D45" s="58">
        <v>2</v>
      </c>
      <c r="E45" s="155" t="s">
        <v>266</v>
      </c>
      <c r="F45" s="155" t="s">
        <v>266</v>
      </c>
      <c r="G45" s="230" t="s">
        <v>266</v>
      </c>
      <c r="H45" s="7"/>
      <c r="I45" s="7"/>
      <c r="J45" s="7"/>
    </row>
    <row r="46" spans="1:10" ht="12.75" customHeight="1">
      <c r="A46" s="30"/>
      <c r="B46" s="54"/>
      <c r="C46" s="20" t="s">
        <v>133</v>
      </c>
      <c r="D46" s="21">
        <v>3</v>
      </c>
      <c r="E46" s="21">
        <v>2270</v>
      </c>
      <c r="F46" s="21">
        <v>291</v>
      </c>
      <c r="G46" s="103">
        <v>0.128</v>
      </c>
      <c r="H46" s="7"/>
      <c r="I46" s="7"/>
      <c r="J46" s="7"/>
    </row>
    <row r="47" spans="1:10" ht="12.75" customHeight="1">
      <c r="A47" s="30"/>
      <c r="B47" s="54"/>
      <c r="C47" s="18"/>
      <c r="D47" s="15"/>
      <c r="E47" s="15"/>
      <c r="F47" s="15"/>
      <c r="G47" s="98"/>
      <c r="H47" s="7"/>
      <c r="I47" s="7"/>
      <c r="J47" s="7"/>
    </row>
    <row r="48" spans="1:10" ht="12.75" customHeight="1">
      <c r="A48" s="30" t="s">
        <v>15</v>
      </c>
      <c r="B48" s="54" t="s">
        <v>72</v>
      </c>
      <c r="C48" s="11" t="s">
        <v>135</v>
      </c>
      <c r="D48" s="15">
        <v>5</v>
      </c>
      <c r="E48" s="15">
        <v>3911</v>
      </c>
      <c r="F48" s="15">
        <v>950</v>
      </c>
      <c r="G48" s="96">
        <v>0.24299999999999999</v>
      </c>
      <c r="H48" s="7"/>
      <c r="I48" s="7"/>
      <c r="J48" s="7"/>
    </row>
    <row r="49" spans="1:10" ht="12.75" customHeight="1">
      <c r="A49" s="30"/>
      <c r="B49" s="54" t="s">
        <v>73</v>
      </c>
      <c r="C49" s="11" t="s">
        <v>132</v>
      </c>
      <c r="D49" s="15">
        <v>5</v>
      </c>
      <c r="E49" s="15">
        <v>3911</v>
      </c>
      <c r="F49" s="15">
        <v>31</v>
      </c>
      <c r="G49" s="96">
        <v>8.0000000000000002E-3</v>
      </c>
      <c r="H49" s="7"/>
      <c r="I49" s="7"/>
      <c r="J49" s="7"/>
    </row>
    <row r="50" spans="1:10" ht="12.75" customHeight="1">
      <c r="A50" s="30"/>
      <c r="B50" s="54"/>
      <c r="C50" s="20" t="s">
        <v>133</v>
      </c>
      <c r="D50" s="21">
        <v>5</v>
      </c>
      <c r="E50" s="21">
        <v>3911</v>
      </c>
      <c r="F50" s="21">
        <v>981</v>
      </c>
      <c r="G50" s="103">
        <v>0.251</v>
      </c>
      <c r="H50" s="7"/>
      <c r="I50" s="7"/>
      <c r="J50" s="7"/>
    </row>
    <row r="51" spans="1:10" ht="12.75" customHeight="1">
      <c r="A51" s="30"/>
      <c r="B51" s="54"/>
      <c r="C51" s="11"/>
      <c r="D51" s="15"/>
      <c r="E51" s="15"/>
      <c r="F51" s="15"/>
      <c r="G51" s="91"/>
      <c r="H51" s="7"/>
      <c r="I51" s="7"/>
      <c r="J51" s="7"/>
    </row>
    <row r="52" spans="1:10" ht="12.75" customHeight="1">
      <c r="A52" s="30" t="s">
        <v>16</v>
      </c>
      <c r="B52" s="54" t="s">
        <v>74</v>
      </c>
      <c r="C52" s="11" t="s">
        <v>135</v>
      </c>
      <c r="D52" s="58">
        <v>1</v>
      </c>
      <c r="E52" s="155" t="s">
        <v>266</v>
      </c>
      <c r="F52" s="155" t="s">
        <v>266</v>
      </c>
      <c r="G52" s="230" t="s">
        <v>266</v>
      </c>
      <c r="H52" s="7"/>
      <c r="I52" s="7"/>
      <c r="J52" s="7"/>
    </row>
    <row r="53" spans="1:10" ht="12.75" customHeight="1">
      <c r="A53" s="30"/>
      <c r="B53" s="54"/>
      <c r="C53" s="11" t="s">
        <v>132</v>
      </c>
      <c r="D53" s="155" t="s">
        <v>1</v>
      </c>
      <c r="E53" s="155" t="s">
        <v>1</v>
      </c>
      <c r="F53" s="155" t="s">
        <v>1</v>
      </c>
      <c r="G53" s="230" t="s">
        <v>1</v>
      </c>
      <c r="H53" s="7"/>
      <c r="I53" s="7"/>
      <c r="J53" s="7"/>
    </row>
    <row r="54" spans="1:10" ht="12.75" customHeight="1">
      <c r="A54" s="30"/>
      <c r="B54" s="54"/>
      <c r="C54" s="20" t="s">
        <v>133</v>
      </c>
      <c r="D54" s="156">
        <v>1</v>
      </c>
      <c r="E54" s="231" t="s">
        <v>266</v>
      </c>
      <c r="F54" s="231" t="s">
        <v>266</v>
      </c>
      <c r="G54" s="232" t="s">
        <v>266</v>
      </c>
      <c r="H54" s="7"/>
      <c r="I54" s="7"/>
      <c r="J54" s="7"/>
    </row>
    <row r="55" spans="1:10" ht="12.75" customHeight="1">
      <c r="A55" s="10"/>
      <c r="B55" s="10"/>
      <c r="C55" s="11"/>
      <c r="D55" s="12"/>
      <c r="E55" s="13"/>
      <c r="F55" s="13"/>
      <c r="G55" s="13"/>
      <c r="H55" s="7"/>
      <c r="I55" s="7"/>
      <c r="J55" s="7"/>
    </row>
    <row r="56" spans="1:10" ht="12.75" customHeight="1">
      <c r="A56" s="30" t="s">
        <v>17</v>
      </c>
      <c r="B56" s="54" t="s">
        <v>75</v>
      </c>
      <c r="C56" s="11" t="s">
        <v>135</v>
      </c>
      <c r="D56" s="15">
        <v>3</v>
      </c>
      <c r="E56" s="15">
        <v>3667</v>
      </c>
      <c r="F56" s="15">
        <v>6056</v>
      </c>
      <c r="G56" s="96">
        <v>1.6519999999999999</v>
      </c>
      <c r="H56" s="7"/>
      <c r="I56" s="7"/>
      <c r="J56" s="7"/>
    </row>
    <row r="57" spans="1:10" ht="12.75" customHeight="1">
      <c r="A57" s="30"/>
      <c r="B57" s="54" t="s">
        <v>76</v>
      </c>
      <c r="C57" s="11" t="s">
        <v>132</v>
      </c>
      <c r="D57" s="15">
        <v>3</v>
      </c>
      <c r="E57" s="15">
        <v>3667</v>
      </c>
      <c r="F57" s="15">
        <v>170</v>
      </c>
      <c r="G57" s="96">
        <v>4.5999999999999999E-2</v>
      </c>
      <c r="H57" s="7"/>
      <c r="I57" s="7"/>
      <c r="J57" s="7"/>
    </row>
    <row r="58" spans="1:10" ht="12.75" customHeight="1">
      <c r="A58" s="30"/>
      <c r="B58" s="54" t="s">
        <v>77</v>
      </c>
      <c r="C58" s="20" t="s">
        <v>133</v>
      </c>
      <c r="D58" s="21">
        <v>3</v>
      </c>
      <c r="E58" s="21">
        <v>3667</v>
      </c>
      <c r="F58" s="21">
        <v>6226</v>
      </c>
      <c r="G58" s="103">
        <v>1.698</v>
      </c>
      <c r="H58" s="7"/>
      <c r="I58" s="7"/>
      <c r="J58" s="7"/>
    </row>
    <row r="59" spans="1:10" ht="12.75" customHeight="1">
      <c r="A59" s="30"/>
      <c r="B59" s="54"/>
      <c r="C59" s="11"/>
      <c r="D59" s="59"/>
      <c r="E59" s="59"/>
      <c r="F59" s="59"/>
      <c r="G59" s="99"/>
      <c r="H59" s="7"/>
      <c r="I59" s="7"/>
      <c r="J59" s="7"/>
    </row>
    <row r="60" spans="1:10" ht="12.75" customHeight="1">
      <c r="A60" s="30" t="s">
        <v>18</v>
      </c>
      <c r="B60" s="54" t="s">
        <v>141</v>
      </c>
      <c r="C60" s="11" t="s">
        <v>135</v>
      </c>
      <c r="D60" s="15">
        <v>13</v>
      </c>
      <c r="E60" s="15">
        <v>11473</v>
      </c>
      <c r="F60" s="15">
        <v>1230</v>
      </c>
      <c r="G60" s="96">
        <v>0.107</v>
      </c>
      <c r="H60" s="7"/>
      <c r="I60" s="7"/>
      <c r="J60" s="7"/>
    </row>
    <row r="61" spans="1:10" ht="12.75" customHeight="1">
      <c r="A61" s="30"/>
      <c r="B61" s="54" t="s">
        <v>142</v>
      </c>
      <c r="C61" s="11" t="s">
        <v>132</v>
      </c>
      <c r="D61" s="15">
        <v>4</v>
      </c>
      <c r="E61" s="15">
        <v>3695</v>
      </c>
      <c r="F61" s="15">
        <v>0</v>
      </c>
      <c r="G61" s="96">
        <v>0</v>
      </c>
      <c r="H61" s="7"/>
      <c r="I61" s="7"/>
      <c r="J61" s="7"/>
    </row>
    <row r="62" spans="1:10" ht="12.75" customHeight="1">
      <c r="A62" s="30"/>
      <c r="B62" s="54"/>
      <c r="C62" s="20" t="s">
        <v>133</v>
      </c>
      <c r="D62" s="21">
        <v>13</v>
      </c>
      <c r="E62" s="21">
        <v>11473</v>
      </c>
      <c r="F62" s="21">
        <v>1230</v>
      </c>
      <c r="G62" s="103">
        <v>0.107</v>
      </c>
      <c r="H62" s="7"/>
      <c r="I62" s="7"/>
      <c r="J62" s="7"/>
    </row>
    <row r="63" spans="1:10" ht="12.75" customHeight="1">
      <c r="A63" s="10"/>
      <c r="B63" s="10"/>
      <c r="C63" s="11"/>
      <c r="D63" s="12"/>
      <c r="E63" s="13"/>
      <c r="F63" s="13"/>
      <c r="G63" s="100"/>
      <c r="H63" s="7"/>
      <c r="I63" s="7"/>
      <c r="J63" s="7"/>
    </row>
    <row r="64" spans="1:10" ht="12.75" customHeight="1">
      <c r="A64" s="30" t="s">
        <v>19</v>
      </c>
      <c r="B64" s="54" t="s">
        <v>83</v>
      </c>
      <c r="C64" s="11" t="s">
        <v>135</v>
      </c>
      <c r="D64" s="15">
        <v>28</v>
      </c>
      <c r="E64" s="15">
        <v>40862</v>
      </c>
      <c r="F64" s="15">
        <v>101579</v>
      </c>
      <c r="G64" s="96">
        <v>2.4860000000000002</v>
      </c>
      <c r="H64" s="7"/>
      <c r="I64" s="7"/>
      <c r="J64" s="7"/>
    </row>
    <row r="65" spans="1:10" ht="12.75" customHeight="1">
      <c r="A65" s="30"/>
      <c r="B65" s="54" t="s">
        <v>84</v>
      </c>
      <c r="C65" s="11" t="s">
        <v>132</v>
      </c>
      <c r="D65" s="15">
        <v>20</v>
      </c>
      <c r="E65" s="15">
        <v>32166</v>
      </c>
      <c r="F65" s="15">
        <v>1307</v>
      </c>
      <c r="G65" s="96">
        <v>4.1000000000000002E-2</v>
      </c>
      <c r="H65" s="7"/>
      <c r="I65" s="7"/>
      <c r="J65" s="7"/>
    </row>
    <row r="66" spans="1:10" ht="12.75" customHeight="1">
      <c r="A66" s="30"/>
      <c r="B66" s="54"/>
      <c r="C66" s="20" t="s">
        <v>133</v>
      </c>
      <c r="D66" s="21">
        <v>28</v>
      </c>
      <c r="E66" s="21">
        <v>40862</v>
      </c>
      <c r="F66" s="21">
        <v>102886</v>
      </c>
      <c r="G66" s="103">
        <v>2.5179999999999998</v>
      </c>
      <c r="H66" s="7"/>
      <c r="I66" s="7"/>
      <c r="J66" s="7"/>
    </row>
    <row r="67" spans="1:10" ht="12.75" customHeight="1">
      <c r="A67" s="30"/>
      <c r="B67" s="54"/>
      <c r="C67" s="11"/>
      <c r="D67" s="12"/>
      <c r="E67" s="13"/>
      <c r="F67" s="13"/>
      <c r="G67" s="100"/>
      <c r="H67" s="7"/>
      <c r="I67" s="7"/>
      <c r="J67" s="7"/>
    </row>
    <row r="68" spans="1:10" ht="12.75" customHeight="1">
      <c r="A68" s="30" t="s">
        <v>20</v>
      </c>
      <c r="B68" s="54" t="s">
        <v>85</v>
      </c>
      <c r="C68" s="11" t="s">
        <v>135</v>
      </c>
      <c r="D68" s="15">
        <v>5</v>
      </c>
      <c r="E68" s="15">
        <v>16393</v>
      </c>
      <c r="F68" s="15">
        <v>12119</v>
      </c>
      <c r="G68" s="96">
        <v>0.73899999999999999</v>
      </c>
      <c r="H68" s="7"/>
      <c r="I68" s="7"/>
      <c r="J68" s="7"/>
    </row>
    <row r="69" spans="1:10" ht="12.75" customHeight="1">
      <c r="A69" s="30"/>
      <c r="B69" s="54"/>
      <c r="C69" s="11" t="s">
        <v>132</v>
      </c>
      <c r="D69" s="15">
        <v>5</v>
      </c>
      <c r="E69" s="15">
        <v>16393</v>
      </c>
      <c r="F69" s="15">
        <v>220</v>
      </c>
      <c r="G69" s="96">
        <v>1.2999999999999999E-2</v>
      </c>
      <c r="H69" s="7"/>
      <c r="I69" s="7"/>
      <c r="J69" s="7"/>
    </row>
    <row r="70" spans="1:10" ht="12.75" customHeight="1">
      <c r="A70" s="30"/>
      <c r="B70" s="54"/>
      <c r="C70" s="20" t="s">
        <v>133</v>
      </c>
      <c r="D70" s="21">
        <v>5</v>
      </c>
      <c r="E70" s="21">
        <v>16393</v>
      </c>
      <c r="F70" s="21">
        <v>12339</v>
      </c>
      <c r="G70" s="103">
        <v>0.753</v>
      </c>
      <c r="H70" s="7"/>
      <c r="I70" s="7"/>
      <c r="J70" s="7"/>
    </row>
    <row r="71" spans="1:10" ht="12.75" customHeight="1">
      <c r="A71" s="30"/>
      <c r="B71" s="54"/>
      <c r="C71" s="11"/>
      <c r="D71" s="12"/>
      <c r="E71" s="13"/>
      <c r="F71" s="13"/>
      <c r="G71" s="100"/>
      <c r="H71" s="7"/>
      <c r="I71" s="7"/>
      <c r="J71" s="7"/>
    </row>
    <row r="72" spans="1:10" ht="12.75" customHeight="1">
      <c r="A72" s="30" t="s">
        <v>21</v>
      </c>
      <c r="B72" s="54" t="s">
        <v>86</v>
      </c>
      <c r="C72" s="11" t="s">
        <v>135</v>
      </c>
      <c r="D72" s="15">
        <v>49</v>
      </c>
      <c r="E72" s="15">
        <v>52851</v>
      </c>
      <c r="F72" s="15">
        <v>29678</v>
      </c>
      <c r="G72" s="96">
        <v>0.56200000000000006</v>
      </c>
      <c r="H72" s="7"/>
      <c r="I72" s="7"/>
      <c r="J72" s="7"/>
    </row>
    <row r="73" spans="1:10" ht="12.75" customHeight="1">
      <c r="A73" s="30"/>
      <c r="B73" s="54"/>
      <c r="C73" s="11" t="s">
        <v>132</v>
      </c>
      <c r="D73" s="15">
        <v>44</v>
      </c>
      <c r="E73" s="15">
        <v>48499</v>
      </c>
      <c r="F73" s="15">
        <v>449</v>
      </c>
      <c r="G73" s="96">
        <v>8.9999999999999993E-3</v>
      </c>
      <c r="H73" s="7"/>
      <c r="I73" s="7"/>
      <c r="J73" s="7"/>
    </row>
    <row r="74" spans="1:10" ht="12.75" customHeight="1">
      <c r="A74" s="30"/>
      <c r="B74" s="54"/>
      <c r="C74" s="20" t="s">
        <v>133</v>
      </c>
      <c r="D74" s="21">
        <v>49</v>
      </c>
      <c r="E74" s="21">
        <v>52851</v>
      </c>
      <c r="F74" s="21">
        <v>30128</v>
      </c>
      <c r="G74" s="103">
        <v>0.56999999999999995</v>
      </c>
      <c r="H74" s="7"/>
      <c r="I74" s="7"/>
      <c r="J74" s="7"/>
    </row>
    <row r="75" spans="1:10" ht="12.75" customHeight="1">
      <c r="A75" s="30"/>
      <c r="B75" s="54"/>
      <c r="C75" s="11"/>
      <c r="D75" s="12"/>
      <c r="E75" s="13"/>
      <c r="F75" s="13"/>
      <c r="G75" s="100"/>
      <c r="H75" s="7"/>
      <c r="I75" s="7"/>
      <c r="J75" s="7"/>
    </row>
    <row r="76" spans="1:10" ht="12.75" customHeight="1">
      <c r="A76" s="30" t="s">
        <v>22</v>
      </c>
      <c r="B76" s="54" t="s">
        <v>143</v>
      </c>
      <c r="C76" s="11" t="s">
        <v>135</v>
      </c>
      <c r="D76" s="15">
        <v>3</v>
      </c>
      <c r="E76" s="15">
        <v>2328</v>
      </c>
      <c r="F76" s="15">
        <v>704</v>
      </c>
      <c r="G76" s="96">
        <v>0.30199999999999999</v>
      </c>
      <c r="H76" s="7"/>
      <c r="I76" s="7"/>
      <c r="J76" s="7"/>
    </row>
    <row r="77" spans="1:10" ht="12.75" customHeight="1">
      <c r="A77" s="30"/>
      <c r="B77" s="54"/>
      <c r="C77" s="11" t="s">
        <v>132</v>
      </c>
      <c r="D77" s="15">
        <v>3</v>
      </c>
      <c r="E77" s="15">
        <v>2328</v>
      </c>
      <c r="F77" s="15">
        <v>3</v>
      </c>
      <c r="G77" s="96">
        <v>1E-3</v>
      </c>
      <c r="H77" s="7"/>
      <c r="I77" s="7"/>
      <c r="J77" s="7"/>
    </row>
    <row r="78" spans="1:10" ht="12.75" customHeight="1">
      <c r="A78" s="30"/>
      <c r="B78" s="54"/>
      <c r="C78" s="20" t="s">
        <v>133</v>
      </c>
      <c r="D78" s="21">
        <v>3</v>
      </c>
      <c r="E78" s="21">
        <v>2328</v>
      </c>
      <c r="F78" s="21">
        <v>707</v>
      </c>
      <c r="G78" s="103">
        <v>0.30399999999999999</v>
      </c>
      <c r="H78" s="7"/>
      <c r="I78" s="7"/>
      <c r="J78" s="7"/>
    </row>
    <row r="79" spans="1:10" ht="12.75" customHeight="1">
      <c r="A79" s="30"/>
      <c r="B79" s="54"/>
      <c r="C79" s="11"/>
      <c r="D79" s="15"/>
      <c r="E79" s="15"/>
      <c r="F79" s="15"/>
      <c r="G79" s="96"/>
      <c r="H79" s="7"/>
      <c r="I79" s="7"/>
      <c r="J79" s="7"/>
    </row>
    <row r="80" spans="1:10" ht="12.75" customHeight="1">
      <c r="A80" s="30" t="s">
        <v>87</v>
      </c>
      <c r="B80" s="54" t="s">
        <v>78</v>
      </c>
      <c r="C80" s="11" t="s">
        <v>135</v>
      </c>
      <c r="D80" s="25" t="s">
        <v>1</v>
      </c>
      <c r="E80" s="25" t="s">
        <v>1</v>
      </c>
      <c r="F80" s="25" t="s">
        <v>1</v>
      </c>
      <c r="G80" s="97" t="s">
        <v>1</v>
      </c>
      <c r="H80" s="7"/>
      <c r="I80" s="7"/>
      <c r="J80" s="7"/>
    </row>
    <row r="81" spans="1:10" ht="12.75" customHeight="1">
      <c r="A81" s="30"/>
      <c r="B81" s="54" t="s">
        <v>145</v>
      </c>
      <c r="C81" s="55" t="s">
        <v>132</v>
      </c>
      <c r="D81" s="25" t="s">
        <v>1</v>
      </c>
      <c r="E81" s="25" t="s">
        <v>1</v>
      </c>
      <c r="F81" s="25" t="s">
        <v>1</v>
      </c>
      <c r="G81" s="97" t="s">
        <v>1</v>
      </c>
      <c r="H81" s="7"/>
      <c r="I81" s="7"/>
      <c r="J81" s="7"/>
    </row>
    <row r="82" spans="1:10" ht="12.75" customHeight="1">
      <c r="A82" s="30"/>
      <c r="B82" s="54"/>
      <c r="C82" s="65" t="s">
        <v>133</v>
      </c>
      <c r="D82" s="24" t="s">
        <v>1</v>
      </c>
      <c r="E82" s="24" t="s">
        <v>1</v>
      </c>
      <c r="F82" s="24" t="s">
        <v>1</v>
      </c>
      <c r="G82" s="107" t="s">
        <v>1</v>
      </c>
      <c r="H82" s="7"/>
      <c r="I82" s="7"/>
      <c r="J82" s="7"/>
    </row>
    <row r="83" spans="1:10" ht="12.75" customHeight="1">
      <c r="A83" s="30"/>
      <c r="B83" s="54"/>
      <c r="C83" s="11"/>
      <c r="D83" s="15"/>
      <c r="E83" s="15"/>
      <c r="F83" s="15"/>
      <c r="G83" s="96"/>
      <c r="H83" s="7"/>
      <c r="I83" s="7"/>
      <c r="J83" s="7"/>
    </row>
    <row r="84" spans="1:10" ht="12.75" customHeight="1">
      <c r="A84" s="30" t="s">
        <v>88</v>
      </c>
      <c r="B84" s="54" t="s">
        <v>90</v>
      </c>
      <c r="C84" s="11" t="s">
        <v>135</v>
      </c>
      <c r="D84" s="57" t="s">
        <v>1</v>
      </c>
      <c r="E84" s="57" t="s">
        <v>1</v>
      </c>
      <c r="F84" s="57" t="s">
        <v>1</v>
      </c>
      <c r="G84" s="101" t="s">
        <v>1</v>
      </c>
      <c r="H84" s="7"/>
      <c r="I84" s="7"/>
      <c r="J84" s="7"/>
    </row>
    <row r="85" spans="1:10" ht="12.75" customHeight="1">
      <c r="A85" s="30"/>
      <c r="B85" s="54" t="s">
        <v>91</v>
      </c>
      <c r="C85" s="55" t="s">
        <v>132</v>
      </c>
      <c r="D85" s="57" t="s">
        <v>1</v>
      </c>
      <c r="E85" s="57" t="s">
        <v>1</v>
      </c>
      <c r="F85" s="57" t="s">
        <v>1</v>
      </c>
      <c r="G85" s="101" t="s">
        <v>1</v>
      </c>
      <c r="H85" s="7"/>
      <c r="I85" s="7"/>
      <c r="J85" s="7"/>
    </row>
    <row r="86" spans="1:10" ht="12.75" customHeight="1">
      <c r="A86" s="30"/>
      <c r="B86" s="54" t="s">
        <v>92</v>
      </c>
      <c r="C86" s="65" t="s">
        <v>133</v>
      </c>
      <c r="D86" s="171" t="s">
        <v>1</v>
      </c>
      <c r="E86" s="171" t="s">
        <v>1</v>
      </c>
      <c r="F86" s="171" t="s">
        <v>1</v>
      </c>
      <c r="G86" s="172" t="s">
        <v>1</v>
      </c>
      <c r="H86" s="7"/>
      <c r="I86" s="7"/>
      <c r="J86" s="7"/>
    </row>
    <row r="87" spans="1:10" ht="12.75" customHeight="1">
      <c r="A87" s="30"/>
      <c r="B87" s="54" t="s">
        <v>93</v>
      </c>
      <c r="C87" s="55"/>
      <c r="D87" s="15"/>
      <c r="E87" s="15"/>
      <c r="F87" s="15"/>
      <c r="G87" s="96"/>
      <c r="H87" s="7"/>
      <c r="I87" s="7"/>
      <c r="J87" s="7"/>
    </row>
    <row r="88" spans="1:10" ht="12.75" customHeight="1">
      <c r="A88" s="30"/>
      <c r="B88" s="54" t="s">
        <v>94</v>
      </c>
      <c r="C88" s="55"/>
      <c r="D88" s="15"/>
      <c r="E88" s="15"/>
      <c r="F88" s="15"/>
      <c r="G88" s="96"/>
      <c r="H88" s="7"/>
      <c r="I88" s="7"/>
      <c r="J88" s="7"/>
    </row>
    <row r="89" spans="1:10" ht="12.75" customHeight="1">
      <c r="A89" s="30"/>
      <c r="B89" s="54"/>
      <c r="C89" s="11"/>
      <c r="D89" s="15"/>
      <c r="E89" s="15"/>
      <c r="F89" s="15"/>
      <c r="G89" s="96"/>
      <c r="H89" s="7"/>
      <c r="I89" s="7"/>
      <c r="J89" s="7"/>
    </row>
    <row r="90" spans="1:10" ht="12.75" customHeight="1">
      <c r="A90" s="30" t="s">
        <v>89</v>
      </c>
      <c r="B90" s="54" t="s">
        <v>95</v>
      </c>
      <c r="C90" s="11" t="s">
        <v>135</v>
      </c>
      <c r="D90" s="57" t="s">
        <v>1</v>
      </c>
      <c r="E90" s="57" t="s">
        <v>1</v>
      </c>
      <c r="F90" s="57" t="s">
        <v>1</v>
      </c>
      <c r="G90" s="101" t="s">
        <v>1</v>
      </c>
      <c r="H90" s="7"/>
      <c r="I90" s="7"/>
      <c r="J90" s="7"/>
    </row>
    <row r="91" spans="1:10" ht="12.75" customHeight="1">
      <c r="A91" s="30"/>
      <c r="B91" s="54" t="s">
        <v>96</v>
      </c>
      <c r="C91" s="55" t="s">
        <v>132</v>
      </c>
      <c r="D91" s="57" t="s">
        <v>1</v>
      </c>
      <c r="E91" s="57" t="s">
        <v>1</v>
      </c>
      <c r="F91" s="57" t="s">
        <v>1</v>
      </c>
      <c r="G91" s="101" t="s">
        <v>1</v>
      </c>
      <c r="H91" s="7"/>
      <c r="I91" s="7"/>
      <c r="J91" s="7"/>
    </row>
    <row r="92" spans="1:10" ht="12.75" customHeight="1">
      <c r="A92" s="30"/>
      <c r="B92" s="54"/>
      <c r="C92" s="65" t="s">
        <v>133</v>
      </c>
      <c r="D92" s="171" t="s">
        <v>1</v>
      </c>
      <c r="E92" s="171" t="s">
        <v>1</v>
      </c>
      <c r="F92" s="171" t="s">
        <v>1</v>
      </c>
      <c r="G92" s="172" t="s">
        <v>1</v>
      </c>
      <c r="H92" s="7"/>
      <c r="I92" s="7"/>
      <c r="J92" s="7"/>
    </row>
    <row r="93" spans="1:10" ht="12.75" customHeight="1">
      <c r="A93" s="30"/>
      <c r="B93" s="54"/>
      <c r="C93" s="55"/>
      <c r="D93" s="56"/>
      <c r="E93" s="14"/>
      <c r="F93" s="14"/>
      <c r="G93" s="102"/>
      <c r="H93" s="7"/>
      <c r="I93" s="7"/>
      <c r="J93" s="7"/>
    </row>
    <row r="94" spans="1:10" ht="12.75" customHeight="1">
      <c r="A94" s="3"/>
      <c r="B94" s="32" t="s">
        <v>23</v>
      </c>
      <c r="C94" s="20" t="s">
        <v>135</v>
      </c>
      <c r="D94" s="21">
        <v>1003</v>
      </c>
      <c r="E94" s="21">
        <v>337899</v>
      </c>
      <c r="F94" s="21">
        <v>3674141</v>
      </c>
      <c r="G94" s="103">
        <v>10.872999999999999</v>
      </c>
      <c r="H94" s="33"/>
      <c r="I94" s="7"/>
      <c r="J94" s="7"/>
    </row>
    <row r="95" spans="1:10" ht="12.75" customHeight="1">
      <c r="A95" s="32"/>
      <c r="B95" s="32"/>
      <c r="C95" s="20" t="s">
        <v>132</v>
      </c>
      <c r="D95" s="21">
        <v>815</v>
      </c>
      <c r="E95" s="21">
        <v>295125</v>
      </c>
      <c r="F95" s="21">
        <v>187410</v>
      </c>
      <c r="G95" s="103">
        <v>0.63900000000000001</v>
      </c>
      <c r="H95" s="33"/>
      <c r="I95" s="7"/>
      <c r="J95" s="7"/>
    </row>
    <row r="96" spans="1:10" ht="12.75" customHeight="1">
      <c r="A96" s="32"/>
      <c r="B96" s="32"/>
      <c r="C96" s="20" t="s">
        <v>133</v>
      </c>
      <c r="D96" s="21">
        <v>1009</v>
      </c>
      <c r="E96" s="21">
        <v>338572</v>
      </c>
      <c r="F96" s="21">
        <v>3861551</v>
      </c>
      <c r="G96" s="103">
        <v>11.404999999999999</v>
      </c>
      <c r="H96" s="33"/>
      <c r="I96" s="7"/>
      <c r="J96" s="7"/>
    </row>
    <row r="97" spans="1:10" ht="11.25" customHeight="1">
      <c r="A97" s="27"/>
      <c r="B97" s="27"/>
      <c r="D97" s="66"/>
      <c r="E97" s="66"/>
      <c r="F97" s="66"/>
      <c r="G97" s="35"/>
      <c r="H97" s="7"/>
      <c r="I97" s="7"/>
      <c r="J97" s="7"/>
    </row>
    <row r="98" spans="1:10">
      <c r="A98" s="6" t="s">
        <v>130</v>
      </c>
      <c r="D98" s="66"/>
      <c r="E98" s="66"/>
      <c r="F98" s="66"/>
      <c r="G98" s="35"/>
      <c r="H98" s="7"/>
      <c r="I98" s="7"/>
      <c r="J98" s="7"/>
    </row>
    <row r="99" spans="1:10" ht="11.45" customHeight="1">
      <c r="A99" s="168" t="s">
        <v>639</v>
      </c>
      <c r="B99" s="28"/>
      <c r="C99" s="28"/>
      <c r="D99" s="28"/>
      <c r="E99" s="28"/>
      <c r="F99" s="28"/>
      <c r="G99" s="28"/>
    </row>
    <row r="100" spans="1:10" ht="11.45" customHeight="1">
      <c r="A100" s="168" t="s">
        <v>247</v>
      </c>
      <c r="B100" s="28"/>
      <c r="C100" s="28"/>
      <c r="D100" s="28"/>
      <c r="E100" s="28"/>
      <c r="F100" s="28"/>
      <c r="G100" s="28"/>
    </row>
    <row r="101" spans="1:10">
      <c r="A101" s="28"/>
      <c r="B101" s="28"/>
      <c r="C101" s="28"/>
      <c r="D101" s="28"/>
      <c r="E101" s="28"/>
      <c r="F101" s="28"/>
      <c r="G101" s="28"/>
    </row>
    <row r="102" spans="1:10">
      <c r="A102" s="28"/>
      <c r="B102" s="28"/>
      <c r="C102" s="28"/>
      <c r="D102" s="28"/>
      <c r="E102" s="28"/>
      <c r="F102" s="28"/>
      <c r="G102" s="28"/>
    </row>
    <row r="103" spans="1:10">
      <c r="A103" s="28"/>
      <c r="B103" s="28"/>
      <c r="C103" s="28"/>
      <c r="D103" s="28"/>
      <c r="E103" s="28"/>
      <c r="F103" s="28"/>
      <c r="G103" s="28"/>
    </row>
    <row r="104" spans="1:10">
      <c r="A104" s="28"/>
      <c r="B104" s="28"/>
      <c r="C104" s="28"/>
      <c r="D104" s="28"/>
      <c r="E104" s="28"/>
      <c r="F104" s="28"/>
      <c r="G104" s="28"/>
    </row>
    <row r="105" spans="1:10">
      <c r="A105" s="28"/>
      <c r="B105" s="28"/>
      <c r="C105" s="28"/>
      <c r="D105" s="28"/>
      <c r="E105" s="28"/>
      <c r="F105" s="28"/>
      <c r="G105" s="28"/>
    </row>
    <row r="106" spans="1:10">
      <c r="A106" s="28"/>
      <c r="B106" s="28"/>
      <c r="C106" s="28"/>
      <c r="D106" s="28"/>
      <c r="E106" s="28"/>
      <c r="F106" s="28"/>
      <c r="G106" s="28"/>
    </row>
    <row r="107" spans="1:10">
      <c r="A107" s="28"/>
      <c r="B107" s="28"/>
      <c r="C107" s="28"/>
      <c r="D107" s="28"/>
      <c r="E107" s="28"/>
      <c r="F107" s="28"/>
      <c r="G107" s="28"/>
    </row>
    <row r="108" spans="1:10">
      <c r="A108" s="28"/>
      <c r="B108" s="28"/>
      <c r="C108" s="28"/>
      <c r="D108" s="28"/>
      <c r="E108" s="28"/>
      <c r="F108" s="28"/>
      <c r="G108" s="28"/>
    </row>
    <row r="109" spans="1:10">
      <c r="A109" s="28"/>
      <c r="B109" s="28"/>
      <c r="C109" s="28"/>
      <c r="D109" s="28"/>
      <c r="E109" s="28"/>
      <c r="F109" s="28"/>
      <c r="G109" s="28"/>
    </row>
    <row r="110" spans="1:10">
      <c r="A110" s="28"/>
      <c r="B110" s="28"/>
      <c r="C110" s="28"/>
      <c r="D110" s="28"/>
      <c r="E110" s="28"/>
      <c r="F110" s="28"/>
      <c r="G110" s="28"/>
    </row>
    <row r="111" spans="1:10">
      <c r="A111" s="28"/>
      <c r="B111" s="28"/>
      <c r="C111" s="28"/>
      <c r="D111" s="28"/>
      <c r="E111" s="28"/>
      <c r="F111" s="28"/>
      <c r="G111" s="28"/>
    </row>
    <row r="112" spans="1:10">
      <c r="A112" s="28"/>
      <c r="B112" s="28"/>
      <c r="C112" s="28"/>
      <c r="D112" s="28"/>
      <c r="E112" s="28"/>
      <c r="F112" s="28"/>
      <c r="G112" s="28"/>
    </row>
    <row r="113" spans="1:7">
      <c r="A113" s="28"/>
      <c r="B113" s="28"/>
      <c r="C113" s="28"/>
      <c r="D113" s="28"/>
      <c r="E113" s="28"/>
      <c r="F113" s="28"/>
      <c r="G113" s="28"/>
    </row>
    <row r="114" spans="1:7">
      <c r="A114" s="28"/>
      <c r="B114" s="28"/>
      <c r="C114" s="28"/>
      <c r="D114" s="28"/>
      <c r="E114" s="28"/>
      <c r="F114" s="28"/>
      <c r="G114" s="28"/>
    </row>
    <row r="115" spans="1:7">
      <c r="A115" s="28"/>
      <c r="B115" s="28"/>
      <c r="C115" s="28"/>
      <c r="D115" s="28"/>
      <c r="E115" s="28"/>
      <c r="F115" s="28"/>
      <c r="G115" s="28"/>
    </row>
    <row r="116" spans="1:7">
      <c r="A116" s="28"/>
      <c r="B116" s="28"/>
      <c r="C116" s="28"/>
      <c r="D116" s="28"/>
      <c r="E116" s="28"/>
      <c r="F116" s="28"/>
      <c r="G116" s="28"/>
    </row>
    <row r="117" spans="1:7">
      <c r="A117" s="28"/>
      <c r="B117" s="28"/>
      <c r="C117" s="28"/>
      <c r="D117" s="28"/>
      <c r="E117" s="28"/>
      <c r="F117" s="28"/>
      <c r="G117" s="28"/>
    </row>
    <row r="118" spans="1:7">
      <c r="A118" s="28"/>
      <c r="B118" s="28"/>
      <c r="C118" s="28"/>
      <c r="D118" s="28"/>
      <c r="E118" s="28"/>
      <c r="F118" s="28"/>
      <c r="G118" s="28"/>
    </row>
    <row r="119" spans="1:7">
      <c r="A119" s="28"/>
      <c r="B119" s="28"/>
      <c r="C119" s="28"/>
      <c r="D119" s="28"/>
      <c r="E119" s="28"/>
      <c r="F119" s="28"/>
      <c r="G119" s="28"/>
    </row>
    <row r="120" spans="1:7">
      <c r="A120" s="28"/>
      <c r="B120" s="28"/>
      <c r="C120" s="28"/>
      <c r="D120" s="28"/>
      <c r="E120" s="28"/>
      <c r="F120" s="28"/>
      <c r="G120" s="28"/>
    </row>
    <row r="121" spans="1:7">
      <c r="A121" s="28"/>
      <c r="B121" s="28"/>
      <c r="C121" s="28"/>
      <c r="D121" s="28"/>
      <c r="E121" s="28"/>
      <c r="F121" s="28"/>
      <c r="G121" s="28"/>
    </row>
    <row r="122" spans="1:7">
      <c r="A122" s="28"/>
      <c r="B122" s="28"/>
      <c r="C122" s="28"/>
      <c r="D122" s="28"/>
      <c r="E122" s="28"/>
      <c r="F122" s="28"/>
      <c r="G122" s="28"/>
    </row>
    <row r="123" spans="1:7">
      <c r="A123" s="28"/>
      <c r="B123" s="28"/>
      <c r="C123" s="28"/>
      <c r="D123" s="28"/>
      <c r="E123" s="28"/>
      <c r="F123" s="28"/>
      <c r="G123" s="28"/>
    </row>
    <row r="124" spans="1:7">
      <c r="A124" s="28"/>
      <c r="B124" s="28"/>
      <c r="C124" s="28"/>
      <c r="D124" s="28"/>
      <c r="E124" s="28"/>
      <c r="F124" s="28"/>
      <c r="G124" s="28"/>
    </row>
    <row r="125" spans="1:7">
      <c r="A125" s="28"/>
      <c r="B125" s="28"/>
      <c r="C125" s="28"/>
      <c r="D125" s="28"/>
      <c r="E125" s="28"/>
      <c r="F125" s="28"/>
      <c r="G125" s="28"/>
    </row>
    <row r="126" spans="1:7">
      <c r="A126" s="28"/>
      <c r="B126" s="28"/>
      <c r="C126" s="28"/>
      <c r="D126" s="28"/>
      <c r="E126" s="28"/>
      <c r="F126" s="28"/>
      <c r="G126" s="28"/>
    </row>
    <row r="127" spans="1:7">
      <c r="A127" s="28"/>
      <c r="B127" s="28"/>
      <c r="C127" s="28"/>
      <c r="D127" s="28"/>
      <c r="E127" s="28"/>
      <c r="F127" s="28"/>
      <c r="G127" s="28"/>
    </row>
    <row r="128" spans="1:7">
      <c r="A128" s="28"/>
      <c r="B128" s="28"/>
      <c r="C128" s="28"/>
      <c r="D128" s="28"/>
      <c r="E128" s="28"/>
      <c r="F128" s="28"/>
      <c r="G128" s="28"/>
    </row>
    <row r="129" spans="1:7">
      <c r="A129" s="28"/>
      <c r="B129" s="28"/>
      <c r="C129" s="28"/>
      <c r="D129" s="28"/>
      <c r="E129" s="28"/>
      <c r="F129" s="28"/>
      <c r="G129" s="28"/>
    </row>
    <row r="130" spans="1:7">
      <c r="A130" s="28"/>
      <c r="B130" s="28"/>
      <c r="C130" s="28"/>
      <c r="D130" s="28"/>
      <c r="E130" s="28"/>
      <c r="F130" s="28"/>
      <c r="G130" s="28"/>
    </row>
    <row r="131" spans="1:7">
      <c r="A131" s="28"/>
      <c r="B131" s="28"/>
      <c r="C131" s="28"/>
      <c r="D131" s="28"/>
      <c r="E131" s="28"/>
      <c r="F131" s="28"/>
      <c r="G131" s="28"/>
    </row>
    <row r="132" spans="1:7">
      <c r="A132" s="28"/>
      <c r="B132" s="28"/>
      <c r="C132" s="28"/>
      <c r="D132" s="28"/>
      <c r="E132" s="28"/>
      <c r="F132" s="28"/>
      <c r="G132" s="28"/>
    </row>
    <row r="133" spans="1:7">
      <c r="A133" s="28"/>
      <c r="B133" s="28"/>
      <c r="C133" s="28"/>
      <c r="D133" s="28"/>
      <c r="E133" s="28"/>
      <c r="F133" s="28"/>
      <c r="G133" s="28"/>
    </row>
    <row r="134" spans="1:7">
      <c r="A134" s="28"/>
      <c r="B134" s="28"/>
      <c r="C134" s="28"/>
      <c r="D134" s="28"/>
      <c r="E134" s="28"/>
      <c r="F134" s="28"/>
      <c r="G134" s="28"/>
    </row>
    <row r="135" spans="1:7">
      <c r="A135" s="28"/>
      <c r="B135" s="28"/>
      <c r="C135" s="28"/>
      <c r="D135" s="28"/>
      <c r="E135" s="28"/>
      <c r="F135" s="28"/>
      <c r="G135" s="28"/>
    </row>
    <row r="136" spans="1:7">
      <c r="A136" s="28"/>
      <c r="B136" s="28"/>
      <c r="C136" s="28"/>
      <c r="D136" s="28"/>
      <c r="E136" s="28"/>
      <c r="F136" s="28"/>
      <c r="G136" s="28"/>
    </row>
    <row r="137" spans="1:7">
      <c r="A137" s="28"/>
      <c r="B137" s="28"/>
      <c r="C137" s="28"/>
      <c r="D137" s="28"/>
      <c r="E137" s="28"/>
      <c r="F137" s="28"/>
      <c r="G137" s="28"/>
    </row>
    <row r="138" spans="1:7">
      <c r="A138" s="28"/>
      <c r="B138" s="28"/>
      <c r="C138" s="28"/>
      <c r="D138" s="28"/>
      <c r="E138" s="28"/>
      <c r="F138" s="28"/>
      <c r="G138" s="28"/>
    </row>
    <row r="139" spans="1:7">
      <c r="A139" s="28"/>
      <c r="B139" s="28"/>
      <c r="C139" s="28"/>
      <c r="D139" s="28"/>
      <c r="E139" s="28"/>
      <c r="F139" s="28"/>
      <c r="G139" s="28"/>
    </row>
    <row r="140" spans="1:7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>
      <c r="A144" s="28"/>
      <c r="B144" s="28"/>
      <c r="C144" s="28"/>
      <c r="D144" s="28"/>
      <c r="E144" s="28"/>
      <c r="F144" s="28"/>
      <c r="G144" s="28"/>
    </row>
    <row r="145" spans="1:7">
      <c r="A145" s="28"/>
      <c r="B145" s="28"/>
      <c r="C145" s="28"/>
      <c r="D145" s="28"/>
      <c r="E145" s="28"/>
      <c r="F145" s="28"/>
      <c r="G145" s="28"/>
    </row>
    <row r="146" spans="1:7">
      <c r="A146" s="28"/>
      <c r="B146" s="28"/>
      <c r="C146" s="28"/>
      <c r="D146" s="28"/>
      <c r="E146" s="28"/>
      <c r="F146" s="28"/>
      <c r="G146" s="28"/>
    </row>
  </sheetData>
  <mergeCells count="8">
    <mergeCell ref="D4:D5"/>
    <mergeCell ref="E4:E5"/>
    <mergeCell ref="F4:G4"/>
    <mergeCell ref="A4:A6"/>
    <mergeCell ref="C4:C6"/>
    <mergeCell ref="D6:E6"/>
    <mergeCell ref="B4:B6"/>
    <mergeCell ref="F6:G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2" orientation="portrait" useFirstPageNumber="1" r:id="rId1"/>
  <headerFooter alignWithMargins="0">
    <oddHeader>&amp;C&amp;P</oddHeader>
    <oddFooter>&amp;C&amp;6© Statistisches Landesamt des Freistaates Sachsen  -  Q II 3 - 4j/14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0"/>
  <sheetViews>
    <sheetView showGridLines="0" workbookViewId="0"/>
  </sheetViews>
  <sheetFormatPr baseColWidth="10" defaultRowHeight="12.75"/>
  <cols>
    <col min="1" max="1" width="7.5703125" style="6" customWidth="1"/>
    <col min="2" max="2" width="45" style="3" customWidth="1"/>
    <col min="3" max="3" width="8" style="3" customWidth="1"/>
    <col min="4" max="4" width="12.7109375" style="3" customWidth="1"/>
    <col min="5" max="5" width="10.140625" style="3" customWidth="1"/>
    <col min="6" max="6" width="11.7109375" style="3" customWidth="1"/>
    <col min="7" max="16384" width="11.42578125" style="3"/>
  </cols>
  <sheetData>
    <row r="2" spans="1:9" s="2" customFormat="1" ht="14.25">
      <c r="A2" s="1" t="s">
        <v>812</v>
      </c>
      <c r="C2" s="3"/>
      <c r="D2" s="3"/>
      <c r="E2" s="3"/>
      <c r="F2" s="3"/>
      <c r="G2" s="4"/>
      <c r="H2" s="4"/>
      <c r="I2" s="4"/>
    </row>
    <row r="3" spans="1:9" ht="12.75" customHeight="1">
      <c r="G3" s="7"/>
      <c r="H3" s="7"/>
      <c r="I3" s="7"/>
    </row>
    <row r="4" spans="1:9" s="9" customFormat="1" ht="13.5" customHeight="1">
      <c r="A4" s="293" t="s">
        <v>140</v>
      </c>
      <c r="B4" s="284" t="s">
        <v>267</v>
      </c>
      <c r="C4" s="274" t="s">
        <v>246</v>
      </c>
      <c r="D4" s="274" t="s">
        <v>818</v>
      </c>
      <c r="E4" s="282" t="s">
        <v>3</v>
      </c>
      <c r="F4" s="283"/>
      <c r="G4" s="8"/>
      <c r="H4" s="8"/>
      <c r="I4" s="8"/>
    </row>
    <row r="5" spans="1:9" s="9" customFormat="1" ht="36" customHeight="1">
      <c r="A5" s="294"/>
      <c r="B5" s="285"/>
      <c r="C5" s="280"/>
      <c r="D5" s="281"/>
      <c r="E5" s="29" t="s">
        <v>4</v>
      </c>
      <c r="F5" s="29" t="s">
        <v>242</v>
      </c>
      <c r="G5" s="8"/>
      <c r="H5" s="8"/>
      <c r="I5" s="8"/>
    </row>
    <row r="6" spans="1:9" s="9" customFormat="1" ht="13.5" customHeight="1">
      <c r="A6" s="295"/>
      <c r="B6" s="286"/>
      <c r="C6" s="276" t="s">
        <v>5</v>
      </c>
      <c r="D6" s="287"/>
      <c r="E6" s="276" t="s">
        <v>6</v>
      </c>
      <c r="F6" s="277"/>
      <c r="G6" s="8"/>
      <c r="H6" s="8"/>
      <c r="I6" s="8"/>
    </row>
    <row r="7" spans="1:9" s="9" customFormat="1" ht="12.75" customHeight="1">
      <c r="A7" s="10"/>
      <c r="B7" s="11"/>
      <c r="C7" s="12"/>
      <c r="D7" s="13"/>
      <c r="E7" s="13"/>
      <c r="F7" s="13"/>
      <c r="G7" s="8"/>
      <c r="H7" s="8"/>
      <c r="I7" s="8"/>
    </row>
    <row r="8" spans="1:9" s="9" customFormat="1" ht="12.75" customHeight="1">
      <c r="A8" s="36">
        <v>1</v>
      </c>
      <c r="B8" s="39" t="s">
        <v>103</v>
      </c>
      <c r="C8" s="38"/>
      <c r="G8" s="8"/>
      <c r="H8" s="8"/>
      <c r="I8" s="8"/>
    </row>
    <row r="9" spans="1:9" s="9" customFormat="1" ht="12.75" customHeight="1">
      <c r="A9" s="36"/>
      <c r="B9" s="39" t="s">
        <v>104</v>
      </c>
      <c r="C9" s="41"/>
      <c r="D9" s="15"/>
      <c r="E9" s="15"/>
      <c r="F9" s="96"/>
      <c r="G9" s="8"/>
      <c r="H9" s="8"/>
      <c r="I9" s="8"/>
    </row>
    <row r="10" spans="1:9" s="9" customFormat="1" ht="12.75" customHeight="1">
      <c r="A10" s="36"/>
      <c r="B10" s="94" t="s">
        <v>105</v>
      </c>
      <c r="C10" s="71">
        <v>4</v>
      </c>
      <c r="D10" s="15">
        <v>2394</v>
      </c>
      <c r="E10" s="15">
        <v>15821</v>
      </c>
      <c r="F10" s="96">
        <v>6.609</v>
      </c>
      <c r="G10" s="8"/>
      <c r="H10" s="8"/>
      <c r="I10" s="8"/>
    </row>
    <row r="11" spans="1:9" ht="12.75" customHeight="1">
      <c r="A11" s="36">
        <v>2</v>
      </c>
      <c r="B11" s="39" t="s">
        <v>106</v>
      </c>
      <c r="C11" s="60"/>
      <c r="D11" s="15"/>
      <c r="E11" s="15"/>
      <c r="F11" s="96"/>
      <c r="G11" s="7"/>
      <c r="H11" s="7"/>
      <c r="I11" s="7"/>
    </row>
    <row r="12" spans="1:9" ht="12.75" customHeight="1">
      <c r="A12" s="36"/>
      <c r="B12" s="39" t="s">
        <v>112</v>
      </c>
      <c r="C12" s="60"/>
      <c r="D12" s="15"/>
      <c r="E12" s="15"/>
      <c r="F12" s="96"/>
      <c r="G12" s="7"/>
      <c r="H12" s="7"/>
      <c r="I12" s="7"/>
    </row>
    <row r="13" spans="1:9" ht="12.75" customHeight="1">
      <c r="A13" s="36"/>
      <c r="B13" s="39" t="s">
        <v>113</v>
      </c>
      <c r="C13" s="71">
        <v>188</v>
      </c>
      <c r="D13" s="15">
        <v>104068</v>
      </c>
      <c r="E13" s="15">
        <v>156696</v>
      </c>
      <c r="F13" s="96">
        <v>1.506</v>
      </c>
      <c r="G13" s="7"/>
      <c r="H13" s="7"/>
      <c r="I13" s="7"/>
    </row>
    <row r="14" spans="1:9" ht="12.75" customHeight="1">
      <c r="A14" s="36">
        <v>3</v>
      </c>
      <c r="B14" s="40" t="s">
        <v>107</v>
      </c>
      <c r="C14" s="71"/>
      <c r="D14" s="15"/>
      <c r="E14" s="15"/>
      <c r="F14" s="96"/>
      <c r="G14" s="7"/>
      <c r="H14" s="17"/>
      <c r="I14" s="7"/>
    </row>
    <row r="15" spans="1:9" ht="12.75" customHeight="1">
      <c r="A15" s="36"/>
      <c r="B15" s="70" t="s">
        <v>111</v>
      </c>
      <c r="C15" s="71">
        <v>60</v>
      </c>
      <c r="D15" s="15">
        <v>19392</v>
      </c>
      <c r="E15" s="15">
        <v>763621</v>
      </c>
      <c r="F15" s="96">
        <v>39.773000000000003</v>
      </c>
      <c r="G15" s="7"/>
      <c r="H15" s="17"/>
      <c r="I15" s="7"/>
    </row>
    <row r="16" spans="1:9" ht="12.75" customHeight="1">
      <c r="A16" s="36">
        <v>4</v>
      </c>
      <c r="B16" s="47" t="s">
        <v>102</v>
      </c>
      <c r="C16" s="71">
        <v>36</v>
      </c>
      <c r="D16" s="15">
        <v>5144</v>
      </c>
      <c r="E16" s="15">
        <v>9357</v>
      </c>
      <c r="F16" s="96">
        <v>1.819</v>
      </c>
      <c r="G16" s="7"/>
      <c r="H16" s="17"/>
      <c r="I16" s="7"/>
    </row>
    <row r="17" spans="1:9" ht="12.75" customHeight="1">
      <c r="A17" s="36">
        <v>5</v>
      </c>
      <c r="B17" s="11" t="s">
        <v>813</v>
      </c>
      <c r="C17" s="71"/>
      <c r="D17" s="15"/>
      <c r="E17" s="15"/>
      <c r="F17" s="96"/>
      <c r="G17" s="7"/>
      <c r="H17" s="7"/>
      <c r="I17" s="7"/>
    </row>
    <row r="18" spans="1:9" ht="12.75" customHeight="1">
      <c r="A18" s="30"/>
      <c r="B18" s="11" t="s">
        <v>98</v>
      </c>
      <c r="C18" s="71">
        <v>8</v>
      </c>
      <c r="D18" s="15">
        <v>2075</v>
      </c>
      <c r="E18" s="15">
        <v>20</v>
      </c>
      <c r="F18" s="96">
        <v>0.01</v>
      </c>
      <c r="G18" s="7"/>
      <c r="H18" s="7"/>
      <c r="I18" s="7"/>
    </row>
    <row r="19" spans="1:9" ht="12.75" customHeight="1">
      <c r="A19" s="36">
        <v>6</v>
      </c>
      <c r="B19" s="43" t="s">
        <v>108</v>
      </c>
      <c r="C19" s="71">
        <v>100</v>
      </c>
      <c r="D19" s="15">
        <v>65458</v>
      </c>
      <c r="E19" s="15">
        <v>56208</v>
      </c>
      <c r="F19" s="96">
        <v>0.85899999999999999</v>
      </c>
      <c r="G19" s="7"/>
      <c r="H19" s="17"/>
      <c r="I19" s="19"/>
    </row>
    <row r="20" spans="1:9" ht="12.75" customHeight="1">
      <c r="A20" s="36">
        <v>7</v>
      </c>
      <c r="B20" s="43" t="s">
        <v>101</v>
      </c>
      <c r="C20" s="71">
        <v>249</v>
      </c>
      <c r="D20" s="15">
        <v>106116</v>
      </c>
      <c r="E20" s="15">
        <v>21371</v>
      </c>
      <c r="F20" s="96">
        <v>0.20100000000000001</v>
      </c>
      <c r="G20" s="7"/>
      <c r="H20" s="17"/>
      <c r="I20" s="7"/>
    </row>
    <row r="21" spans="1:9" ht="12.75" customHeight="1">
      <c r="A21" s="36">
        <v>8</v>
      </c>
      <c r="B21" s="43" t="s">
        <v>55</v>
      </c>
      <c r="C21" s="71"/>
      <c r="D21" s="15"/>
      <c r="E21" s="15"/>
      <c r="F21" s="96"/>
      <c r="G21" s="7"/>
      <c r="H21" s="7"/>
      <c r="I21" s="7"/>
    </row>
    <row r="22" spans="1:9" ht="12.75" customHeight="1">
      <c r="A22" s="36"/>
      <c r="B22" s="43" t="s">
        <v>56</v>
      </c>
      <c r="C22" s="71"/>
      <c r="D22" s="15"/>
      <c r="E22" s="15"/>
      <c r="F22" s="96"/>
      <c r="G22" s="7"/>
      <c r="H22" s="7"/>
      <c r="I22" s="7"/>
    </row>
    <row r="23" spans="1:9" ht="12.75" customHeight="1">
      <c r="A23" s="36"/>
      <c r="B23" s="40" t="s">
        <v>57</v>
      </c>
      <c r="C23" s="71">
        <v>316</v>
      </c>
      <c r="D23" s="15">
        <v>135266</v>
      </c>
      <c r="E23" s="15">
        <v>17494</v>
      </c>
      <c r="F23" s="96">
        <v>0.129</v>
      </c>
      <c r="G23" s="7"/>
      <c r="H23" s="7"/>
      <c r="I23" s="7"/>
    </row>
    <row r="24" spans="1:9" ht="12.75" customHeight="1">
      <c r="A24" s="36">
        <v>9</v>
      </c>
      <c r="B24" s="11" t="s">
        <v>99</v>
      </c>
      <c r="C24" s="71">
        <v>40</v>
      </c>
      <c r="D24" s="15">
        <v>44657</v>
      </c>
      <c r="E24" s="15">
        <v>510</v>
      </c>
      <c r="F24" s="96">
        <v>1.0999999999999999E-2</v>
      </c>
      <c r="G24" s="7"/>
      <c r="H24" s="17"/>
      <c r="I24" s="7"/>
    </row>
    <row r="25" spans="1:9" ht="12.75" customHeight="1">
      <c r="A25" s="30">
        <v>10</v>
      </c>
      <c r="B25" s="11" t="s">
        <v>24</v>
      </c>
      <c r="C25" s="71">
        <v>116</v>
      </c>
      <c r="D25" s="15">
        <v>42446</v>
      </c>
      <c r="E25" s="15">
        <v>1725294</v>
      </c>
      <c r="F25" s="96">
        <v>40.646999999999998</v>
      </c>
      <c r="G25" s="17"/>
      <c r="H25" s="7"/>
      <c r="I25" s="7"/>
    </row>
    <row r="26" spans="1:9" ht="12.75" customHeight="1">
      <c r="A26" s="30">
        <v>11</v>
      </c>
      <c r="B26" s="11" t="s">
        <v>110</v>
      </c>
      <c r="C26" s="71"/>
      <c r="D26" s="15"/>
      <c r="E26" s="73"/>
      <c r="F26" s="96"/>
      <c r="G26" s="7"/>
      <c r="H26" s="17"/>
      <c r="I26" s="7"/>
    </row>
    <row r="27" spans="1:9" ht="12.75" customHeight="1">
      <c r="A27" s="30"/>
      <c r="B27" s="11" t="s">
        <v>114</v>
      </c>
      <c r="C27" s="71"/>
      <c r="D27" s="15"/>
      <c r="E27" s="73"/>
      <c r="F27" s="96"/>
      <c r="G27" s="7"/>
      <c r="H27" s="17"/>
      <c r="I27" s="7"/>
    </row>
    <row r="28" spans="1:9" ht="12.75" customHeight="1">
      <c r="A28" s="30"/>
      <c r="B28" s="11" t="s">
        <v>115</v>
      </c>
      <c r="C28" s="71">
        <v>74</v>
      </c>
      <c r="D28" s="15">
        <v>28298</v>
      </c>
      <c r="E28" s="15">
        <v>9223</v>
      </c>
      <c r="F28" s="96">
        <v>0.32600000000000001</v>
      </c>
      <c r="G28" s="7"/>
      <c r="H28" s="17"/>
      <c r="I28" s="7"/>
    </row>
    <row r="29" spans="1:9" ht="12.75" customHeight="1">
      <c r="A29" s="30">
        <v>12</v>
      </c>
      <c r="B29" s="43" t="s">
        <v>109</v>
      </c>
      <c r="C29" s="71"/>
      <c r="D29" s="15"/>
      <c r="E29" s="15"/>
      <c r="F29" s="96"/>
      <c r="G29" s="17"/>
      <c r="H29" s="17"/>
      <c r="I29" s="17"/>
    </row>
    <row r="30" spans="1:9" ht="12.75" customHeight="1">
      <c r="A30" s="30"/>
      <c r="B30" s="43" t="s">
        <v>116</v>
      </c>
      <c r="C30" s="71"/>
      <c r="D30" s="15"/>
      <c r="E30" s="15"/>
      <c r="F30" s="96"/>
      <c r="G30" s="17"/>
      <c r="H30" s="17"/>
      <c r="I30" s="17"/>
    </row>
    <row r="31" spans="1:9" ht="12.75" customHeight="1">
      <c r="A31" s="30"/>
      <c r="B31" s="43" t="s">
        <v>117</v>
      </c>
      <c r="C31" s="71">
        <v>348</v>
      </c>
      <c r="D31" s="15">
        <v>128798</v>
      </c>
      <c r="E31" s="15">
        <v>224649</v>
      </c>
      <c r="F31" s="96">
        <v>1.744</v>
      </c>
      <c r="G31" s="17"/>
      <c r="H31" s="17"/>
      <c r="I31" s="17"/>
    </row>
    <row r="32" spans="1:9" ht="12.75" customHeight="1">
      <c r="A32" s="30">
        <v>13</v>
      </c>
      <c r="B32" s="43" t="s">
        <v>118</v>
      </c>
      <c r="C32" s="71"/>
      <c r="D32" s="15"/>
      <c r="E32" s="15"/>
      <c r="F32" s="96"/>
      <c r="G32" s="7"/>
      <c r="H32" s="7"/>
      <c r="I32" s="7"/>
    </row>
    <row r="33" spans="1:9" ht="12.75" customHeight="1">
      <c r="A33" s="30"/>
      <c r="B33" s="43" t="s">
        <v>119</v>
      </c>
      <c r="C33" s="71"/>
      <c r="D33" s="15"/>
      <c r="E33" s="15"/>
      <c r="F33" s="96"/>
      <c r="G33" s="7"/>
      <c r="H33" s="7"/>
      <c r="I33" s="7"/>
    </row>
    <row r="34" spans="1:9" ht="12.75" customHeight="1">
      <c r="A34" s="30"/>
      <c r="B34" s="44" t="s">
        <v>120</v>
      </c>
      <c r="C34" s="71">
        <v>427</v>
      </c>
      <c r="D34" s="15">
        <v>176971</v>
      </c>
      <c r="E34" s="15">
        <v>12918</v>
      </c>
      <c r="F34" s="96">
        <v>7.2999999999999995E-2</v>
      </c>
      <c r="G34" s="7"/>
      <c r="H34" s="7"/>
      <c r="I34" s="7"/>
    </row>
    <row r="35" spans="1:9" ht="12.75" customHeight="1">
      <c r="A35" s="30">
        <v>14</v>
      </c>
      <c r="B35" s="11" t="s">
        <v>100</v>
      </c>
      <c r="C35" s="71"/>
      <c r="D35" s="15"/>
      <c r="E35" s="15"/>
      <c r="F35" s="96"/>
      <c r="G35" s="7"/>
      <c r="H35" s="7"/>
      <c r="I35" s="7"/>
    </row>
    <row r="36" spans="1:9" ht="12.75" customHeight="1">
      <c r="A36" s="30"/>
      <c r="B36" s="11" t="s">
        <v>59</v>
      </c>
      <c r="C36" s="71">
        <v>120</v>
      </c>
      <c r="D36" s="15">
        <v>52769</v>
      </c>
      <c r="E36" s="15">
        <v>3570</v>
      </c>
      <c r="F36" s="96">
        <v>6.8000000000000005E-2</v>
      </c>
      <c r="G36" s="7"/>
      <c r="H36" s="7"/>
      <c r="I36" s="7"/>
    </row>
    <row r="37" spans="1:9" ht="12.75" customHeight="1">
      <c r="A37" s="30">
        <v>15</v>
      </c>
      <c r="B37" s="43" t="s">
        <v>121</v>
      </c>
      <c r="C37" s="71"/>
      <c r="D37" s="15"/>
      <c r="E37" s="15"/>
      <c r="F37" s="96"/>
      <c r="G37" s="7"/>
      <c r="H37" s="7"/>
      <c r="I37" s="7"/>
    </row>
    <row r="38" spans="1:9" ht="12.75" customHeight="1">
      <c r="A38" s="30"/>
      <c r="B38" s="43" t="s">
        <v>122</v>
      </c>
      <c r="C38" s="71">
        <v>909</v>
      </c>
      <c r="D38" s="15">
        <v>310721</v>
      </c>
      <c r="E38" s="15">
        <v>126110</v>
      </c>
      <c r="F38" s="96">
        <v>0.40600000000000003</v>
      </c>
      <c r="G38" s="7"/>
      <c r="H38" s="7"/>
      <c r="I38" s="7"/>
    </row>
    <row r="39" spans="1:9" ht="12.75" customHeight="1">
      <c r="A39" s="30">
        <v>16</v>
      </c>
      <c r="B39" s="43" t="s">
        <v>867</v>
      </c>
      <c r="C39" s="71">
        <v>412</v>
      </c>
      <c r="D39" s="15">
        <v>190821</v>
      </c>
      <c r="E39" s="15">
        <v>68589</v>
      </c>
      <c r="F39" s="96">
        <v>0.35899999999999999</v>
      </c>
      <c r="G39" s="7"/>
      <c r="H39" s="7"/>
      <c r="I39" s="7"/>
    </row>
    <row r="40" spans="1:9" ht="12.75" customHeight="1">
      <c r="A40" s="30">
        <v>17</v>
      </c>
      <c r="B40" s="43" t="s">
        <v>235</v>
      </c>
      <c r="C40" s="71"/>
      <c r="D40" s="15"/>
      <c r="E40" s="15"/>
      <c r="F40" s="96"/>
      <c r="G40" s="7"/>
      <c r="H40" s="7"/>
      <c r="I40" s="7"/>
    </row>
    <row r="41" spans="1:9" ht="12.75" customHeight="1">
      <c r="A41" s="30"/>
      <c r="B41" s="43" t="s">
        <v>123</v>
      </c>
      <c r="C41" s="71">
        <v>490</v>
      </c>
      <c r="D41" s="15">
        <v>186109</v>
      </c>
      <c r="E41" s="15">
        <v>310508</v>
      </c>
      <c r="F41" s="96">
        <v>1.6679999999999999</v>
      </c>
      <c r="G41" s="7"/>
      <c r="H41" s="7"/>
      <c r="I41" s="7"/>
    </row>
    <row r="42" spans="1:9" ht="12.75" customHeight="1">
      <c r="A42" s="30">
        <v>18</v>
      </c>
      <c r="B42" s="43" t="s">
        <v>124</v>
      </c>
      <c r="C42" s="71"/>
      <c r="D42" s="15"/>
      <c r="E42" s="15"/>
      <c r="F42" s="96"/>
      <c r="G42" s="7"/>
      <c r="H42" s="7"/>
      <c r="I42" s="7"/>
    </row>
    <row r="43" spans="1:9" ht="12.75" customHeight="1">
      <c r="A43" s="30"/>
      <c r="B43" s="43" t="s">
        <v>125</v>
      </c>
      <c r="C43" s="71"/>
      <c r="D43" s="15"/>
      <c r="E43" s="15"/>
      <c r="F43" s="96"/>
      <c r="G43" s="7"/>
      <c r="H43" s="7"/>
      <c r="I43" s="7"/>
    </row>
    <row r="44" spans="1:9" ht="12.75" customHeight="1">
      <c r="A44" s="30"/>
      <c r="B44" s="43" t="s">
        <v>231</v>
      </c>
      <c r="C44" s="71"/>
      <c r="D44" s="15"/>
      <c r="E44" s="15"/>
      <c r="F44" s="96"/>
      <c r="G44" s="7"/>
      <c r="H44" s="7"/>
      <c r="I44" s="7"/>
    </row>
    <row r="45" spans="1:9" ht="12.75" customHeight="1">
      <c r="A45" s="30"/>
      <c r="B45" s="43" t="s">
        <v>232</v>
      </c>
      <c r="C45" s="71">
        <v>61</v>
      </c>
      <c r="D45" s="15">
        <v>65239</v>
      </c>
      <c r="E45" s="15">
        <v>12280</v>
      </c>
      <c r="F45" s="96">
        <v>0.188</v>
      </c>
      <c r="G45" s="7"/>
      <c r="H45" s="7"/>
      <c r="I45" s="7"/>
    </row>
    <row r="46" spans="1:9" ht="12.75" customHeight="1">
      <c r="A46" s="30">
        <v>19</v>
      </c>
      <c r="B46" s="43" t="s">
        <v>129</v>
      </c>
      <c r="C46" s="71"/>
      <c r="D46" s="15"/>
      <c r="E46" s="15"/>
      <c r="F46" s="96"/>
      <c r="G46" s="7"/>
      <c r="H46" s="7"/>
      <c r="I46" s="7"/>
    </row>
    <row r="47" spans="1:9" ht="12.75" customHeight="1">
      <c r="A47" s="30"/>
      <c r="B47" s="43" t="s">
        <v>233</v>
      </c>
      <c r="C47" s="71"/>
      <c r="D47" s="15"/>
      <c r="E47" s="15"/>
      <c r="F47" s="96"/>
      <c r="G47" s="7"/>
      <c r="H47" s="7"/>
      <c r="I47" s="7"/>
    </row>
    <row r="48" spans="1:9" ht="12.75" customHeight="1">
      <c r="A48" s="30"/>
      <c r="B48" s="43" t="s">
        <v>241</v>
      </c>
      <c r="C48" s="71"/>
      <c r="D48" s="15"/>
      <c r="E48" s="15"/>
      <c r="F48" s="96"/>
      <c r="G48" s="7"/>
      <c r="H48" s="7"/>
      <c r="I48" s="7"/>
    </row>
    <row r="49" spans="1:13" ht="12.75" customHeight="1">
      <c r="A49" s="30"/>
      <c r="B49" s="43" t="s">
        <v>234</v>
      </c>
      <c r="C49" s="71">
        <v>159</v>
      </c>
      <c r="D49" s="15">
        <v>67560</v>
      </c>
      <c r="E49" s="15">
        <v>82088</v>
      </c>
      <c r="F49" s="96">
        <v>1.2150000000000001</v>
      </c>
      <c r="G49" s="7"/>
      <c r="H49" s="7"/>
      <c r="I49" s="7"/>
    </row>
    <row r="50" spans="1:13" ht="12.75" customHeight="1">
      <c r="A50" s="30">
        <v>20</v>
      </c>
      <c r="B50" s="43" t="s">
        <v>126</v>
      </c>
      <c r="C50" s="71"/>
      <c r="D50" s="15"/>
      <c r="E50" s="15"/>
      <c r="F50" s="96"/>
      <c r="G50" s="7"/>
      <c r="H50" s="7"/>
      <c r="I50" s="7"/>
    </row>
    <row r="51" spans="1:13" ht="12.75" customHeight="1">
      <c r="A51" s="30"/>
      <c r="B51" s="43" t="s">
        <v>127</v>
      </c>
      <c r="C51" s="71"/>
      <c r="D51" s="15"/>
      <c r="E51" s="15"/>
      <c r="F51" s="96"/>
      <c r="G51" s="7"/>
      <c r="H51" s="7"/>
      <c r="I51" s="7"/>
    </row>
    <row r="52" spans="1:13" ht="12.75" customHeight="1">
      <c r="A52" s="30"/>
      <c r="B52" s="43" t="s">
        <v>128</v>
      </c>
      <c r="C52" s="71">
        <v>931</v>
      </c>
      <c r="D52" s="15">
        <v>326662</v>
      </c>
      <c r="E52" s="15">
        <v>245221</v>
      </c>
      <c r="F52" s="96">
        <v>0.751</v>
      </c>
      <c r="G52" s="7"/>
      <c r="H52" s="7"/>
      <c r="I52" s="7"/>
    </row>
    <row r="53" spans="1:13" ht="12.75" customHeight="1">
      <c r="A53" s="30"/>
      <c r="B53" s="11"/>
      <c r="C53" s="71"/>
      <c r="D53" s="72"/>
      <c r="E53" s="73"/>
      <c r="F53" s="96"/>
      <c r="G53" s="7"/>
      <c r="H53" s="7"/>
      <c r="I53" s="7"/>
    </row>
    <row r="54" spans="1:13" ht="12.75" customHeight="1">
      <c r="B54" s="20" t="s">
        <v>23</v>
      </c>
      <c r="C54" s="74">
        <v>1009</v>
      </c>
      <c r="D54" s="21">
        <v>338572</v>
      </c>
      <c r="E54" s="21">
        <v>3861551</v>
      </c>
      <c r="F54" s="103">
        <v>11.404999999999999</v>
      </c>
      <c r="G54" s="7"/>
      <c r="H54" s="7"/>
      <c r="I54" s="7"/>
    </row>
    <row r="55" spans="1:13" ht="12.75" customHeight="1">
      <c r="B55" s="26"/>
      <c r="C55" s="76"/>
      <c r="D55" s="76"/>
      <c r="E55" s="75"/>
      <c r="F55" s="35"/>
      <c r="G55" s="7"/>
      <c r="H55" s="7"/>
      <c r="I55" s="7"/>
    </row>
    <row r="56" spans="1:13" ht="12.75" customHeight="1">
      <c r="A56" s="31" t="s">
        <v>130</v>
      </c>
      <c r="B56" s="54"/>
      <c r="C56" s="8"/>
      <c r="D56" s="15"/>
      <c r="E56" s="25"/>
      <c r="F56" s="25"/>
      <c r="G56" s="34"/>
      <c r="H56" s="15"/>
      <c r="I56" s="15"/>
      <c r="J56" s="15"/>
      <c r="K56" s="7"/>
      <c r="L56" s="54"/>
      <c r="M56" s="30"/>
    </row>
    <row r="57" spans="1:13">
      <c r="A57" s="168" t="s">
        <v>639</v>
      </c>
      <c r="B57" s="28"/>
      <c r="C57" s="28"/>
      <c r="D57" s="28"/>
      <c r="E57" s="28"/>
      <c r="F57" s="28"/>
      <c r="G57" s="28"/>
    </row>
    <row r="58" spans="1:13" ht="12.75" customHeight="1">
      <c r="A58" s="27" t="s">
        <v>247</v>
      </c>
      <c r="B58"/>
      <c r="C58"/>
      <c r="D58"/>
      <c r="E58"/>
      <c r="F58"/>
    </row>
    <row r="59" spans="1:13" ht="12.75" customHeight="1">
      <c r="A59"/>
      <c r="B59"/>
      <c r="C59"/>
      <c r="D59"/>
      <c r="E59"/>
      <c r="F59"/>
      <c r="G59" s="7"/>
      <c r="H59" s="7"/>
      <c r="I59" s="7"/>
    </row>
    <row r="60" spans="1:13" ht="12.75" customHeight="1">
      <c r="A60"/>
      <c r="B60"/>
      <c r="C60"/>
      <c r="D60"/>
      <c r="E60"/>
      <c r="F60"/>
      <c r="G60" s="7"/>
      <c r="H60" s="7"/>
      <c r="I60" s="7"/>
    </row>
    <row r="61" spans="1:13" ht="12.75" customHeight="1">
      <c r="A61"/>
      <c r="B61"/>
      <c r="C61"/>
      <c r="D61"/>
      <c r="E61"/>
      <c r="F61"/>
      <c r="G61" s="7"/>
      <c r="H61" s="7"/>
      <c r="I61" s="7"/>
    </row>
    <row r="62" spans="1:13" ht="12.75" customHeight="1">
      <c r="A62"/>
      <c r="B62"/>
      <c r="C62"/>
      <c r="D62"/>
      <c r="E62"/>
      <c r="F62"/>
      <c r="G62" s="7"/>
      <c r="H62" s="7"/>
      <c r="I62" s="7"/>
    </row>
    <row r="63" spans="1:13" ht="12.75" customHeight="1">
      <c r="A63"/>
      <c r="B63"/>
      <c r="C63"/>
      <c r="D63"/>
      <c r="E63"/>
      <c r="F63"/>
      <c r="G63" s="7"/>
      <c r="H63" s="7"/>
      <c r="I63" s="7"/>
    </row>
    <row r="64" spans="1:13" ht="12.75" customHeight="1">
      <c r="A64"/>
      <c r="B64"/>
      <c r="C64"/>
      <c r="D64"/>
      <c r="E64"/>
      <c r="F64"/>
      <c r="G64" s="7"/>
      <c r="H64" s="7"/>
      <c r="I64" s="7"/>
    </row>
    <row r="65" spans="1:9" ht="13.5" customHeight="1">
      <c r="A65"/>
      <c r="B65"/>
      <c r="C65"/>
      <c r="D65"/>
      <c r="E65"/>
      <c r="F65"/>
      <c r="G65" s="7"/>
      <c r="H65" s="7"/>
      <c r="I65" s="7"/>
    </row>
    <row r="66" spans="1:9" ht="27" customHeight="1">
      <c r="A66"/>
      <c r="B66"/>
      <c r="C66"/>
      <c r="D66"/>
      <c r="E66"/>
      <c r="F66"/>
      <c r="G66" s="7"/>
      <c r="H66" s="7"/>
      <c r="I66" s="7"/>
    </row>
    <row r="67" spans="1:9" ht="13.5" customHeight="1">
      <c r="A67"/>
      <c r="B67"/>
      <c r="C67"/>
      <c r="D67"/>
      <c r="E67"/>
      <c r="F67"/>
      <c r="G67" s="7"/>
      <c r="H67" s="7"/>
      <c r="I67" s="7"/>
    </row>
    <row r="68" spans="1:9" ht="12.75" customHeight="1">
      <c r="A68"/>
      <c r="B68"/>
      <c r="C68"/>
      <c r="D68"/>
      <c r="E68"/>
      <c r="F68"/>
      <c r="G68" s="7"/>
      <c r="H68" s="7"/>
      <c r="I68" s="7"/>
    </row>
    <row r="69" spans="1:9" ht="12.75" customHeight="1">
      <c r="A69"/>
      <c r="B69"/>
      <c r="C69"/>
      <c r="D69"/>
      <c r="E69"/>
      <c r="F69"/>
      <c r="G69" s="7"/>
      <c r="H69" s="7"/>
      <c r="I69" s="7"/>
    </row>
    <row r="70" spans="1:9" ht="12.75" customHeight="1">
      <c r="A70"/>
      <c r="B70"/>
      <c r="C70"/>
      <c r="D70"/>
      <c r="E70"/>
      <c r="F70"/>
      <c r="G70" s="7"/>
      <c r="H70" s="7"/>
      <c r="I70" s="7"/>
    </row>
    <row r="71" spans="1:9" ht="12.75" customHeight="1">
      <c r="A71"/>
      <c r="B71"/>
      <c r="C71"/>
      <c r="D71"/>
      <c r="E71"/>
      <c r="F71"/>
      <c r="G71" s="7"/>
      <c r="H71" s="7"/>
      <c r="I71" s="7"/>
    </row>
    <row r="72" spans="1:9" ht="12.75" customHeight="1">
      <c r="A72"/>
      <c r="B72"/>
      <c r="C72"/>
      <c r="D72"/>
      <c r="E72"/>
      <c r="F72"/>
      <c r="G72" s="7"/>
      <c r="H72" s="7"/>
      <c r="I72" s="7"/>
    </row>
    <row r="73" spans="1:9" ht="12.75" customHeight="1">
      <c r="A73"/>
      <c r="B73"/>
      <c r="C73"/>
      <c r="D73"/>
      <c r="E73"/>
      <c r="F73"/>
      <c r="G73" s="7"/>
      <c r="H73" s="7"/>
      <c r="I73" s="7"/>
    </row>
    <row r="74" spans="1:9" ht="12.75" customHeight="1">
      <c r="A74"/>
      <c r="B74"/>
      <c r="C74"/>
      <c r="D74"/>
      <c r="E74"/>
      <c r="F74"/>
      <c r="G74" s="7"/>
      <c r="H74" s="7"/>
      <c r="I74" s="7"/>
    </row>
    <row r="75" spans="1:9" ht="12.75" customHeight="1">
      <c r="A75"/>
      <c r="B75"/>
      <c r="C75"/>
      <c r="D75"/>
      <c r="E75"/>
      <c r="F75"/>
      <c r="G75" s="7"/>
      <c r="H75" s="7"/>
      <c r="I75" s="7"/>
    </row>
    <row r="76" spans="1:9" ht="12.75" customHeight="1">
      <c r="A76"/>
      <c r="B76"/>
      <c r="C76"/>
      <c r="D76"/>
      <c r="E76"/>
      <c r="F76"/>
      <c r="G76" s="7"/>
      <c r="H76" s="7"/>
      <c r="I76" s="7"/>
    </row>
    <row r="77" spans="1:9" ht="12.75" customHeight="1">
      <c r="A77"/>
      <c r="B77"/>
      <c r="C77"/>
      <c r="D77"/>
      <c r="E77"/>
      <c r="F77"/>
      <c r="G77" s="7"/>
      <c r="H77" s="7"/>
      <c r="I77" s="7"/>
    </row>
    <row r="78" spans="1:9" ht="12.75" customHeight="1">
      <c r="A78"/>
      <c r="B78"/>
      <c r="C78"/>
      <c r="D78"/>
      <c r="E78"/>
      <c r="F78"/>
      <c r="G78" s="7"/>
      <c r="H78" s="7"/>
      <c r="I78" s="7"/>
    </row>
    <row r="79" spans="1:9" ht="12.75" customHeight="1">
      <c r="A79"/>
      <c r="B79"/>
      <c r="C79"/>
      <c r="D79"/>
      <c r="E79"/>
      <c r="F79"/>
      <c r="G79" s="7"/>
      <c r="H79" s="7"/>
      <c r="I79" s="7"/>
    </row>
    <row r="80" spans="1:9" ht="12.75" customHeight="1">
      <c r="A80"/>
      <c r="B80"/>
      <c r="C80"/>
      <c r="D80"/>
      <c r="E80"/>
      <c r="F80"/>
      <c r="G80" s="7"/>
      <c r="H80" s="7"/>
      <c r="I80" s="7"/>
    </row>
    <row r="81" spans="1:9" ht="12.75" customHeight="1">
      <c r="A81"/>
      <c r="B81"/>
      <c r="C81"/>
      <c r="D81"/>
      <c r="E81"/>
      <c r="F81"/>
      <c r="G81" s="7"/>
      <c r="H81" s="7"/>
      <c r="I81" s="7"/>
    </row>
    <row r="82" spans="1:9" ht="12.75" customHeight="1">
      <c r="A82"/>
      <c r="B82"/>
      <c r="C82"/>
      <c r="D82"/>
      <c r="E82"/>
      <c r="F82"/>
      <c r="G82" s="7"/>
      <c r="H82" s="7"/>
      <c r="I82" s="7"/>
    </row>
    <row r="83" spans="1:9" ht="12.75" customHeight="1">
      <c r="A83"/>
      <c r="B83"/>
      <c r="C83"/>
      <c r="D83"/>
      <c r="E83"/>
      <c r="F83"/>
      <c r="G83" s="7"/>
      <c r="H83" s="7"/>
      <c r="I83" s="7"/>
    </row>
    <row r="84" spans="1:9" ht="12.75" customHeight="1">
      <c r="A84"/>
      <c r="B84"/>
      <c r="C84"/>
      <c r="D84"/>
      <c r="E84"/>
      <c r="F84"/>
      <c r="G84" s="7"/>
      <c r="H84" s="7"/>
      <c r="I84" s="7"/>
    </row>
    <row r="85" spans="1:9" ht="12.75" customHeight="1">
      <c r="A85"/>
      <c r="B85"/>
      <c r="C85"/>
      <c r="D85"/>
      <c r="E85"/>
      <c r="F85"/>
      <c r="G85" s="7"/>
      <c r="H85" s="7"/>
      <c r="I85" s="7"/>
    </row>
    <row r="86" spans="1:9" ht="12.75" customHeight="1">
      <c r="A86"/>
      <c r="B86"/>
      <c r="C86"/>
      <c r="D86"/>
      <c r="E86"/>
      <c r="F86"/>
      <c r="G86" s="7"/>
      <c r="H86" s="7"/>
      <c r="I86" s="7"/>
    </row>
    <row r="87" spans="1:9" ht="12.75" customHeight="1">
      <c r="A87"/>
      <c r="B87"/>
      <c r="C87"/>
      <c r="D87"/>
      <c r="E87"/>
      <c r="F87"/>
      <c r="G87" s="7"/>
      <c r="H87" s="7"/>
      <c r="I87" s="7"/>
    </row>
    <row r="88" spans="1:9" ht="12.75" customHeight="1">
      <c r="A88"/>
      <c r="B88"/>
      <c r="C88"/>
      <c r="D88"/>
      <c r="E88"/>
      <c r="F88"/>
      <c r="G88" s="7"/>
      <c r="H88" s="7"/>
      <c r="I88" s="7"/>
    </row>
    <row r="89" spans="1:9" ht="12.75" customHeight="1">
      <c r="A89"/>
      <c r="B89"/>
      <c r="C89"/>
      <c r="D89"/>
      <c r="E89"/>
      <c r="F89"/>
      <c r="G89" s="7"/>
      <c r="H89" s="7"/>
      <c r="I89" s="7"/>
    </row>
    <row r="90" spans="1:9" ht="12.75" customHeight="1">
      <c r="A90"/>
      <c r="B90"/>
      <c r="C90"/>
      <c r="D90"/>
      <c r="E90"/>
      <c r="F90"/>
      <c r="G90" s="7"/>
      <c r="H90" s="7"/>
      <c r="I90" s="7"/>
    </row>
    <row r="91" spans="1:9" ht="12.75" customHeight="1">
      <c r="A91"/>
      <c r="B91"/>
      <c r="C91"/>
      <c r="D91"/>
      <c r="E91"/>
      <c r="F91"/>
      <c r="G91" s="7"/>
      <c r="H91" s="7"/>
      <c r="I91" s="7"/>
    </row>
    <row r="92" spans="1:9" ht="12.75" customHeight="1">
      <c r="A92"/>
      <c r="B92"/>
      <c r="C92"/>
      <c r="D92"/>
      <c r="E92"/>
      <c r="F92"/>
      <c r="G92" s="7"/>
      <c r="H92" s="7"/>
      <c r="I92" s="7"/>
    </row>
    <row r="93" spans="1:9" ht="12.75" customHeight="1">
      <c r="A93"/>
      <c r="B93"/>
      <c r="C93"/>
      <c r="D93"/>
      <c r="E93"/>
      <c r="F93"/>
      <c r="G93" s="7"/>
      <c r="H93" s="7"/>
      <c r="I93" s="7"/>
    </row>
    <row r="94" spans="1:9" ht="12.75" customHeight="1">
      <c r="A94"/>
      <c r="B94"/>
      <c r="C94"/>
      <c r="D94"/>
      <c r="E94"/>
      <c r="F94"/>
      <c r="G94" s="7"/>
      <c r="H94" s="7"/>
      <c r="I94" s="7"/>
    </row>
    <row r="95" spans="1:9" ht="12.75" customHeight="1">
      <c r="A95"/>
      <c r="B95"/>
      <c r="C95"/>
      <c r="D95"/>
      <c r="E95"/>
      <c r="F95"/>
      <c r="G95" s="7"/>
      <c r="H95" s="7"/>
      <c r="I95" s="7"/>
    </row>
    <row r="96" spans="1:9" ht="12.75" customHeight="1">
      <c r="A96"/>
      <c r="B96"/>
      <c r="C96"/>
      <c r="D96"/>
      <c r="E96"/>
      <c r="F96"/>
      <c r="G96" s="7"/>
      <c r="H96" s="7"/>
      <c r="I96" s="7"/>
    </row>
    <row r="97" spans="1:9" ht="12.75" customHeight="1">
      <c r="A97"/>
      <c r="B97"/>
      <c r="C97"/>
      <c r="D97"/>
      <c r="E97"/>
      <c r="F97"/>
      <c r="G97" s="7"/>
      <c r="H97" s="7"/>
      <c r="I97" s="7"/>
    </row>
    <row r="98" spans="1:9" ht="12.75" customHeight="1">
      <c r="A98"/>
      <c r="B98"/>
      <c r="C98"/>
      <c r="D98"/>
      <c r="E98"/>
      <c r="F98"/>
      <c r="G98" s="7"/>
      <c r="H98" s="7"/>
      <c r="I98" s="7"/>
    </row>
    <row r="99" spans="1:9" ht="12.75" customHeight="1">
      <c r="A99"/>
      <c r="B99"/>
      <c r="C99"/>
      <c r="D99"/>
      <c r="E99"/>
      <c r="F99"/>
      <c r="G99" s="7"/>
      <c r="H99" s="7"/>
      <c r="I99" s="7"/>
    </row>
    <row r="100" spans="1:9" ht="12.75" customHeight="1">
      <c r="A100"/>
      <c r="B100"/>
      <c r="C100"/>
      <c r="D100"/>
      <c r="E100"/>
      <c r="F100"/>
      <c r="G100" s="7"/>
      <c r="H100" s="7"/>
      <c r="I100" s="7"/>
    </row>
    <row r="101" spans="1:9" ht="12.75" customHeight="1">
      <c r="A101"/>
      <c r="B101"/>
      <c r="C101"/>
      <c r="D101"/>
      <c r="E101"/>
      <c r="F101"/>
      <c r="G101" s="7"/>
      <c r="H101" s="7"/>
      <c r="I101" s="7"/>
    </row>
    <row r="102" spans="1:9" ht="12.75" customHeight="1">
      <c r="A102"/>
      <c r="B102"/>
      <c r="C102"/>
      <c r="D102"/>
      <c r="E102"/>
      <c r="F102"/>
      <c r="G102" s="7"/>
      <c r="H102" s="7"/>
      <c r="I102" s="7"/>
    </row>
    <row r="103" spans="1:9" ht="12.75" customHeight="1">
      <c r="A103"/>
      <c r="B103"/>
      <c r="C103"/>
      <c r="D103"/>
      <c r="E103"/>
      <c r="F103"/>
      <c r="G103" s="7"/>
      <c r="H103" s="7"/>
      <c r="I103" s="7"/>
    </row>
    <row r="104" spans="1:9" ht="12.75" customHeight="1">
      <c r="A104"/>
      <c r="B104"/>
      <c r="C104"/>
      <c r="D104"/>
      <c r="E104"/>
      <c r="F104"/>
      <c r="G104" s="7"/>
      <c r="H104" s="7"/>
      <c r="I104" s="7"/>
    </row>
    <row r="105" spans="1:9" ht="12.75" customHeight="1">
      <c r="A105"/>
      <c r="B105"/>
      <c r="C105"/>
      <c r="D105"/>
      <c r="E105"/>
      <c r="F105"/>
      <c r="G105" s="7"/>
      <c r="H105" s="7"/>
      <c r="I105" s="7"/>
    </row>
    <row r="106" spans="1:9" ht="12.75" customHeight="1">
      <c r="A106"/>
      <c r="B106"/>
      <c r="C106"/>
      <c r="D106"/>
      <c r="E106"/>
      <c r="F106"/>
      <c r="G106" s="7"/>
      <c r="H106" s="7"/>
      <c r="I106" s="7"/>
    </row>
    <row r="107" spans="1:9" ht="12.75" customHeight="1">
      <c r="A107"/>
      <c r="B107"/>
      <c r="C107"/>
      <c r="D107"/>
      <c r="E107"/>
      <c r="F107"/>
      <c r="G107" s="7"/>
      <c r="H107" s="7"/>
      <c r="I107" s="7"/>
    </row>
    <row r="108" spans="1:9" ht="12.75" customHeight="1">
      <c r="A108"/>
      <c r="B108"/>
      <c r="C108"/>
      <c r="D108"/>
      <c r="E108"/>
      <c r="F108"/>
      <c r="G108" s="7"/>
      <c r="H108" s="7"/>
      <c r="I108" s="7"/>
    </row>
    <row r="109" spans="1:9" ht="12.75" customHeight="1">
      <c r="A109"/>
      <c r="B109"/>
      <c r="C109"/>
      <c r="D109"/>
      <c r="E109"/>
      <c r="F109"/>
      <c r="G109" s="7"/>
      <c r="H109" s="7"/>
      <c r="I109" s="7"/>
    </row>
    <row r="110" spans="1:9" ht="12.75" customHeight="1">
      <c r="A110"/>
      <c r="B110"/>
      <c r="C110"/>
      <c r="D110"/>
      <c r="E110"/>
      <c r="F110"/>
      <c r="G110" s="7"/>
      <c r="H110" s="7"/>
      <c r="I110" s="7"/>
    </row>
    <row r="111" spans="1:9" ht="12.75" customHeight="1">
      <c r="A111"/>
      <c r="B111"/>
      <c r="C111"/>
      <c r="D111"/>
      <c r="E111"/>
      <c r="F111"/>
      <c r="G111" s="7"/>
      <c r="H111" s="7"/>
      <c r="I111" s="7"/>
    </row>
    <row r="112" spans="1:9" ht="12.75" customHeight="1">
      <c r="A112"/>
      <c r="B112"/>
      <c r="C112"/>
      <c r="D112"/>
      <c r="E112"/>
      <c r="F112"/>
      <c r="G112" s="7"/>
      <c r="H112" s="7"/>
      <c r="I112" s="7"/>
    </row>
    <row r="113" spans="1:9" ht="12.75" customHeight="1">
      <c r="A113"/>
      <c r="B113"/>
      <c r="C113"/>
      <c r="D113"/>
      <c r="E113"/>
      <c r="F113"/>
      <c r="G113" s="7"/>
      <c r="H113" s="7"/>
      <c r="I113" s="7"/>
    </row>
    <row r="114" spans="1:9" ht="12.75" customHeight="1">
      <c r="A114"/>
      <c r="B114"/>
      <c r="C114"/>
      <c r="D114"/>
      <c r="E114"/>
      <c r="F114"/>
      <c r="G114" s="7"/>
      <c r="H114" s="7"/>
      <c r="I114" s="7"/>
    </row>
    <row r="115" spans="1:9" ht="12.75" customHeight="1">
      <c r="A115"/>
      <c r="B115"/>
      <c r="C115"/>
      <c r="D115"/>
      <c r="E115"/>
      <c r="F115"/>
      <c r="G115" s="7"/>
      <c r="H115" s="7"/>
      <c r="I115" s="7"/>
    </row>
    <row r="116" spans="1:9" ht="12.75" customHeight="1">
      <c r="A116"/>
      <c r="B116"/>
      <c r="C116"/>
      <c r="D116"/>
      <c r="E116"/>
      <c r="F116"/>
      <c r="G116" s="7"/>
      <c r="H116" s="7"/>
      <c r="I116" s="7"/>
    </row>
    <row r="117" spans="1:9" ht="12.75" customHeight="1">
      <c r="A117"/>
      <c r="B117"/>
      <c r="C117"/>
      <c r="D117"/>
      <c r="E117"/>
      <c r="F117"/>
      <c r="G117" s="7"/>
      <c r="H117" s="7"/>
      <c r="I117" s="7"/>
    </row>
    <row r="118" spans="1:9" ht="12.75" customHeight="1">
      <c r="A118"/>
      <c r="B118"/>
      <c r="C118"/>
      <c r="D118"/>
      <c r="E118"/>
      <c r="F118"/>
      <c r="G118" s="7"/>
      <c r="H118" s="7"/>
      <c r="I118" s="7"/>
    </row>
    <row r="119" spans="1:9" ht="12.75" customHeight="1">
      <c r="A119"/>
      <c r="B119"/>
      <c r="C119"/>
      <c r="D119"/>
      <c r="E119"/>
      <c r="F119"/>
      <c r="G119" s="7"/>
      <c r="H119" s="7"/>
      <c r="I119" s="7"/>
    </row>
    <row r="120" spans="1:9" ht="12.75" customHeight="1">
      <c r="A120"/>
      <c r="B120"/>
      <c r="C120"/>
      <c r="D120"/>
      <c r="E120"/>
      <c r="F120"/>
      <c r="G120" s="7"/>
      <c r="H120" s="7"/>
      <c r="I120" s="7"/>
    </row>
    <row r="121" spans="1:9" ht="12.75" customHeight="1">
      <c r="A121"/>
      <c r="B121"/>
      <c r="C121"/>
      <c r="D121"/>
      <c r="E121"/>
      <c r="F121"/>
      <c r="G121" s="7"/>
      <c r="H121" s="7"/>
      <c r="I121" s="7"/>
    </row>
    <row r="122" spans="1:9" ht="12.75" customHeight="1">
      <c r="A122"/>
      <c r="B122"/>
      <c r="C122"/>
      <c r="D122"/>
      <c r="E122"/>
      <c r="F122"/>
      <c r="G122" s="7"/>
      <c r="H122" s="7"/>
      <c r="I122" s="7"/>
    </row>
    <row r="123" spans="1:9" ht="12.75" customHeight="1">
      <c r="A123"/>
      <c r="B123"/>
      <c r="C123"/>
      <c r="D123"/>
      <c r="E123"/>
      <c r="F123"/>
      <c r="G123" s="7"/>
      <c r="H123" s="7"/>
      <c r="I123" s="7"/>
    </row>
    <row r="124" spans="1:9" ht="12.75" customHeight="1">
      <c r="A124"/>
      <c r="B124"/>
      <c r="C124"/>
      <c r="D124"/>
      <c r="E124"/>
      <c r="F124"/>
      <c r="G124" s="7"/>
      <c r="H124" s="7"/>
      <c r="I124" s="7"/>
    </row>
    <row r="125" spans="1:9" ht="12.75" customHeight="1">
      <c r="A125"/>
      <c r="B125"/>
      <c r="C125"/>
      <c r="D125"/>
      <c r="E125"/>
      <c r="F125"/>
      <c r="G125" s="7"/>
      <c r="H125" s="7"/>
      <c r="I125" s="7"/>
    </row>
    <row r="126" spans="1:9" ht="12.75" customHeight="1">
      <c r="A126"/>
      <c r="B126"/>
      <c r="C126"/>
      <c r="D126"/>
      <c r="E126"/>
      <c r="F126"/>
      <c r="G126" s="7"/>
      <c r="H126" s="7"/>
      <c r="I126" s="7"/>
    </row>
    <row r="127" spans="1:9" ht="12.75" customHeight="1">
      <c r="A127"/>
      <c r="B127"/>
      <c r="C127"/>
      <c r="D127"/>
      <c r="E127"/>
      <c r="F127"/>
      <c r="G127" s="7"/>
      <c r="H127" s="7"/>
      <c r="I127" s="7"/>
    </row>
    <row r="128" spans="1:9" ht="12.75" customHeight="1">
      <c r="A128"/>
      <c r="B128"/>
      <c r="C128"/>
      <c r="D128"/>
      <c r="E128"/>
      <c r="F128"/>
      <c r="G128" s="7"/>
      <c r="H128" s="7"/>
      <c r="I128" s="7"/>
    </row>
    <row r="129" spans="1:9" ht="12.75" customHeight="1">
      <c r="A129"/>
      <c r="B129"/>
      <c r="C129"/>
      <c r="D129"/>
      <c r="E129"/>
      <c r="F129"/>
      <c r="G129" s="33"/>
      <c r="H129" s="7"/>
      <c r="I129" s="7"/>
    </row>
    <row r="130" spans="1:9" ht="12.75" customHeight="1">
      <c r="A130"/>
      <c r="B130"/>
      <c r="C130"/>
      <c r="D130"/>
      <c r="E130"/>
      <c r="F130"/>
      <c r="G130" s="33"/>
      <c r="H130" s="7"/>
      <c r="I130" s="7"/>
    </row>
    <row r="131" spans="1:9" ht="12.75" customHeight="1">
      <c r="A131"/>
      <c r="B131"/>
      <c r="C131"/>
      <c r="D131"/>
      <c r="E131"/>
      <c r="F131"/>
      <c r="G131" s="33"/>
      <c r="H131" s="7"/>
      <c r="I131" s="7"/>
    </row>
    <row r="132" spans="1:9" ht="12.75" customHeight="1">
      <c r="A132"/>
      <c r="B132"/>
      <c r="C132"/>
      <c r="D132"/>
      <c r="E132"/>
      <c r="F132"/>
      <c r="G132" s="7"/>
      <c r="H132" s="7"/>
      <c r="I132" s="7"/>
    </row>
    <row r="133" spans="1:9" ht="11.25" customHeight="1">
      <c r="A133"/>
      <c r="B133"/>
      <c r="C133"/>
      <c r="D133"/>
      <c r="E133"/>
      <c r="F133"/>
      <c r="G133" s="7"/>
      <c r="H133" s="7"/>
      <c r="I133" s="7"/>
    </row>
    <row r="134" spans="1:9">
      <c r="A134"/>
      <c r="B134"/>
      <c r="C134"/>
      <c r="D134"/>
      <c r="E134"/>
      <c r="F134"/>
      <c r="G134" s="7"/>
      <c r="H134" s="7"/>
      <c r="I134" s="7"/>
    </row>
    <row r="135" spans="1:9">
      <c r="A135"/>
      <c r="B135"/>
      <c r="C135"/>
      <c r="D135"/>
      <c r="E135"/>
      <c r="F135"/>
    </row>
    <row r="136" spans="1:9">
      <c r="A136"/>
      <c r="B136"/>
      <c r="C136"/>
      <c r="D136"/>
      <c r="E136"/>
      <c r="F136"/>
    </row>
    <row r="137" spans="1:9">
      <c r="A137"/>
      <c r="B137"/>
      <c r="C137"/>
      <c r="D137"/>
      <c r="E137"/>
      <c r="F137"/>
    </row>
    <row r="138" spans="1:9">
      <c r="A138" s="28"/>
      <c r="B138" s="28"/>
      <c r="C138" s="28"/>
      <c r="D138" s="28"/>
      <c r="E138" s="28"/>
      <c r="F138" s="28"/>
    </row>
    <row r="139" spans="1:9">
      <c r="A139" s="28"/>
      <c r="B139" s="28"/>
      <c r="C139" s="28"/>
      <c r="D139" s="28"/>
      <c r="E139" s="28"/>
      <c r="F139" s="28"/>
    </row>
    <row r="140" spans="1:9">
      <c r="A140" s="28"/>
      <c r="B140" s="28"/>
      <c r="C140" s="28"/>
      <c r="D140" s="28"/>
      <c r="E140" s="28"/>
      <c r="F140" s="28"/>
    </row>
    <row r="141" spans="1:9">
      <c r="A141" s="28"/>
      <c r="B141" s="28"/>
      <c r="C141" s="28"/>
      <c r="D141" s="28"/>
      <c r="E141" s="28"/>
      <c r="F141" s="28"/>
    </row>
    <row r="142" spans="1:9">
      <c r="A142" s="28"/>
      <c r="B142" s="28"/>
      <c r="C142" s="28"/>
      <c r="D142" s="28"/>
      <c r="E142" s="28"/>
      <c r="F142" s="28"/>
    </row>
    <row r="143" spans="1:9">
      <c r="A143" s="28"/>
      <c r="B143" s="28"/>
      <c r="C143" s="28"/>
      <c r="D143" s="28"/>
      <c r="E143" s="28"/>
      <c r="F143" s="28"/>
    </row>
    <row r="144" spans="1:9">
      <c r="A144" s="28"/>
      <c r="B144" s="28"/>
      <c r="C144" s="28"/>
      <c r="D144" s="28"/>
      <c r="E144" s="28"/>
      <c r="F144" s="28"/>
    </row>
    <row r="145" spans="1:6">
      <c r="A145" s="28"/>
      <c r="B145" s="28"/>
      <c r="C145" s="28"/>
      <c r="D145" s="28"/>
      <c r="E145" s="28"/>
      <c r="F145" s="28"/>
    </row>
    <row r="146" spans="1:6">
      <c r="A146" s="28"/>
      <c r="B146" s="28"/>
      <c r="C146" s="28"/>
      <c r="D146" s="28"/>
      <c r="E146" s="28"/>
      <c r="F146" s="28"/>
    </row>
    <row r="147" spans="1:6">
      <c r="A147" s="28"/>
      <c r="B147" s="28"/>
      <c r="C147" s="28"/>
      <c r="D147" s="28"/>
      <c r="E147" s="28"/>
      <c r="F147" s="28"/>
    </row>
    <row r="148" spans="1:6">
      <c r="A148" s="28"/>
      <c r="B148" s="28"/>
      <c r="C148" s="28"/>
      <c r="D148" s="28"/>
      <c r="E148" s="28"/>
      <c r="F148" s="28"/>
    </row>
    <row r="149" spans="1:6">
      <c r="A149" s="28"/>
      <c r="B149" s="28"/>
      <c r="C149" s="28"/>
      <c r="D149" s="28"/>
      <c r="E149" s="28"/>
      <c r="F149" s="28"/>
    </row>
    <row r="150" spans="1:6">
      <c r="A150" s="28"/>
      <c r="B150" s="28"/>
      <c r="C150" s="28"/>
      <c r="D150" s="28"/>
      <c r="E150" s="28"/>
      <c r="F150" s="28"/>
    </row>
    <row r="151" spans="1:6">
      <c r="A151" s="28"/>
      <c r="B151" s="28"/>
      <c r="C151" s="28"/>
      <c r="D151" s="28"/>
      <c r="E151" s="28"/>
      <c r="F151" s="28"/>
    </row>
    <row r="152" spans="1:6">
      <c r="A152" s="28"/>
      <c r="B152" s="28"/>
      <c r="C152" s="28"/>
      <c r="D152" s="28"/>
      <c r="E152" s="28"/>
      <c r="F152" s="28"/>
    </row>
    <row r="153" spans="1:6">
      <c r="A153" s="28"/>
      <c r="B153" s="28"/>
      <c r="C153" s="28"/>
      <c r="D153" s="28"/>
      <c r="E153" s="28"/>
      <c r="F153" s="28"/>
    </row>
    <row r="154" spans="1:6">
      <c r="A154" s="28"/>
      <c r="B154" s="28"/>
      <c r="C154" s="28"/>
      <c r="D154" s="28"/>
      <c r="E154" s="28"/>
      <c r="F154" s="28"/>
    </row>
    <row r="155" spans="1:6">
      <c r="A155" s="28"/>
      <c r="B155" s="28"/>
      <c r="C155" s="28"/>
      <c r="D155" s="28"/>
      <c r="E155" s="28"/>
      <c r="F155" s="28"/>
    </row>
    <row r="156" spans="1:6">
      <c r="A156" s="28"/>
      <c r="B156" s="28"/>
      <c r="C156" s="28"/>
      <c r="D156" s="28"/>
      <c r="E156" s="28"/>
      <c r="F156" s="28"/>
    </row>
    <row r="157" spans="1:6">
      <c r="A157" s="28"/>
      <c r="B157" s="28"/>
      <c r="C157" s="28"/>
      <c r="D157" s="28"/>
      <c r="E157" s="28"/>
      <c r="F157" s="28"/>
    </row>
    <row r="158" spans="1:6">
      <c r="A158" s="28"/>
      <c r="B158" s="28"/>
      <c r="C158" s="28"/>
      <c r="D158" s="28"/>
      <c r="E158" s="28"/>
      <c r="F158" s="28"/>
    </row>
    <row r="159" spans="1:6">
      <c r="A159" s="28"/>
      <c r="B159" s="28"/>
      <c r="C159" s="28"/>
      <c r="D159" s="28"/>
      <c r="E159" s="28"/>
      <c r="F159" s="28"/>
    </row>
    <row r="160" spans="1:6">
      <c r="A160" s="28"/>
      <c r="B160" s="28"/>
      <c r="C160" s="28"/>
      <c r="D160" s="28"/>
      <c r="E160" s="28"/>
      <c r="F160" s="28"/>
    </row>
    <row r="161" spans="1:6">
      <c r="A161" s="28"/>
      <c r="B161" s="28"/>
      <c r="C161" s="28"/>
      <c r="D161" s="28"/>
      <c r="E161" s="28"/>
      <c r="F161" s="28"/>
    </row>
    <row r="162" spans="1:6">
      <c r="A162" s="28"/>
      <c r="B162" s="28"/>
      <c r="C162" s="28"/>
      <c r="D162" s="28"/>
      <c r="E162" s="28"/>
      <c r="F162" s="28"/>
    </row>
    <row r="163" spans="1:6">
      <c r="A163" s="28"/>
      <c r="B163" s="28"/>
      <c r="C163" s="28"/>
      <c r="D163" s="28"/>
      <c r="E163" s="28"/>
      <c r="F163" s="28"/>
    </row>
    <row r="164" spans="1:6">
      <c r="A164" s="28"/>
      <c r="B164" s="28"/>
      <c r="C164" s="28"/>
      <c r="D164" s="28"/>
      <c r="E164" s="28"/>
      <c r="F164" s="28"/>
    </row>
    <row r="165" spans="1:6">
      <c r="A165" s="28"/>
      <c r="B165" s="28"/>
      <c r="C165" s="28"/>
      <c r="D165" s="28"/>
      <c r="E165" s="28"/>
      <c r="F165" s="28"/>
    </row>
    <row r="166" spans="1:6">
      <c r="A166" s="28"/>
      <c r="B166" s="28"/>
      <c r="C166" s="28"/>
      <c r="D166" s="28"/>
      <c r="E166" s="28"/>
      <c r="F166" s="28"/>
    </row>
    <row r="167" spans="1:6">
      <c r="A167" s="28"/>
      <c r="B167" s="28"/>
      <c r="C167" s="28"/>
      <c r="D167" s="28"/>
      <c r="E167" s="28"/>
      <c r="F167" s="28"/>
    </row>
    <row r="168" spans="1:6">
      <c r="A168" s="28"/>
      <c r="B168" s="28"/>
      <c r="C168" s="28"/>
      <c r="D168" s="28"/>
      <c r="E168" s="28"/>
      <c r="F168" s="28"/>
    </row>
    <row r="169" spans="1:6">
      <c r="A169" s="28"/>
      <c r="B169" s="28"/>
      <c r="C169" s="28"/>
      <c r="D169" s="28"/>
      <c r="E169" s="28"/>
      <c r="F169" s="28"/>
    </row>
    <row r="170" spans="1:6">
      <c r="A170" s="28"/>
      <c r="B170" s="28"/>
      <c r="C170" s="28"/>
      <c r="D170" s="28"/>
      <c r="E170" s="28"/>
      <c r="F170" s="28"/>
    </row>
    <row r="171" spans="1:6">
      <c r="A171" s="28"/>
      <c r="B171" s="28"/>
      <c r="C171" s="28"/>
      <c r="D171" s="28"/>
      <c r="E171" s="28"/>
      <c r="F171" s="28"/>
    </row>
    <row r="172" spans="1:6">
      <c r="A172" s="28"/>
      <c r="B172" s="28"/>
      <c r="C172" s="28"/>
      <c r="D172" s="28"/>
      <c r="E172" s="28"/>
      <c r="F172" s="28"/>
    </row>
    <row r="173" spans="1:6">
      <c r="A173" s="28"/>
      <c r="B173" s="28"/>
      <c r="C173" s="28"/>
      <c r="D173" s="28"/>
      <c r="E173" s="28"/>
      <c r="F173" s="28"/>
    </row>
    <row r="174" spans="1:6">
      <c r="A174" s="28"/>
      <c r="B174" s="28"/>
      <c r="C174" s="28"/>
      <c r="D174" s="28"/>
      <c r="E174" s="28"/>
      <c r="F174" s="28"/>
    </row>
    <row r="175" spans="1:6">
      <c r="A175" s="28"/>
      <c r="B175" s="28"/>
      <c r="C175" s="28"/>
      <c r="D175" s="28"/>
      <c r="E175" s="28"/>
      <c r="F175" s="28"/>
    </row>
    <row r="176" spans="1:6">
      <c r="A176" s="28"/>
      <c r="B176" s="28"/>
      <c r="C176" s="28"/>
      <c r="D176" s="28"/>
      <c r="E176" s="28"/>
      <c r="F176" s="28"/>
    </row>
    <row r="177" spans="1:6">
      <c r="A177" s="28"/>
      <c r="B177" s="28"/>
      <c r="C177" s="28"/>
      <c r="D177" s="28"/>
      <c r="E177" s="28"/>
      <c r="F177" s="28"/>
    </row>
    <row r="178" spans="1:6">
      <c r="A178" s="28"/>
      <c r="B178" s="28"/>
      <c r="C178" s="28"/>
      <c r="D178" s="28"/>
      <c r="E178" s="28"/>
      <c r="F178" s="28"/>
    </row>
    <row r="179" spans="1:6">
      <c r="A179" s="28"/>
      <c r="B179" s="28"/>
      <c r="C179" s="28"/>
      <c r="D179" s="28"/>
      <c r="E179" s="28"/>
      <c r="F179" s="28"/>
    </row>
    <row r="180" spans="1:6">
      <c r="A180" s="28"/>
      <c r="B180" s="28"/>
      <c r="C180" s="28"/>
      <c r="D180" s="28"/>
      <c r="E180" s="28"/>
      <c r="F180" s="28"/>
    </row>
  </sheetData>
  <mergeCells count="7">
    <mergeCell ref="C4:C5"/>
    <mergeCell ref="D4:D5"/>
    <mergeCell ref="E4:F4"/>
    <mergeCell ref="A4:A6"/>
    <mergeCell ref="B4:B6"/>
    <mergeCell ref="C6:D6"/>
    <mergeCell ref="E6:F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14" orientation="portrait" useFirstPageNumber="1" r:id="rId1"/>
  <headerFooter alignWithMargins="0">
    <oddHeader>&amp;C&amp;P</oddHeader>
    <oddFooter>&amp;C&amp;6© Statistisches Landesamt des Freistaates Sachsen  -  Q II 3  - 4j/14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8"/>
  <sheetViews>
    <sheetView showGridLines="0" topLeftCell="A298" zoomScaleNormal="100" workbookViewId="0"/>
  </sheetViews>
  <sheetFormatPr baseColWidth="10" defaultRowHeight="12.75"/>
  <cols>
    <col min="1" max="1" width="10.28515625" style="157" customWidth="1"/>
    <col min="2" max="2" width="45.140625" style="3" customWidth="1"/>
    <col min="3" max="3" width="8" style="158" customWidth="1"/>
    <col min="4" max="4" width="12" style="158" customWidth="1"/>
    <col min="5" max="5" width="9.7109375" style="158" customWidth="1"/>
    <col min="6" max="6" width="10" style="158" customWidth="1"/>
    <col min="7" max="16384" width="11.42578125" style="3"/>
  </cols>
  <sheetData>
    <row r="1" spans="1:9">
      <c r="A1" s="193"/>
      <c r="B1" s="194"/>
      <c r="C1" s="195"/>
      <c r="D1" s="195"/>
      <c r="E1" s="195"/>
      <c r="F1" s="195"/>
    </row>
    <row r="2" spans="1:9" s="2" customFormat="1" ht="14.25">
      <c r="A2" s="196" t="s">
        <v>851</v>
      </c>
      <c r="B2" s="197"/>
      <c r="C2" s="195"/>
      <c r="D2" s="195"/>
      <c r="E2" s="195"/>
      <c r="F2" s="195"/>
      <c r="G2" s="4"/>
      <c r="H2" s="4"/>
      <c r="I2" s="4"/>
    </row>
    <row r="3" spans="1:9" ht="12.75" customHeight="1">
      <c r="A3" s="193"/>
      <c r="B3" s="194"/>
      <c r="C3" s="195"/>
      <c r="D3" s="195"/>
      <c r="E3" s="195"/>
      <c r="F3" s="195"/>
      <c r="G3" s="7"/>
      <c r="H3" s="7"/>
      <c r="I3" s="7"/>
    </row>
    <row r="4" spans="1:9" s="9" customFormat="1" ht="15.75" customHeight="1">
      <c r="A4" s="298" t="s">
        <v>140</v>
      </c>
      <c r="B4" s="284" t="s">
        <v>0</v>
      </c>
      <c r="C4" s="301" t="s">
        <v>246</v>
      </c>
      <c r="D4" s="303" t="s">
        <v>820</v>
      </c>
      <c r="E4" s="305" t="s">
        <v>3</v>
      </c>
      <c r="F4" s="306"/>
      <c r="G4" s="8"/>
      <c r="H4" s="8"/>
      <c r="I4" s="8"/>
    </row>
    <row r="5" spans="1:9" s="9" customFormat="1" ht="52.35" customHeight="1">
      <c r="A5" s="299"/>
      <c r="B5" s="285"/>
      <c r="C5" s="302"/>
      <c r="D5" s="304"/>
      <c r="E5" s="159" t="s">
        <v>4</v>
      </c>
      <c r="F5" s="159" t="s">
        <v>242</v>
      </c>
      <c r="G5" s="8"/>
      <c r="H5" s="8"/>
      <c r="I5" s="8"/>
    </row>
    <row r="6" spans="1:9" s="9" customFormat="1" ht="13.5" customHeight="1">
      <c r="A6" s="300"/>
      <c r="B6" s="286"/>
      <c r="C6" s="307" t="s">
        <v>5</v>
      </c>
      <c r="D6" s="308"/>
      <c r="E6" s="309" t="s">
        <v>6</v>
      </c>
      <c r="F6" s="307"/>
      <c r="G6" s="8"/>
      <c r="H6" s="8"/>
      <c r="I6" s="8"/>
    </row>
    <row r="7" spans="1:9" s="9" customFormat="1" ht="12.75" customHeight="1">
      <c r="A7" s="178"/>
      <c r="B7" s="212"/>
      <c r="C7" s="213"/>
      <c r="D7" s="214"/>
      <c r="E7" s="214"/>
      <c r="F7" s="214"/>
      <c r="G7" s="8"/>
      <c r="H7" s="8"/>
      <c r="I7" s="8"/>
    </row>
    <row r="8" spans="1:9" s="9" customFormat="1" ht="12">
      <c r="A8" s="160" t="s">
        <v>268</v>
      </c>
      <c r="B8" s="215" t="s">
        <v>564</v>
      </c>
      <c r="C8" s="216">
        <v>11</v>
      </c>
      <c r="D8" s="216">
        <v>785</v>
      </c>
      <c r="E8" s="216">
        <v>861</v>
      </c>
      <c r="F8" s="217">
        <v>1.097</v>
      </c>
      <c r="G8" s="8"/>
      <c r="H8" s="8"/>
      <c r="I8" s="8"/>
    </row>
    <row r="9" spans="1:9" s="9" customFormat="1" ht="12">
      <c r="A9" s="160" t="s">
        <v>269</v>
      </c>
      <c r="B9" s="94" t="s">
        <v>565</v>
      </c>
      <c r="C9" s="218">
        <v>5</v>
      </c>
      <c r="D9" s="216">
        <v>3772</v>
      </c>
      <c r="E9" s="216">
        <v>175</v>
      </c>
      <c r="F9" s="217">
        <v>4.5999999999999999E-2</v>
      </c>
      <c r="G9" s="8"/>
      <c r="H9" s="8"/>
      <c r="I9" s="8"/>
    </row>
    <row r="10" spans="1:9" s="9" customFormat="1" ht="12">
      <c r="A10" s="160" t="s">
        <v>270</v>
      </c>
      <c r="B10" s="215" t="s">
        <v>563</v>
      </c>
      <c r="C10" s="218">
        <v>17</v>
      </c>
      <c r="D10" s="216">
        <v>3059</v>
      </c>
      <c r="E10" s="216">
        <v>148</v>
      </c>
      <c r="F10" s="217">
        <v>4.8000000000000001E-2</v>
      </c>
      <c r="G10" s="8"/>
      <c r="H10" s="8"/>
      <c r="I10" s="8"/>
    </row>
    <row r="11" spans="1:9" ht="24">
      <c r="A11" s="160" t="s">
        <v>271</v>
      </c>
      <c r="B11" s="94" t="s">
        <v>781</v>
      </c>
      <c r="C11" s="191">
        <v>4</v>
      </c>
      <c r="D11" s="189">
        <v>793</v>
      </c>
      <c r="E11" s="189">
        <v>5</v>
      </c>
      <c r="F11" s="190">
        <v>7.0000000000000001E-3</v>
      </c>
      <c r="G11" s="7"/>
      <c r="H11" s="7"/>
      <c r="I11" s="7"/>
    </row>
    <row r="12" spans="1:9">
      <c r="A12" s="160" t="s">
        <v>272</v>
      </c>
      <c r="B12" s="215" t="s">
        <v>641</v>
      </c>
      <c r="C12" s="218">
        <v>16</v>
      </c>
      <c r="D12" s="216">
        <v>1174</v>
      </c>
      <c r="E12" s="216">
        <v>408</v>
      </c>
      <c r="F12" s="217">
        <v>0.34699999999999998</v>
      </c>
      <c r="G12" s="7"/>
      <c r="H12" s="7"/>
      <c r="I12" s="7"/>
    </row>
    <row r="13" spans="1:9">
      <c r="A13" s="160" t="s">
        <v>273</v>
      </c>
      <c r="B13" s="94" t="s">
        <v>566</v>
      </c>
      <c r="C13" s="218">
        <v>4</v>
      </c>
      <c r="D13" s="216">
        <v>1622</v>
      </c>
      <c r="E13" s="216">
        <v>436</v>
      </c>
      <c r="F13" s="217">
        <v>0.26800000000000002</v>
      </c>
      <c r="G13" s="7"/>
      <c r="H13" s="7"/>
      <c r="I13" s="7"/>
    </row>
    <row r="14" spans="1:9">
      <c r="A14" s="160" t="s">
        <v>274</v>
      </c>
      <c r="B14" s="215" t="s">
        <v>564</v>
      </c>
      <c r="C14" s="218">
        <v>20</v>
      </c>
      <c r="D14" s="216">
        <v>3226</v>
      </c>
      <c r="E14" s="216">
        <v>32460</v>
      </c>
      <c r="F14" s="217">
        <v>10.061999999999999</v>
      </c>
      <c r="G14" s="7"/>
      <c r="H14" s="17"/>
      <c r="I14" s="7"/>
    </row>
    <row r="15" spans="1:9">
      <c r="A15" s="160" t="s">
        <v>275</v>
      </c>
      <c r="B15" s="215" t="s">
        <v>642</v>
      </c>
      <c r="C15" s="218">
        <v>9</v>
      </c>
      <c r="D15" s="216">
        <v>3884</v>
      </c>
      <c r="E15" s="216">
        <v>3890</v>
      </c>
      <c r="F15" s="217">
        <v>1.002</v>
      </c>
      <c r="G15" s="7"/>
      <c r="H15" s="17"/>
      <c r="I15" s="7"/>
    </row>
    <row r="16" spans="1:9" ht="24">
      <c r="A16" s="160" t="s">
        <v>276</v>
      </c>
      <c r="B16" s="215" t="s">
        <v>673</v>
      </c>
      <c r="C16" s="191">
        <v>113</v>
      </c>
      <c r="D16" s="189">
        <v>89693</v>
      </c>
      <c r="E16" s="189">
        <v>16083</v>
      </c>
      <c r="F16" s="190">
        <v>0.17899999999999999</v>
      </c>
      <c r="G16" s="7"/>
      <c r="H16" s="17"/>
      <c r="I16" s="7"/>
    </row>
    <row r="17" spans="1:9" s="224" customFormat="1" ht="24">
      <c r="A17" s="160" t="s">
        <v>277</v>
      </c>
      <c r="B17" s="183" t="s">
        <v>643</v>
      </c>
      <c r="C17" s="191">
        <v>4</v>
      </c>
      <c r="D17" s="189">
        <v>2351</v>
      </c>
      <c r="E17" s="189">
        <v>36</v>
      </c>
      <c r="F17" s="190">
        <v>1.4999999999999999E-2</v>
      </c>
      <c r="G17" s="223"/>
      <c r="H17" s="223"/>
      <c r="I17" s="223"/>
    </row>
    <row r="18" spans="1:9">
      <c r="A18" s="160" t="s">
        <v>278</v>
      </c>
      <c r="B18" s="215" t="s">
        <v>642</v>
      </c>
      <c r="C18" s="218">
        <v>20</v>
      </c>
      <c r="D18" s="216">
        <v>5299</v>
      </c>
      <c r="E18" s="216">
        <v>9741</v>
      </c>
      <c r="F18" s="217">
        <v>1.8380000000000001</v>
      </c>
      <c r="G18" s="7"/>
      <c r="H18" s="7"/>
      <c r="I18" s="7"/>
    </row>
    <row r="19" spans="1:9">
      <c r="A19" s="160" t="s">
        <v>279</v>
      </c>
      <c r="B19" s="215" t="s">
        <v>642</v>
      </c>
      <c r="C19" s="218">
        <v>6</v>
      </c>
      <c r="D19" s="216">
        <v>1372</v>
      </c>
      <c r="E19" s="216">
        <v>955</v>
      </c>
      <c r="F19" s="217">
        <v>0.69599999999999995</v>
      </c>
      <c r="G19" s="7"/>
      <c r="H19" s="17"/>
      <c r="I19" s="19"/>
    </row>
    <row r="20" spans="1:9" ht="24">
      <c r="A20" s="160" t="s">
        <v>280</v>
      </c>
      <c r="B20" s="46" t="s">
        <v>644</v>
      </c>
      <c r="C20" s="191">
        <v>6</v>
      </c>
      <c r="D20" s="189">
        <v>1356</v>
      </c>
      <c r="E20" s="189">
        <v>133</v>
      </c>
      <c r="F20" s="190">
        <v>9.8000000000000004E-2</v>
      </c>
      <c r="G20" s="7"/>
      <c r="H20" s="17"/>
      <c r="I20" s="7"/>
    </row>
    <row r="21" spans="1:9" ht="24">
      <c r="A21" s="160" t="s">
        <v>281</v>
      </c>
      <c r="B21" s="215" t="s">
        <v>645</v>
      </c>
      <c r="C21" s="218">
        <v>3</v>
      </c>
      <c r="D21" s="216">
        <v>1878</v>
      </c>
      <c r="E21" s="216">
        <v>132</v>
      </c>
      <c r="F21" s="217">
        <v>7.0000000000000007E-2</v>
      </c>
      <c r="G21" s="7"/>
      <c r="H21" s="7"/>
      <c r="I21" s="7"/>
    </row>
    <row r="22" spans="1:9" ht="36">
      <c r="A22" s="160" t="s">
        <v>282</v>
      </c>
      <c r="B22" s="215" t="s">
        <v>646</v>
      </c>
      <c r="C22" s="191">
        <v>30</v>
      </c>
      <c r="D22" s="189">
        <v>13510</v>
      </c>
      <c r="E22" s="192">
        <v>502908</v>
      </c>
      <c r="F22" s="190">
        <v>37.225000000000001</v>
      </c>
      <c r="G22" s="7"/>
      <c r="H22" s="7"/>
      <c r="I22" s="7"/>
    </row>
    <row r="23" spans="1:9">
      <c r="A23" s="160" t="s">
        <v>283</v>
      </c>
      <c r="B23" s="47" t="s">
        <v>567</v>
      </c>
      <c r="C23" s="218">
        <v>5</v>
      </c>
      <c r="D23" s="216">
        <v>771</v>
      </c>
      <c r="E23" s="216">
        <v>56872</v>
      </c>
      <c r="F23" s="217">
        <v>73.763999999999996</v>
      </c>
      <c r="G23" s="7"/>
      <c r="H23" s="7"/>
      <c r="I23" s="7"/>
    </row>
    <row r="24" spans="1:9" ht="24">
      <c r="A24" s="160" t="s">
        <v>284</v>
      </c>
      <c r="B24" s="219" t="s">
        <v>647</v>
      </c>
      <c r="C24" s="191">
        <v>7</v>
      </c>
      <c r="D24" s="189">
        <v>1071</v>
      </c>
      <c r="E24" s="189">
        <v>32611</v>
      </c>
      <c r="F24" s="190">
        <v>30.449000000000002</v>
      </c>
      <c r="G24" s="7"/>
      <c r="H24" s="17"/>
      <c r="I24" s="7"/>
    </row>
    <row r="25" spans="1:9" ht="24">
      <c r="A25" s="160" t="s">
        <v>285</v>
      </c>
      <c r="B25" s="219" t="s">
        <v>648</v>
      </c>
      <c r="C25" s="191">
        <v>10</v>
      </c>
      <c r="D25" s="189">
        <v>3425</v>
      </c>
      <c r="E25" s="189">
        <v>17443</v>
      </c>
      <c r="F25" s="190">
        <v>5.093</v>
      </c>
      <c r="G25" s="17"/>
      <c r="H25" s="7"/>
      <c r="I25" s="7"/>
    </row>
    <row r="26" spans="1:9" ht="24" customHeight="1">
      <c r="A26" s="160" t="s">
        <v>286</v>
      </c>
      <c r="B26" s="219" t="s">
        <v>649</v>
      </c>
      <c r="C26" s="191">
        <v>14</v>
      </c>
      <c r="D26" s="189">
        <v>2305</v>
      </c>
      <c r="E26" s="189">
        <v>21807</v>
      </c>
      <c r="F26" s="190">
        <v>9.4610000000000003</v>
      </c>
      <c r="G26" s="7"/>
      <c r="H26" s="17"/>
      <c r="I26" s="7"/>
    </row>
    <row r="27" spans="1:9" ht="36">
      <c r="A27" s="160" t="s">
        <v>287</v>
      </c>
      <c r="B27" s="219" t="s">
        <v>650</v>
      </c>
      <c r="C27" s="191">
        <v>5</v>
      </c>
      <c r="D27" s="189">
        <v>1779</v>
      </c>
      <c r="E27" s="189">
        <v>9517</v>
      </c>
      <c r="F27" s="190">
        <v>5.35</v>
      </c>
      <c r="G27" s="7"/>
      <c r="H27" s="17"/>
      <c r="I27" s="7"/>
    </row>
    <row r="28" spans="1:9" ht="24">
      <c r="A28" s="160" t="s">
        <v>288</v>
      </c>
      <c r="B28" s="219" t="s">
        <v>824</v>
      </c>
      <c r="C28" s="191">
        <v>4</v>
      </c>
      <c r="D28" s="189">
        <v>484</v>
      </c>
      <c r="E28" s="189">
        <v>1477</v>
      </c>
      <c r="F28" s="190">
        <v>3.052</v>
      </c>
      <c r="G28" s="7"/>
      <c r="H28" s="17"/>
      <c r="I28" s="7"/>
    </row>
    <row r="29" spans="1:9">
      <c r="A29" s="160" t="s">
        <v>289</v>
      </c>
      <c r="B29" s="46" t="s">
        <v>568</v>
      </c>
      <c r="C29" s="218">
        <v>5</v>
      </c>
      <c r="D29" s="216">
        <v>547</v>
      </c>
      <c r="E29" s="216">
        <v>218</v>
      </c>
      <c r="F29" s="217">
        <v>0.39800000000000002</v>
      </c>
      <c r="G29" s="17"/>
      <c r="H29" s="17"/>
      <c r="I29" s="17"/>
    </row>
    <row r="30" spans="1:9">
      <c r="A30" s="160" t="s">
        <v>290</v>
      </c>
      <c r="B30" s="46" t="s">
        <v>569</v>
      </c>
      <c r="C30" s="218">
        <v>26</v>
      </c>
      <c r="D30" s="216">
        <v>3757</v>
      </c>
      <c r="E30" s="216">
        <v>6325</v>
      </c>
      <c r="F30" s="217">
        <v>1.6830000000000001</v>
      </c>
      <c r="G30" s="17"/>
      <c r="H30" s="17"/>
      <c r="I30" s="17"/>
    </row>
    <row r="31" spans="1:9">
      <c r="A31" s="160" t="s">
        <v>291</v>
      </c>
      <c r="B31" s="46" t="s">
        <v>570</v>
      </c>
      <c r="C31" s="218">
        <v>4</v>
      </c>
      <c r="D31" s="216">
        <v>903</v>
      </c>
      <c r="E31" s="216">
        <v>15</v>
      </c>
      <c r="F31" s="217">
        <v>1.7000000000000001E-2</v>
      </c>
      <c r="G31" s="17"/>
      <c r="H31" s="17"/>
      <c r="I31" s="17"/>
    </row>
    <row r="32" spans="1:9">
      <c r="A32" s="160" t="s">
        <v>292</v>
      </c>
      <c r="B32" s="46" t="s">
        <v>571</v>
      </c>
      <c r="C32" s="218">
        <v>3</v>
      </c>
      <c r="D32" s="216">
        <v>447</v>
      </c>
      <c r="E32" s="216">
        <v>5</v>
      </c>
      <c r="F32" s="217">
        <v>1.0999999999999999E-2</v>
      </c>
      <c r="G32" s="7"/>
      <c r="H32" s="7"/>
      <c r="I32" s="7"/>
    </row>
    <row r="33" spans="1:9">
      <c r="A33" s="160" t="s">
        <v>293</v>
      </c>
      <c r="B33" s="215" t="s">
        <v>573</v>
      </c>
      <c r="C33" s="218">
        <v>14</v>
      </c>
      <c r="D33" s="216">
        <v>11032</v>
      </c>
      <c r="E33" s="216">
        <v>20532</v>
      </c>
      <c r="F33" s="217">
        <v>1.861</v>
      </c>
      <c r="G33" s="7"/>
      <c r="H33" s="7"/>
      <c r="I33" s="7"/>
    </row>
    <row r="34" spans="1:9">
      <c r="A34" s="160" t="s">
        <v>294</v>
      </c>
      <c r="B34" s="220" t="s">
        <v>572</v>
      </c>
      <c r="C34" s="218">
        <v>23</v>
      </c>
      <c r="D34" s="216">
        <v>24418</v>
      </c>
      <c r="E34" s="216">
        <v>2255</v>
      </c>
      <c r="F34" s="217">
        <v>9.1999999999999998E-2</v>
      </c>
      <c r="G34" s="7"/>
      <c r="H34" s="7"/>
      <c r="I34" s="7"/>
    </row>
    <row r="35" spans="1:9">
      <c r="A35" s="160" t="s">
        <v>295</v>
      </c>
      <c r="B35" s="215" t="s">
        <v>574</v>
      </c>
      <c r="C35" s="218">
        <v>18</v>
      </c>
      <c r="D35" s="216">
        <v>16661</v>
      </c>
      <c r="E35" s="216">
        <v>104</v>
      </c>
      <c r="F35" s="217">
        <v>6.0000000000000001E-3</v>
      </c>
      <c r="G35" s="7"/>
      <c r="H35" s="7"/>
      <c r="I35" s="7"/>
    </row>
    <row r="36" spans="1:9">
      <c r="A36" s="160" t="s">
        <v>296</v>
      </c>
      <c r="B36" s="221" t="s">
        <v>575</v>
      </c>
      <c r="C36" s="218">
        <v>3</v>
      </c>
      <c r="D36" s="216">
        <v>2807</v>
      </c>
      <c r="E36" s="216">
        <v>27</v>
      </c>
      <c r="F36" s="217">
        <v>0.01</v>
      </c>
      <c r="G36" s="7"/>
      <c r="H36" s="7"/>
      <c r="I36" s="7"/>
    </row>
    <row r="37" spans="1:9" ht="12.75" customHeight="1">
      <c r="A37" s="160" t="s">
        <v>297</v>
      </c>
      <c r="B37" s="46" t="s">
        <v>661</v>
      </c>
      <c r="C37" s="218">
        <v>5</v>
      </c>
      <c r="D37" s="216">
        <v>8317</v>
      </c>
      <c r="E37" s="216">
        <v>176</v>
      </c>
      <c r="F37" s="217">
        <v>2.1000000000000001E-2</v>
      </c>
      <c r="G37" s="7"/>
      <c r="H37" s="7"/>
      <c r="I37" s="7"/>
    </row>
    <row r="38" spans="1:9" ht="24" customHeight="1">
      <c r="A38" s="160" t="s">
        <v>298</v>
      </c>
      <c r="B38" s="46" t="s">
        <v>823</v>
      </c>
      <c r="C38" s="191">
        <v>8</v>
      </c>
      <c r="D38" s="189">
        <v>2045</v>
      </c>
      <c r="E38" s="189">
        <v>861</v>
      </c>
      <c r="F38" s="190">
        <v>0.42099999999999999</v>
      </c>
      <c r="G38" s="7"/>
      <c r="H38" s="7"/>
      <c r="I38" s="7"/>
    </row>
    <row r="39" spans="1:9">
      <c r="A39" s="160" t="s">
        <v>299</v>
      </c>
      <c r="B39" s="46" t="s">
        <v>576</v>
      </c>
      <c r="C39" s="218">
        <v>36</v>
      </c>
      <c r="D39" s="216">
        <v>39221</v>
      </c>
      <c r="E39" s="216">
        <v>385</v>
      </c>
      <c r="F39" s="217">
        <v>0.01</v>
      </c>
      <c r="G39" s="7"/>
      <c r="H39" s="7"/>
      <c r="I39" s="7"/>
    </row>
    <row r="40" spans="1:9">
      <c r="A40" s="160" t="s">
        <v>300</v>
      </c>
      <c r="B40" s="215" t="s">
        <v>651</v>
      </c>
      <c r="C40" s="218">
        <v>4</v>
      </c>
      <c r="D40" s="216">
        <v>871</v>
      </c>
      <c r="E40" s="216">
        <v>3265</v>
      </c>
      <c r="F40" s="217">
        <v>3.7490000000000001</v>
      </c>
      <c r="G40" s="7"/>
      <c r="H40" s="7"/>
      <c r="I40" s="7"/>
    </row>
    <row r="41" spans="1:9" ht="24">
      <c r="A41" s="160" t="s">
        <v>301</v>
      </c>
      <c r="B41" s="46" t="s">
        <v>652</v>
      </c>
      <c r="C41" s="191">
        <v>7</v>
      </c>
      <c r="D41" s="189">
        <v>3528</v>
      </c>
      <c r="E41" s="189">
        <v>599</v>
      </c>
      <c r="F41" s="190">
        <v>0.17</v>
      </c>
      <c r="G41" s="7"/>
      <c r="H41" s="7"/>
      <c r="I41" s="7"/>
    </row>
    <row r="42" spans="1:9" ht="36">
      <c r="A42" s="160" t="s">
        <v>302</v>
      </c>
      <c r="B42" s="46" t="s">
        <v>653</v>
      </c>
      <c r="C42" s="191">
        <v>9</v>
      </c>
      <c r="D42" s="189">
        <v>8305</v>
      </c>
      <c r="E42" s="189">
        <v>7061</v>
      </c>
      <c r="F42" s="190">
        <v>0.85</v>
      </c>
      <c r="G42" s="7"/>
      <c r="H42" s="7"/>
      <c r="I42" s="7"/>
    </row>
    <row r="43" spans="1:9">
      <c r="A43" s="160" t="s">
        <v>303</v>
      </c>
      <c r="B43" s="185" t="s">
        <v>577</v>
      </c>
      <c r="C43" s="218">
        <v>3</v>
      </c>
      <c r="D43" s="216">
        <v>3083</v>
      </c>
      <c r="E43" s="216">
        <v>10623</v>
      </c>
      <c r="F43" s="217">
        <v>3.4460000000000002</v>
      </c>
      <c r="G43" s="7"/>
      <c r="H43" s="7"/>
      <c r="I43" s="7"/>
    </row>
    <row r="44" spans="1:9">
      <c r="A44" s="160" t="s">
        <v>304</v>
      </c>
      <c r="B44" s="185" t="s">
        <v>578</v>
      </c>
      <c r="C44" s="218">
        <v>5</v>
      </c>
      <c r="D44" s="216">
        <v>2914</v>
      </c>
      <c r="E44" s="216">
        <v>12</v>
      </c>
      <c r="F44" s="217">
        <v>4.0000000000000001E-3</v>
      </c>
      <c r="G44" s="7"/>
      <c r="H44" s="7"/>
      <c r="I44" s="7"/>
    </row>
    <row r="45" spans="1:9">
      <c r="A45" s="160" t="s">
        <v>305</v>
      </c>
      <c r="B45" s="185" t="s">
        <v>579</v>
      </c>
      <c r="C45" s="218">
        <v>28</v>
      </c>
      <c r="D45" s="216">
        <v>14065</v>
      </c>
      <c r="E45" s="216">
        <v>1971</v>
      </c>
      <c r="F45" s="217">
        <v>0.14000000000000001</v>
      </c>
      <c r="G45" s="7"/>
      <c r="H45" s="7"/>
      <c r="I45" s="7"/>
    </row>
    <row r="46" spans="1:9" ht="24">
      <c r="A46" s="160" t="s">
        <v>306</v>
      </c>
      <c r="B46" s="215" t="s">
        <v>655</v>
      </c>
      <c r="C46" s="191">
        <v>10</v>
      </c>
      <c r="D46" s="189">
        <v>9207</v>
      </c>
      <c r="E46" s="189">
        <v>1000</v>
      </c>
      <c r="F46" s="190">
        <v>0.109</v>
      </c>
      <c r="G46" s="7"/>
      <c r="H46" s="7"/>
      <c r="I46" s="7"/>
    </row>
    <row r="47" spans="1:9" ht="24">
      <c r="A47" s="160" t="s">
        <v>307</v>
      </c>
      <c r="B47" s="215" t="s">
        <v>654</v>
      </c>
      <c r="C47" s="191">
        <v>44</v>
      </c>
      <c r="D47" s="189">
        <v>29507</v>
      </c>
      <c r="E47" s="189">
        <v>1200</v>
      </c>
      <c r="F47" s="190">
        <v>4.1000000000000002E-2</v>
      </c>
      <c r="G47" s="7"/>
      <c r="H47" s="7"/>
      <c r="I47" s="7"/>
    </row>
    <row r="48" spans="1:9" ht="24">
      <c r="A48" s="160" t="s">
        <v>308</v>
      </c>
      <c r="B48" s="46" t="s">
        <v>654</v>
      </c>
      <c r="C48" s="191">
        <v>5</v>
      </c>
      <c r="D48" s="189">
        <v>2345</v>
      </c>
      <c r="E48" s="189">
        <v>94</v>
      </c>
      <c r="F48" s="190">
        <v>0.04</v>
      </c>
      <c r="G48" s="7"/>
      <c r="H48" s="7"/>
      <c r="I48" s="7"/>
    </row>
    <row r="49" spans="1:13">
      <c r="A49" s="160" t="s">
        <v>309</v>
      </c>
      <c r="B49" s="225" t="s">
        <v>581</v>
      </c>
      <c r="C49" s="218">
        <v>17</v>
      </c>
      <c r="D49" s="216">
        <v>5725</v>
      </c>
      <c r="E49" s="216">
        <v>169</v>
      </c>
      <c r="F49" s="217">
        <v>0.03</v>
      </c>
      <c r="G49" s="237"/>
      <c r="H49" s="7"/>
      <c r="I49" s="7"/>
    </row>
    <row r="50" spans="1:13">
      <c r="A50" s="160" t="s">
        <v>310</v>
      </c>
      <c r="B50" s="185" t="s">
        <v>580</v>
      </c>
      <c r="C50" s="218">
        <v>3</v>
      </c>
      <c r="D50" s="216">
        <v>1730</v>
      </c>
      <c r="E50" s="216">
        <v>223</v>
      </c>
      <c r="F50" s="217">
        <v>0.129</v>
      </c>
      <c r="G50" s="237"/>
      <c r="H50" s="7"/>
      <c r="I50" s="7"/>
    </row>
    <row r="51" spans="1:13">
      <c r="A51" s="160" t="s">
        <v>311</v>
      </c>
      <c r="B51" s="215" t="s">
        <v>656</v>
      </c>
      <c r="C51" s="218">
        <v>48</v>
      </c>
      <c r="D51" s="216">
        <v>12103</v>
      </c>
      <c r="E51" s="216">
        <v>7444</v>
      </c>
      <c r="F51" s="217">
        <v>0.61499999999999999</v>
      </c>
      <c r="G51" s="237"/>
      <c r="H51" s="7"/>
      <c r="I51" s="7"/>
    </row>
    <row r="52" spans="1:13">
      <c r="A52" s="160" t="s">
        <v>312</v>
      </c>
      <c r="B52" s="46" t="s">
        <v>577</v>
      </c>
      <c r="C52" s="216">
        <v>12</v>
      </c>
      <c r="D52" s="216">
        <v>4586</v>
      </c>
      <c r="E52" s="216">
        <v>1482</v>
      </c>
      <c r="F52" s="217">
        <v>0.32300000000000001</v>
      </c>
      <c r="G52" s="237"/>
      <c r="H52" s="7"/>
      <c r="I52" s="7"/>
    </row>
    <row r="53" spans="1:13">
      <c r="A53" s="160" t="s">
        <v>313</v>
      </c>
      <c r="B53" s="221" t="s">
        <v>579</v>
      </c>
      <c r="C53" s="216">
        <v>6</v>
      </c>
      <c r="D53" s="216">
        <v>3511</v>
      </c>
      <c r="E53" s="216">
        <v>142</v>
      </c>
      <c r="F53" s="217">
        <v>0.04</v>
      </c>
      <c r="G53" s="216"/>
      <c r="H53" s="216"/>
      <c r="I53" s="216"/>
      <c r="J53" s="217"/>
    </row>
    <row r="54" spans="1:13" s="224" customFormat="1" ht="24">
      <c r="A54" s="160" t="s">
        <v>314</v>
      </c>
      <c r="B54" s="184" t="s">
        <v>655</v>
      </c>
      <c r="C54" s="189">
        <v>3</v>
      </c>
      <c r="D54" s="189">
        <v>1776</v>
      </c>
      <c r="E54" s="189">
        <v>9</v>
      </c>
      <c r="F54" s="190">
        <v>5.0000000000000001E-3</v>
      </c>
      <c r="G54" s="189"/>
      <c r="H54" s="189"/>
      <c r="I54" s="189"/>
      <c r="J54" s="190"/>
    </row>
    <row r="55" spans="1:13" s="224" customFormat="1" ht="24">
      <c r="A55" s="160" t="s">
        <v>315</v>
      </c>
      <c r="B55" s="184" t="s">
        <v>654</v>
      </c>
      <c r="C55" s="189">
        <v>25</v>
      </c>
      <c r="D55" s="189">
        <v>8310</v>
      </c>
      <c r="E55" s="189">
        <v>169</v>
      </c>
      <c r="F55" s="190">
        <v>0.02</v>
      </c>
      <c r="G55" s="189"/>
      <c r="H55" s="189"/>
      <c r="I55" s="189"/>
      <c r="J55" s="190"/>
    </row>
    <row r="56" spans="1:13" s="224" customFormat="1" ht="24">
      <c r="A56" s="160" t="s">
        <v>316</v>
      </c>
      <c r="B56" s="186" t="s">
        <v>654</v>
      </c>
      <c r="C56" s="189">
        <v>5</v>
      </c>
      <c r="D56" s="189">
        <v>1035</v>
      </c>
      <c r="E56" s="189">
        <v>233</v>
      </c>
      <c r="F56" s="190">
        <v>0.22500000000000001</v>
      </c>
      <c r="G56" s="189"/>
      <c r="H56" s="189"/>
      <c r="I56" s="189"/>
      <c r="J56" s="190"/>
      <c r="K56" s="223"/>
      <c r="L56" s="54"/>
      <c r="M56" s="30"/>
    </row>
    <row r="57" spans="1:13" s="224" customFormat="1" ht="36">
      <c r="A57" s="160" t="s">
        <v>317</v>
      </c>
      <c r="B57" s="187" t="s">
        <v>657</v>
      </c>
      <c r="C57" s="189">
        <v>3</v>
      </c>
      <c r="D57" s="189">
        <v>2730</v>
      </c>
      <c r="E57" s="189">
        <v>24</v>
      </c>
      <c r="F57" s="190">
        <v>8.9999999999999993E-3</v>
      </c>
      <c r="G57" s="229"/>
    </row>
    <row r="58" spans="1:13">
      <c r="A58" s="160" t="s">
        <v>318</v>
      </c>
      <c r="B58" s="226" t="s">
        <v>577</v>
      </c>
      <c r="C58" s="216">
        <v>3</v>
      </c>
      <c r="D58" s="216">
        <v>1157</v>
      </c>
      <c r="E58" s="216">
        <v>79</v>
      </c>
      <c r="F58" s="217">
        <v>6.8000000000000005E-2</v>
      </c>
    </row>
    <row r="59" spans="1:13">
      <c r="A59" s="160" t="s">
        <v>319</v>
      </c>
      <c r="B59" s="226" t="s">
        <v>579</v>
      </c>
      <c r="C59" s="216">
        <v>9</v>
      </c>
      <c r="D59" s="216">
        <v>6950</v>
      </c>
      <c r="E59" s="216">
        <v>925</v>
      </c>
      <c r="F59" s="217">
        <v>0.13300000000000001</v>
      </c>
      <c r="G59" s="7"/>
      <c r="H59" s="7"/>
      <c r="I59" s="7"/>
    </row>
    <row r="60" spans="1:13" s="224" customFormat="1" ht="24">
      <c r="A60" s="160" t="s">
        <v>320</v>
      </c>
      <c r="B60" s="188" t="s">
        <v>654</v>
      </c>
      <c r="C60" s="189">
        <v>9</v>
      </c>
      <c r="D60" s="189">
        <v>13326</v>
      </c>
      <c r="E60" s="189">
        <v>24</v>
      </c>
      <c r="F60" s="190">
        <v>2E-3</v>
      </c>
      <c r="G60" s="223"/>
      <c r="H60" s="223"/>
      <c r="I60" s="223"/>
    </row>
    <row r="61" spans="1:13">
      <c r="A61" s="160" t="s">
        <v>321</v>
      </c>
      <c r="B61" s="215" t="s">
        <v>581</v>
      </c>
      <c r="C61" s="216">
        <v>18</v>
      </c>
      <c r="D61" s="216">
        <v>12204</v>
      </c>
      <c r="E61" s="216">
        <v>714</v>
      </c>
      <c r="F61" s="217">
        <v>5.8999999999999997E-2</v>
      </c>
      <c r="G61" s="7"/>
      <c r="H61" s="7"/>
      <c r="I61" s="7"/>
    </row>
    <row r="62" spans="1:13">
      <c r="A62" s="160" t="s">
        <v>322</v>
      </c>
      <c r="B62" s="226" t="s">
        <v>577</v>
      </c>
      <c r="C62" s="216">
        <v>5</v>
      </c>
      <c r="D62" s="216">
        <v>1589</v>
      </c>
      <c r="E62" s="216">
        <v>164</v>
      </c>
      <c r="F62" s="217">
        <v>0.10299999999999999</v>
      </c>
      <c r="G62" s="7"/>
      <c r="H62" s="7"/>
      <c r="I62" s="7"/>
    </row>
    <row r="63" spans="1:13">
      <c r="A63" s="160" t="s">
        <v>323</v>
      </c>
      <c r="B63" s="226" t="s">
        <v>579</v>
      </c>
      <c r="C63" s="216">
        <v>26</v>
      </c>
      <c r="D63" s="216">
        <v>18450</v>
      </c>
      <c r="E63" s="238">
        <v>227</v>
      </c>
      <c r="F63" s="217">
        <v>1.2E-2</v>
      </c>
      <c r="G63" s="7"/>
      <c r="H63" s="7"/>
      <c r="I63" s="7"/>
    </row>
    <row r="64" spans="1:13" ht="24">
      <c r="A64" s="160" t="s">
        <v>324</v>
      </c>
      <c r="B64" s="227" t="s">
        <v>655</v>
      </c>
      <c r="C64" s="189">
        <v>10</v>
      </c>
      <c r="D64" s="189">
        <v>14076</v>
      </c>
      <c r="E64" s="189">
        <v>32</v>
      </c>
      <c r="F64" s="190">
        <v>2E-3</v>
      </c>
      <c r="G64" s="7"/>
      <c r="H64" s="7"/>
      <c r="I64" s="7"/>
    </row>
    <row r="65" spans="1:9" ht="24">
      <c r="A65" s="160" t="s">
        <v>325</v>
      </c>
      <c r="B65" s="215" t="s">
        <v>654</v>
      </c>
      <c r="C65" s="189">
        <v>68</v>
      </c>
      <c r="D65" s="189">
        <v>43660</v>
      </c>
      <c r="E65" s="189">
        <v>345</v>
      </c>
      <c r="F65" s="190">
        <v>8.0000000000000002E-3</v>
      </c>
      <c r="G65" s="7"/>
      <c r="H65" s="7"/>
      <c r="I65" s="7"/>
    </row>
    <row r="66" spans="1:9">
      <c r="A66" s="160" t="s">
        <v>326</v>
      </c>
      <c r="B66" s="226" t="s">
        <v>581</v>
      </c>
      <c r="C66" s="216">
        <v>6</v>
      </c>
      <c r="D66" s="216">
        <v>2219</v>
      </c>
      <c r="E66" s="216">
        <v>73</v>
      </c>
      <c r="F66" s="217">
        <v>3.3000000000000002E-2</v>
      </c>
      <c r="G66" s="7"/>
      <c r="H66" s="7"/>
      <c r="I66" s="7"/>
    </row>
    <row r="67" spans="1:9" ht="24">
      <c r="A67" s="160" t="s">
        <v>327</v>
      </c>
      <c r="B67" s="219" t="s">
        <v>658</v>
      </c>
      <c r="C67" s="189">
        <v>236</v>
      </c>
      <c r="D67" s="189">
        <v>107046</v>
      </c>
      <c r="E67" s="189">
        <v>5601</v>
      </c>
      <c r="F67" s="190">
        <v>5.1999999999999998E-2</v>
      </c>
      <c r="G67" s="7"/>
      <c r="H67" s="7"/>
      <c r="I67" s="7"/>
    </row>
    <row r="68" spans="1:9" ht="24">
      <c r="A68" s="160" t="s">
        <v>328</v>
      </c>
      <c r="B68" s="215" t="s">
        <v>659</v>
      </c>
      <c r="C68" s="189">
        <v>53</v>
      </c>
      <c r="D68" s="189">
        <v>27810</v>
      </c>
      <c r="E68" s="189">
        <v>432</v>
      </c>
      <c r="F68" s="190">
        <v>1.6E-2</v>
      </c>
      <c r="G68" s="7"/>
      <c r="H68" s="7"/>
      <c r="I68" s="7"/>
    </row>
    <row r="69" spans="1:9" ht="24" customHeight="1">
      <c r="A69" s="160" t="s">
        <v>329</v>
      </c>
      <c r="B69" s="227" t="s">
        <v>660</v>
      </c>
      <c r="C69" s="189">
        <v>9</v>
      </c>
      <c r="D69" s="189">
        <v>3868</v>
      </c>
      <c r="E69" s="189">
        <v>260</v>
      </c>
      <c r="F69" s="190">
        <v>6.7000000000000004E-2</v>
      </c>
      <c r="G69" s="7"/>
      <c r="H69" s="7"/>
      <c r="I69" s="7"/>
    </row>
    <row r="70" spans="1:9" ht="36">
      <c r="A70" s="160" t="s">
        <v>330</v>
      </c>
      <c r="B70" s="227" t="s">
        <v>825</v>
      </c>
      <c r="C70" s="189">
        <v>32</v>
      </c>
      <c r="D70" s="189">
        <v>9946</v>
      </c>
      <c r="E70" s="189">
        <v>1812</v>
      </c>
      <c r="F70" s="190">
        <v>0.182</v>
      </c>
      <c r="G70" s="7"/>
      <c r="H70" s="7"/>
      <c r="I70" s="7"/>
    </row>
    <row r="71" spans="1:9" ht="36" customHeight="1">
      <c r="A71" s="160" t="s">
        <v>331</v>
      </c>
      <c r="B71" s="215" t="s">
        <v>782</v>
      </c>
      <c r="C71" s="189">
        <v>9</v>
      </c>
      <c r="D71" s="189">
        <v>2631</v>
      </c>
      <c r="E71" s="189">
        <v>107</v>
      </c>
      <c r="F71" s="190">
        <v>4.1000000000000002E-2</v>
      </c>
      <c r="G71" s="7"/>
      <c r="H71" s="7"/>
      <c r="I71" s="7"/>
    </row>
    <row r="72" spans="1:9" ht="36" customHeight="1">
      <c r="A72" s="160" t="s">
        <v>332</v>
      </c>
      <c r="B72" s="215" t="s">
        <v>826</v>
      </c>
      <c r="C72" s="189">
        <v>7</v>
      </c>
      <c r="D72" s="189">
        <v>1793</v>
      </c>
      <c r="E72" s="189">
        <v>471</v>
      </c>
      <c r="F72" s="190">
        <v>0.26200000000000001</v>
      </c>
      <c r="G72" s="7"/>
      <c r="H72" s="7"/>
      <c r="I72" s="7"/>
    </row>
    <row r="73" spans="1:9" ht="12.75" customHeight="1">
      <c r="A73" s="160" t="s">
        <v>333</v>
      </c>
      <c r="B73" s="215" t="s">
        <v>779</v>
      </c>
      <c r="C73" s="216">
        <v>4</v>
      </c>
      <c r="D73" s="216">
        <v>988</v>
      </c>
      <c r="E73" s="216">
        <v>80</v>
      </c>
      <c r="F73" s="217">
        <v>8.1000000000000003E-2</v>
      </c>
      <c r="G73" s="7"/>
      <c r="H73" s="7"/>
      <c r="I73" s="7"/>
    </row>
    <row r="74" spans="1:9" ht="12.75" customHeight="1">
      <c r="A74" s="160" t="s">
        <v>334</v>
      </c>
      <c r="B74" s="228" t="s">
        <v>582</v>
      </c>
      <c r="C74" s="216">
        <v>5</v>
      </c>
      <c r="D74" s="216">
        <v>945</v>
      </c>
      <c r="E74" s="216">
        <v>2023</v>
      </c>
      <c r="F74" s="217">
        <v>2.141</v>
      </c>
      <c r="G74" s="7"/>
      <c r="H74" s="7"/>
      <c r="I74" s="7"/>
    </row>
    <row r="75" spans="1:9" ht="12.75" customHeight="1">
      <c r="A75" s="160" t="s">
        <v>335</v>
      </c>
      <c r="B75" s="226" t="s">
        <v>583</v>
      </c>
      <c r="C75" s="216">
        <v>10</v>
      </c>
      <c r="D75" s="216">
        <v>2043</v>
      </c>
      <c r="E75" s="216">
        <v>58</v>
      </c>
      <c r="F75" s="217">
        <v>2.9000000000000001E-2</v>
      </c>
      <c r="G75" s="7"/>
      <c r="H75" s="7"/>
      <c r="I75" s="7"/>
    </row>
    <row r="76" spans="1:9" ht="24" customHeight="1">
      <c r="A76" s="160" t="s">
        <v>336</v>
      </c>
      <c r="B76" s="198" t="s">
        <v>662</v>
      </c>
      <c r="C76" s="189">
        <v>57</v>
      </c>
      <c r="D76" s="189">
        <v>44847</v>
      </c>
      <c r="E76" s="189">
        <v>5250</v>
      </c>
      <c r="F76" s="190">
        <v>0.11700000000000001</v>
      </c>
      <c r="G76" s="7"/>
      <c r="H76" s="7"/>
      <c r="I76" s="7"/>
    </row>
    <row r="77" spans="1:9" ht="24" customHeight="1">
      <c r="A77" s="160" t="s">
        <v>337</v>
      </c>
      <c r="B77" s="198" t="s">
        <v>852</v>
      </c>
      <c r="C77" s="189">
        <v>16</v>
      </c>
      <c r="D77" s="189">
        <v>4037</v>
      </c>
      <c r="E77" s="189">
        <v>579</v>
      </c>
      <c r="F77" s="190">
        <v>0.14299999999999999</v>
      </c>
      <c r="G77" s="7"/>
      <c r="H77" s="7"/>
      <c r="I77" s="7"/>
    </row>
    <row r="78" spans="1:9" ht="12.75" customHeight="1">
      <c r="A78" s="160" t="s">
        <v>338</v>
      </c>
      <c r="B78" s="198" t="s">
        <v>780</v>
      </c>
      <c r="C78" s="161">
        <v>19</v>
      </c>
      <c r="D78" s="161">
        <v>29141</v>
      </c>
      <c r="E78" s="161">
        <v>62</v>
      </c>
      <c r="F78" s="162">
        <v>2E-3</v>
      </c>
      <c r="G78" s="7"/>
      <c r="H78" s="7"/>
      <c r="I78" s="7"/>
    </row>
    <row r="79" spans="1:9" ht="24">
      <c r="A79" s="160" t="s">
        <v>339</v>
      </c>
      <c r="B79" s="198" t="s">
        <v>663</v>
      </c>
      <c r="C79" s="189">
        <v>11</v>
      </c>
      <c r="D79" s="189">
        <v>2001</v>
      </c>
      <c r="E79" s="189">
        <v>187</v>
      </c>
      <c r="F79" s="190">
        <v>9.2999999999999999E-2</v>
      </c>
      <c r="G79" s="7"/>
      <c r="H79" s="7"/>
      <c r="I79" s="7"/>
    </row>
    <row r="80" spans="1:9" ht="12.75" customHeight="1">
      <c r="A80" s="160" t="s">
        <v>340</v>
      </c>
      <c r="B80" s="198" t="s">
        <v>584</v>
      </c>
      <c r="C80" s="161">
        <v>13</v>
      </c>
      <c r="D80" s="161">
        <v>25819</v>
      </c>
      <c r="E80" s="161">
        <v>39</v>
      </c>
      <c r="F80" s="162">
        <v>2E-3</v>
      </c>
      <c r="G80" s="7"/>
      <c r="H80" s="7"/>
      <c r="I80" s="7"/>
    </row>
    <row r="81" spans="1:9" ht="22.35" customHeight="1">
      <c r="A81" s="160" t="s">
        <v>341</v>
      </c>
      <c r="B81" s="198" t="s">
        <v>664</v>
      </c>
      <c r="C81" s="189">
        <v>10</v>
      </c>
      <c r="D81" s="189">
        <v>13982</v>
      </c>
      <c r="E81" s="189">
        <v>32</v>
      </c>
      <c r="F81" s="190">
        <v>2E-3</v>
      </c>
      <c r="G81" s="7"/>
      <c r="H81" s="7"/>
      <c r="I81" s="7"/>
    </row>
    <row r="82" spans="1:9" ht="24">
      <c r="A82" s="160" t="s">
        <v>342</v>
      </c>
      <c r="B82" s="203" t="s">
        <v>665</v>
      </c>
      <c r="C82" s="189">
        <v>8</v>
      </c>
      <c r="D82" s="189">
        <v>8403</v>
      </c>
      <c r="E82" s="189">
        <v>189</v>
      </c>
      <c r="F82" s="190">
        <v>2.3E-2</v>
      </c>
      <c r="G82" s="7"/>
      <c r="H82" s="7"/>
      <c r="I82" s="7"/>
    </row>
    <row r="83" spans="1:9" ht="36" customHeight="1">
      <c r="A83" s="160" t="s">
        <v>343</v>
      </c>
      <c r="B83" s="198" t="s">
        <v>827</v>
      </c>
      <c r="C83" s="189">
        <v>18</v>
      </c>
      <c r="D83" s="189">
        <v>5234</v>
      </c>
      <c r="E83" s="189">
        <v>33953</v>
      </c>
      <c r="F83" s="190">
        <v>6.4870000000000001</v>
      </c>
      <c r="G83" s="7"/>
      <c r="H83" s="7"/>
      <c r="I83" s="7"/>
    </row>
    <row r="84" spans="1:9" ht="24">
      <c r="A84" s="160" t="s">
        <v>344</v>
      </c>
      <c r="B84" s="204" t="s">
        <v>666</v>
      </c>
      <c r="C84" s="189">
        <v>4</v>
      </c>
      <c r="D84" s="189">
        <v>1704</v>
      </c>
      <c r="E84" s="189">
        <v>88345</v>
      </c>
      <c r="F84" s="190">
        <v>51.845999999999997</v>
      </c>
      <c r="G84" s="7"/>
      <c r="H84" s="7"/>
      <c r="I84" s="7"/>
    </row>
    <row r="85" spans="1:9" ht="36">
      <c r="A85" s="160" t="s">
        <v>345</v>
      </c>
      <c r="B85" s="204" t="s">
        <v>828</v>
      </c>
      <c r="C85" s="189">
        <v>3</v>
      </c>
      <c r="D85" s="189">
        <v>727</v>
      </c>
      <c r="E85" s="189">
        <v>39</v>
      </c>
      <c r="F85" s="190">
        <v>5.3999999999999999E-2</v>
      </c>
      <c r="G85" s="7"/>
      <c r="H85" s="7"/>
      <c r="I85" s="7"/>
    </row>
    <row r="86" spans="1:9">
      <c r="A86" s="160" t="s">
        <v>346</v>
      </c>
      <c r="B86" s="202" t="s">
        <v>585</v>
      </c>
      <c r="C86" s="161">
        <v>4</v>
      </c>
      <c r="D86" s="161">
        <v>2152</v>
      </c>
      <c r="E86" s="161">
        <v>144267</v>
      </c>
      <c r="F86" s="162">
        <v>67.039000000000001</v>
      </c>
      <c r="G86" s="7"/>
      <c r="H86" s="7"/>
      <c r="I86" s="7"/>
    </row>
    <row r="87" spans="1:9" ht="24">
      <c r="A87" s="160" t="s">
        <v>347</v>
      </c>
      <c r="B87" s="204" t="s">
        <v>667</v>
      </c>
      <c r="C87" s="189">
        <v>3</v>
      </c>
      <c r="D87" s="189">
        <v>1954</v>
      </c>
      <c r="E87" s="189">
        <v>19480</v>
      </c>
      <c r="F87" s="190">
        <v>9.9689999999999994</v>
      </c>
      <c r="G87" s="7"/>
      <c r="H87" s="7"/>
      <c r="I87" s="7"/>
    </row>
    <row r="88" spans="1:9">
      <c r="A88" s="160" t="s">
        <v>348</v>
      </c>
      <c r="B88" s="202" t="s">
        <v>586</v>
      </c>
      <c r="C88" s="161">
        <v>6</v>
      </c>
      <c r="D88" s="161">
        <v>3337</v>
      </c>
      <c r="E88" s="161">
        <v>28817</v>
      </c>
      <c r="F88" s="162">
        <v>8.6349999999999998</v>
      </c>
      <c r="G88" s="7"/>
      <c r="H88" s="7"/>
      <c r="I88" s="7"/>
    </row>
    <row r="89" spans="1:9">
      <c r="A89" s="160" t="s">
        <v>349</v>
      </c>
      <c r="B89" s="202" t="s">
        <v>587</v>
      </c>
      <c r="C89" s="161">
        <v>5</v>
      </c>
      <c r="D89" s="161">
        <v>2079</v>
      </c>
      <c r="E89" s="161">
        <v>864</v>
      </c>
      <c r="F89" s="162">
        <v>0.41499999999999998</v>
      </c>
      <c r="G89" s="7"/>
      <c r="H89" s="7"/>
      <c r="I89" s="7"/>
    </row>
    <row r="90" spans="1:9">
      <c r="A90" s="160" t="s">
        <v>350</v>
      </c>
      <c r="B90" s="202" t="s">
        <v>588</v>
      </c>
      <c r="C90" s="161">
        <v>13</v>
      </c>
      <c r="D90" s="161">
        <v>4304</v>
      </c>
      <c r="E90" s="161">
        <v>21329</v>
      </c>
      <c r="F90" s="162">
        <v>4.9560000000000004</v>
      </c>
      <c r="G90" s="7"/>
      <c r="H90" s="7"/>
      <c r="I90" s="7"/>
    </row>
    <row r="91" spans="1:9" ht="24">
      <c r="A91" s="160" t="s">
        <v>351</v>
      </c>
      <c r="B91" s="203" t="s">
        <v>829</v>
      </c>
      <c r="C91" s="189">
        <v>4</v>
      </c>
      <c r="D91" s="189">
        <v>1630</v>
      </c>
      <c r="E91" s="189">
        <v>11056</v>
      </c>
      <c r="F91" s="190">
        <v>6.7830000000000004</v>
      </c>
      <c r="G91" s="7"/>
      <c r="H91" s="7"/>
      <c r="I91" s="7"/>
    </row>
    <row r="92" spans="1:9" ht="24">
      <c r="A92" s="160" t="s">
        <v>352</v>
      </c>
      <c r="B92" s="198" t="s">
        <v>668</v>
      </c>
      <c r="C92" s="189">
        <v>16</v>
      </c>
      <c r="D92" s="189">
        <v>5136</v>
      </c>
      <c r="E92" s="192">
        <v>197703</v>
      </c>
      <c r="F92" s="190">
        <v>38.494</v>
      </c>
      <c r="G92" s="7"/>
      <c r="H92" s="7"/>
      <c r="I92" s="7"/>
    </row>
    <row r="93" spans="1:9" ht="24">
      <c r="A93" s="160" t="s">
        <v>353</v>
      </c>
      <c r="B93" s="203" t="s">
        <v>669</v>
      </c>
      <c r="C93" s="189">
        <v>9</v>
      </c>
      <c r="D93" s="189">
        <v>3074</v>
      </c>
      <c r="E93" s="189">
        <v>14672</v>
      </c>
      <c r="F93" s="190">
        <v>4.7729999999999997</v>
      </c>
      <c r="G93" s="7"/>
      <c r="H93" s="7"/>
      <c r="I93" s="7"/>
    </row>
    <row r="94" spans="1:9">
      <c r="A94" s="160" t="s">
        <v>354</v>
      </c>
      <c r="B94" s="202" t="s">
        <v>577</v>
      </c>
      <c r="C94" s="161">
        <v>3</v>
      </c>
      <c r="D94" s="161">
        <v>1089</v>
      </c>
      <c r="E94" s="161">
        <v>1256</v>
      </c>
      <c r="F94" s="162">
        <v>1.153</v>
      </c>
      <c r="G94" s="7"/>
      <c r="H94" s="7"/>
      <c r="I94" s="7"/>
    </row>
    <row r="95" spans="1:9">
      <c r="A95" s="160" t="s">
        <v>355</v>
      </c>
      <c r="B95" s="202" t="s">
        <v>589</v>
      </c>
      <c r="C95" s="161">
        <v>3</v>
      </c>
      <c r="D95" s="161">
        <v>593</v>
      </c>
      <c r="E95" s="161">
        <v>3584</v>
      </c>
      <c r="F95" s="162">
        <v>6.0449999999999999</v>
      </c>
      <c r="G95" s="7"/>
      <c r="H95" s="7"/>
      <c r="I95" s="7"/>
    </row>
    <row r="96" spans="1:9" ht="24">
      <c r="A96" s="160" t="s">
        <v>356</v>
      </c>
      <c r="B96" s="205" t="s">
        <v>670</v>
      </c>
      <c r="C96" s="189">
        <v>19</v>
      </c>
      <c r="D96" s="189">
        <v>5360</v>
      </c>
      <c r="E96" s="189">
        <v>40815</v>
      </c>
      <c r="F96" s="190">
        <v>7.6150000000000002</v>
      </c>
      <c r="G96" s="7"/>
      <c r="H96" s="7"/>
      <c r="I96" s="7"/>
    </row>
    <row r="97" spans="1:9" ht="24" customHeight="1">
      <c r="A97" s="160" t="s">
        <v>357</v>
      </c>
      <c r="B97" s="203" t="s">
        <v>671</v>
      </c>
      <c r="C97" s="189">
        <v>3</v>
      </c>
      <c r="D97" s="189">
        <v>362</v>
      </c>
      <c r="E97" s="189">
        <v>163</v>
      </c>
      <c r="F97" s="190">
        <v>0.44900000000000001</v>
      </c>
      <c r="G97" s="7"/>
      <c r="H97" s="7"/>
      <c r="I97" s="7"/>
    </row>
    <row r="98" spans="1:9">
      <c r="A98" s="160" t="s">
        <v>358</v>
      </c>
      <c r="B98" s="202" t="s">
        <v>590</v>
      </c>
      <c r="C98" s="161">
        <v>4</v>
      </c>
      <c r="D98" s="161">
        <v>597</v>
      </c>
      <c r="E98" s="161">
        <v>1153</v>
      </c>
      <c r="F98" s="162">
        <v>1.931</v>
      </c>
      <c r="G98" s="7"/>
      <c r="H98" s="7"/>
      <c r="I98" s="7"/>
    </row>
    <row r="99" spans="1:9">
      <c r="A99" s="160" t="s">
        <v>359</v>
      </c>
      <c r="B99" s="202" t="s">
        <v>591</v>
      </c>
      <c r="C99" s="161">
        <v>3</v>
      </c>
      <c r="D99" s="161">
        <v>422</v>
      </c>
      <c r="E99" s="161">
        <v>907</v>
      </c>
      <c r="F99" s="162">
        <v>2.1480000000000001</v>
      </c>
      <c r="G99" s="7"/>
      <c r="H99" s="7"/>
      <c r="I99" s="7"/>
    </row>
    <row r="100" spans="1:9" ht="24">
      <c r="A100" s="160" t="s">
        <v>360</v>
      </c>
      <c r="B100" s="203" t="s">
        <v>672</v>
      </c>
      <c r="C100" s="189">
        <v>8</v>
      </c>
      <c r="D100" s="189">
        <v>934</v>
      </c>
      <c r="E100" s="189">
        <v>4745</v>
      </c>
      <c r="F100" s="190">
        <v>5.0810000000000004</v>
      </c>
      <c r="G100" s="7"/>
      <c r="H100" s="7"/>
      <c r="I100" s="7"/>
    </row>
    <row r="101" spans="1:9" ht="24">
      <c r="A101" s="160" t="s">
        <v>361</v>
      </c>
      <c r="B101" s="203" t="s">
        <v>667</v>
      </c>
      <c r="C101" s="189">
        <v>3</v>
      </c>
      <c r="D101" s="189">
        <v>436</v>
      </c>
      <c r="E101" s="189">
        <v>2414</v>
      </c>
      <c r="F101" s="190">
        <v>5.5359999999999996</v>
      </c>
      <c r="G101" s="7"/>
      <c r="H101" s="7"/>
      <c r="I101" s="7"/>
    </row>
    <row r="102" spans="1:9" ht="24">
      <c r="A102" s="160" t="s">
        <v>362</v>
      </c>
      <c r="B102" s="203" t="s">
        <v>830</v>
      </c>
      <c r="C102" s="189">
        <v>7</v>
      </c>
      <c r="D102" s="189">
        <v>2501</v>
      </c>
      <c r="E102" s="189">
        <v>825</v>
      </c>
      <c r="F102" s="190">
        <v>0.33</v>
      </c>
      <c r="G102" s="7"/>
      <c r="H102" s="7"/>
      <c r="I102" s="7"/>
    </row>
    <row r="103" spans="1:9" ht="24">
      <c r="A103" s="160" t="s">
        <v>363</v>
      </c>
      <c r="B103" s="203" t="s">
        <v>673</v>
      </c>
      <c r="C103" s="189">
        <v>4</v>
      </c>
      <c r="D103" s="189">
        <v>421</v>
      </c>
      <c r="E103" s="189">
        <v>652</v>
      </c>
      <c r="F103" s="190">
        <v>1.548</v>
      </c>
      <c r="G103" s="7"/>
      <c r="H103" s="7"/>
      <c r="I103" s="7"/>
    </row>
    <row r="104" spans="1:9" ht="12.75" customHeight="1">
      <c r="A104" s="160" t="s">
        <v>364</v>
      </c>
      <c r="B104" s="202" t="s">
        <v>592</v>
      </c>
      <c r="C104" s="161">
        <v>8</v>
      </c>
      <c r="D104" s="161">
        <v>656</v>
      </c>
      <c r="E104" s="161">
        <v>12987</v>
      </c>
      <c r="F104" s="162">
        <v>19.797999999999998</v>
      </c>
      <c r="G104" s="7"/>
      <c r="H104" s="7"/>
      <c r="I104" s="7"/>
    </row>
    <row r="105" spans="1:9" ht="12.75" customHeight="1">
      <c r="A105" s="160" t="s">
        <v>365</v>
      </c>
      <c r="B105" s="202" t="s">
        <v>593</v>
      </c>
      <c r="C105" s="161">
        <v>3</v>
      </c>
      <c r="D105" s="161">
        <v>8071</v>
      </c>
      <c r="E105" s="161">
        <v>11</v>
      </c>
      <c r="F105" s="162">
        <v>1E-3</v>
      </c>
      <c r="G105" s="7"/>
      <c r="H105" s="7"/>
      <c r="I105" s="7"/>
    </row>
    <row r="106" spans="1:9" ht="12.75" customHeight="1">
      <c r="A106" s="160" t="s">
        <v>366</v>
      </c>
      <c r="B106" s="202" t="s">
        <v>594</v>
      </c>
      <c r="C106" s="161">
        <v>14</v>
      </c>
      <c r="D106" s="161">
        <v>5541</v>
      </c>
      <c r="E106" s="161">
        <v>1360</v>
      </c>
      <c r="F106" s="162">
        <v>0.245</v>
      </c>
      <c r="G106" s="7"/>
      <c r="H106" s="7"/>
      <c r="I106" s="7"/>
    </row>
    <row r="107" spans="1:9" ht="12.75" customHeight="1">
      <c r="A107" s="160" t="s">
        <v>367</v>
      </c>
      <c r="B107" s="198" t="s">
        <v>674</v>
      </c>
      <c r="C107" s="161">
        <v>21</v>
      </c>
      <c r="D107" s="161">
        <v>8966</v>
      </c>
      <c r="E107" s="161">
        <v>313</v>
      </c>
      <c r="F107" s="162">
        <v>3.5000000000000003E-2</v>
      </c>
      <c r="G107" s="7"/>
      <c r="H107" s="7"/>
      <c r="I107" s="7"/>
    </row>
    <row r="108" spans="1:9" ht="12.75" customHeight="1">
      <c r="A108" s="160" t="s">
        <v>368</v>
      </c>
      <c r="B108" s="198" t="s">
        <v>675</v>
      </c>
      <c r="C108" s="161">
        <v>14</v>
      </c>
      <c r="D108" s="161">
        <v>7252</v>
      </c>
      <c r="E108" s="161">
        <v>2666</v>
      </c>
      <c r="F108" s="162">
        <v>0.36799999999999999</v>
      </c>
      <c r="G108" s="7"/>
      <c r="H108" s="7"/>
      <c r="I108" s="7"/>
    </row>
    <row r="109" spans="1:9" ht="12.75" customHeight="1">
      <c r="A109" s="160" t="s">
        <v>369</v>
      </c>
      <c r="B109" s="202" t="s">
        <v>595</v>
      </c>
      <c r="C109" s="161">
        <v>8</v>
      </c>
      <c r="D109" s="161">
        <v>4545</v>
      </c>
      <c r="E109" s="161">
        <v>39</v>
      </c>
      <c r="F109" s="162">
        <v>8.9999999999999993E-3</v>
      </c>
      <c r="G109" s="7"/>
      <c r="H109" s="7"/>
      <c r="I109" s="7"/>
    </row>
    <row r="110" spans="1:9" ht="24">
      <c r="A110" s="160" t="s">
        <v>370</v>
      </c>
      <c r="B110" s="203" t="s">
        <v>676</v>
      </c>
      <c r="C110" s="189">
        <v>15</v>
      </c>
      <c r="D110" s="189">
        <v>4856</v>
      </c>
      <c r="E110" s="189">
        <v>1418</v>
      </c>
      <c r="F110" s="190">
        <v>0.29199999999999998</v>
      </c>
      <c r="G110" s="7"/>
      <c r="H110" s="7"/>
      <c r="I110" s="7"/>
    </row>
    <row r="111" spans="1:9" ht="24">
      <c r="A111" s="160" t="s">
        <v>371</v>
      </c>
      <c r="B111" s="203" t="s">
        <v>677</v>
      </c>
      <c r="C111" s="189">
        <v>5</v>
      </c>
      <c r="D111" s="189">
        <v>1539</v>
      </c>
      <c r="E111" s="189">
        <v>1648</v>
      </c>
      <c r="F111" s="190">
        <v>1.071</v>
      </c>
      <c r="G111" s="7"/>
      <c r="H111" s="7"/>
      <c r="I111" s="7"/>
    </row>
    <row r="112" spans="1:9" ht="24">
      <c r="A112" s="160" t="s">
        <v>372</v>
      </c>
      <c r="B112" s="203" t="s">
        <v>678</v>
      </c>
      <c r="C112" s="189">
        <v>17</v>
      </c>
      <c r="D112" s="189">
        <v>5490</v>
      </c>
      <c r="E112" s="189">
        <v>667</v>
      </c>
      <c r="F112" s="190">
        <v>0.122</v>
      </c>
      <c r="G112" s="7"/>
      <c r="H112" s="7"/>
      <c r="I112" s="7"/>
    </row>
    <row r="113" spans="1:11" ht="24" customHeight="1">
      <c r="A113" s="160" t="s">
        <v>373</v>
      </c>
      <c r="B113" s="203" t="s">
        <v>679</v>
      </c>
      <c r="C113" s="189">
        <v>10</v>
      </c>
      <c r="D113" s="189">
        <v>3178</v>
      </c>
      <c r="E113" s="189">
        <v>201</v>
      </c>
      <c r="F113" s="190">
        <v>6.3E-2</v>
      </c>
      <c r="G113" s="7"/>
      <c r="H113" s="7"/>
      <c r="I113" s="7"/>
    </row>
    <row r="114" spans="1:11" ht="12.75" customHeight="1">
      <c r="A114" s="160" t="s">
        <v>374</v>
      </c>
      <c r="B114" s="202" t="s">
        <v>596</v>
      </c>
      <c r="C114" s="161">
        <v>9</v>
      </c>
      <c r="D114" s="161">
        <v>2581</v>
      </c>
      <c r="E114" s="161">
        <v>892</v>
      </c>
      <c r="F114" s="162">
        <v>0.34599999999999997</v>
      </c>
      <c r="G114" s="7"/>
      <c r="H114" s="7"/>
      <c r="I114" s="7"/>
    </row>
    <row r="115" spans="1:11" ht="12.75" customHeight="1">
      <c r="A115" s="160" t="s">
        <v>375</v>
      </c>
      <c r="B115" s="198" t="s">
        <v>680</v>
      </c>
      <c r="C115" s="161">
        <v>132</v>
      </c>
      <c r="D115" s="161">
        <v>33917</v>
      </c>
      <c r="E115" s="161">
        <v>54557</v>
      </c>
      <c r="F115" s="162">
        <v>1.609</v>
      </c>
      <c r="G115" s="161"/>
      <c r="H115" s="161"/>
      <c r="I115" s="161"/>
      <c r="J115" s="162"/>
      <c r="K115" s="158"/>
    </row>
    <row r="116" spans="1:11" ht="12.75" customHeight="1">
      <c r="A116" s="160" t="s">
        <v>376</v>
      </c>
      <c r="B116" s="198" t="s">
        <v>681</v>
      </c>
      <c r="C116" s="161">
        <v>79</v>
      </c>
      <c r="D116" s="161">
        <v>25376</v>
      </c>
      <c r="E116" s="163">
        <v>115454</v>
      </c>
      <c r="F116" s="162">
        <v>4.55</v>
      </c>
      <c r="G116" s="7"/>
      <c r="H116" s="7"/>
      <c r="I116" s="7"/>
    </row>
    <row r="117" spans="1:11" ht="12.75" customHeight="1">
      <c r="A117" s="160" t="s">
        <v>377</v>
      </c>
      <c r="B117" s="198" t="s">
        <v>682</v>
      </c>
      <c r="C117" s="161">
        <v>71</v>
      </c>
      <c r="D117" s="161">
        <v>20324</v>
      </c>
      <c r="E117" s="161">
        <v>9305</v>
      </c>
      <c r="F117" s="162">
        <v>0.45800000000000002</v>
      </c>
      <c r="G117" s="7"/>
      <c r="H117" s="7"/>
      <c r="I117" s="7"/>
    </row>
    <row r="118" spans="1:11" ht="12.75" customHeight="1">
      <c r="A118" s="160" t="s">
        <v>378</v>
      </c>
      <c r="B118" s="198" t="s">
        <v>683</v>
      </c>
      <c r="C118" s="161">
        <v>41</v>
      </c>
      <c r="D118" s="161">
        <v>13023</v>
      </c>
      <c r="E118" s="161">
        <v>2725</v>
      </c>
      <c r="F118" s="162">
        <v>0.20899999999999999</v>
      </c>
      <c r="G118" s="7"/>
      <c r="H118" s="7"/>
      <c r="I118" s="7"/>
    </row>
    <row r="119" spans="1:11" ht="12.75" customHeight="1">
      <c r="A119" s="160" t="s">
        <v>379</v>
      </c>
      <c r="B119" s="198" t="s">
        <v>684</v>
      </c>
      <c r="C119" s="161">
        <v>14</v>
      </c>
      <c r="D119" s="161">
        <v>2429</v>
      </c>
      <c r="E119" s="161">
        <v>496</v>
      </c>
      <c r="F119" s="162">
        <v>0.20399999999999999</v>
      </c>
      <c r="G119" s="7"/>
      <c r="H119" s="7"/>
      <c r="I119" s="7"/>
    </row>
    <row r="120" spans="1:11" ht="24">
      <c r="A120" s="160" t="s">
        <v>380</v>
      </c>
      <c r="B120" s="203" t="s">
        <v>685</v>
      </c>
      <c r="C120" s="189">
        <v>5</v>
      </c>
      <c r="D120" s="189">
        <v>3675</v>
      </c>
      <c r="E120" s="189">
        <v>63</v>
      </c>
      <c r="F120" s="190">
        <v>1.7000000000000001E-2</v>
      </c>
      <c r="G120" s="7"/>
      <c r="H120" s="7"/>
      <c r="I120" s="7"/>
    </row>
    <row r="121" spans="1:11" ht="12.75" customHeight="1">
      <c r="A121" s="160" t="s">
        <v>381</v>
      </c>
      <c r="B121" s="198" t="s">
        <v>686</v>
      </c>
      <c r="C121" s="161">
        <v>232</v>
      </c>
      <c r="D121" s="161">
        <v>95014</v>
      </c>
      <c r="E121" s="161">
        <v>24298</v>
      </c>
      <c r="F121" s="162">
        <v>0.25600000000000001</v>
      </c>
      <c r="G121" s="161"/>
      <c r="H121" s="161"/>
      <c r="I121" s="161"/>
      <c r="J121" s="162"/>
    </row>
    <row r="122" spans="1:11" ht="12.75" customHeight="1">
      <c r="A122" s="160" t="s">
        <v>382</v>
      </c>
      <c r="B122" s="198" t="s">
        <v>687</v>
      </c>
      <c r="C122" s="161">
        <v>37</v>
      </c>
      <c r="D122" s="161">
        <v>22316</v>
      </c>
      <c r="E122" s="161">
        <v>64</v>
      </c>
      <c r="F122" s="162">
        <v>3.0000000000000001E-3</v>
      </c>
      <c r="G122" s="7"/>
      <c r="H122" s="7"/>
      <c r="I122" s="7"/>
    </row>
    <row r="123" spans="1:11" ht="24">
      <c r="A123" s="160" t="s">
        <v>383</v>
      </c>
      <c r="B123" s="203" t="s">
        <v>688</v>
      </c>
      <c r="C123" s="189">
        <v>26</v>
      </c>
      <c r="D123" s="189">
        <v>8830</v>
      </c>
      <c r="E123" s="189">
        <v>1349</v>
      </c>
      <c r="F123" s="190">
        <v>0.153</v>
      </c>
      <c r="G123" s="189"/>
      <c r="H123" s="189"/>
      <c r="I123" s="189"/>
      <c r="J123" s="190"/>
    </row>
    <row r="124" spans="1:11" ht="24">
      <c r="A124" s="160" t="s">
        <v>384</v>
      </c>
      <c r="B124" s="203" t="s">
        <v>689</v>
      </c>
      <c r="C124" s="189">
        <v>8</v>
      </c>
      <c r="D124" s="189">
        <v>4341</v>
      </c>
      <c r="E124" s="189">
        <v>3740</v>
      </c>
      <c r="F124" s="190">
        <v>0.86199999999999999</v>
      </c>
      <c r="G124" s="7"/>
      <c r="H124" s="7"/>
      <c r="I124" s="7"/>
    </row>
    <row r="125" spans="1:11" ht="12.75" customHeight="1">
      <c r="A125" s="160" t="s">
        <v>385</v>
      </c>
      <c r="B125" s="202" t="s">
        <v>597</v>
      </c>
      <c r="C125" s="161">
        <v>6</v>
      </c>
      <c r="D125" s="161">
        <v>4528</v>
      </c>
      <c r="E125" s="161">
        <v>274</v>
      </c>
      <c r="F125" s="162">
        <v>0.06</v>
      </c>
      <c r="G125" s="7"/>
      <c r="H125" s="7"/>
      <c r="I125" s="7"/>
    </row>
    <row r="126" spans="1:11" ht="22.35" customHeight="1">
      <c r="A126" s="160" t="s">
        <v>386</v>
      </c>
      <c r="B126" s="198" t="s">
        <v>690</v>
      </c>
      <c r="C126" s="189">
        <v>36</v>
      </c>
      <c r="D126" s="189">
        <v>12706</v>
      </c>
      <c r="E126" s="189">
        <v>9301</v>
      </c>
      <c r="F126" s="190">
        <v>0.73199999999999998</v>
      </c>
      <c r="G126" s="7"/>
      <c r="H126" s="7"/>
      <c r="I126" s="7"/>
    </row>
    <row r="127" spans="1:11" ht="24">
      <c r="A127" s="160" t="s">
        <v>387</v>
      </c>
      <c r="B127" s="203" t="s">
        <v>831</v>
      </c>
      <c r="C127" s="189">
        <v>34</v>
      </c>
      <c r="D127" s="189">
        <v>12892</v>
      </c>
      <c r="E127" s="189">
        <v>871</v>
      </c>
      <c r="F127" s="190">
        <v>6.8000000000000005E-2</v>
      </c>
      <c r="G127" s="189"/>
      <c r="H127" s="189"/>
      <c r="I127" s="189"/>
      <c r="J127" s="190"/>
    </row>
    <row r="128" spans="1:11" ht="24">
      <c r="A128" s="160" t="s">
        <v>388</v>
      </c>
      <c r="B128" s="203" t="s">
        <v>832</v>
      </c>
      <c r="C128" s="189">
        <v>3</v>
      </c>
      <c r="D128" s="189">
        <v>2025</v>
      </c>
      <c r="E128" s="189">
        <v>209</v>
      </c>
      <c r="F128" s="190">
        <v>0.10299999999999999</v>
      </c>
      <c r="G128" s="33"/>
      <c r="H128" s="7"/>
      <c r="I128" s="7"/>
    </row>
    <row r="129" spans="1:10" ht="24">
      <c r="A129" s="160" t="s">
        <v>389</v>
      </c>
      <c r="B129" s="203" t="s">
        <v>691</v>
      </c>
      <c r="C129" s="189">
        <v>25</v>
      </c>
      <c r="D129" s="189">
        <v>8713</v>
      </c>
      <c r="E129" s="189">
        <v>1183</v>
      </c>
      <c r="F129" s="190">
        <v>0.13600000000000001</v>
      </c>
      <c r="G129" s="33"/>
      <c r="H129" s="7"/>
      <c r="I129" s="7"/>
    </row>
    <row r="130" spans="1:10" ht="12.75" customHeight="1">
      <c r="A130" s="160" t="s">
        <v>390</v>
      </c>
      <c r="B130" s="202" t="s">
        <v>577</v>
      </c>
      <c r="C130" s="161">
        <v>15</v>
      </c>
      <c r="D130" s="161">
        <v>5631</v>
      </c>
      <c r="E130" s="161">
        <v>421</v>
      </c>
      <c r="F130" s="162">
        <v>7.4999999999999997E-2</v>
      </c>
      <c r="G130" s="7"/>
      <c r="H130" s="7"/>
      <c r="I130" s="7"/>
    </row>
    <row r="131" spans="1:10" ht="11.25" customHeight="1">
      <c r="A131" s="160" t="s">
        <v>391</v>
      </c>
      <c r="B131" s="202" t="s">
        <v>598</v>
      </c>
      <c r="C131" s="161">
        <v>4</v>
      </c>
      <c r="D131" s="161">
        <v>1237</v>
      </c>
      <c r="E131" s="161">
        <v>203</v>
      </c>
      <c r="F131" s="162">
        <v>0.16400000000000001</v>
      </c>
      <c r="G131" s="7"/>
      <c r="H131" s="7"/>
      <c r="I131" s="7"/>
    </row>
    <row r="132" spans="1:10">
      <c r="A132" s="160" t="s">
        <v>392</v>
      </c>
      <c r="B132" s="202" t="s">
        <v>599</v>
      </c>
      <c r="C132" s="161">
        <v>3</v>
      </c>
      <c r="D132" s="161">
        <v>742</v>
      </c>
      <c r="E132" s="161">
        <v>93</v>
      </c>
      <c r="F132" s="162">
        <v>0.125</v>
      </c>
      <c r="G132" s="7"/>
      <c r="H132" s="7"/>
      <c r="I132" s="7"/>
    </row>
    <row r="133" spans="1:10">
      <c r="A133" s="160" t="s">
        <v>393</v>
      </c>
      <c r="B133" s="202" t="s">
        <v>600</v>
      </c>
      <c r="C133" s="161">
        <v>10</v>
      </c>
      <c r="D133" s="161">
        <v>3870</v>
      </c>
      <c r="E133" s="161">
        <v>30</v>
      </c>
      <c r="F133" s="162">
        <v>8.0000000000000002E-3</v>
      </c>
      <c r="G133" s="161"/>
      <c r="H133" s="161"/>
      <c r="I133" s="161"/>
      <c r="J133" s="162"/>
    </row>
    <row r="134" spans="1:10" ht="24">
      <c r="A134" s="160" t="s">
        <v>394</v>
      </c>
      <c r="B134" s="203" t="s">
        <v>692</v>
      </c>
      <c r="C134" s="189">
        <v>4</v>
      </c>
      <c r="D134" s="189">
        <v>4737</v>
      </c>
      <c r="E134" s="189">
        <v>62</v>
      </c>
      <c r="F134" s="190">
        <v>1.2999999999999999E-2</v>
      </c>
    </row>
    <row r="135" spans="1:10" ht="22.35" customHeight="1">
      <c r="A135" s="160" t="s">
        <v>395</v>
      </c>
      <c r="B135" s="198" t="s">
        <v>802</v>
      </c>
      <c r="C135" s="189">
        <v>267</v>
      </c>
      <c r="D135" s="192">
        <v>128043</v>
      </c>
      <c r="E135" s="189">
        <v>2467</v>
      </c>
      <c r="F135" s="190">
        <v>1.9E-2</v>
      </c>
    </row>
    <row r="136" spans="1:10">
      <c r="A136" s="160" t="s">
        <v>396</v>
      </c>
      <c r="B136" s="206" t="s">
        <v>601</v>
      </c>
      <c r="C136" s="161">
        <v>8</v>
      </c>
      <c r="D136" s="161">
        <v>2879</v>
      </c>
      <c r="E136" s="161">
        <v>18</v>
      </c>
      <c r="F136" s="162">
        <v>6.0000000000000001E-3</v>
      </c>
    </row>
    <row r="137" spans="1:10">
      <c r="A137" s="160" t="s">
        <v>397</v>
      </c>
      <c r="B137" s="198" t="s">
        <v>693</v>
      </c>
      <c r="C137" s="161">
        <v>90</v>
      </c>
      <c r="D137" s="161">
        <v>33291</v>
      </c>
      <c r="E137" s="161">
        <v>3178</v>
      </c>
      <c r="F137" s="162">
        <v>9.5000000000000001E-2</v>
      </c>
      <c r="G137" s="161"/>
      <c r="H137" s="161"/>
      <c r="I137" s="161"/>
      <c r="J137" s="162"/>
    </row>
    <row r="138" spans="1:10" ht="24">
      <c r="A138" s="160" t="s">
        <v>398</v>
      </c>
      <c r="B138" s="201" t="s">
        <v>694</v>
      </c>
      <c r="C138" s="189">
        <v>7</v>
      </c>
      <c r="D138" s="189">
        <v>3082</v>
      </c>
      <c r="E138" s="189">
        <v>519</v>
      </c>
      <c r="F138" s="190">
        <v>0.185</v>
      </c>
    </row>
    <row r="139" spans="1:10">
      <c r="A139" s="160" t="s">
        <v>399</v>
      </c>
      <c r="B139" s="198" t="s">
        <v>602</v>
      </c>
      <c r="C139" s="161">
        <v>111</v>
      </c>
      <c r="D139" s="161">
        <v>58732</v>
      </c>
      <c r="E139" s="161">
        <v>2492</v>
      </c>
      <c r="F139" s="162">
        <v>4.2000000000000003E-2</v>
      </c>
      <c r="G139" s="161"/>
      <c r="H139" s="161"/>
      <c r="I139" s="161"/>
      <c r="J139" s="162"/>
    </row>
    <row r="140" spans="1:10">
      <c r="A140" s="160" t="s">
        <v>400</v>
      </c>
      <c r="B140" s="206" t="s">
        <v>603</v>
      </c>
      <c r="C140" s="161">
        <v>10</v>
      </c>
      <c r="D140" s="161">
        <v>3694</v>
      </c>
      <c r="E140" s="161">
        <v>87</v>
      </c>
      <c r="F140" s="162">
        <v>2.4E-2</v>
      </c>
    </row>
    <row r="141" spans="1:10">
      <c r="A141" s="160" t="s">
        <v>401</v>
      </c>
      <c r="B141" s="198" t="s">
        <v>695</v>
      </c>
      <c r="C141" s="161">
        <v>14</v>
      </c>
      <c r="D141" s="161">
        <v>9655</v>
      </c>
      <c r="E141" s="161">
        <v>393</v>
      </c>
      <c r="F141" s="162">
        <v>4.1000000000000002E-2</v>
      </c>
    </row>
    <row r="142" spans="1:10" ht="24" customHeight="1">
      <c r="A142" s="160" t="s">
        <v>402</v>
      </c>
      <c r="B142" s="198" t="s">
        <v>696</v>
      </c>
      <c r="C142" s="189">
        <v>12</v>
      </c>
      <c r="D142" s="189">
        <v>12984</v>
      </c>
      <c r="E142" s="189">
        <v>290</v>
      </c>
      <c r="F142" s="190">
        <v>2.1999999999999999E-2</v>
      </c>
    </row>
    <row r="143" spans="1:10">
      <c r="A143" s="160" t="s">
        <v>403</v>
      </c>
      <c r="B143" s="206" t="s">
        <v>604</v>
      </c>
      <c r="C143" s="161">
        <v>9</v>
      </c>
      <c r="D143" s="161">
        <v>6473</v>
      </c>
      <c r="E143" s="161">
        <v>17</v>
      </c>
      <c r="F143" s="162">
        <v>3.0000000000000001E-3</v>
      </c>
      <c r="G143" s="161"/>
      <c r="H143" s="161"/>
      <c r="I143" s="161"/>
      <c r="J143" s="162"/>
    </row>
    <row r="144" spans="1:10">
      <c r="A144" s="160" t="s">
        <v>404</v>
      </c>
      <c r="B144" s="206" t="s">
        <v>605</v>
      </c>
      <c r="C144" s="161">
        <v>7</v>
      </c>
      <c r="D144" s="161">
        <v>5026</v>
      </c>
      <c r="E144" s="161">
        <v>30</v>
      </c>
      <c r="F144" s="162">
        <v>6.0000000000000001E-3</v>
      </c>
    </row>
    <row r="145" spans="1:10">
      <c r="A145" s="222" t="s">
        <v>405</v>
      </c>
      <c r="B145" s="198" t="s">
        <v>697</v>
      </c>
      <c r="C145" s="161">
        <v>18</v>
      </c>
      <c r="D145" s="161">
        <v>10208</v>
      </c>
      <c r="E145" s="161">
        <v>208</v>
      </c>
      <c r="F145" s="162">
        <v>0.02</v>
      </c>
    </row>
    <row r="146" spans="1:10" s="2" customFormat="1" ht="14.25">
      <c r="A146" s="222" t="s">
        <v>406</v>
      </c>
      <c r="B146" s="198" t="s">
        <v>698</v>
      </c>
      <c r="C146" s="161">
        <v>22</v>
      </c>
      <c r="D146" s="161">
        <v>7515</v>
      </c>
      <c r="E146" s="161">
        <v>438</v>
      </c>
      <c r="F146" s="162">
        <v>5.8000000000000003E-2</v>
      </c>
      <c r="G146" s="161"/>
      <c r="H146" s="161"/>
      <c r="I146" s="161"/>
      <c r="J146" s="162"/>
    </row>
    <row r="147" spans="1:10">
      <c r="A147" s="160" t="s">
        <v>407</v>
      </c>
      <c r="B147" s="206" t="s">
        <v>577</v>
      </c>
      <c r="C147" s="161">
        <v>21</v>
      </c>
      <c r="D147" s="161">
        <v>10474</v>
      </c>
      <c r="E147" s="161">
        <v>2559</v>
      </c>
      <c r="F147" s="162">
        <v>0.24399999999999999</v>
      </c>
    </row>
    <row r="148" spans="1:10">
      <c r="A148" s="160" t="s">
        <v>408</v>
      </c>
      <c r="B148" s="206" t="s">
        <v>606</v>
      </c>
      <c r="C148" s="161">
        <v>8</v>
      </c>
      <c r="D148" s="161" t="s">
        <v>266</v>
      </c>
      <c r="E148" s="161" t="s">
        <v>266</v>
      </c>
      <c r="F148" s="162" t="s">
        <v>266</v>
      </c>
    </row>
    <row r="149" spans="1:10" ht="24">
      <c r="A149" s="160" t="s">
        <v>409</v>
      </c>
      <c r="B149" s="201" t="s">
        <v>833</v>
      </c>
      <c r="C149" s="161">
        <v>9</v>
      </c>
      <c r="D149" s="161">
        <v>7167</v>
      </c>
      <c r="E149" s="161">
        <v>23</v>
      </c>
      <c r="F149" s="162">
        <v>3.0000000000000001E-3</v>
      </c>
    </row>
    <row r="150" spans="1:10">
      <c r="A150" s="160" t="s">
        <v>410</v>
      </c>
      <c r="B150" s="198" t="s">
        <v>699</v>
      </c>
      <c r="C150" s="161">
        <v>111</v>
      </c>
      <c r="D150" s="161">
        <v>46167</v>
      </c>
      <c r="E150" s="161">
        <v>3541</v>
      </c>
      <c r="F150" s="162">
        <v>7.6999999999999999E-2</v>
      </c>
      <c r="G150" s="161"/>
      <c r="H150" s="161"/>
      <c r="I150" s="161"/>
      <c r="J150" s="162"/>
    </row>
    <row r="151" spans="1:10">
      <c r="A151" s="160" t="s">
        <v>411</v>
      </c>
      <c r="B151" s="198" t="s">
        <v>700</v>
      </c>
      <c r="C151" s="161">
        <v>668</v>
      </c>
      <c r="D151" s="163">
        <v>220544</v>
      </c>
      <c r="E151" s="161">
        <v>55129</v>
      </c>
      <c r="F151" s="162">
        <v>0.25</v>
      </c>
      <c r="G151" s="161"/>
      <c r="H151" s="163"/>
      <c r="I151" s="161"/>
      <c r="J151" s="162"/>
    </row>
    <row r="152" spans="1:10">
      <c r="A152" s="160" t="s">
        <v>412</v>
      </c>
      <c r="B152" s="198" t="s">
        <v>701</v>
      </c>
      <c r="C152" s="161">
        <v>483</v>
      </c>
      <c r="D152" s="163">
        <v>156936</v>
      </c>
      <c r="E152" s="161">
        <v>28303</v>
      </c>
      <c r="F152" s="162">
        <v>0.18</v>
      </c>
      <c r="G152" s="161"/>
      <c r="H152" s="163"/>
      <c r="I152" s="161"/>
      <c r="J152" s="162"/>
    </row>
    <row r="153" spans="1:10">
      <c r="A153" s="160" t="s">
        <v>413</v>
      </c>
      <c r="B153" s="198" t="s">
        <v>702</v>
      </c>
      <c r="C153" s="161">
        <v>190</v>
      </c>
      <c r="D153" s="161">
        <v>77103</v>
      </c>
      <c r="E153" s="161">
        <v>8064</v>
      </c>
      <c r="F153" s="162">
        <v>0.105</v>
      </c>
      <c r="G153" s="161"/>
      <c r="H153" s="161"/>
      <c r="I153" s="161"/>
      <c r="J153" s="162"/>
    </row>
    <row r="154" spans="1:10">
      <c r="A154" s="160" t="s">
        <v>414</v>
      </c>
      <c r="B154" s="198" t="s">
        <v>703</v>
      </c>
      <c r="C154" s="161">
        <v>23</v>
      </c>
      <c r="D154" s="161">
        <v>6918</v>
      </c>
      <c r="E154" s="161">
        <v>316</v>
      </c>
      <c r="F154" s="162">
        <v>4.5999999999999999E-2</v>
      </c>
    </row>
    <row r="155" spans="1:10">
      <c r="A155" s="160" t="s">
        <v>415</v>
      </c>
      <c r="B155" s="198" t="s">
        <v>704</v>
      </c>
      <c r="C155" s="161">
        <v>19</v>
      </c>
      <c r="D155" s="161">
        <v>8655</v>
      </c>
      <c r="E155" s="161">
        <v>1093</v>
      </c>
      <c r="F155" s="162">
        <v>0.126</v>
      </c>
      <c r="G155" s="161"/>
      <c r="H155" s="161"/>
      <c r="I155" s="161"/>
      <c r="J155" s="162"/>
    </row>
    <row r="156" spans="1:10">
      <c r="A156" s="160" t="s">
        <v>416</v>
      </c>
      <c r="B156" s="198" t="s">
        <v>705</v>
      </c>
      <c r="C156" s="161">
        <v>111</v>
      </c>
      <c r="D156" s="163">
        <v>103418</v>
      </c>
      <c r="E156" s="161">
        <v>4033</v>
      </c>
      <c r="F156" s="162">
        <v>3.9E-2</v>
      </c>
    </row>
    <row r="157" spans="1:10" ht="24">
      <c r="A157" s="160" t="s">
        <v>417</v>
      </c>
      <c r="B157" s="201" t="s">
        <v>783</v>
      </c>
      <c r="C157" s="189">
        <v>96</v>
      </c>
      <c r="D157" s="189">
        <v>27217</v>
      </c>
      <c r="E157" s="189">
        <v>4867</v>
      </c>
      <c r="F157" s="190">
        <v>0.17899999999999999</v>
      </c>
      <c r="G157" s="189"/>
      <c r="H157" s="189"/>
      <c r="I157" s="189"/>
      <c r="J157" s="190"/>
    </row>
    <row r="158" spans="1:10" ht="13.35" customHeight="1">
      <c r="A158" s="160" t="s">
        <v>418</v>
      </c>
      <c r="B158" s="198" t="s">
        <v>706</v>
      </c>
      <c r="C158" s="161">
        <v>208</v>
      </c>
      <c r="D158" s="161">
        <v>82081</v>
      </c>
      <c r="E158" s="161">
        <v>11376</v>
      </c>
      <c r="F158" s="162">
        <v>0.13900000000000001</v>
      </c>
    </row>
    <row r="159" spans="1:10">
      <c r="A159" s="160" t="s">
        <v>419</v>
      </c>
      <c r="B159" s="198" t="s">
        <v>707</v>
      </c>
      <c r="C159" s="161">
        <v>378</v>
      </c>
      <c r="D159" s="163">
        <v>183645</v>
      </c>
      <c r="E159" s="161">
        <v>20277</v>
      </c>
      <c r="F159" s="162">
        <v>0.11</v>
      </c>
      <c r="G159" s="161"/>
      <c r="H159" s="163"/>
      <c r="I159" s="161"/>
      <c r="J159" s="162"/>
    </row>
    <row r="160" spans="1:10">
      <c r="A160" s="160" t="s">
        <v>420</v>
      </c>
      <c r="B160" s="198" t="s">
        <v>708</v>
      </c>
      <c r="C160" s="161">
        <v>36</v>
      </c>
      <c r="D160" s="161">
        <v>42498</v>
      </c>
      <c r="E160" s="161">
        <v>2781</v>
      </c>
      <c r="F160" s="162">
        <v>6.5000000000000002E-2</v>
      </c>
    </row>
    <row r="161" spans="1:10">
      <c r="A161" s="160" t="s">
        <v>421</v>
      </c>
      <c r="B161" s="206" t="s">
        <v>607</v>
      </c>
      <c r="C161" s="161">
        <v>3</v>
      </c>
      <c r="D161" s="161">
        <v>1143</v>
      </c>
      <c r="E161" s="161">
        <v>79</v>
      </c>
      <c r="F161" s="162">
        <v>6.9000000000000006E-2</v>
      </c>
    </row>
    <row r="162" spans="1:10" ht="24" customHeight="1">
      <c r="A162" s="160" t="s">
        <v>422</v>
      </c>
      <c r="B162" s="198" t="s">
        <v>709</v>
      </c>
      <c r="C162" s="189">
        <v>249</v>
      </c>
      <c r="D162" s="192">
        <v>137896</v>
      </c>
      <c r="E162" s="189">
        <v>1470</v>
      </c>
      <c r="F162" s="190">
        <v>1.0999999999999999E-2</v>
      </c>
      <c r="G162" s="189"/>
      <c r="H162" s="192"/>
      <c r="I162" s="189"/>
      <c r="J162" s="190"/>
    </row>
    <row r="163" spans="1:10" ht="36">
      <c r="A163" s="160" t="s">
        <v>423</v>
      </c>
      <c r="B163" s="201" t="s">
        <v>803</v>
      </c>
      <c r="C163" s="189">
        <v>7</v>
      </c>
      <c r="D163" s="189">
        <v>1879</v>
      </c>
      <c r="E163" s="189">
        <v>2</v>
      </c>
      <c r="F163" s="190">
        <v>1E-3</v>
      </c>
    </row>
    <row r="164" spans="1:10" ht="36">
      <c r="A164" s="160" t="s">
        <v>424</v>
      </c>
      <c r="B164" s="198" t="s">
        <v>710</v>
      </c>
      <c r="C164" s="189">
        <v>459</v>
      </c>
      <c r="D164" s="192">
        <v>183174</v>
      </c>
      <c r="E164" s="189">
        <v>5464</v>
      </c>
      <c r="F164" s="190">
        <v>0.03</v>
      </c>
      <c r="G164" s="189"/>
      <c r="H164" s="192"/>
      <c r="I164" s="189"/>
      <c r="J164" s="190"/>
    </row>
    <row r="165" spans="1:10" s="224" customFormat="1" ht="36" customHeight="1">
      <c r="A165" s="160" t="s">
        <v>425</v>
      </c>
      <c r="B165" s="183" t="s">
        <v>821</v>
      </c>
      <c r="C165" s="189">
        <v>27</v>
      </c>
      <c r="D165" s="189">
        <v>9421</v>
      </c>
      <c r="E165" s="189">
        <v>3132</v>
      </c>
      <c r="F165" s="190">
        <v>0.33200000000000002</v>
      </c>
      <c r="G165" s="189"/>
      <c r="H165" s="189"/>
      <c r="I165" s="189"/>
      <c r="J165" s="190"/>
    </row>
    <row r="166" spans="1:10">
      <c r="A166" s="160" t="s">
        <v>426</v>
      </c>
      <c r="B166" s="198" t="s">
        <v>711</v>
      </c>
      <c r="C166" s="161">
        <v>55</v>
      </c>
      <c r="D166" s="161">
        <v>46131</v>
      </c>
      <c r="E166" s="161">
        <v>1789</v>
      </c>
      <c r="F166" s="162">
        <v>3.9E-2</v>
      </c>
      <c r="G166" s="161"/>
      <c r="H166" s="161"/>
      <c r="I166" s="161"/>
      <c r="J166" s="162"/>
    </row>
    <row r="167" spans="1:10">
      <c r="A167" s="160" t="s">
        <v>427</v>
      </c>
      <c r="B167" s="198" t="s">
        <v>712</v>
      </c>
      <c r="C167" s="161">
        <v>20</v>
      </c>
      <c r="D167" s="161">
        <v>7927</v>
      </c>
      <c r="E167" s="161">
        <v>5</v>
      </c>
      <c r="F167" s="162">
        <v>1E-3</v>
      </c>
    </row>
    <row r="168" spans="1:10">
      <c r="A168" s="160" t="s">
        <v>428</v>
      </c>
      <c r="B168" s="206" t="s">
        <v>608</v>
      </c>
      <c r="C168" s="161">
        <v>5</v>
      </c>
      <c r="D168" s="161">
        <v>3439</v>
      </c>
      <c r="E168" s="161">
        <v>396</v>
      </c>
      <c r="F168" s="162">
        <v>0.115</v>
      </c>
    </row>
    <row r="169" spans="1:10">
      <c r="A169" s="160" t="s">
        <v>429</v>
      </c>
      <c r="B169" s="206" t="s">
        <v>609</v>
      </c>
      <c r="C169" s="161">
        <v>5</v>
      </c>
      <c r="D169" s="161">
        <v>4028</v>
      </c>
      <c r="E169" s="161">
        <v>4</v>
      </c>
      <c r="F169" s="162">
        <v>1E-3</v>
      </c>
    </row>
    <row r="170" spans="1:10">
      <c r="A170" s="160" t="s">
        <v>430</v>
      </c>
      <c r="B170" s="198" t="s">
        <v>713</v>
      </c>
      <c r="C170" s="161">
        <v>23</v>
      </c>
      <c r="D170" s="161">
        <v>24619</v>
      </c>
      <c r="E170" s="161">
        <v>33</v>
      </c>
      <c r="F170" s="162">
        <v>1E-3</v>
      </c>
    </row>
    <row r="171" spans="1:10">
      <c r="A171" s="160" t="s">
        <v>431</v>
      </c>
      <c r="B171" s="198" t="s">
        <v>623</v>
      </c>
      <c r="C171" s="161">
        <v>19</v>
      </c>
      <c r="D171" s="161">
        <v>6705</v>
      </c>
      <c r="E171" s="161">
        <v>1344</v>
      </c>
      <c r="F171" s="162">
        <v>0.2</v>
      </c>
    </row>
    <row r="172" spans="1:10">
      <c r="A172" s="160" t="s">
        <v>432</v>
      </c>
      <c r="B172" s="206" t="s">
        <v>610</v>
      </c>
      <c r="C172" s="161">
        <v>16</v>
      </c>
      <c r="D172" s="161">
        <v>7122</v>
      </c>
      <c r="E172" s="161">
        <v>329</v>
      </c>
      <c r="F172" s="162">
        <v>4.5999999999999999E-2</v>
      </c>
    </row>
    <row r="173" spans="1:10">
      <c r="A173" s="160" t="s">
        <v>433</v>
      </c>
      <c r="B173" s="198" t="s">
        <v>714</v>
      </c>
      <c r="C173" s="161">
        <v>16</v>
      </c>
      <c r="D173" s="161">
        <v>5401</v>
      </c>
      <c r="E173" s="161">
        <v>853</v>
      </c>
      <c r="F173" s="162">
        <v>0.158</v>
      </c>
      <c r="G173" s="7"/>
      <c r="H173" s="7"/>
      <c r="I173" s="7"/>
    </row>
    <row r="174" spans="1:10">
      <c r="A174" s="160" t="s">
        <v>434</v>
      </c>
      <c r="B174" s="206" t="s">
        <v>611</v>
      </c>
      <c r="C174" s="161">
        <v>5</v>
      </c>
      <c r="D174" s="161">
        <v>4685</v>
      </c>
      <c r="E174" s="161">
        <v>56</v>
      </c>
      <c r="F174" s="162">
        <v>1.2E-2</v>
      </c>
    </row>
    <row r="175" spans="1:10">
      <c r="A175" s="160" t="s">
        <v>435</v>
      </c>
      <c r="B175" s="206" t="s">
        <v>612</v>
      </c>
      <c r="C175" s="161">
        <v>3</v>
      </c>
      <c r="D175" s="161">
        <v>1000</v>
      </c>
      <c r="E175" s="161">
        <v>8</v>
      </c>
      <c r="F175" s="162">
        <v>8.0000000000000002E-3</v>
      </c>
    </row>
    <row r="176" spans="1:10">
      <c r="A176" s="160" t="s">
        <v>436</v>
      </c>
      <c r="B176" s="206" t="s">
        <v>577</v>
      </c>
      <c r="C176" s="161">
        <v>4</v>
      </c>
      <c r="D176" s="161">
        <v>529</v>
      </c>
      <c r="E176" s="161">
        <v>48</v>
      </c>
      <c r="F176" s="162">
        <v>0.09</v>
      </c>
    </row>
    <row r="177" spans="1:10" ht="24">
      <c r="A177" s="160" t="s">
        <v>437</v>
      </c>
      <c r="B177" s="199" t="s">
        <v>834</v>
      </c>
      <c r="C177" s="161">
        <v>4</v>
      </c>
      <c r="D177" s="161">
        <v>1829</v>
      </c>
      <c r="E177" s="161">
        <v>0</v>
      </c>
      <c r="F177" s="162">
        <v>0</v>
      </c>
    </row>
    <row r="178" spans="1:10" ht="24">
      <c r="A178" s="160" t="s">
        <v>438</v>
      </c>
      <c r="B178" s="198" t="s">
        <v>715</v>
      </c>
      <c r="C178" s="189">
        <v>21</v>
      </c>
      <c r="D178" s="189">
        <v>34728</v>
      </c>
      <c r="E178" s="189">
        <v>21</v>
      </c>
      <c r="F178" s="190">
        <v>1E-3</v>
      </c>
    </row>
    <row r="179" spans="1:10" ht="36" customHeight="1">
      <c r="A179" s="160" t="s">
        <v>439</v>
      </c>
      <c r="B179" s="198" t="s">
        <v>835</v>
      </c>
      <c r="C179" s="189">
        <v>51</v>
      </c>
      <c r="D179" s="189">
        <v>54761</v>
      </c>
      <c r="E179" s="189">
        <v>346</v>
      </c>
      <c r="F179" s="190">
        <v>6.0000000000000001E-3</v>
      </c>
      <c r="G179" s="189"/>
      <c r="H179" s="189"/>
      <c r="I179" s="189"/>
      <c r="J179" s="190"/>
    </row>
    <row r="180" spans="1:10" ht="24" customHeight="1">
      <c r="A180" s="160" t="s">
        <v>440</v>
      </c>
      <c r="B180" s="198" t="s">
        <v>836</v>
      </c>
      <c r="C180" s="189">
        <v>91</v>
      </c>
      <c r="D180" s="189">
        <v>63555</v>
      </c>
      <c r="E180" s="189">
        <v>1244</v>
      </c>
      <c r="F180" s="190">
        <v>0.02</v>
      </c>
      <c r="G180" s="189"/>
      <c r="H180" s="189"/>
      <c r="I180" s="189"/>
      <c r="J180" s="190"/>
    </row>
    <row r="181" spans="1:10" ht="24">
      <c r="A181" s="160" t="s">
        <v>441</v>
      </c>
      <c r="B181" s="199" t="s">
        <v>784</v>
      </c>
      <c r="C181" s="189">
        <v>20</v>
      </c>
      <c r="D181" s="189">
        <v>7741</v>
      </c>
      <c r="E181" s="189">
        <v>88</v>
      </c>
      <c r="F181" s="190">
        <v>1.0999999999999999E-2</v>
      </c>
    </row>
    <row r="182" spans="1:10" ht="24">
      <c r="A182" s="160" t="s">
        <v>442</v>
      </c>
      <c r="B182" s="199" t="s">
        <v>785</v>
      </c>
      <c r="C182" s="189">
        <v>33</v>
      </c>
      <c r="D182" s="189">
        <v>21492</v>
      </c>
      <c r="E182" s="189">
        <v>197</v>
      </c>
      <c r="F182" s="190">
        <v>8.9999999999999993E-3</v>
      </c>
    </row>
    <row r="183" spans="1:10">
      <c r="A183" s="160" t="s">
        <v>443</v>
      </c>
      <c r="B183" s="200" t="s">
        <v>613</v>
      </c>
      <c r="C183" s="161">
        <v>6</v>
      </c>
      <c r="D183" s="161">
        <v>1497</v>
      </c>
      <c r="E183" s="161">
        <v>60</v>
      </c>
      <c r="F183" s="162">
        <v>0.04</v>
      </c>
    </row>
    <row r="184" spans="1:10" ht="24">
      <c r="A184" s="160" t="s">
        <v>444</v>
      </c>
      <c r="B184" s="199" t="s">
        <v>716</v>
      </c>
      <c r="C184" s="189">
        <v>14</v>
      </c>
      <c r="D184" s="189">
        <v>9300</v>
      </c>
      <c r="E184" s="189">
        <v>356</v>
      </c>
      <c r="F184" s="190">
        <v>3.7999999999999999E-2</v>
      </c>
    </row>
    <row r="185" spans="1:10">
      <c r="A185" s="160" t="s">
        <v>445</v>
      </c>
      <c r="B185" s="200" t="s">
        <v>614</v>
      </c>
      <c r="C185" s="161">
        <v>8</v>
      </c>
      <c r="D185" s="161">
        <v>1691</v>
      </c>
      <c r="E185" s="161">
        <v>18</v>
      </c>
      <c r="F185" s="162">
        <v>1.0999999999999999E-2</v>
      </c>
    </row>
    <row r="186" spans="1:10" ht="24">
      <c r="A186" s="160" t="s">
        <v>446</v>
      </c>
      <c r="B186" s="199" t="s">
        <v>717</v>
      </c>
      <c r="C186" s="189">
        <v>10</v>
      </c>
      <c r="D186" s="189">
        <v>5365</v>
      </c>
      <c r="E186" s="189">
        <v>2324</v>
      </c>
      <c r="F186" s="190">
        <v>0.433</v>
      </c>
    </row>
    <row r="187" spans="1:10" ht="24">
      <c r="A187" s="160" t="s">
        <v>447</v>
      </c>
      <c r="B187" s="198" t="s">
        <v>718</v>
      </c>
      <c r="C187" s="189">
        <v>37</v>
      </c>
      <c r="D187" s="189">
        <v>41171</v>
      </c>
      <c r="E187" s="189">
        <v>7</v>
      </c>
      <c r="F187" s="190">
        <v>0</v>
      </c>
    </row>
    <row r="188" spans="1:10" ht="24">
      <c r="A188" s="160" t="s">
        <v>448</v>
      </c>
      <c r="B188" s="199" t="s">
        <v>719</v>
      </c>
      <c r="C188" s="189">
        <v>19</v>
      </c>
      <c r="D188" s="189">
        <v>7527</v>
      </c>
      <c r="E188" s="189">
        <v>5</v>
      </c>
      <c r="F188" s="190">
        <v>1E-3</v>
      </c>
    </row>
    <row r="189" spans="1:10" ht="36">
      <c r="A189" s="160" t="s">
        <v>449</v>
      </c>
      <c r="B189" s="198" t="s">
        <v>720</v>
      </c>
      <c r="C189" s="189">
        <v>42</v>
      </c>
      <c r="D189" s="189">
        <v>27216</v>
      </c>
      <c r="E189" s="189">
        <v>28</v>
      </c>
      <c r="F189" s="190">
        <v>1E-3</v>
      </c>
    </row>
    <row r="190" spans="1:10" ht="24" customHeight="1">
      <c r="A190" s="160" t="s">
        <v>450</v>
      </c>
      <c r="B190" s="198" t="s">
        <v>721</v>
      </c>
      <c r="C190" s="189">
        <v>95</v>
      </c>
      <c r="D190" s="189">
        <v>70690</v>
      </c>
      <c r="E190" s="189">
        <v>88</v>
      </c>
      <c r="F190" s="190">
        <v>1E-3</v>
      </c>
    </row>
    <row r="191" spans="1:10" ht="24" customHeight="1">
      <c r="A191" s="160" t="s">
        <v>451</v>
      </c>
      <c r="B191" s="198" t="s">
        <v>722</v>
      </c>
      <c r="C191" s="189">
        <v>89</v>
      </c>
      <c r="D191" s="189">
        <v>70979</v>
      </c>
      <c r="E191" s="189">
        <v>78</v>
      </c>
      <c r="F191" s="190">
        <v>1E-3</v>
      </c>
    </row>
    <row r="192" spans="1:10" ht="24">
      <c r="A192" s="160" t="s">
        <v>452</v>
      </c>
      <c r="B192" s="198" t="s">
        <v>837</v>
      </c>
      <c r="C192" s="189">
        <v>11</v>
      </c>
      <c r="D192" s="189">
        <v>5330</v>
      </c>
      <c r="E192" s="189">
        <v>185</v>
      </c>
      <c r="F192" s="190">
        <v>3.5000000000000003E-2</v>
      </c>
    </row>
    <row r="193" spans="1:10">
      <c r="A193" s="160" t="s">
        <v>453</v>
      </c>
      <c r="B193" s="198" t="s">
        <v>723</v>
      </c>
      <c r="C193" s="161">
        <v>83</v>
      </c>
      <c r="D193" s="161">
        <v>75393</v>
      </c>
      <c r="E193" s="161">
        <v>1625</v>
      </c>
      <c r="F193" s="162">
        <v>2.1999999999999999E-2</v>
      </c>
      <c r="G193" s="161"/>
      <c r="H193" s="161"/>
      <c r="I193" s="161"/>
      <c r="J193" s="162"/>
    </row>
    <row r="194" spans="1:10">
      <c r="A194" s="160" t="s">
        <v>454</v>
      </c>
      <c r="B194" s="198" t="s">
        <v>724</v>
      </c>
      <c r="C194" s="161">
        <v>15</v>
      </c>
      <c r="D194" s="161">
        <v>14296</v>
      </c>
      <c r="E194" s="161">
        <v>35</v>
      </c>
      <c r="F194" s="162">
        <v>2E-3</v>
      </c>
    </row>
    <row r="195" spans="1:10">
      <c r="A195" s="160" t="s">
        <v>455</v>
      </c>
      <c r="B195" s="198" t="s">
        <v>725</v>
      </c>
      <c r="C195" s="161">
        <v>21</v>
      </c>
      <c r="D195" s="161">
        <v>9451</v>
      </c>
      <c r="E195" s="161">
        <v>2</v>
      </c>
      <c r="F195" s="162">
        <v>0</v>
      </c>
    </row>
    <row r="196" spans="1:10">
      <c r="A196" s="160" t="s">
        <v>456</v>
      </c>
      <c r="B196" s="200" t="s">
        <v>615</v>
      </c>
      <c r="C196" s="161">
        <v>4</v>
      </c>
      <c r="D196" s="161">
        <v>942</v>
      </c>
      <c r="E196" s="161">
        <v>140</v>
      </c>
      <c r="F196" s="162">
        <v>0.14899999999999999</v>
      </c>
      <c r="G196" s="161"/>
      <c r="H196" s="161"/>
      <c r="I196" s="161"/>
      <c r="J196" s="162"/>
    </row>
    <row r="197" spans="1:10" ht="24">
      <c r="A197" s="160" t="s">
        <v>457</v>
      </c>
      <c r="B197" s="199" t="s">
        <v>804</v>
      </c>
      <c r="C197" s="189">
        <v>3</v>
      </c>
      <c r="D197" s="189">
        <v>366</v>
      </c>
      <c r="E197" s="189">
        <v>831</v>
      </c>
      <c r="F197" s="190">
        <v>2.2709999999999999</v>
      </c>
    </row>
    <row r="198" spans="1:10">
      <c r="A198" s="160" t="s">
        <v>458</v>
      </c>
      <c r="B198" s="198" t="s">
        <v>726</v>
      </c>
      <c r="C198" s="161">
        <v>53</v>
      </c>
      <c r="D198" s="161">
        <v>27163</v>
      </c>
      <c r="E198" s="161">
        <v>3101</v>
      </c>
      <c r="F198" s="162">
        <v>0.114</v>
      </c>
      <c r="G198" s="161"/>
      <c r="H198" s="161"/>
      <c r="I198" s="161"/>
      <c r="J198" s="162"/>
    </row>
    <row r="199" spans="1:10">
      <c r="A199" s="160" t="s">
        <v>459</v>
      </c>
      <c r="B199" s="200" t="s">
        <v>616</v>
      </c>
      <c r="C199" s="161">
        <v>6</v>
      </c>
      <c r="D199" s="161">
        <v>2272</v>
      </c>
      <c r="E199" s="161">
        <v>41</v>
      </c>
      <c r="F199" s="162">
        <v>1.7999999999999999E-2</v>
      </c>
      <c r="G199" s="161"/>
      <c r="H199" s="161"/>
      <c r="I199" s="161"/>
      <c r="J199" s="162"/>
    </row>
    <row r="200" spans="1:10" ht="24">
      <c r="A200" s="160" t="s">
        <v>460</v>
      </c>
      <c r="B200" s="199" t="s">
        <v>838</v>
      </c>
      <c r="C200" s="161">
        <v>22</v>
      </c>
      <c r="D200" s="161">
        <v>14872</v>
      </c>
      <c r="E200" s="161">
        <v>10647</v>
      </c>
      <c r="F200" s="162">
        <v>0.71599999999999997</v>
      </c>
    </row>
    <row r="201" spans="1:10" ht="24">
      <c r="A201" s="160" t="s">
        <v>461</v>
      </c>
      <c r="B201" s="199" t="s">
        <v>839</v>
      </c>
      <c r="C201" s="189">
        <v>8</v>
      </c>
      <c r="D201" s="189">
        <v>3307</v>
      </c>
      <c r="E201" s="189">
        <v>610</v>
      </c>
      <c r="F201" s="190">
        <v>0.184</v>
      </c>
      <c r="G201" s="189"/>
      <c r="H201" s="189"/>
      <c r="I201" s="189"/>
      <c r="J201" s="190"/>
    </row>
    <row r="202" spans="1:10">
      <c r="A202" s="160" t="s">
        <v>462</v>
      </c>
      <c r="B202" s="200" t="s">
        <v>617</v>
      </c>
      <c r="C202" s="161">
        <v>11</v>
      </c>
      <c r="D202" s="161">
        <v>3995</v>
      </c>
      <c r="E202" s="161">
        <v>248</v>
      </c>
      <c r="F202" s="162">
        <v>6.2E-2</v>
      </c>
    </row>
    <row r="203" spans="1:10" ht="24">
      <c r="A203" s="160" t="s">
        <v>463</v>
      </c>
      <c r="B203" s="199" t="s">
        <v>786</v>
      </c>
      <c r="C203" s="189">
        <v>13</v>
      </c>
      <c r="D203" s="189">
        <v>5267</v>
      </c>
      <c r="E203" s="189">
        <v>35606</v>
      </c>
      <c r="F203" s="190">
        <v>6.76</v>
      </c>
    </row>
    <row r="204" spans="1:10" ht="36">
      <c r="A204" s="160" t="s">
        <v>464</v>
      </c>
      <c r="B204" s="199" t="s">
        <v>727</v>
      </c>
      <c r="C204" s="189">
        <v>3</v>
      </c>
      <c r="D204" s="189">
        <v>1357</v>
      </c>
      <c r="E204" s="189">
        <v>114</v>
      </c>
      <c r="F204" s="190">
        <v>8.4000000000000005E-2</v>
      </c>
    </row>
    <row r="205" spans="1:10" ht="36">
      <c r="A205" s="160" t="s">
        <v>465</v>
      </c>
      <c r="B205" s="199" t="s">
        <v>840</v>
      </c>
      <c r="C205" s="189">
        <v>9</v>
      </c>
      <c r="D205" s="189">
        <v>4286</v>
      </c>
      <c r="E205" s="189">
        <v>4544</v>
      </c>
      <c r="F205" s="190">
        <v>1.06</v>
      </c>
    </row>
    <row r="206" spans="1:10">
      <c r="A206" s="160" t="s">
        <v>466</v>
      </c>
      <c r="B206" s="198" t="s">
        <v>728</v>
      </c>
      <c r="C206" s="161">
        <v>49</v>
      </c>
      <c r="D206" s="161">
        <v>30666</v>
      </c>
      <c r="E206" s="161">
        <v>21461</v>
      </c>
      <c r="F206" s="162">
        <v>0.7</v>
      </c>
      <c r="G206" s="161"/>
      <c r="H206" s="161"/>
      <c r="I206" s="161"/>
      <c r="J206" s="162"/>
    </row>
    <row r="207" spans="1:10">
      <c r="A207" s="160" t="s">
        <v>467</v>
      </c>
      <c r="B207" s="198" t="s">
        <v>729</v>
      </c>
      <c r="C207" s="161">
        <v>36</v>
      </c>
      <c r="D207" s="161">
        <v>30140</v>
      </c>
      <c r="E207" s="161">
        <v>3854</v>
      </c>
      <c r="F207" s="162">
        <v>0.128</v>
      </c>
      <c r="G207" s="161"/>
      <c r="H207" s="161"/>
      <c r="I207" s="161"/>
      <c r="J207" s="162"/>
    </row>
    <row r="208" spans="1:10">
      <c r="A208" s="160" t="s">
        <v>468</v>
      </c>
      <c r="B208" s="198" t="s">
        <v>730</v>
      </c>
      <c r="C208" s="161">
        <v>13</v>
      </c>
      <c r="D208" s="161">
        <v>4317</v>
      </c>
      <c r="E208" s="161">
        <v>607</v>
      </c>
      <c r="F208" s="162">
        <v>0.14099999999999999</v>
      </c>
    </row>
    <row r="209" spans="1:10" ht="36">
      <c r="A209" s="160" t="s">
        <v>469</v>
      </c>
      <c r="B209" s="199" t="s">
        <v>731</v>
      </c>
      <c r="C209" s="189">
        <v>11</v>
      </c>
      <c r="D209" s="189">
        <v>6028</v>
      </c>
      <c r="E209" s="189">
        <v>640</v>
      </c>
      <c r="F209" s="190">
        <v>0.106</v>
      </c>
    </row>
    <row r="210" spans="1:10" ht="24">
      <c r="A210" s="160" t="s">
        <v>470</v>
      </c>
      <c r="B210" s="198" t="s">
        <v>841</v>
      </c>
      <c r="C210" s="189">
        <v>92</v>
      </c>
      <c r="D210" s="189">
        <v>45433</v>
      </c>
      <c r="E210" s="189">
        <v>34272</v>
      </c>
      <c r="F210" s="190">
        <v>0.754</v>
      </c>
      <c r="G210" s="189"/>
      <c r="H210" s="189"/>
      <c r="I210" s="189"/>
      <c r="J210" s="190"/>
    </row>
    <row r="211" spans="1:10">
      <c r="A211" s="160" t="s">
        <v>471</v>
      </c>
      <c r="B211" s="198" t="s">
        <v>732</v>
      </c>
      <c r="C211" s="161">
        <v>197</v>
      </c>
      <c r="D211" s="161">
        <v>76201</v>
      </c>
      <c r="E211" s="161">
        <v>6166</v>
      </c>
      <c r="F211" s="162">
        <v>8.1000000000000003E-2</v>
      </c>
      <c r="G211" s="161"/>
      <c r="H211" s="161"/>
      <c r="I211" s="161"/>
      <c r="J211" s="162"/>
    </row>
    <row r="212" spans="1:10">
      <c r="A212" s="160" t="s">
        <v>472</v>
      </c>
      <c r="B212" s="198" t="s">
        <v>611</v>
      </c>
      <c r="C212" s="161">
        <v>29</v>
      </c>
      <c r="D212" s="161">
        <v>18669</v>
      </c>
      <c r="E212" s="161">
        <v>3063</v>
      </c>
      <c r="F212" s="162">
        <v>0.16400000000000001</v>
      </c>
      <c r="G212" s="161"/>
      <c r="H212" s="161"/>
      <c r="I212" s="161"/>
      <c r="J212" s="162"/>
    </row>
    <row r="213" spans="1:10">
      <c r="A213" s="160" t="s">
        <v>473</v>
      </c>
      <c r="B213" s="198" t="s">
        <v>733</v>
      </c>
      <c r="C213" s="161">
        <v>48</v>
      </c>
      <c r="D213" s="161">
        <v>26212</v>
      </c>
      <c r="E213" s="161">
        <v>1900</v>
      </c>
      <c r="F213" s="162">
        <v>7.1999999999999995E-2</v>
      </c>
      <c r="G213" s="161"/>
      <c r="H213" s="161"/>
      <c r="I213" s="161"/>
      <c r="J213" s="162"/>
    </row>
    <row r="214" spans="1:10" ht="36">
      <c r="A214" s="160" t="s">
        <v>474</v>
      </c>
      <c r="B214" s="198" t="s">
        <v>842</v>
      </c>
      <c r="C214" s="189">
        <v>35</v>
      </c>
      <c r="D214" s="189">
        <v>27057</v>
      </c>
      <c r="E214" s="189">
        <v>1174</v>
      </c>
      <c r="F214" s="190">
        <v>4.2999999999999997E-2</v>
      </c>
    </row>
    <row r="215" spans="1:10">
      <c r="A215" s="160" t="s">
        <v>475</v>
      </c>
      <c r="B215" s="200" t="s">
        <v>618</v>
      </c>
      <c r="C215" s="161">
        <v>5</v>
      </c>
      <c r="D215" s="161">
        <v>7638</v>
      </c>
      <c r="E215" s="161">
        <v>471</v>
      </c>
      <c r="F215" s="162">
        <v>6.2E-2</v>
      </c>
    </row>
    <row r="216" spans="1:10" ht="24">
      <c r="A216" s="160" t="s">
        <v>476</v>
      </c>
      <c r="B216" s="198" t="s">
        <v>843</v>
      </c>
      <c r="C216" s="189">
        <v>26</v>
      </c>
      <c r="D216" s="189">
        <v>24287</v>
      </c>
      <c r="E216" s="189">
        <v>13913</v>
      </c>
      <c r="F216" s="190">
        <v>0.57299999999999995</v>
      </c>
      <c r="G216" s="189"/>
      <c r="H216" s="189"/>
      <c r="I216" s="189"/>
      <c r="J216" s="190"/>
    </row>
    <row r="217" spans="1:10">
      <c r="A217" s="160" t="s">
        <v>477</v>
      </c>
      <c r="B217" s="198" t="s">
        <v>734</v>
      </c>
      <c r="C217" s="161">
        <v>26</v>
      </c>
      <c r="D217" s="161">
        <v>16893</v>
      </c>
      <c r="E217" s="161">
        <v>175</v>
      </c>
      <c r="F217" s="162">
        <v>0.01</v>
      </c>
    </row>
    <row r="218" spans="1:10">
      <c r="A218" s="160" t="s">
        <v>478</v>
      </c>
      <c r="B218" s="198" t="s">
        <v>735</v>
      </c>
      <c r="C218" s="161">
        <v>54</v>
      </c>
      <c r="D218" s="161">
        <v>22203</v>
      </c>
      <c r="E218" s="161">
        <v>770</v>
      </c>
      <c r="F218" s="162">
        <v>3.5000000000000003E-2</v>
      </c>
      <c r="G218" s="161"/>
      <c r="H218" s="161"/>
      <c r="I218" s="161"/>
      <c r="J218" s="162"/>
    </row>
    <row r="219" spans="1:10">
      <c r="A219" s="160" t="s">
        <v>479</v>
      </c>
      <c r="B219" s="198" t="s">
        <v>736</v>
      </c>
      <c r="C219" s="161">
        <v>84</v>
      </c>
      <c r="D219" s="161">
        <v>29751</v>
      </c>
      <c r="E219" s="161">
        <v>1406</v>
      </c>
      <c r="F219" s="162">
        <v>4.7E-2</v>
      </c>
      <c r="G219" s="161"/>
      <c r="H219" s="161"/>
      <c r="I219" s="161"/>
      <c r="J219" s="162"/>
    </row>
    <row r="220" spans="1:10">
      <c r="A220" s="160" t="s">
        <v>480</v>
      </c>
      <c r="B220" s="200" t="s">
        <v>619</v>
      </c>
      <c r="C220" s="161">
        <v>8</v>
      </c>
      <c r="D220" s="161">
        <v>14639</v>
      </c>
      <c r="E220" s="161">
        <v>27</v>
      </c>
      <c r="F220" s="162">
        <v>2E-3</v>
      </c>
    </row>
    <row r="221" spans="1:10">
      <c r="A221" s="160" t="s">
        <v>481</v>
      </c>
      <c r="B221" s="198" t="s">
        <v>737</v>
      </c>
      <c r="C221" s="161">
        <v>178</v>
      </c>
      <c r="D221" s="161">
        <v>68809</v>
      </c>
      <c r="E221" s="161">
        <v>51114</v>
      </c>
      <c r="F221" s="162">
        <v>0.74299999999999999</v>
      </c>
      <c r="G221" s="161"/>
      <c r="H221" s="161"/>
      <c r="I221" s="161"/>
      <c r="J221" s="162"/>
    </row>
    <row r="222" spans="1:10">
      <c r="A222" s="160" t="s">
        <v>482</v>
      </c>
      <c r="B222" s="198" t="s">
        <v>738</v>
      </c>
      <c r="C222" s="161">
        <v>124</v>
      </c>
      <c r="D222" s="161">
        <v>58437</v>
      </c>
      <c r="E222" s="161">
        <v>6536</v>
      </c>
      <c r="F222" s="162">
        <v>0.112</v>
      </c>
      <c r="G222" s="161"/>
      <c r="H222" s="161"/>
      <c r="I222" s="161"/>
      <c r="J222" s="162"/>
    </row>
    <row r="223" spans="1:10" ht="24" customHeight="1">
      <c r="A223" s="160" t="s">
        <v>483</v>
      </c>
      <c r="B223" s="199" t="s">
        <v>739</v>
      </c>
      <c r="C223" s="189">
        <v>7</v>
      </c>
      <c r="D223" s="189">
        <v>11015</v>
      </c>
      <c r="E223" s="189">
        <v>27</v>
      </c>
      <c r="F223" s="190">
        <v>2E-3</v>
      </c>
    </row>
    <row r="224" spans="1:10" ht="24">
      <c r="A224" s="160" t="s">
        <v>484</v>
      </c>
      <c r="B224" s="199" t="s">
        <v>844</v>
      </c>
      <c r="C224" s="189">
        <v>6</v>
      </c>
      <c r="D224" s="189">
        <v>3924</v>
      </c>
      <c r="E224" s="189">
        <v>83</v>
      </c>
      <c r="F224" s="190">
        <v>2.1000000000000001E-2</v>
      </c>
    </row>
    <row r="225" spans="1:10" ht="24">
      <c r="A225" s="160" t="s">
        <v>485</v>
      </c>
      <c r="B225" s="198" t="s">
        <v>805</v>
      </c>
      <c r="C225" s="161">
        <v>55</v>
      </c>
      <c r="D225" s="161">
        <v>27369</v>
      </c>
      <c r="E225" s="161">
        <v>617</v>
      </c>
      <c r="F225" s="162">
        <v>2.3E-2</v>
      </c>
      <c r="G225" s="161"/>
      <c r="H225" s="161"/>
      <c r="I225" s="161"/>
      <c r="J225" s="162"/>
    </row>
    <row r="226" spans="1:10">
      <c r="A226" s="160" t="s">
        <v>486</v>
      </c>
      <c r="B226" s="198" t="s">
        <v>740</v>
      </c>
      <c r="C226" s="161">
        <v>6</v>
      </c>
      <c r="D226" s="161">
        <v>5997</v>
      </c>
      <c r="E226" s="161">
        <v>1445</v>
      </c>
      <c r="F226" s="162">
        <v>0.24099999999999999</v>
      </c>
    </row>
    <row r="227" spans="1:10" ht="24" customHeight="1">
      <c r="A227" s="160" t="s">
        <v>487</v>
      </c>
      <c r="B227" s="198" t="s">
        <v>741</v>
      </c>
      <c r="C227" s="189">
        <v>46</v>
      </c>
      <c r="D227" s="189">
        <v>33635</v>
      </c>
      <c r="E227" s="192">
        <v>146438</v>
      </c>
      <c r="F227" s="190">
        <v>4.3540000000000001</v>
      </c>
    </row>
    <row r="228" spans="1:10" ht="24">
      <c r="A228" s="160" t="s">
        <v>488</v>
      </c>
      <c r="B228" s="199" t="s">
        <v>757</v>
      </c>
      <c r="C228" s="189">
        <v>3</v>
      </c>
      <c r="D228" s="189">
        <v>5093</v>
      </c>
      <c r="E228" s="189">
        <v>352</v>
      </c>
      <c r="F228" s="190">
        <v>6.9000000000000006E-2</v>
      </c>
    </row>
    <row r="229" spans="1:10" ht="24" customHeight="1">
      <c r="A229" s="160" t="s">
        <v>489</v>
      </c>
      <c r="B229" s="198" t="s">
        <v>742</v>
      </c>
      <c r="C229" s="189">
        <v>27</v>
      </c>
      <c r="D229" s="189">
        <v>22613</v>
      </c>
      <c r="E229" s="189">
        <v>1948</v>
      </c>
      <c r="F229" s="190">
        <v>8.5999999999999993E-2</v>
      </c>
    </row>
    <row r="230" spans="1:10" ht="24">
      <c r="A230" s="160" t="s">
        <v>490</v>
      </c>
      <c r="B230" s="198" t="s">
        <v>743</v>
      </c>
      <c r="C230" s="189">
        <v>39</v>
      </c>
      <c r="D230" s="189">
        <v>10818</v>
      </c>
      <c r="E230" s="189">
        <v>927</v>
      </c>
      <c r="F230" s="190">
        <v>8.5999999999999993E-2</v>
      </c>
    </row>
    <row r="231" spans="1:10">
      <c r="A231" s="160" t="s">
        <v>491</v>
      </c>
      <c r="B231" s="198" t="s">
        <v>744</v>
      </c>
      <c r="C231" s="161">
        <v>25</v>
      </c>
      <c r="D231" s="161">
        <v>21830</v>
      </c>
      <c r="E231" s="161">
        <v>102</v>
      </c>
      <c r="F231" s="162">
        <v>5.0000000000000001E-3</v>
      </c>
    </row>
    <row r="232" spans="1:10" ht="24">
      <c r="A232" s="160" t="s">
        <v>492</v>
      </c>
      <c r="B232" s="198" t="s">
        <v>850</v>
      </c>
      <c r="C232" s="189">
        <v>25</v>
      </c>
      <c r="D232" s="189">
        <v>15698</v>
      </c>
      <c r="E232" s="189">
        <v>612</v>
      </c>
      <c r="F232" s="190">
        <v>3.9E-2</v>
      </c>
    </row>
    <row r="233" spans="1:10" ht="24">
      <c r="A233" s="160" t="s">
        <v>493</v>
      </c>
      <c r="B233" s="199" t="s">
        <v>745</v>
      </c>
      <c r="C233" s="189">
        <v>5</v>
      </c>
      <c r="D233" s="189">
        <v>4544</v>
      </c>
      <c r="E233" s="189">
        <v>355</v>
      </c>
      <c r="F233" s="190">
        <v>7.8E-2</v>
      </c>
    </row>
    <row r="234" spans="1:10" ht="36">
      <c r="A234" s="160" t="s">
        <v>494</v>
      </c>
      <c r="B234" s="198" t="s">
        <v>746</v>
      </c>
      <c r="C234" s="189">
        <v>194</v>
      </c>
      <c r="D234" s="189">
        <v>92166</v>
      </c>
      <c r="E234" s="189">
        <v>9859</v>
      </c>
      <c r="F234" s="190">
        <v>0.107</v>
      </c>
      <c r="G234" s="189"/>
      <c r="H234" s="189"/>
      <c r="I234" s="189"/>
      <c r="J234" s="190"/>
    </row>
    <row r="235" spans="1:10">
      <c r="A235" s="160" t="s">
        <v>495</v>
      </c>
      <c r="B235" s="200" t="s">
        <v>620</v>
      </c>
      <c r="C235" s="161">
        <v>23</v>
      </c>
      <c r="D235" s="161">
        <v>26949</v>
      </c>
      <c r="E235" s="161">
        <v>294</v>
      </c>
      <c r="F235" s="162">
        <v>1.0999999999999999E-2</v>
      </c>
    </row>
    <row r="236" spans="1:10" s="224" customFormat="1" ht="24" customHeight="1">
      <c r="A236" s="160" t="s">
        <v>496</v>
      </c>
      <c r="B236" s="184" t="s">
        <v>747</v>
      </c>
      <c r="C236" s="189">
        <v>34</v>
      </c>
      <c r="D236" s="189">
        <v>49627</v>
      </c>
      <c r="E236" s="189">
        <v>165</v>
      </c>
      <c r="F236" s="190">
        <v>3.0000000000000001E-3</v>
      </c>
    </row>
    <row r="237" spans="1:10" ht="36" customHeight="1">
      <c r="A237" s="160" t="s">
        <v>497</v>
      </c>
      <c r="B237" s="215" t="s">
        <v>748</v>
      </c>
      <c r="C237" s="189">
        <v>40</v>
      </c>
      <c r="D237" s="189">
        <v>52879</v>
      </c>
      <c r="E237" s="189">
        <v>285</v>
      </c>
      <c r="F237" s="190">
        <v>5.0000000000000001E-3</v>
      </c>
      <c r="G237" s="7"/>
      <c r="H237" s="7"/>
      <c r="I237" s="7"/>
    </row>
    <row r="238" spans="1:10" s="224" customFormat="1" ht="48">
      <c r="A238" s="160" t="s">
        <v>498</v>
      </c>
      <c r="B238" s="215" t="s">
        <v>749</v>
      </c>
      <c r="C238" s="189">
        <v>46</v>
      </c>
      <c r="D238" s="189">
        <v>57201</v>
      </c>
      <c r="E238" s="189">
        <v>11428</v>
      </c>
      <c r="F238" s="190">
        <v>0.2</v>
      </c>
    </row>
    <row r="239" spans="1:10">
      <c r="A239" s="160" t="s">
        <v>499</v>
      </c>
      <c r="B239" s="198" t="s">
        <v>750</v>
      </c>
      <c r="C239" s="161">
        <v>28</v>
      </c>
      <c r="D239" s="161">
        <v>44014</v>
      </c>
      <c r="E239" s="161">
        <v>33</v>
      </c>
      <c r="F239" s="162">
        <v>1E-3</v>
      </c>
    </row>
    <row r="240" spans="1:10" ht="24">
      <c r="A240" s="160" t="s">
        <v>500</v>
      </c>
      <c r="B240" s="198" t="s">
        <v>751</v>
      </c>
      <c r="C240" s="189">
        <v>13</v>
      </c>
      <c r="D240" s="189">
        <v>20723</v>
      </c>
      <c r="E240" s="189">
        <v>71</v>
      </c>
      <c r="F240" s="190">
        <v>3.0000000000000001E-3</v>
      </c>
    </row>
    <row r="241" spans="1:10" ht="24">
      <c r="A241" s="160" t="s">
        <v>501</v>
      </c>
      <c r="B241" s="199" t="s">
        <v>752</v>
      </c>
      <c r="C241" s="189">
        <v>11</v>
      </c>
      <c r="D241" s="189">
        <v>4140</v>
      </c>
      <c r="E241" s="189">
        <v>719</v>
      </c>
      <c r="F241" s="190">
        <v>0.17399999999999999</v>
      </c>
    </row>
    <row r="242" spans="1:10" ht="24" customHeight="1">
      <c r="A242" s="160" t="s">
        <v>502</v>
      </c>
      <c r="B242" s="199" t="s">
        <v>753</v>
      </c>
      <c r="C242" s="189">
        <v>3</v>
      </c>
      <c r="D242" s="189">
        <v>1077</v>
      </c>
      <c r="E242" s="189">
        <v>72</v>
      </c>
      <c r="F242" s="190">
        <v>6.7000000000000004E-2</v>
      </c>
    </row>
    <row r="243" spans="1:10">
      <c r="A243" s="160" t="s">
        <v>503</v>
      </c>
      <c r="B243" s="198" t="s">
        <v>754</v>
      </c>
      <c r="C243" s="161">
        <v>9</v>
      </c>
      <c r="D243" s="161">
        <v>4362</v>
      </c>
      <c r="E243" s="161">
        <v>1450</v>
      </c>
      <c r="F243" s="162">
        <v>0.33200000000000002</v>
      </c>
    </row>
    <row r="244" spans="1:10">
      <c r="A244" s="160" t="s">
        <v>504</v>
      </c>
      <c r="B244" s="198" t="s">
        <v>755</v>
      </c>
      <c r="C244" s="161">
        <v>18</v>
      </c>
      <c r="D244" s="161">
        <v>12803</v>
      </c>
      <c r="E244" s="161">
        <v>4267</v>
      </c>
      <c r="F244" s="162">
        <v>0.33300000000000002</v>
      </c>
    </row>
    <row r="245" spans="1:10" ht="24">
      <c r="A245" s="160" t="s">
        <v>505</v>
      </c>
      <c r="B245" s="198" t="s">
        <v>756</v>
      </c>
      <c r="C245" s="189">
        <v>14</v>
      </c>
      <c r="D245" s="189">
        <v>13415</v>
      </c>
      <c r="E245" s="189">
        <v>1671</v>
      </c>
      <c r="F245" s="190">
        <v>0.125</v>
      </c>
    </row>
    <row r="246" spans="1:10" ht="36">
      <c r="A246" s="160" t="s">
        <v>506</v>
      </c>
      <c r="B246" s="199" t="s">
        <v>845</v>
      </c>
      <c r="C246" s="189">
        <v>6</v>
      </c>
      <c r="D246" s="189">
        <v>2817</v>
      </c>
      <c r="E246" s="189">
        <v>3641</v>
      </c>
      <c r="F246" s="190">
        <v>1.2929999999999999</v>
      </c>
    </row>
    <row r="247" spans="1:10" ht="24">
      <c r="A247" s="160" t="s">
        <v>507</v>
      </c>
      <c r="B247" s="199" t="s">
        <v>806</v>
      </c>
      <c r="C247" s="189">
        <v>3</v>
      </c>
      <c r="D247" s="189">
        <v>1190</v>
      </c>
      <c r="E247" s="189">
        <v>511</v>
      </c>
      <c r="F247" s="190">
        <v>0.43</v>
      </c>
    </row>
    <row r="248" spans="1:10" ht="36">
      <c r="A248" s="160" t="s">
        <v>508</v>
      </c>
      <c r="B248" s="199" t="s">
        <v>846</v>
      </c>
      <c r="C248" s="189">
        <v>13</v>
      </c>
      <c r="D248" s="189">
        <v>2966</v>
      </c>
      <c r="E248" s="189">
        <v>1489</v>
      </c>
      <c r="F248" s="190">
        <v>0.502</v>
      </c>
    </row>
    <row r="249" spans="1:10">
      <c r="A249" s="160" t="s">
        <v>509</v>
      </c>
      <c r="B249" s="200" t="s">
        <v>621</v>
      </c>
      <c r="C249" s="161">
        <v>10</v>
      </c>
      <c r="D249" s="161">
        <v>6287</v>
      </c>
      <c r="E249" s="161">
        <v>5047</v>
      </c>
      <c r="F249" s="162">
        <v>0.80300000000000005</v>
      </c>
    </row>
    <row r="250" spans="1:10">
      <c r="A250" s="160" t="s">
        <v>510</v>
      </c>
      <c r="B250" s="198" t="s">
        <v>788</v>
      </c>
      <c r="C250" s="161">
        <v>6</v>
      </c>
      <c r="D250" s="161">
        <v>4315</v>
      </c>
      <c r="E250" s="161">
        <v>16</v>
      </c>
      <c r="F250" s="162">
        <v>4.0000000000000001E-3</v>
      </c>
    </row>
    <row r="251" spans="1:10">
      <c r="A251" s="160" t="s">
        <v>511</v>
      </c>
      <c r="B251" s="198" t="s">
        <v>787</v>
      </c>
      <c r="C251" s="161">
        <v>6</v>
      </c>
      <c r="D251" s="161">
        <v>1244</v>
      </c>
      <c r="E251" s="161">
        <v>150</v>
      </c>
      <c r="F251" s="162">
        <v>0.12</v>
      </c>
    </row>
    <row r="252" spans="1:10">
      <c r="A252" s="160" t="s">
        <v>512</v>
      </c>
      <c r="B252" s="200" t="s">
        <v>622</v>
      </c>
      <c r="C252" s="161">
        <v>21</v>
      </c>
      <c r="D252" s="161">
        <v>10155</v>
      </c>
      <c r="E252" s="161">
        <v>1040</v>
      </c>
      <c r="F252" s="162">
        <v>0.10199999999999999</v>
      </c>
    </row>
    <row r="253" spans="1:10">
      <c r="A253" s="160" t="s">
        <v>513</v>
      </c>
      <c r="B253" s="200" t="s">
        <v>623</v>
      </c>
      <c r="C253" s="161">
        <v>18</v>
      </c>
      <c r="D253" s="161">
        <v>5118</v>
      </c>
      <c r="E253" s="161">
        <v>1877</v>
      </c>
      <c r="F253" s="162">
        <v>0.36699999999999999</v>
      </c>
    </row>
    <row r="254" spans="1:10">
      <c r="A254" s="160" t="s">
        <v>514</v>
      </c>
      <c r="B254" s="198" t="s">
        <v>807</v>
      </c>
      <c r="C254" s="161">
        <v>10</v>
      </c>
      <c r="D254" s="161">
        <v>2882</v>
      </c>
      <c r="E254" s="161">
        <v>157</v>
      </c>
      <c r="F254" s="162">
        <v>5.3999999999999999E-2</v>
      </c>
    </row>
    <row r="255" spans="1:10">
      <c r="A255" s="160" t="s">
        <v>515</v>
      </c>
      <c r="B255" s="200" t="s">
        <v>611</v>
      </c>
      <c r="C255" s="161">
        <v>7</v>
      </c>
      <c r="D255" s="161">
        <v>1647</v>
      </c>
      <c r="E255" s="161">
        <v>1735</v>
      </c>
      <c r="F255" s="162">
        <v>1.054</v>
      </c>
    </row>
    <row r="256" spans="1:10" ht="24">
      <c r="A256" s="160" t="s">
        <v>516</v>
      </c>
      <c r="B256" s="199" t="s">
        <v>847</v>
      </c>
      <c r="C256" s="161">
        <v>5</v>
      </c>
      <c r="D256" s="161">
        <v>2509</v>
      </c>
      <c r="E256" s="161">
        <v>190</v>
      </c>
      <c r="F256" s="162">
        <v>7.5999999999999998E-2</v>
      </c>
      <c r="G256" s="161"/>
      <c r="H256" s="161"/>
      <c r="I256" s="161"/>
      <c r="J256" s="162"/>
    </row>
    <row r="257" spans="1:10">
      <c r="A257" s="160" t="s">
        <v>517</v>
      </c>
      <c r="B257" s="200" t="s">
        <v>624</v>
      </c>
      <c r="C257" s="161">
        <v>3</v>
      </c>
      <c r="D257" s="161">
        <v>912</v>
      </c>
      <c r="E257" s="161">
        <v>17158</v>
      </c>
      <c r="F257" s="162">
        <v>18.812999999999999</v>
      </c>
    </row>
    <row r="258" spans="1:10">
      <c r="A258" s="160" t="s">
        <v>518</v>
      </c>
      <c r="B258" s="200" t="s">
        <v>625</v>
      </c>
      <c r="C258" s="161">
        <v>5</v>
      </c>
      <c r="D258" s="161">
        <v>1697</v>
      </c>
      <c r="E258" s="161">
        <v>10813</v>
      </c>
      <c r="F258" s="162">
        <v>6.3719999999999999</v>
      </c>
    </row>
    <row r="259" spans="1:10" ht="36" customHeight="1">
      <c r="A259" s="160" t="s">
        <v>519</v>
      </c>
      <c r="B259" s="199" t="s">
        <v>808</v>
      </c>
      <c r="C259" s="189">
        <v>9</v>
      </c>
      <c r="D259" s="189">
        <v>1857</v>
      </c>
      <c r="E259" s="189">
        <v>5565</v>
      </c>
      <c r="F259" s="190">
        <v>2.9969999999999999</v>
      </c>
    </row>
    <row r="260" spans="1:10">
      <c r="A260" s="160" t="s">
        <v>520</v>
      </c>
      <c r="B260" s="198" t="s">
        <v>622</v>
      </c>
      <c r="C260" s="161">
        <v>481</v>
      </c>
      <c r="D260" s="163">
        <v>208985</v>
      </c>
      <c r="E260" s="161">
        <v>66941</v>
      </c>
      <c r="F260" s="162">
        <v>0.32</v>
      </c>
      <c r="G260" s="161"/>
      <c r="H260" s="163"/>
      <c r="I260" s="161"/>
      <c r="J260" s="162"/>
    </row>
    <row r="261" spans="1:10">
      <c r="A261" s="160" t="s">
        <v>521</v>
      </c>
      <c r="B261" s="198" t="s">
        <v>611</v>
      </c>
      <c r="C261" s="161">
        <v>49</v>
      </c>
      <c r="D261" s="161">
        <v>57340</v>
      </c>
      <c r="E261" s="161">
        <v>2244</v>
      </c>
      <c r="F261" s="162">
        <v>3.9E-2</v>
      </c>
    </row>
    <row r="262" spans="1:10">
      <c r="A262" s="160" t="s">
        <v>522</v>
      </c>
      <c r="B262" s="198" t="s">
        <v>758</v>
      </c>
      <c r="C262" s="161">
        <v>181</v>
      </c>
      <c r="D262" s="163">
        <v>118795</v>
      </c>
      <c r="E262" s="163">
        <v>6418</v>
      </c>
      <c r="F262" s="162">
        <v>5.3999999999999999E-2</v>
      </c>
      <c r="G262" s="161"/>
      <c r="H262" s="163"/>
      <c r="I262" s="163"/>
      <c r="J262" s="162"/>
    </row>
    <row r="263" spans="1:10">
      <c r="A263" s="160" t="s">
        <v>523</v>
      </c>
      <c r="B263" s="200" t="s">
        <v>626</v>
      </c>
      <c r="C263" s="161">
        <v>3</v>
      </c>
      <c r="D263" s="161">
        <v>3437</v>
      </c>
      <c r="E263" s="161">
        <v>279</v>
      </c>
      <c r="F263" s="162">
        <v>8.1000000000000003E-2</v>
      </c>
    </row>
    <row r="264" spans="1:10">
      <c r="A264" s="160" t="s">
        <v>524</v>
      </c>
      <c r="B264" s="200" t="s">
        <v>627</v>
      </c>
      <c r="C264" s="161">
        <v>9</v>
      </c>
      <c r="D264" s="161">
        <v>6854</v>
      </c>
      <c r="E264" s="161">
        <v>348</v>
      </c>
      <c r="F264" s="162">
        <v>5.0999999999999997E-2</v>
      </c>
    </row>
    <row r="265" spans="1:10">
      <c r="A265" s="160" t="s">
        <v>525</v>
      </c>
      <c r="B265" s="198" t="s">
        <v>759</v>
      </c>
      <c r="C265" s="161">
        <v>21</v>
      </c>
      <c r="D265" s="161">
        <v>21151</v>
      </c>
      <c r="E265" s="161">
        <v>21</v>
      </c>
      <c r="F265" s="162">
        <v>1E-3</v>
      </c>
    </row>
    <row r="266" spans="1:10">
      <c r="A266" s="160" t="s">
        <v>526</v>
      </c>
      <c r="B266" s="200" t="s">
        <v>628</v>
      </c>
      <c r="C266" s="161">
        <v>13</v>
      </c>
      <c r="D266" s="161">
        <v>19942</v>
      </c>
      <c r="E266" s="161">
        <v>6</v>
      </c>
      <c r="F266" s="162">
        <v>0</v>
      </c>
    </row>
    <row r="267" spans="1:10">
      <c r="A267" s="160" t="s">
        <v>527</v>
      </c>
      <c r="B267" s="200" t="s">
        <v>629</v>
      </c>
      <c r="C267" s="161">
        <v>8</v>
      </c>
      <c r="D267" s="161">
        <v>15348</v>
      </c>
      <c r="E267" s="161">
        <v>6</v>
      </c>
      <c r="F267" s="162">
        <v>0</v>
      </c>
    </row>
    <row r="268" spans="1:10">
      <c r="A268" s="160" t="s">
        <v>528</v>
      </c>
      <c r="B268" s="200" t="s">
        <v>630</v>
      </c>
      <c r="C268" s="161">
        <v>5</v>
      </c>
      <c r="D268" s="161">
        <v>9240</v>
      </c>
      <c r="E268" s="161">
        <v>83</v>
      </c>
      <c r="F268" s="162">
        <v>8.9999999999999993E-3</v>
      </c>
    </row>
    <row r="269" spans="1:10">
      <c r="A269" s="160" t="s">
        <v>529</v>
      </c>
      <c r="B269" s="200" t="s">
        <v>631</v>
      </c>
      <c r="C269" s="161">
        <v>4</v>
      </c>
      <c r="D269" s="161">
        <v>4838</v>
      </c>
      <c r="E269" s="161">
        <v>1</v>
      </c>
      <c r="F269" s="162">
        <v>0</v>
      </c>
    </row>
    <row r="270" spans="1:10" ht="24">
      <c r="A270" s="160" t="s">
        <v>530</v>
      </c>
      <c r="B270" s="198" t="s">
        <v>853</v>
      </c>
      <c r="C270" s="189">
        <v>227</v>
      </c>
      <c r="D270" s="192">
        <v>153079</v>
      </c>
      <c r="E270" s="189">
        <v>578</v>
      </c>
      <c r="F270" s="190">
        <v>4.0000000000000001E-3</v>
      </c>
      <c r="G270" s="161"/>
      <c r="H270" s="163"/>
      <c r="I270" s="161"/>
      <c r="J270" s="162"/>
    </row>
    <row r="271" spans="1:10" ht="27" customHeight="1">
      <c r="A271" s="160" t="s">
        <v>531</v>
      </c>
      <c r="B271" s="199" t="s">
        <v>760</v>
      </c>
      <c r="C271" s="189">
        <v>16</v>
      </c>
      <c r="D271" s="189">
        <v>21114</v>
      </c>
      <c r="E271" s="189">
        <v>11</v>
      </c>
      <c r="F271" s="190">
        <v>1E-3</v>
      </c>
    </row>
    <row r="272" spans="1:10">
      <c r="A272" s="160" t="s">
        <v>532</v>
      </c>
      <c r="B272" s="198" t="s">
        <v>761</v>
      </c>
      <c r="C272" s="161">
        <v>21</v>
      </c>
      <c r="D272" s="161">
        <v>17724</v>
      </c>
      <c r="E272" s="161">
        <v>550</v>
      </c>
      <c r="F272" s="162">
        <v>3.1E-2</v>
      </c>
    </row>
    <row r="273" spans="1:10" ht="24">
      <c r="A273" s="160" t="s">
        <v>533</v>
      </c>
      <c r="B273" s="199" t="s">
        <v>762</v>
      </c>
      <c r="C273" s="189">
        <v>7</v>
      </c>
      <c r="D273" s="189">
        <v>4810</v>
      </c>
      <c r="E273" s="189">
        <v>75</v>
      </c>
      <c r="F273" s="190">
        <v>1.6E-2</v>
      </c>
    </row>
    <row r="274" spans="1:10" ht="24">
      <c r="A274" s="160" t="s">
        <v>534</v>
      </c>
      <c r="B274" s="198" t="s">
        <v>763</v>
      </c>
      <c r="C274" s="189">
        <v>34</v>
      </c>
      <c r="D274" s="189">
        <v>31508</v>
      </c>
      <c r="E274" s="189">
        <v>65</v>
      </c>
      <c r="F274" s="190">
        <v>2E-3</v>
      </c>
    </row>
    <row r="275" spans="1:10" ht="24">
      <c r="A275" s="160" t="s">
        <v>535</v>
      </c>
      <c r="B275" s="199" t="s">
        <v>764</v>
      </c>
      <c r="C275" s="189">
        <v>3</v>
      </c>
      <c r="D275" s="189">
        <v>678</v>
      </c>
      <c r="E275" s="189">
        <v>4</v>
      </c>
      <c r="F275" s="190">
        <v>6.0000000000000001E-3</v>
      </c>
    </row>
    <row r="276" spans="1:10">
      <c r="A276" s="160" t="s">
        <v>536</v>
      </c>
      <c r="B276" s="199" t="s">
        <v>632</v>
      </c>
      <c r="C276" s="161">
        <v>15</v>
      </c>
      <c r="D276" s="161">
        <v>26641</v>
      </c>
      <c r="E276" s="161">
        <v>10</v>
      </c>
      <c r="F276" s="162">
        <v>0</v>
      </c>
    </row>
    <row r="277" spans="1:10" ht="24" customHeight="1">
      <c r="A277" s="160" t="s">
        <v>537</v>
      </c>
      <c r="B277" s="198" t="s">
        <v>765</v>
      </c>
      <c r="C277" s="189">
        <v>5</v>
      </c>
      <c r="D277" s="189">
        <v>3931</v>
      </c>
      <c r="E277" s="189">
        <v>1</v>
      </c>
      <c r="F277" s="190">
        <v>0</v>
      </c>
    </row>
    <row r="278" spans="1:10" ht="24">
      <c r="A278" s="160" t="s">
        <v>538</v>
      </c>
      <c r="B278" s="199" t="s">
        <v>766</v>
      </c>
      <c r="C278" s="189">
        <v>5</v>
      </c>
      <c r="D278" s="189">
        <v>3161</v>
      </c>
      <c r="E278" s="189">
        <v>69</v>
      </c>
      <c r="F278" s="190">
        <v>2.1999999999999999E-2</v>
      </c>
    </row>
    <row r="279" spans="1:10" ht="48">
      <c r="A279" s="160" t="s">
        <v>539</v>
      </c>
      <c r="B279" s="198" t="s">
        <v>854</v>
      </c>
      <c r="C279" s="189">
        <v>37</v>
      </c>
      <c r="D279" s="189">
        <v>35894</v>
      </c>
      <c r="E279" s="189">
        <v>14</v>
      </c>
      <c r="F279" s="190">
        <v>0</v>
      </c>
      <c r="G279" s="161"/>
      <c r="H279" s="161"/>
      <c r="I279" s="161"/>
      <c r="J279" s="162"/>
    </row>
    <row r="280" spans="1:10" ht="24">
      <c r="A280" s="160" t="s">
        <v>540</v>
      </c>
      <c r="B280" s="198" t="s">
        <v>848</v>
      </c>
      <c r="C280" s="189">
        <v>32</v>
      </c>
      <c r="D280" s="189">
        <v>14767</v>
      </c>
      <c r="E280" s="189">
        <v>5</v>
      </c>
      <c r="F280" s="190">
        <v>0</v>
      </c>
      <c r="G280" s="189"/>
      <c r="H280" s="189"/>
      <c r="I280" s="189"/>
      <c r="J280" s="190"/>
    </row>
    <row r="281" spans="1:10" ht="36">
      <c r="A281" s="160" t="s">
        <v>541</v>
      </c>
      <c r="B281" s="198" t="s">
        <v>767</v>
      </c>
      <c r="C281" s="189">
        <v>132</v>
      </c>
      <c r="D281" s="189">
        <v>70991</v>
      </c>
      <c r="E281" s="189">
        <v>389</v>
      </c>
      <c r="F281" s="190">
        <v>5.0000000000000001E-3</v>
      </c>
      <c r="G281" s="189"/>
      <c r="H281" s="189"/>
      <c r="I281" s="189"/>
      <c r="J281" s="190"/>
    </row>
    <row r="282" spans="1:10" ht="36">
      <c r="A282" s="160" t="s">
        <v>542</v>
      </c>
      <c r="B282" s="198" t="s">
        <v>768</v>
      </c>
      <c r="C282" s="189">
        <v>86</v>
      </c>
      <c r="D282" s="189">
        <v>48403</v>
      </c>
      <c r="E282" s="189">
        <v>572</v>
      </c>
      <c r="F282" s="190">
        <v>1.2E-2</v>
      </c>
      <c r="G282" s="189"/>
      <c r="H282" s="189"/>
      <c r="I282" s="189"/>
      <c r="J282" s="190"/>
    </row>
    <row r="283" spans="1:10">
      <c r="A283" s="160" t="s">
        <v>543</v>
      </c>
      <c r="B283" s="200" t="s">
        <v>633</v>
      </c>
      <c r="C283" s="161">
        <v>3</v>
      </c>
      <c r="D283" s="161">
        <v>1605</v>
      </c>
      <c r="E283" s="161">
        <v>2</v>
      </c>
      <c r="F283" s="162">
        <v>2E-3</v>
      </c>
    </row>
    <row r="284" spans="1:10" ht="24">
      <c r="A284" s="160" t="s">
        <v>544</v>
      </c>
      <c r="B284" s="198" t="s">
        <v>849</v>
      </c>
      <c r="C284" s="189">
        <v>31</v>
      </c>
      <c r="D284" s="189">
        <v>26881</v>
      </c>
      <c r="E284" s="189">
        <v>627</v>
      </c>
      <c r="F284" s="190">
        <v>2.3E-2</v>
      </c>
    </row>
    <row r="285" spans="1:10">
      <c r="A285" s="160" t="s">
        <v>545</v>
      </c>
      <c r="B285" s="198" t="s">
        <v>714</v>
      </c>
      <c r="C285" s="161">
        <v>171</v>
      </c>
      <c r="D285" s="161">
        <v>77434</v>
      </c>
      <c r="E285" s="161">
        <v>5248</v>
      </c>
      <c r="F285" s="162">
        <v>6.8000000000000005E-2</v>
      </c>
      <c r="G285" s="161"/>
      <c r="H285" s="161"/>
      <c r="I285" s="161"/>
      <c r="J285" s="162"/>
    </row>
    <row r="286" spans="1:10">
      <c r="A286" s="160" t="s">
        <v>546</v>
      </c>
      <c r="B286" s="198" t="s">
        <v>769</v>
      </c>
      <c r="C286" s="161">
        <v>271</v>
      </c>
      <c r="D286" s="163">
        <v>100139</v>
      </c>
      <c r="E286" s="161">
        <v>48141</v>
      </c>
      <c r="F286" s="162">
        <v>0.48099999999999998</v>
      </c>
      <c r="G286" s="161"/>
      <c r="H286" s="163"/>
      <c r="I286" s="161"/>
      <c r="J286" s="162"/>
    </row>
    <row r="287" spans="1:10">
      <c r="A287" s="160" t="s">
        <v>547</v>
      </c>
      <c r="B287" s="200" t="s">
        <v>634</v>
      </c>
      <c r="C287" s="161">
        <v>7</v>
      </c>
      <c r="D287" s="161">
        <v>8412</v>
      </c>
      <c r="E287" s="161">
        <v>356</v>
      </c>
      <c r="F287" s="162">
        <v>4.2000000000000003E-2</v>
      </c>
    </row>
    <row r="288" spans="1:10">
      <c r="A288" s="160" t="s">
        <v>548</v>
      </c>
      <c r="B288" s="198" t="s">
        <v>770</v>
      </c>
      <c r="C288" s="161">
        <v>243</v>
      </c>
      <c r="D288" s="163">
        <v>139798</v>
      </c>
      <c r="E288" s="161">
        <v>24814</v>
      </c>
      <c r="F288" s="162">
        <v>0.17699999999999999</v>
      </c>
    </row>
    <row r="289" spans="1:10">
      <c r="A289" s="160" t="s">
        <v>549</v>
      </c>
      <c r="B289" s="200" t="s">
        <v>635</v>
      </c>
      <c r="C289" s="161">
        <v>5</v>
      </c>
      <c r="D289" s="161">
        <v>5977</v>
      </c>
      <c r="E289" s="161">
        <v>2433</v>
      </c>
      <c r="F289" s="162">
        <v>0.40699999999999997</v>
      </c>
    </row>
    <row r="290" spans="1:10" ht="36">
      <c r="A290" s="160" t="s">
        <v>550</v>
      </c>
      <c r="B290" s="198" t="s">
        <v>771</v>
      </c>
      <c r="C290" s="189">
        <v>114</v>
      </c>
      <c r="D290" s="189">
        <v>70185</v>
      </c>
      <c r="E290" s="189">
        <v>12991</v>
      </c>
      <c r="F290" s="190">
        <v>0.185</v>
      </c>
    </row>
    <row r="291" spans="1:10" ht="24">
      <c r="A291" s="160" t="s">
        <v>551</v>
      </c>
      <c r="B291" s="198" t="s">
        <v>772</v>
      </c>
      <c r="C291" s="189">
        <v>667</v>
      </c>
      <c r="D291" s="192">
        <v>222474</v>
      </c>
      <c r="E291" s="192">
        <v>60581</v>
      </c>
      <c r="F291" s="190">
        <v>0.27200000000000002</v>
      </c>
      <c r="G291" s="189"/>
      <c r="H291" s="192"/>
      <c r="I291" s="192"/>
      <c r="J291" s="190"/>
    </row>
    <row r="292" spans="1:10">
      <c r="A292" s="160" t="s">
        <v>552</v>
      </c>
      <c r="B292" s="198" t="s">
        <v>773</v>
      </c>
      <c r="C292" s="161">
        <v>22</v>
      </c>
      <c r="D292" s="161">
        <v>18346</v>
      </c>
      <c r="E292" s="161">
        <v>600</v>
      </c>
      <c r="F292" s="162">
        <v>3.3000000000000002E-2</v>
      </c>
    </row>
    <row r="293" spans="1:10">
      <c r="A293" s="160" t="s">
        <v>553</v>
      </c>
      <c r="B293" s="198" t="s">
        <v>774</v>
      </c>
      <c r="C293" s="161">
        <v>57</v>
      </c>
      <c r="D293" s="161">
        <v>29694</v>
      </c>
      <c r="E293" s="161">
        <v>2512</v>
      </c>
      <c r="F293" s="162">
        <v>8.5000000000000006E-2</v>
      </c>
    </row>
    <row r="294" spans="1:10">
      <c r="A294" s="160" t="s">
        <v>554</v>
      </c>
      <c r="B294" s="198" t="s">
        <v>775</v>
      </c>
      <c r="C294" s="161">
        <v>771</v>
      </c>
      <c r="D294" s="163">
        <v>280205</v>
      </c>
      <c r="E294" s="163">
        <v>76685</v>
      </c>
      <c r="F294" s="162">
        <v>0.27400000000000002</v>
      </c>
      <c r="G294" s="161"/>
      <c r="H294" s="163"/>
      <c r="I294" s="163"/>
      <c r="J294" s="162"/>
    </row>
    <row r="295" spans="1:10">
      <c r="A295" s="160" t="s">
        <v>555</v>
      </c>
      <c r="B295" s="200" t="s">
        <v>636</v>
      </c>
      <c r="C295" s="161">
        <v>7</v>
      </c>
      <c r="D295" s="161">
        <v>6984</v>
      </c>
      <c r="E295" s="161">
        <v>253</v>
      </c>
      <c r="F295" s="162">
        <v>3.5999999999999997E-2</v>
      </c>
    </row>
    <row r="296" spans="1:10">
      <c r="A296" s="160" t="s">
        <v>556</v>
      </c>
      <c r="B296" s="198" t="s">
        <v>776</v>
      </c>
      <c r="C296" s="161">
        <v>19</v>
      </c>
      <c r="D296" s="161">
        <v>23844</v>
      </c>
      <c r="E296" s="161">
        <v>576</v>
      </c>
      <c r="F296" s="162">
        <v>2.4E-2</v>
      </c>
    </row>
    <row r="297" spans="1:10">
      <c r="A297" s="160" t="s">
        <v>557</v>
      </c>
      <c r="B297" s="198" t="s">
        <v>777</v>
      </c>
      <c r="C297" s="161">
        <v>25</v>
      </c>
      <c r="D297" s="161">
        <v>23146</v>
      </c>
      <c r="E297" s="161">
        <v>2899</v>
      </c>
      <c r="F297" s="162">
        <v>0.125</v>
      </c>
    </row>
    <row r="298" spans="1:10">
      <c r="A298" s="160" t="s">
        <v>558</v>
      </c>
      <c r="B298" s="200" t="s">
        <v>637</v>
      </c>
      <c r="C298" s="161">
        <v>6</v>
      </c>
      <c r="D298" s="161">
        <v>2223</v>
      </c>
      <c r="E298" s="161">
        <v>552</v>
      </c>
      <c r="F298" s="162">
        <v>0.248</v>
      </c>
    </row>
    <row r="299" spans="1:10">
      <c r="A299" s="160" t="s">
        <v>559</v>
      </c>
      <c r="B299" s="198" t="s">
        <v>778</v>
      </c>
      <c r="C299" s="161">
        <v>160</v>
      </c>
      <c r="D299" s="163">
        <v>120319</v>
      </c>
      <c r="E299" s="161">
        <v>3859</v>
      </c>
      <c r="F299" s="162">
        <v>3.2000000000000001E-2</v>
      </c>
      <c r="G299" s="161"/>
      <c r="H299" s="163"/>
      <c r="I299" s="161"/>
      <c r="J299" s="162"/>
    </row>
    <row r="300" spans="1:10">
      <c r="A300" s="160" t="s">
        <v>560</v>
      </c>
      <c r="B300" s="200" t="s">
        <v>638</v>
      </c>
      <c r="C300" s="161">
        <v>6</v>
      </c>
      <c r="D300" s="161">
        <v>2943</v>
      </c>
      <c r="E300" s="161">
        <v>68</v>
      </c>
      <c r="F300" s="162">
        <v>2.3E-2</v>
      </c>
    </row>
    <row r="301" spans="1:10">
      <c r="A301" s="296" t="s">
        <v>855</v>
      </c>
      <c r="B301" s="297"/>
      <c r="C301" s="180">
        <v>1003</v>
      </c>
      <c r="D301" s="181">
        <v>337899</v>
      </c>
      <c r="E301" s="181">
        <v>3674141</v>
      </c>
      <c r="F301" s="182">
        <v>10.872999999999999</v>
      </c>
    </row>
    <row r="302" spans="1:10" ht="13.15" customHeight="1">
      <c r="A302" s="296" t="s">
        <v>561</v>
      </c>
      <c r="B302" s="297"/>
      <c r="C302" s="180">
        <v>815</v>
      </c>
      <c r="D302" s="181">
        <v>295125</v>
      </c>
      <c r="E302" s="181">
        <v>187410</v>
      </c>
      <c r="F302" s="182">
        <v>0.63500000000000001</v>
      </c>
    </row>
    <row r="303" spans="1:10">
      <c r="A303" s="179" t="s">
        <v>562</v>
      </c>
      <c r="B303" s="207"/>
      <c r="C303" s="180">
        <v>1009</v>
      </c>
      <c r="D303" s="181">
        <v>338572</v>
      </c>
      <c r="E303" s="181">
        <v>3861551</v>
      </c>
      <c r="F303" s="182">
        <v>11.404999999999999</v>
      </c>
    </row>
    <row r="304" spans="1:10">
      <c r="A304" s="178"/>
      <c r="B304" s="208"/>
      <c r="C304" s="209"/>
      <c r="D304" s="209"/>
      <c r="E304" s="209"/>
      <c r="F304" s="209"/>
    </row>
    <row r="305" spans="1:6">
      <c r="A305" s="210" t="s">
        <v>640</v>
      </c>
      <c r="B305" s="208"/>
      <c r="C305" s="209"/>
      <c r="D305" s="209"/>
      <c r="E305" s="209"/>
      <c r="F305" s="209"/>
    </row>
    <row r="306" spans="1:6" ht="11.45" customHeight="1">
      <c r="A306" s="168" t="s">
        <v>639</v>
      </c>
      <c r="B306" s="28"/>
      <c r="C306" s="28"/>
      <c r="D306" s="28"/>
      <c r="E306" s="209"/>
      <c r="F306" s="209"/>
    </row>
    <row r="307" spans="1:6" ht="11.45" customHeight="1">
      <c r="A307" s="211" t="s">
        <v>247</v>
      </c>
      <c r="B307" s="194"/>
      <c r="C307" s="195"/>
      <c r="D307" s="195"/>
      <c r="E307" s="195"/>
      <c r="F307" s="195"/>
    </row>
    <row r="308" spans="1:6">
      <c r="A308" s="193"/>
      <c r="B308" s="194"/>
      <c r="C308" s="195"/>
      <c r="D308" s="195"/>
      <c r="E308" s="195"/>
      <c r="F308" s="195"/>
    </row>
    <row r="309" spans="1:6">
      <c r="A309" s="193"/>
      <c r="B309" s="194"/>
      <c r="C309" s="195"/>
      <c r="D309" s="195"/>
      <c r="E309" s="195"/>
      <c r="F309" s="195"/>
    </row>
    <row r="310" spans="1:6">
      <c r="A310" s="193"/>
      <c r="B310" s="194"/>
      <c r="C310" s="195"/>
      <c r="D310" s="195"/>
      <c r="E310" s="195"/>
      <c r="F310" s="195"/>
    </row>
    <row r="311" spans="1:6">
      <c r="A311" s="193"/>
      <c r="B311" s="194"/>
      <c r="C311" s="195"/>
      <c r="D311" s="195"/>
      <c r="E311" s="195"/>
      <c r="F311" s="195"/>
    </row>
    <row r="312" spans="1:6">
      <c r="A312" s="193"/>
      <c r="B312" s="194"/>
      <c r="C312" s="195"/>
      <c r="D312" s="195"/>
      <c r="E312" s="195"/>
      <c r="F312" s="195"/>
    </row>
    <row r="313" spans="1:6">
      <c r="A313" s="193"/>
      <c r="B313" s="194"/>
      <c r="C313" s="195"/>
      <c r="D313" s="195"/>
      <c r="E313" s="195"/>
      <c r="F313" s="195"/>
    </row>
    <row r="314" spans="1:6">
      <c r="A314" s="193"/>
      <c r="B314" s="194"/>
      <c r="C314" s="195"/>
      <c r="D314" s="195"/>
      <c r="E314" s="195"/>
      <c r="F314" s="195"/>
    </row>
    <row r="315" spans="1:6">
      <c r="A315" s="193"/>
      <c r="B315" s="194"/>
      <c r="C315" s="195"/>
      <c r="D315" s="195"/>
      <c r="E315" s="195"/>
      <c r="F315" s="195"/>
    </row>
    <row r="316" spans="1:6">
      <c r="A316" s="193"/>
      <c r="B316" s="194"/>
      <c r="C316" s="195"/>
      <c r="D316" s="195"/>
      <c r="E316" s="195"/>
      <c r="F316" s="195"/>
    </row>
    <row r="317" spans="1:6">
      <c r="A317" s="193"/>
      <c r="B317" s="194"/>
      <c r="C317" s="195"/>
      <c r="D317" s="195"/>
      <c r="E317" s="195"/>
      <c r="F317" s="195"/>
    </row>
    <row r="318" spans="1:6">
      <c r="A318" s="193"/>
      <c r="B318" s="194"/>
      <c r="C318" s="195"/>
      <c r="D318" s="195"/>
      <c r="E318" s="195"/>
      <c r="F318" s="195"/>
    </row>
    <row r="319" spans="1:6">
      <c r="A319" s="193"/>
      <c r="B319" s="194"/>
      <c r="C319" s="195"/>
      <c r="D319" s="195"/>
      <c r="E319" s="195"/>
      <c r="F319" s="195"/>
    </row>
    <row r="320" spans="1:6">
      <c r="A320" s="193"/>
      <c r="B320" s="194"/>
      <c r="C320" s="195"/>
      <c r="D320" s="195"/>
      <c r="E320" s="195"/>
      <c r="F320" s="195"/>
    </row>
    <row r="321" spans="1:6">
      <c r="A321" s="193"/>
      <c r="B321" s="194"/>
      <c r="C321" s="195"/>
      <c r="D321" s="195"/>
      <c r="E321" s="195"/>
      <c r="F321" s="195"/>
    </row>
    <row r="322" spans="1:6">
      <c r="A322" s="193"/>
      <c r="B322" s="194"/>
      <c r="C322" s="195"/>
      <c r="D322" s="195"/>
      <c r="E322" s="195"/>
      <c r="F322" s="195"/>
    </row>
    <row r="323" spans="1:6">
      <c r="A323" s="193"/>
      <c r="B323" s="194"/>
      <c r="C323" s="195"/>
      <c r="D323" s="195"/>
      <c r="E323" s="195"/>
      <c r="F323" s="195"/>
    </row>
    <row r="324" spans="1:6">
      <c r="A324" s="193"/>
      <c r="B324" s="194"/>
      <c r="C324" s="195"/>
      <c r="D324" s="195"/>
      <c r="E324" s="195"/>
      <c r="F324" s="195"/>
    </row>
    <row r="325" spans="1:6">
      <c r="A325" s="193"/>
      <c r="B325" s="194"/>
      <c r="C325" s="195"/>
      <c r="D325" s="195"/>
      <c r="E325" s="195"/>
      <c r="F325" s="195"/>
    </row>
    <row r="326" spans="1:6">
      <c r="A326" s="193"/>
      <c r="B326" s="194"/>
      <c r="C326" s="195"/>
      <c r="D326" s="195"/>
      <c r="E326" s="195"/>
      <c r="F326" s="195"/>
    </row>
    <row r="327" spans="1:6">
      <c r="A327" s="193"/>
      <c r="B327" s="194"/>
      <c r="C327" s="195"/>
      <c r="D327" s="195"/>
      <c r="E327" s="195"/>
      <c r="F327" s="195"/>
    </row>
    <row r="328" spans="1:6">
      <c r="A328" s="193"/>
      <c r="B328" s="194"/>
      <c r="C328" s="195"/>
      <c r="D328" s="195"/>
      <c r="E328" s="195"/>
      <c r="F328" s="195"/>
    </row>
    <row r="329" spans="1:6">
      <c r="A329" s="193"/>
      <c r="B329" s="194"/>
      <c r="C329" s="195"/>
      <c r="D329" s="195"/>
      <c r="E329" s="195"/>
      <c r="F329" s="195"/>
    </row>
    <row r="330" spans="1:6">
      <c r="A330" s="193"/>
      <c r="B330" s="194"/>
      <c r="C330" s="195"/>
      <c r="D330" s="195"/>
      <c r="E330" s="195"/>
      <c r="F330" s="195"/>
    </row>
    <row r="331" spans="1:6">
      <c r="A331" s="193"/>
      <c r="B331" s="194"/>
      <c r="C331" s="195"/>
      <c r="D331" s="195"/>
      <c r="E331" s="195"/>
      <c r="F331" s="195"/>
    </row>
    <row r="332" spans="1:6">
      <c r="A332" s="193"/>
      <c r="B332" s="194"/>
      <c r="C332" s="195"/>
      <c r="D332" s="195"/>
      <c r="E332" s="195"/>
      <c r="F332" s="195"/>
    </row>
    <row r="333" spans="1:6">
      <c r="A333" s="193"/>
      <c r="B333" s="194"/>
      <c r="C333" s="195"/>
      <c r="D333" s="195"/>
      <c r="E333" s="195"/>
      <c r="F333" s="195"/>
    </row>
    <row r="334" spans="1:6">
      <c r="A334" s="193"/>
      <c r="B334" s="194"/>
      <c r="C334" s="195"/>
      <c r="D334" s="195"/>
      <c r="E334" s="195"/>
      <c r="F334" s="195"/>
    </row>
    <row r="335" spans="1:6">
      <c r="A335" s="193"/>
      <c r="B335" s="194"/>
      <c r="C335" s="195"/>
      <c r="D335" s="195"/>
      <c r="E335" s="195"/>
      <c r="F335" s="195"/>
    </row>
    <row r="336" spans="1:6">
      <c r="A336" s="193"/>
      <c r="B336" s="194"/>
      <c r="C336" s="195"/>
      <c r="D336" s="195"/>
      <c r="E336" s="195"/>
      <c r="F336" s="195"/>
    </row>
    <row r="337" spans="1:6">
      <c r="A337" s="193"/>
      <c r="B337" s="194"/>
      <c r="C337" s="195"/>
      <c r="D337" s="195"/>
      <c r="E337" s="195"/>
      <c r="F337" s="195"/>
    </row>
    <row r="338" spans="1:6">
      <c r="A338" s="193"/>
      <c r="B338" s="194"/>
      <c r="C338" s="195"/>
      <c r="D338" s="195"/>
      <c r="E338" s="195"/>
      <c r="F338" s="195"/>
    </row>
    <row r="339" spans="1:6">
      <c r="A339" s="193"/>
      <c r="B339" s="194"/>
      <c r="C339" s="195"/>
      <c r="D339" s="195"/>
      <c r="E339" s="195"/>
      <c r="F339" s="195"/>
    </row>
    <row r="340" spans="1:6">
      <c r="A340" s="193"/>
      <c r="B340" s="194"/>
      <c r="C340" s="195"/>
      <c r="D340" s="195"/>
      <c r="E340" s="195"/>
      <c r="F340" s="195"/>
    </row>
    <row r="341" spans="1:6">
      <c r="A341" s="193"/>
      <c r="B341" s="194"/>
      <c r="C341" s="195"/>
      <c r="D341" s="195"/>
      <c r="E341" s="195"/>
      <c r="F341" s="195"/>
    </row>
    <row r="342" spans="1:6">
      <c r="A342" s="193"/>
      <c r="B342" s="194"/>
      <c r="C342" s="195"/>
      <c r="D342" s="195"/>
      <c r="E342" s="195"/>
      <c r="F342" s="195"/>
    </row>
    <row r="343" spans="1:6">
      <c r="A343" s="193"/>
      <c r="B343" s="194"/>
      <c r="C343" s="195"/>
      <c r="D343" s="195"/>
      <c r="E343" s="195"/>
      <c r="F343" s="195"/>
    </row>
    <row r="344" spans="1:6">
      <c r="A344" s="193"/>
      <c r="B344" s="194"/>
      <c r="C344" s="195"/>
      <c r="D344" s="195"/>
      <c r="E344" s="195"/>
      <c r="F344" s="195"/>
    </row>
    <row r="345" spans="1:6">
      <c r="A345" s="193"/>
      <c r="B345" s="194"/>
      <c r="C345" s="195"/>
      <c r="D345" s="195"/>
      <c r="E345" s="195"/>
      <c r="F345" s="195"/>
    </row>
    <row r="346" spans="1:6">
      <c r="A346" s="193"/>
      <c r="B346" s="194"/>
      <c r="C346" s="195"/>
      <c r="D346" s="195"/>
      <c r="E346" s="195"/>
      <c r="F346" s="195"/>
    </row>
    <row r="347" spans="1:6">
      <c r="A347" s="193"/>
      <c r="B347" s="194"/>
      <c r="C347" s="195"/>
      <c r="D347" s="195"/>
      <c r="E347" s="195"/>
      <c r="F347" s="195"/>
    </row>
    <row r="348" spans="1:6">
      <c r="A348" s="193"/>
      <c r="B348" s="194"/>
      <c r="C348" s="195"/>
      <c r="D348" s="195"/>
      <c r="E348" s="195"/>
      <c r="F348" s="195"/>
    </row>
    <row r="349" spans="1:6">
      <c r="A349" s="193"/>
      <c r="B349" s="194"/>
      <c r="C349" s="195"/>
      <c r="D349" s="195"/>
      <c r="E349" s="195"/>
      <c r="F349" s="195"/>
    </row>
    <row r="350" spans="1:6">
      <c r="A350" s="193"/>
      <c r="B350" s="194"/>
      <c r="C350" s="195"/>
      <c r="D350" s="195"/>
      <c r="E350" s="195"/>
      <c r="F350" s="195"/>
    </row>
    <row r="351" spans="1:6">
      <c r="A351" s="193"/>
      <c r="B351" s="194"/>
      <c r="C351" s="195"/>
      <c r="D351" s="195"/>
      <c r="E351" s="195"/>
      <c r="F351" s="195"/>
    </row>
    <row r="352" spans="1:6">
      <c r="A352" s="193"/>
      <c r="B352" s="194"/>
      <c r="C352" s="195"/>
      <c r="D352" s="195"/>
      <c r="E352" s="195"/>
      <c r="F352" s="195"/>
    </row>
    <row r="353" spans="1:6">
      <c r="A353" s="193"/>
      <c r="B353" s="194"/>
      <c r="C353" s="195"/>
      <c r="D353" s="195"/>
      <c r="E353" s="195"/>
      <c r="F353" s="195"/>
    </row>
    <row r="354" spans="1:6">
      <c r="A354" s="193"/>
      <c r="B354" s="194"/>
      <c r="C354" s="195"/>
      <c r="D354" s="195"/>
      <c r="E354" s="195"/>
      <c r="F354" s="195"/>
    </row>
    <row r="355" spans="1:6">
      <c r="A355" s="193"/>
      <c r="B355" s="194"/>
      <c r="C355" s="195"/>
      <c r="D355" s="195"/>
      <c r="E355" s="195"/>
      <c r="F355" s="195"/>
    </row>
    <row r="356" spans="1:6">
      <c r="A356" s="193"/>
      <c r="B356" s="194"/>
      <c r="C356" s="195"/>
      <c r="D356" s="195"/>
      <c r="E356" s="195"/>
      <c r="F356" s="195"/>
    </row>
    <row r="357" spans="1:6">
      <c r="A357" s="193"/>
      <c r="B357" s="194"/>
      <c r="C357" s="195"/>
      <c r="D357" s="195"/>
      <c r="E357" s="195"/>
      <c r="F357" s="195"/>
    </row>
    <row r="358" spans="1:6">
      <c r="A358" s="193"/>
      <c r="B358" s="194"/>
      <c r="C358" s="195"/>
      <c r="D358" s="195"/>
      <c r="E358" s="195"/>
      <c r="F358" s="195"/>
    </row>
    <row r="359" spans="1:6">
      <c r="A359" s="193"/>
      <c r="B359" s="194"/>
      <c r="C359" s="195"/>
      <c r="D359" s="195"/>
      <c r="E359" s="195"/>
      <c r="F359" s="195"/>
    </row>
    <row r="360" spans="1:6">
      <c r="A360" s="193"/>
      <c r="B360" s="194"/>
      <c r="C360" s="195"/>
      <c r="D360" s="195"/>
      <c r="E360" s="195"/>
      <c r="F360" s="195"/>
    </row>
    <row r="361" spans="1:6">
      <c r="A361" s="193"/>
      <c r="B361" s="194"/>
      <c r="C361" s="195"/>
      <c r="D361" s="195"/>
      <c r="E361" s="195"/>
      <c r="F361" s="195"/>
    </row>
    <row r="362" spans="1:6">
      <c r="A362" s="193"/>
      <c r="B362" s="194"/>
      <c r="C362" s="195"/>
      <c r="D362" s="195"/>
      <c r="E362" s="195"/>
      <c r="F362" s="195"/>
    </row>
    <row r="363" spans="1:6">
      <c r="A363" s="193"/>
      <c r="B363" s="194"/>
      <c r="C363" s="195"/>
      <c r="D363" s="195"/>
      <c r="E363" s="195"/>
      <c r="F363" s="195"/>
    </row>
    <row r="364" spans="1:6">
      <c r="A364" s="193"/>
      <c r="B364" s="194"/>
      <c r="C364" s="195"/>
      <c r="D364" s="195"/>
      <c r="E364" s="195"/>
      <c r="F364" s="195"/>
    </row>
    <row r="365" spans="1:6">
      <c r="A365" s="193"/>
      <c r="B365" s="194"/>
      <c r="C365" s="195"/>
      <c r="D365" s="195"/>
      <c r="E365" s="195"/>
      <c r="F365" s="195"/>
    </row>
    <row r="366" spans="1:6">
      <c r="A366" s="193"/>
      <c r="B366" s="194"/>
      <c r="C366" s="195"/>
      <c r="D366" s="195"/>
      <c r="E366" s="195"/>
      <c r="F366" s="195"/>
    </row>
    <row r="367" spans="1:6">
      <c r="A367" s="193"/>
      <c r="B367" s="194"/>
      <c r="C367" s="195"/>
      <c r="D367" s="195"/>
      <c r="E367" s="195"/>
      <c r="F367" s="195"/>
    </row>
    <row r="368" spans="1:6">
      <c r="A368" s="193"/>
      <c r="B368" s="194"/>
      <c r="C368" s="195"/>
      <c r="D368" s="195"/>
      <c r="E368" s="195"/>
      <c r="F368" s="195"/>
    </row>
    <row r="369" spans="1:6">
      <c r="A369" s="193"/>
      <c r="B369" s="194"/>
      <c r="C369" s="195"/>
      <c r="D369" s="195"/>
      <c r="E369" s="195"/>
      <c r="F369" s="195"/>
    </row>
    <row r="370" spans="1:6">
      <c r="A370" s="193"/>
      <c r="B370" s="194"/>
      <c r="C370" s="195"/>
      <c r="D370" s="195"/>
      <c r="E370" s="195"/>
      <c r="F370" s="195"/>
    </row>
    <row r="371" spans="1:6">
      <c r="A371" s="193"/>
      <c r="B371" s="194"/>
      <c r="C371" s="195"/>
      <c r="D371" s="195"/>
      <c r="E371" s="195"/>
      <c r="F371" s="195"/>
    </row>
    <row r="372" spans="1:6">
      <c r="A372" s="193"/>
      <c r="B372" s="194"/>
      <c r="C372" s="195"/>
      <c r="D372" s="195"/>
      <c r="E372" s="195"/>
      <c r="F372" s="195"/>
    </row>
    <row r="373" spans="1:6">
      <c r="A373" s="193"/>
      <c r="B373" s="194"/>
      <c r="C373" s="195"/>
      <c r="D373" s="195"/>
      <c r="E373" s="195"/>
      <c r="F373" s="195"/>
    </row>
    <row r="374" spans="1:6">
      <c r="A374" s="193"/>
      <c r="B374" s="194"/>
      <c r="C374" s="195"/>
      <c r="D374" s="195"/>
      <c r="E374" s="195"/>
      <c r="F374" s="195"/>
    </row>
    <row r="375" spans="1:6">
      <c r="A375" s="193"/>
      <c r="B375" s="194"/>
      <c r="C375" s="195"/>
      <c r="D375" s="195"/>
      <c r="E375" s="195"/>
      <c r="F375" s="195"/>
    </row>
    <row r="376" spans="1:6">
      <c r="A376" s="193"/>
      <c r="B376" s="194"/>
      <c r="C376" s="195"/>
      <c r="D376" s="195"/>
      <c r="E376" s="195"/>
      <c r="F376" s="195"/>
    </row>
    <row r="377" spans="1:6">
      <c r="A377" s="193"/>
      <c r="B377" s="194"/>
      <c r="C377" s="195"/>
      <c r="D377" s="195"/>
      <c r="E377" s="195"/>
      <c r="F377" s="195"/>
    </row>
    <row r="378" spans="1:6">
      <c r="A378" s="193"/>
      <c r="B378" s="194"/>
      <c r="C378" s="195"/>
      <c r="D378" s="195"/>
      <c r="E378" s="195"/>
      <c r="F378" s="195"/>
    </row>
    <row r="379" spans="1:6">
      <c r="A379" s="193"/>
      <c r="B379" s="194"/>
      <c r="C379" s="195"/>
      <c r="D379" s="195"/>
      <c r="E379" s="195"/>
      <c r="F379" s="195"/>
    </row>
    <row r="380" spans="1:6">
      <c r="A380" s="193"/>
      <c r="B380" s="194"/>
      <c r="C380" s="195"/>
      <c r="D380" s="195"/>
      <c r="E380" s="195"/>
      <c r="F380" s="195"/>
    </row>
    <row r="381" spans="1:6">
      <c r="A381" s="193"/>
      <c r="B381" s="194"/>
      <c r="C381" s="195"/>
      <c r="D381" s="195"/>
      <c r="E381" s="195"/>
      <c r="F381" s="195"/>
    </row>
    <row r="382" spans="1:6">
      <c r="A382" s="193"/>
      <c r="B382" s="194"/>
      <c r="C382" s="195"/>
      <c r="D382" s="195"/>
      <c r="E382" s="195"/>
      <c r="F382" s="195"/>
    </row>
    <row r="383" spans="1:6">
      <c r="A383" s="193"/>
      <c r="B383" s="194"/>
      <c r="C383" s="195"/>
      <c r="D383" s="195"/>
      <c r="E383" s="195"/>
      <c r="F383" s="195"/>
    </row>
    <row r="384" spans="1:6">
      <c r="A384" s="193"/>
      <c r="B384" s="194"/>
      <c r="C384" s="195"/>
      <c r="D384" s="195"/>
      <c r="E384" s="195"/>
      <c r="F384" s="195"/>
    </row>
    <row r="385" spans="1:6">
      <c r="A385" s="193"/>
      <c r="B385" s="194"/>
      <c r="C385" s="195"/>
      <c r="D385" s="195"/>
      <c r="E385" s="195"/>
      <c r="F385" s="195"/>
    </row>
    <row r="386" spans="1:6">
      <c r="A386" s="193"/>
      <c r="B386" s="194"/>
      <c r="C386" s="195"/>
      <c r="D386" s="195"/>
      <c r="E386" s="195"/>
      <c r="F386" s="195"/>
    </row>
    <row r="387" spans="1:6">
      <c r="A387" s="193"/>
      <c r="B387" s="194"/>
      <c r="C387" s="195"/>
      <c r="D387" s="195"/>
      <c r="E387" s="195"/>
      <c r="F387" s="195"/>
    </row>
    <row r="388" spans="1:6">
      <c r="A388" s="193"/>
      <c r="B388" s="194"/>
      <c r="C388" s="195"/>
      <c r="D388" s="195"/>
      <c r="E388" s="195"/>
      <c r="F388" s="195"/>
    </row>
    <row r="389" spans="1:6">
      <c r="A389" s="193"/>
      <c r="B389" s="194"/>
      <c r="C389" s="195"/>
      <c r="D389" s="195"/>
      <c r="E389" s="195"/>
      <c r="F389" s="195"/>
    </row>
    <row r="390" spans="1:6">
      <c r="A390" s="193"/>
      <c r="B390" s="194"/>
      <c r="C390" s="195"/>
      <c r="D390" s="195"/>
      <c r="E390" s="195"/>
      <c r="F390" s="195"/>
    </row>
    <row r="391" spans="1:6">
      <c r="A391" s="193"/>
      <c r="B391" s="194"/>
      <c r="C391" s="195"/>
      <c r="D391" s="195"/>
      <c r="E391" s="195"/>
      <c r="F391" s="195"/>
    </row>
    <row r="392" spans="1:6">
      <c r="A392" s="193"/>
      <c r="B392" s="194"/>
      <c r="C392" s="195"/>
      <c r="D392" s="195"/>
      <c r="E392" s="195"/>
      <c r="F392" s="195"/>
    </row>
    <row r="393" spans="1:6">
      <c r="A393" s="193"/>
      <c r="B393" s="194"/>
      <c r="C393" s="195"/>
      <c r="D393" s="195"/>
      <c r="E393" s="195"/>
      <c r="F393" s="195"/>
    </row>
    <row r="394" spans="1:6">
      <c r="A394" s="193"/>
      <c r="B394" s="194"/>
      <c r="C394" s="195"/>
      <c r="D394" s="195"/>
      <c r="E394" s="195"/>
      <c r="F394" s="195"/>
    </row>
    <row r="395" spans="1:6">
      <c r="A395" s="193"/>
      <c r="B395" s="194"/>
      <c r="C395" s="195"/>
      <c r="D395" s="195"/>
      <c r="E395" s="195"/>
      <c r="F395" s="195"/>
    </row>
    <row r="396" spans="1:6">
      <c r="A396" s="193"/>
      <c r="B396" s="194"/>
      <c r="C396" s="195"/>
      <c r="D396" s="195"/>
      <c r="E396" s="195"/>
      <c r="F396" s="195"/>
    </row>
    <row r="397" spans="1:6">
      <c r="A397" s="193"/>
      <c r="B397" s="194"/>
      <c r="C397" s="195"/>
      <c r="D397" s="195"/>
      <c r="E397" s="195"/>
      <c r="F397" s="195"/>
    </row>
    <row r="398" spans="1:6">
      <c r="A398" s="193"/>
      <c r="B398" s="194"/>
      <c r="C398" s="195"/>
      <c r="D398" s="195"/>
      <c r="E398" s="195"/>
      <c r="F398" s="195"/>
    </row>
    <row r="399" spans="1:6">
      <c r="A399" s="193"/>
      <c r="B399" s="194"/>
      <c r="C399" s="195"/>
      <c r="D399" s="195"/>
      <c r="E399" s="195"/>
      <c r="F399" s="195"/>
    </row>
    <row r="400" spans="1:6">
      <c r="A400" s="193"/>
      <c r="B400" s="194"/>
      <c r="C400" s="195"/>
      <c r="D400" s="195"/>
      <c r="E400" s="195"/>
      <c r="F400" s="195"/>
    </row>
    <row r="401" spans="1:6">
      <c r="A401" s="193"/>
      <c r="B401" s="194"/>
      <c r="C401" s="195"/>
      <c r="D401" s="195"/>
      <c r="E401" s="195"/>
      <c r="F401" s="195"/>
    </row>
    <row r="402" spans="1:6">
      <c r="A402" s="193"/>
      <c r="B402" s="194"/>
      <c r="C402" s="195"/>
      <c r="D402" s="195"/>
      <c r="E402" s="195"/>
      <c r="F402" s="195"/>
    </row>
    <row r="403" spans="1:6">
      <c r="A403" s="193"/>
      <c r="B403" s="194"/>
      <c r="C403" s="195"/>
      <c r="D403" s="195"/>
      <c r="E403" s="195"/>
      <c r="F403" s="195"/>
    </row>
    <row r="404" spans="1:6">
      <c r="A404" s="193"/>
      <c r="B404" s="194"/>
      <c r="C404" s="195"/>
      <c r="D404" s="195"/>
      <c r="E404" s="195"/>
      <c r="F404" s="195"/>
    </row>
    <row r="405" spans="1:6">
      <c r="A405" s="193"/>
      <c r="B405" s="194"/>
      <c r="C405" s="195"/>
      <c r="D405" s="195"/>
      <c r="E405" s="195"/>
      <c r="F405" s="195"/>
    </row>
    <row r="406" spans="1:6">
      <c r="A406" s="193"/>
      <c r="B406" s="194"/>
      <c r="C406" s="195"/>
      <c r="D406" s="195"/>
      <c r="E406" s="195"/>
      <c r="F406" s="195"/>
    </row>
    <row r="407" spans="1:6">
      <c r="A407" s="193"/>
      <c r="B407" s="194"/>
      <c r="C407" s="195"/>
      <c r="D407" s="195"/>
      <c r="E407" s="195"/>
      <c r="F407" s="195"/>
    </row>
    <row r="408" spans="1:6">
      <c r="A408" s="193"/>
      <c r="B408" s="194"/>
      <c r="C408" s="195"/>
      <c r="D408" s="195"/>
      <c r="E408" s="195"/>
      <c r="F408" s="195"/>
    </row>
    <row r="409" spans="1:6">
      <c r="A409" s="193"/>
      <c r="B409" s="194"/>
      <c r="C409" s="195"/>
      <c r="D409" s="195"/>
      <c r="E409" s="195"/>
      <c r="F409" s="195"/>
    </row>
    <row r="410" spans="1:6">
      <c r="A410" s="193"/>
      <c r="B410" s="194"/>
      <c r="C410" s="195"/>
      <c r="D410" s="195"/>
      <c r="E410" s="195"/>
      <c r="F410" s="195"/>
    </row>
    <row r="411" spans="1:6">
      <c r="A411" s="193"/>
      <c r="B411" s="194"/>
      <c r="C411" s="195"/>
      <c r="D411" s="195"/>
      <c r="E411" s="195"/>
      <c r="F411" s="195"/>
    </row>
    <row r="412" spans="1:6">
      <c r="A412" s="193"/>
      <c r="B412" s="194"/>
      <c r="C412" s="195"/>
      <c r="D412" s="195"/>
      <c r="E412" s="195"/>
      <c r="F412" s="195"/>
    </row>
    <row r="413" spans="1:6">
      <c r="A413" s="193"/>
      <c r="B413" s="194"/>
      <c r="C413" s="195"/>
      <c r="D413" s="195"/>
      <c r="E413" s="195"/>
      <c r="F413" s="195"/>
    </row>
    <row r="414" spans="1:6">
      <c r="A414" s="193"/>
      <c r="B414" s="194"/>
      <c r="C414" s="195"/>
      <c r="D414" s="195"/>
      <c r="E414" s="195"/>
      <c r="F414" s="195"/>
    </row>
    <row r="415" spans="1:6">
      <c r="A415" s="193"/>
      <c r="B415" s="194"/>
      <c r="C415" s="195"/>
      <c r="D415" s="195"/>
      <c r="E415" s="195"/>
      <c r="F415" s="195"/>
    </row>
    <row r="416" spans="1:6">
      <c r="A416" s="193"/>
      <c r="B416" s="194"/>
      <c r="C416" s="195"/>
      <c r="D416" s="195"/>
      <c r="E416" s="195"/>
      <c r="F416" s="195"/>
    </row>
    <row r="417" spans="1:6">
      <c r="A417" s="193"/>
      <c r="B417" s="194"/>
      <c r="C417" s="195"/>
      <c r="D417" s="195"/>
      <c r="E417" s="195"/>
      <c r="F417" s="195"/>
    </row>
    <row r="418" spans="1:6">
      <c r="A418" s="193"/>
      <c r="B418" s="194"/>
      <c r="C418" s="195"/>
      <c r="D418" s="195"/>
      <c r="E418" s="195"/>
      <c r="F418" s="195"/>
    </row>
    <row r="419" spans="1:6">
      <c r="A419" s="193"/>
      <c r="B419" s="194"/>
      <c r="C419" s="195"/>
      <c r="D419" s="195"/>
      <c r="E419" s="195"/>
      <c r="F419" s="195"/>
    </row>
    <row r="420" spans="1:6">
      <c r="A420" s="193"/>
      <c r="B420" s="194"/>
      <c r="C420" s="195"/>
      <c r="D420" s="195"/>
      <c r="E420" s="195"/>
      <c r="F420" s="195"/>
    </row>
    <row r="421" spans="1:6">
      <c r="A421" s="193"/>
      <c r="B421" s="194"/>
      <c r="C421" s="195"/>
      <c r="D421" s="195"/>
      <c r="E421" s="195"/>
      <c r="F421" s="195"/>
    </row>
    <row r="422" spans="1:6">
      <c r="A422" s="193"/>
      <c r="B422" s="194"/>
      <c r="C422" s="195"/>
      <c r="D422" s="195"/>
      <c r="E422" s="195"/>
      <c r="F422" s="195"/>
    </row>
    <row r="423" spans="1:6">
      <c r="A423" s="193"/>
      <c r="B423" s="194"/>
      <c r="C423" s="195"/>
      <c r="D423" s="195"/>
      <c r="E423" s="195"/>
      <c r="F423" s="195"/>
    </row>
    <row r="424" spans="1:6">
      <c r="A424" s="193"/>
      <c r="B424" s="194"/>
      <c r="C424" s="195"/>
      <c r="D424" s="195"/>
      <c r="E424" s="195"/>
      <c r="F424" s="195"/>
    </row>
    <row r="425" spans="1:6">
      <c r="A425" s="193"/>
      <c r="B425" s="194"/>
      <c r="C425" s="195"/>
      <c r="D425" s="195"/>
      <c r="E425" s="195"/>
      <c r="F425" s="195"/>
    </row>
    <row r="426" spans="1:6">
      <c r="A426" s="193"/>
      <c r="B426" s="194"/>
      <c r="C426" s="195"/>
      <c r="D426" s="195"/>
      <c r="E426" s="195"/>
      <c r="F426" s="195"/>
    </row>
    <row r="427" spans="1:6">
      <c r="A427" s="193"/>
      <c r="B427" s="194"/>
      <c r="C427" s="195"/>
      <c r="D427" s="195"/>
      <c r="E427" s="195"/>
      <c r="F427" s="195"/>
    </row>
    <row r="428" spans="1:6">
      <c r="A428" s="193"/>
      <c r="B428" s="194"/>
      <c r="C428" s="195"/>
      <c r="D428" s="195"/>
      <c r="E428" s="195"/>
      <c r="F428" s="195"/>
    </row>
    <row r="429" spans="1:6">
      <c r="A429" s="193"/>
      <c r="B429" s="194"/>
      <c r="C429" s="195"/>
      <c r="D429" s="195"/>
      <c r="E429" s="195"/>
      <c r="F429" s="195"/>
    </row>
    <row r="430" spans="1:6">
      <c r="A430" s="193"/>
      <c r="B430" s="194"/>
      <c r="C430" s="195"/>
      <c r="D430" s="195"/>
      <c r="E430" s="195"/>
      <c r="F430" s="195"/>
    </row>
    <row r="431" spans="1:6">
      <c r="A431" s="193"/>
      <c r="B431" s="194"/>
      <c r="C431" s="195"/>
      <c r="D431" s="195"/>
      <c r="E431" s="195"/>
      <c r="F431" s="195"/>
    </row>
    <row r="432" spans="1:6">
      <c r="A432" s="193"/>
      <c r="B432" s="194"/>
      <c r="C432" s="195"/>
      <c r="D432" s="195"/>
      <c r="E432" s="195"/>
      <c r="F432" s="195"/>
    </row>
    <row r="433" spans="1:6">
      <c r="A433" s="193"/>
      <c r="B433" s="194"/>
      <c r="C433" s="195"/>
      <c r="D433" s="195"/>
      <c r="E433" s="195"/>
      <c r="F433" s="195"/>
    </row>
    <row r="434" spans="1:6">
      <c r="A434" s="193"/>
      <c r="B434" s="194"/>
      <c r="C434" s="195"/>
      <c r="D434" s="195"/>
      <c r="E434" s="195"/>
      <c r="F434" s="195"/>
    </row>
    <row r="435" spans="1:6">
      <c r="A435" s="193"/>
      <c r="B435" s="194"/>
      <c r="C435" s="195"/>
      <c r="D435" s="195"/>
      <c r="E435" s="195"/>
      <c r="F435" s="195"/>
    </row>
    <row r="436" spans="1:6">
      <c r="A436" s="193"/>
      <c r="B436" s="194"/>
      <c r="C436" s="195"/>
      <c r="D436" s="195"/>
      <c r="E436" s="195"/>
      <c r="F436" s="195"/>
    </row>
    <row r="437" spans="1:6">
      <c r="A437" s="193"/>
      <c r="B437" s="194"/>
      <c r="C437" s="195"/>
      <c r="D437" s="195"/>
      <c r="E437" s="195"/>
      <c r="F437" s="195"/>
    </row>
    <row r="438" spans="1:6">
      <c r="A438" s="193"/>
      <c r="B438" s="194"/>
      <c r="C438" s="195"/>
      <c r="D438" s="195"/>
      <c r="E438" s="195"/>
      <c r="F438" s="195"/>
    </row>
  </sheetData>
  <mergeCells count="9">
    <mergeCell ref="E4:F4"/>
    <mergeCell ref="C6:D6"/>
    <mergeCell ref="E6:F6"/>
    <mergeCell ref="A301:B301"/>
    <mergeCell ref="A302:B302"/>
    <mergeCell ref="A4:A6"/>
    <mergeCell ref="B4:B6"/>
    <mergeCell ref="C4:C5"/>
    <mergeCell ref="D4:D5"/>
  </mergeCell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>
    <oddHeader>&amp;C&amp;P</oddHeader>
    <oddFooter>&amp;C&amp;6© Statistisches Landesamt des Freistaates Sachsen  -  Q II 3 - 4j/14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showGridLines="0" workbookViewId="0">
      <selection activeCell="L36" sqref="L36"/>
    </sheetView>
  </sheetViews>
  <sheetFormatPr baseColWidth="10" defaultRowHeight="12.75"/>
  <cols>
    <col min="1" max="2" width="11.42578125" style="3"/>
    <col min="3" max="3" width="16.7109375" style="6" customWidth="1"/>
    <col min="4" max="4" width="11.5703125" style="3" customWidth="1"/>
    <col min="5" max="7" width="17.7109375" style="3" customWidth="1"/>
    <col min="8" max="16384" width="11.42578125" style="3"/>
  </cols>
  <sheetData>
    <row r="2" spans="1:10" s="2" customFormat="1" ht="14.25">
      <c r="A2" s="1" t="s">
        <v>814</v>
      </c>
      <c r="B2" s="1"/>
      <c r="C2" s="1"/>
      <c r="D2" s="3"/>
      <c r="E2" s="3"/>
      <c r="F2" s="3"/>
      <c r="G2" s="3"/>
      <c r="H2" s="4"/>
      <c r="I2" s="4"/>
      <c r="J2" s="4"/>
    </row>
    <row r="3" spans="1:10" ht="12.75" customHeight="1">
      <c r="H3" s="7"/>
      <c r="I3" s="7"/>
      <c r="J3" s="7"/>
    </row>
    <row r="4" spans="1:10" s="9" customFormat="1" ht="13.5" customHeight="1">
      <c r="A4" s="310" t="s">
        <v>899</v>
      </c>
      <c r="B4" s="311"/>
      <c r="C4" s="312"/>
      <c r="D4" s="274" t="s">
        <v>134</v>
      </c>
      <c r="E4" s="274" t="s">
        <v>817</v>
      </c>
      <c r="F4" s="282" t="s">
        <v>3</v>
      </c>
      <c r="G4" s="283"/>
      <c r="H4" s="8"/>
      <c r="I4" s="8"/>
      <c r="J4" s="8"/>
    </row>
    <row r="5" spans="1:10" s="9" customFormat="1" ht="27" customHeight="1">
      <c r="A5" s="313"/>
      <c r="B5" s="313"/>
      <c r="C5" s="314"/>
      <c r="D5" s="280"/>
      <c r="E5" s="281"/>
      <c r="F5" s="29" t="s">
        <v>4</v>
      </c>
      <c r="G5" s="29" t="s">
        <v>242</v>
      </c>
      <c r="H5" s="8"/>
      <c r="I5" s="8"/>
      <c r="J5" s="8"/>
    </row>
    <row r="6" spans="1:10" s="9" customFormat="1" ht="13.5" customHeight="1">
      <c r="A6" s="315"/>
      <c r="B6" s="315"/>
      <c r="C6" s="316"/>
      <c r="D6" s="276" t="s">
        <v>5</v>
      </c>
      <c r="E6" s="287"/>
      <c r="F6" s="276" t="s">
        <v>6</v>
      </c>
      <c r="G6" s="277"/>
      <c r="H6" s="8"/>
      <c r="I6" s="8"/>
      <c r="J6" s="8"/>
    </row>
    <row r="7" spans="1:10" s="9" customFormat="1" ht="12.75" customHeight="1">
      <c r="C7" s="37"/>
      <c r="D7" s="12"/>
      <c r="E7" s="13"/>
      <c r="F7" s="13"/>
      <c r="G7" s="13"/>
      <c r="H7" s="8"/>
      <c r="I7" s="8"/>
      <c r="J7" s="8"/>
    </row>
    <row r="8" spans="1:10">
      <c r="B8" s="257" t="s">
        <v>872</v>
      </c>
      <c r="C8" s="258"/>
      <c r="D8" s="79">
        <v>291</v>
      </c>
      <c r="E8" s="79">
        <v>20894</v>
      </c>
      <c r="F8" s="79">
        <v>232762</v>
      </c>
      <c r="G8" s="80">
        <v>11.14</v>
      </c>
      <c r="H8" s="115"/>
      <c r="J8" s="79"/>
    </row>
    <row r="9" spans="1:10" ht="8.25" customHeight="1">
      <c r="B9" s="257"/>
      <c r="C9" s="258"/>
      <c r="D9" s="79"/>
      <c r="E9" s="79"/>
      <c r="F9" s="79"/>
      <c r="G9" s="80"/>
      <c r="J9" s="79"/>
    </row>
    <row r="10" spans="1:10">
      <c r="B10" s="257" t="s">
        <v>240</v>
      </c>
      <c r="C10" s="258"/>
      <c r="D10" s="79">
        <v>213</v>
      </c>
      <c r="E10" s="79">
        <v>25997</v>
      </c>
      <c r="F10" s="79">
        <v>234830</v>
      </c>
      <c r="G10" s="80">
        <v>9.0329999999999995</v>
      </c>
      <c r="J10" s="79"/>
    </row>
    <row r="11" spans="1:10" ht="8.25" customHeight="1">
      <c r="B11" s="257"/>
      <c r="C11" s="258"/>
      <c r="D11" s="79"/>
      <c r="E11" s="79"/>
      <c r="F11" s="79"/>
      <c r="G11" s="80"/>
      <c r="J11" s="79"/>
    </row>
    <row r="12" spans="1:10">
      <c r="B12" s="257" t="s">
        <v>239</v>
      </c>
      <c r="C12" s="258"/>
      <c r="D12" s="79">
        <v>235</v>
      </c>
      <c r="E12" s="79">
        <v>47762</v>
      </c>
      <c r="F12" s="79">
        <v>1009591</v>
      </c>
      <c r="G12" s="80">
        <v>21.138000000000002</v>
      </c>
      <c r="J12" s="79"/>
    </row>
    <row r="13" spans="1:10" ht="8.25" customHeight="1">
      <c r="B13" s="257"/>
      <c r="C13" s="258"/>
      <c r="D13" s="79"/>
      <c r="E13" s="79"/>
      <c r="F13" s="79"/>
      <c r="G13" s="80"/>
      <c r="J13" s="79"/>
    </row>
    <row r="14" spans="1:10">
      <c r="B14" s="257" t="s">
        <v>238</v>
      </c>
      <c r="C14" s="258"/>
      <c r="D14" s="79">
        <v>97</v>
      </c>
      <c r="E14" s="79">
        <v>36570</v>
      </c>
      <c r="F14" s="79">
        <v>542521</v>
      </c>
      <c r="G14" s="80">
        <v>14.835000000000001</v>
      </c>
      <c r="J14" s="79"/>
    </row>
    <row r="15" spans="1:10" ht="8.25" customHeight="1">
      <c r="B15" s="257"/>
      <c r="C15" s="258"/>
      <c r="D15" s="79"/>
      <c r="E15" s="79"/>
      <c r="F15" s="79"/>
      <c r="G15" s="80"/>
      <c r="J15" s="79"/>
    </row>
    <row r="16" spans="1:10">
      <c r="B16" s="257" t="s">
        <v>237</v>
      </c>
      <c r="C16" s="258"/>
      <c r="D16" s="79">
        <v>110</v>
      </c>
      <c r="E16" s="79">
        <v>74612</v>
      </c>
      <c r="F16" s="79">
        <v>1490457</v>
      </c>
      <c r="G16" s="80">
        <v>19.975999999999999</v>
      </c>
      <c r="J16" s="79"/>
    </row>
    <row r="17" spans="1:14" ht="8.25" customHeight="1">
      <c r="B17" s="257"/>
      <c r="C17" s="258"/>
      <c r="D17" s="79"/>
      <c r="E17" s="79"/>
      <c r="F17" s="79"/>
      <c r="G17" s="80"/>
      <c r="J17" s="79"/>
    </row>
    <row r="18" spans="1:14">
      <c r="B18" s="257" t="s">
        <v>236</v>
      </c>
      <c r="C18" s="258"/>
      <c r="D18" s="79">
        <v>60</v>
      </c>
      <c r="E18" s="79">
        <v>113379</v>
      </c>
      <c r="F18" s="79">
        <v>342678</v>
      </c>
      <c r="G18" s="80">
        <v>3.0219999999999998</v>
      </c>
      <c r="J18" s="79"/>
    </row>
    <row r="19" spans="1:14" ht="8.25" customHeight="1">
      <c r="B19" s="257"/>
      <c r="C19" s="258"/>
      <c r="D19" s="79"/>
      <c r="E19" s="79"/>
      <c r="F19" s="79"/>
      <c r="G19" s="80"/>
      <c r="J19" s="79"/>
    </row>
    <row r="20" spans="1:14">
      <c r="B20" s="257" t="s">
        <v>868</v>
      </c>
      <c r="C20" s="258"/>
      <c r="D20" s="79">
        <v>3</v>
      </c>
      <c r="E20" s="79">
        <v>19358</v>
      </c>
      <c r="F20" s="79">
        <v>8711</v>
      </c>
      <c r="G20" s="116">
        <v>0.45</v>
      </c>
      <c r="J20" s="79"/>
    </row>
    <row r="21" spans="1:14" ht="8.25" customHeight="1">
      <c r="C21" s="77"/>
      <c r="D21" s="79"/>
      <c r="E21" s="79"/>
      <c r="F21" s="79"/>
      <c r="G21" s="80"/>
      <c r="J21" s="79"/>
    </row>
    <row r="22" spans="1:14">
      <c r="A22" s="95" t="s">
        <v>23</v>
      </c>
      <c r="B22" s="95"/>
      <c r="C22" s="78"/>
      <c r="D22" s="81">
        <v>1009</v>
      </c>
      <c r="E22" s="81">
        <v>338572</v>
      </c>
      <c r="F22" s="81">
        <v>3861551</v>
      </c>
      <c r="G22" s="82">
        <v>11.404999999999999</v>
      </c>
      <c r="J22" s="81"/>
    </row>
    <row r="23" spans="1:14">
      <c r="C23" s="28"/>
      <c r="D23" s="28"/>
      <c r="E23" s="28"/>
      <c r="F23" s="28"/>
      <c r="G23" s="28"/>
    </row>
    <row r="24" spans="1:14" ht="12.75" customHeight="1">
      <c r="A24" s="31" t="s">
        <v>130</v>
      </c>
      <c r="B24" s="31"/>
      <c r="C24" s="54"/>
      <c r="D24" s="8"/>
      <c r="E24" s="15"/>
      <c r="F24" s="25"/>
      <c r="G24" s="25"/>
      <c r="H24" s="34"/>
      <c r="I24" s="15"/>
      <c r="J24" s="15"/>
      <c r="K24" s="15"/>
      <c r="L24" s="7"/>
      <c r="M24" s="54"/>
      <c r="N24" s="30"/>
    </row>
    <row r="25" spans="1:14">
      <c r="A25" s="168" t="s">
        <v>639</v>
      </c>
      <c r="B25" s="168"/>
      <c r="C25" s="28"/>
      <c r="D25" s="28"/>
      <c r="E25" s="28"/>
      <c r="F25" s="28"/>
      <c r="G25" s="28"/>
      <c r="H25" s="28"/>
    </row>
    <row r="26" spans="1:14">
      <c r="C26" s="28"/>
      <c r="D26" s="28"/>
      <c r="E26" s="28"/>
      <c r="F26" s="28"/>
      <c r="G26" s="28"/>
    </row>
    <row r="27" spans="1:14">
      <c r="C27" s="28"/>
      <c r="D27" s="28"/>
      <c r="E27" s="28"/>
      <c r="F27" s="28"/>
      <c r="G27" s="28"/>
    </row>
  </sheetData>
  <mergeCells count="6">
    <mergeCell ref="A4:C6"/>
    <mergeCell ref="F6:G6"/>
    <mergeCell ref="D4:D5"/>
    <mergeCell ref="E4:E5"/>
    <mergeCell ref="F4:G4"/>
    <mergeCell ref="D6:E6"/>
  </mergeCells>
  <phoneticPr fontId="2" type="noConversion"/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Header>&amp;C&amp;P</oddHeader>
    <oddFooter>&amp;C&amp;6© Statistisches Landesamt des Freistaates Sachsen  -  Q II 3  - 4j/14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zoomScaleNormal="100" workbookViewId="0"/>
  </sheetViews>
  <sheetFormatPr baseColWidth="10" defaultRowHeight="12"/>
  <cols>
    <col min="1" max="1" width="10.7109375" customWidth="1"/>
    <col min="2" max="3" width="9.85546875" customWidth="1"/>
    <col min="4" max="4" width="7" customWidth="1"/>
    <col min="5" max="5" width="14.140625" customWidth="1"/>
    <col min="6" max="6" width="14" customWidth="1"/>
    <col min="7" max="7" width="2" customWidth="1"/>
    <col min="8" max="8" width="14.140625" customWidth="1"/>
    <col min="9" max="9" width="14" customWidth="1"/>
    <col min="10" max="10" width="2" customWidth="1"/>
  </cols>
  <sheetData>
    <row r="1" spans="1:10" ht="12.75">
      <c r="A1" s="240"/>
      <c r="B1" s="240"/>
      <c r="C1" s="240"/>
      <c r="D1" s="241"/>
      <c r="E1" s="241"/>
      <c r="F1" s="241"/>
      <c r="G1" s="241"/>
      <c r="H1" s="241"/>
      <c r="I1" s="241"/>
    </row>
    <row r="2" spans="1:10" ht="14.25">
      <c r="A2" s="240" t="s">
        <v>865</v>
      </c>
      <c r="B2" s="240"/>
      <c r="C2" s="240"/>
      <c r="D2" s="241"/>
      <c r="E2" s="241"/>
      <c r="F2" s="241"/>
      <c r="G2" s="241"/>
      <c r="H2" s="241"/>
      <c r="I2" s="241"/>
    </row>
    <row r="3" spans="1:10" ht="12.75">
      <c r="A3" s="240"/>
      <c r="B3" s="240"/>
      <c r="C3" s="240"/>
      <c r="D3" s="241"/>
      <c r="E3" s="241"/>
      <c r="F3" s="241"/>
      <c r="G3" s="241"/>
      <c r="H3" s="241"/>
      <c r="I3" s="241"/>
    </row>
    <row r="4" spans="1:10" ht="28.9" customHeight="1">
      <c r="A4" s="328" t="s">
        <v>856</v>
      </c>
      <c r="B4" s="328"/>
      <c r="C4" s="328"/>
      <c r="D4" s="329"/>
      <c r="E4" s="317" t="s">
        <v>864</v>
      </c>
      <c r="F4" s="332"/>
      <c r="G4" s="333"/>
      <c r="H4" s="317" t="s">
        <v>857</v>
      </c>
      <c r="I4" s="318"/>
      <c r="J4" s="319"/>
    </row>
    <row r="5" spans="1:10">
      <c r="A5" s="330"/>
      <c r="B5" s="330"/>
      <c r="C5" s="330"/>
      <c r="D5" s="331"/>
      <c r="E5" s="242" t="s">
        <v>5</v>
      </c>
      <c r="F5" s="336" t="s">
        <v>137</v>
      </c>
      <c r="G5" s="337"/>
      <c r="H5" s="242" t="s">
        <v>858</v>
      </c>
      <c r="I5" s="320" t="s">
        <v>137</v>
      </c>
      <c r="J5" s="321"/>
    </row>
    <row r="6" spans="1:10">
      <c r="A6" s="334"/>
      <c r="B6" s="334"/>
      <c r="C6" s="334"/>
      <c r="D6" s="335"/>
      <c r="E6" s="243"/>
      <c r="F6" s="244"/>
      <c r="G6" s="244"/>
      <c r="H6" s="245"/>
      <c r="I6" s="244"/>
      <c r="J6" s="244"/>
    </row>
    <row r="7" spans="1:10" ht="12.6" customHeight="1">
      <c r="A7" s="326" t="s">
        <v>869</v>
      </c>
      <c r="B7" s="327"/>
      <c r="C7" s="327"/>
      <c r="D7" s="251"/>
      <c r="E7" s="246">
        <v>247</v>
      </c>
      <c r="F7" s="247">
        <v>24.4796828543112</v>
      </c>
      <c r="G7" s="247"/>
      <c r="H7" s="246">
        <v>11280</v>
      </c>
      <c r="I7" s="247">
        <v>0.3</v>
      </c>
      <c r="J7" s="247"/>
    </row>
    <row r="8" spans="1:10" ht="7.5" customHeight="1">
      <c r="A8" s="253"/>
      <c r="B8" s="254"/>
      <c r="C8" s="254"/>
      <c r="D8" s="251"/>
      <c r="E8" s="246"/>
      <c r="F8" s="247"/>
      <c r="G8" s="247"/>
      <c r="H8" s="246"/>
      <c r="I8" s="247"/>
      <c r="J8" s="247"/>
    </row>
    <row r="9" spans="1:10" ht="12.6" customHeight="1">
      <c r="A9" s="326" t="s">
        <v>866</v>
      </c>
      <c r="B9" s="327"/>
      <c r="C9" s="327"/>
      <c r="D9" s="251"/>
      <c r="E9" s="246">
        <v>379</v>
      </c>
      <c r="F9" s="247">
        <v>37.561942517343908</v>
      </c>
      <c r="G9" s="247"/>
      <c r="H9" s="246">
        <v>96627</v>
      </c>
      <c r="I9" s="247">
        <v>2.5</v>
      </c>
      <c r="J9" s="247"/>
    </row>
    <row r="10" spans="1:10" ht="7.5" customHeight="1">
      <c r="A10" s="253"/>
      <c r="B10" s="254"/>
      <c r="C10" s="254"/>
      <c r="D10" s="251"/>
      <c r="E10" s="246"/>
      <c r="F10" s="247"/>
      <c r="G10" s="247"/>
      <c r="H10" s="246"/>
      <c r="I10" s="247"/>
      <c r="J10" s="247"/>
    </row>
    <row r="11" spans="1:10" ht="12.6" customHeight="1">
      <c r="A11" s="326" t="s">
        <v>859</v>
      </c>
      <c r="B11" s="327"/>
      <c r="C11" s="327"/>
      <c r="D11" s="252"/>
      <c r="E11" s="246">
        <v>129</v>
      </c>
      <c r="F11" s="247">
        <v>12.784935579781962</v>
      </c>
      <c r="G11" s="247"/>
      <c r="H11" s="246">
        <v>91386</v>
      </c>
      <c r="I11" s="247">
        <v>2.4</v>
      </c>
      <c r="J11" s="247"/>
    </row>
    <row r="12" spans="1:10" ht="7.5" customHeight="1">
      <c r="A12" s="253"/>
      <c r="B12" s="254"/>
      <c r="C12" s="254"/>
      <c r="D12" s="252"/>
      <c r="E12" s="246"/>
      <c r="F12" s="247"/>
      <c r="G12" s="247"/>
      <c r="H12" s="246"/>
      <c r="I12" s="247"/>
      <c r="J12" s="247"/>
    </row>
    <row r="13" spans="1:10" ht="12.6" customHeight="1">
      <c r="A13" s="326" t="s">
        <v>860</v>
      </c>
      <c r="B13" s="327"/>
      <c r="C13" s="327"/>
      <c r="D13" s="252"/>
      <c r="E13" s="246">
        <v>176</v>
      </c>
      <c r="F13" s="247">
        <v>17.443012884043608</v>
      </c>
      <c r="G13" s="247"/>
      <c r="H13" s="246">
        <v>366198</v>
      </c>
      <c r="I13" s="247">
        <v>9.5</v>
      </c>
      <c r="J13" s="247"/>
    </row>
    <row r="14" spans="1:10" ht="7.5" customHeight="1">
      <c r="A14" s="253"/>
      <c r="B14" s="254"/>
      <c r="C14" s="254"/>
      <c r="D14" s="252"/>
      <c r="E14" s="246"/>
      <c r="F14" s="247"/>
      <c r="G14" s="247"/>
      <c r="H14" s="246"/>
      <c r="I14" s="247"/>
      <c r="J14" s="247"/>
    </row>
    <row r="15" spans="1:10" ht="12.6" customHeight="1">
      <c r="A15" s="326" t="s">
        <v>861</v>
      </c>
      <c r="B15" s="327"/>
      <c r="C15" s="327"/>
      <c r="D15" s="251"/>
      <c r="E15" s="246">
        <v>30</v>
      </c>
      <c r="F15" s="247">
        <v>2.9732408325074333</v>
      </c>
      <c r="G15" s="247"/>
      <c r="H15" s="246">
        <v>206422</v>
      </c>
      <c r="I15" s="247">
        <v>5.3</v>
      </c>
      <c r="J15" s="247"/>
    </row>
    <row r="16" spans="1:10" ht="7.5" customHeight="1">
      <c r="A16" s="253"/>
      <c r="B16" s="254"/>
      <c r="C16" s="254"/>
      <c r="D16" s="251"/>
      <c r="E16" s="246"/>
      <c r="F16" s="247"/>
      <c r="G16" s="247"/>
      <c r="H16" s="246"/>
      <c r="I16" s="247"/>
      <c r="J16" s="247"/>
    </row>
    <row r="17" spans="1:10" ht="12.6" customHeight="1">
      <c r="A17" s="326" t="s">
        <v>862</v>
      </c>
      <c r="B17" s="327"/>
      <c r="C17" s="327"/>
      <c r="D17" s="251"/>
      <c r="E17" s="246">
        <v>40</v>
      </c>
      <c r="F17" s="247">
        <v>3.9643211100099109</v>
      </c>
      <c r="G17" s="247"/>
      <c r="H17" s="246">
        <v>867294</v>
      </c>
      <c r="I17" s="247">
        <v>22.5</v>
      </c>
      <c r="J17" s="247"/>
    </row>
    <row r="18" spans="1:10" ht="7.5" customHeight="1">
      <c r="A18" s="253"/>
      <c r="B18" s="254"/>
      <c r="C18" s="254"/>
      <c r="D18" s="251"/>
      <c r="E18" s="246"/>
      <c r="F18" s="247"/>
      <c r="G18" s="247"/>
      <c r="H18" s="246"/>
      <c r="I18" s="247"/>
      <c r="J18" s="247"/>
    </row>
    <row r="19" spans="1:10" ht="12.6" customHeight="1">
      <c r="A19" s="326" t="s">
        <v>863</v>
      </c>
      <c r="B19" s="327"/>
      <c r="C19" s="327"/>
      <c r="D19" s="251"/>
      <c r="E19" s="246">
        <v>8</v>
      </c>
      <c r="F19" s="247">
        <v>0.79286422200198214</v>
      </c>
      <c r="G19" s="247"/>
      <c r="H19" s="246">
        <v>2222343</v>
      </c>
      <c r="I19" s="247">
        <v>57.6</v>
      </c>
      <c r="J19" s="247"/>
    </row>
    <row r="20" spans="1:10" ht="7.5" customHeight="1">
      <c r="A20" s="322"/>
      <c r="B20" s="322"/>
      <c r="C20" s="322"/>
      <c r="D20" s="323"/>
      <c r="E20" s="248"/>
      <c r="F20" s="243"/>
      <c r="G20" s="243"/>
      <c r="H20" s="249"/>
      <c r="I20" s="243"/>
      <c r="J20" s="243"/>
    </row>
    <row r="21" spans="1:10" ht="13.9" customHeight="1">
      <c r="A21" s="324" t="s">
        <v>23</v>
      </c>
      <c r="B21" s="324"/>
      <c r="C21" s="324"/>
      <c r="D21" s="325"/>
      <c r="E21" s="249">
        <v>1009</v>
      </c>
      <c r="F21" s="250">
        <v>100</v>
      </c>
      <c r="G21" s="250"/>
      <c r="H21" s="249">
        <v>3861550</v>
      </c>
      <c r="I21" s="250">
        <f>SUM(I7:I20)</f>
        <v>100.1</v>
      </c>
      <c r="J21" s="250"/>
    </row>
    <row r="23" spans="1:10" ht="12.75">
      <c r="A23" s="31" t="s">
        <v>130</v>
      </c>
    </row>
    <row r="24" spans="1:10">
      <c r="A24" s="168" t="s">
        <v>639</v>
      </c>
    </row>
  </sheetData>
  <mergeCells count="15">
    <mergeCell ref="H4:J4"/>
    <mergeCell ref="I5:J5"/>
    <mergeCell ref="A20:D20"/>
    <mergeCell ref="A21:D21"/>
    <mergeCell ref="A7:C7"/>
    <mergeCell ref="A9:C9"/>
    <mergeCell ref="A11:C11"/>
    <mergeCell ref="A13:C13"/>
    <mergeCell ref="A15:C15"/>
    <mergeCell ref="A17:C17"/>
    <mergeCell ref="A4:D5"/>
    <mergeCell ref="E4:G4"/>
    <mergeCell ref="A6:D6"/>
    <mergeCell ref="A19:C19"/>
    <mergeCell ref="F5:G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&amp;C&amp;P+15</oddHeader>
    <oddFooter>&amp;C&amp;7© Statistisches Landesamt des Freistaates Sachsen  -  Q II 3  - 4j/14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showGridLines="0" zoomScaleNormal="100" workbookViewId="0"/>
  </sheetViews>
  <sheetFormatPr baseColWidth="10" defaultRowHeight="12.75"/>
  <cols>
    <col min="1" max="1" width="5.5703125" style="117" customWidth="1"/>
    <col min="2" max="2" width="43.140625" style="118" customWidth="1"/>
    <col min="3" max="3" width="3.7109375" style="118" customWidth="1"/>
    <col min="4" max="4" width="8.5703125" style="118" customWidth="1"/>
    <col min="5" max="5" width="12.7109375" style="118" customWidth="1"/>
    <col min="6" max="6" width="11.28515625" style="118" customWidth="1"/>
    <col min="7" max="7" width="10.140625" style="118" customWidth="1"/>
    <col min="8" max="16384" width="11.42578125" style="118"/>
  </cols>
  <sheetData>
    <row r="1" spans="1:10" ht="13.5" customHeight="1"/>
    <row r="2" spans="1:10" s="120" customFormat="1" ht="14.25">
      <c r="A2" s="119" t="s">
        <v>815</v>
      </c>
      <c r="D2" s="118"/>
      <c r="E2" s="118"/>
      <c r="F2" s="118"/>
      <c r="G2" s="118"/>
      <c r="H2" s="121"/>
      <c r="I2" s="121"/>
      <c r="J2" s="121"/>
    </row>
    <row r="3" spans="1:10" ht="12.75" customHeight="1">
      <c r="H3" s="122"/>
      <c r="I3" s="122"/>
      <c r="J3" s="122"/>
    </row>
    <row r="4" spans="1:10" s="124" customFormat="1" ht="13.5" customHeight="1">
      <c r="A4" s="342" t="s">
        <v>60</v>
      </c>
      <c r="B4" s="344" t="s">
        <v>257</v>
      </c>
      <c r="C4" s="347" t="s">
        <v>258</v>
      </c>
      <c r="D4" s="350" t="s">
        <v>816</v>
      </c>
      <c r="E4" s="352" t="s">
        <v>870</v>
      </c>
      <c r="F4" s="338" t="s">
        <v>3</v>
      </c>
      <c r="G4" s="339"/>
      <c r="H4" s="123"/>
      <c r="I4" s="123"/>
      <c r="J4" s="123"/>
    </row>
    <row r="5" spans="1:10" s="124" customFormat="1" ht="36.75" customHeight="1">
      <c r="A5" s="343"/>
      <c r="B5" s="345"/>
      <c r="C5" s="348"/>
      <c r="D5" s="351"/>
      <c r="E5" s="281"/>
      <c r="F5" s="125" t="s">
        <v>4</v>
      </c>
      <c r="G5" s="125" t="s">
        <v>242</v>
      </c>
      <c r="H5" s="123"/>
      <c r="I5" s="123"/>
      <c r="J5" s="123"/>
    </row>
    <row r="6" spans="1:10" s="124" customFormat="1" ht="13.5" customHeight="1">
      <c r="A6" s="295"/>
      <c r="B6" s="346"/>
      <c r="C6" s="349"/>
      <c r="D6" s="340" t="s">
        <v>5</v>
      </c>
      <c r="E6" s="287"/>
      <c r="F6" s="340" t="s">
        <v>6</v>
      </c>
      <c r="G6" s="341"/>
      <c r="H6" s="123"/>
      <c r="I6" s="123"/>
      <c r="J6" s="123"/>
    </row>
    <row r="7" spans="1:10" s="124" customFormat="1" ht="6.75" customHeight="1">
      <c r="A7" s="126"/>
      <c r="B7" s="123"/>
      <c r="C7" s="127"/>
      <c r="D7" s="128"/>
      <c r="E7" s="129"/>
      <c r="F7" s="129"/>
      <c r="G7" s="129"/>
      <c r="H7" s="123"/>
      <c r="I7" s="123"/>
      <c r="J7" s="123"/>
    </row>
    <row r="8" spans="1:10" ht="12.75" customHeight="1">
      <c r="A8" s="130">
        <v>2</v>
      </c>
      <c r="B8" s="39" t="s">
        <v>25</v>
      </c>
      <c r="C8" s="39"/>
      <c r="D8" s="131"/>
      <c r="E8" s="132"/>
      <c r="F8" s="132"/>
      <c r="G8" s="133"/>
      <c r="H8" s="122"/>
      <c r="I8" s="122"/>
      <c r="J8" s="122"/>
    </row>
    <row r="9" spans="1:10" ht="12.75" customHeight="1">
      <c r="A9" s="130"/>
      <c r="B9" s="39" t="s">
        <v>26</v>
      </c>
      <c r="C9" s="39"/>
      <c r="D9" s="131"/>
      <c r="E9" s="132"/>
      <c r="F9" s="132"/>
      <c r="G9" s="133"/>
      <c r="H9" s="122"/>
      <c r="I9" s="122"/>
      <c r="J9" s="122"/>
    </row>
    <row r="10" spans="1:10" ht="12.75" customHeight="1">
      <c r="A10" s="130"/>
      <c r="B10" s="39" t="s">
        <v>27</v>
      </c>
      <c r="C10" s="39" t="s">
        <v>53</v>
      </c>
      <c r="D10" s="131">
        <v>19</v>
      </c>
      <c r="E10" s="132">
        <v>18516</v>
      </c>
      <c r="F10" s="132">
        <v>2427</v>
      </c>
      <c r="G10" s="134">
        <v>0.13107582631237849</v>
      </c>
      <c r="H10" s="122"/>
      <c r="I10" s="122"/>
      <c r="J10" s="122"/>
    </row>
    <row r="11" spans="1:10" ht="12.75" customHeight="1">
      <c r="A11" s="126"/>
      <c r="B11" s="40" t="s">
        <v>28</v>
      </c>
      <c r="C11" s="40" t="s">
        <v>18</v>
      </c>
      <c r="D11" s="135" t="s">
        <v>1</v>
      </c>
      <c r="E11" s="136" t="s">
        <v>1</v>
      </c>
      <c r="F11" s="136" t="s">
        <v>1</v>
      </c>
      <c r="G11" s="137" t="s">
        <v>1</v>
      </c>
      <c r="H11" s="122"/>
      <c r="I11" s="122"/>
      <c r="J11" s="122"/>
    </row>
    <row r="12" spans="1:10" ht="12.75" customHeight="1">
      <c r="A12" s="130">
        <v>3</v>
      </c>
      <c r="B12" s="40" t="s">
        <v>248</v>
      </c>
      <c r="C12" s="39" t="s">
        <v>53</v>
      </c>
      <c r="D12" s="131">
        <v>1</v>
      </c>
      <c r="E12" s="136" t="s">
        <v>266</v>
      </c>
      <c r="F12" s="136" t="s">
        <v>266</v>
      </c>
      <c r="G12" s="137" t="s">
        <v>266</v>
      </c>
      <c r="H12" s="122"/>
      <c r="I12" s="122"/>
      <c r="J12" s="122"/>
    </row>
    <row r="13" spans="1:10" ht="12.75" customHeight="1">
      <c r="A13" s="126"/>
      <c r="B13" s="40" t="s">
        <v>259</v>
      </c>
      <c r="C13" s="40" t="s">
        <v>18</v>
      </c>
      <c r="D13" s="135" t="s">
        <v>1</v>
      </c>
      <c r="E13" s="136" t="s">
        <v>1</v>
      </c>
      <c r="F13" s="136" t="s">
        <v>1</v>
      </c>
      <c r="G13" s="137" t="s">
        <v>1</v>
      </c>
      <c r="H13" s="122"/>
      <c r="I13" s="122"/>
      <c r="J13" s="122"/>
    </row>
    <row r="14" spans="1:10" ht="12.75" customHeight="1">
      <c r="A14" s="130">
        <v>6</v>
      </c>
      <c r="B14" s="43" t="s">
        <v>29</v>
      </c>
      <c r="C14" s="39" t="s">
        <v>53</v>
      </c>
      <c r="D14" s="135" t="s">
        <v>1</v>
      </c>
      <c r="E14" s="136" t="s">
        <v>1</v>
      </c>
      <c r="F14" s="136" t="s">
        <v>1</v>
      </c>
      <c r="G14" s="137" t="s">
        <v>1</v>
      </c>
      <c r="H14" s="122"/>
      <c r="I14" s="138"/>
      <c r="J14" s="139"/>
    </row>
    <row r="15" spans="1:10" ht="12.75" customHeight="1">
      <c r="A15" s="130"/>
      <c r="B15" s="43"/>
      <c r="C15" s="40" t="s">
        <v>18</v>
      </c>
      <c r="D15" s="135">
        <v>7</v>
      </c>
      <c r="E15" s="136">
        <v>11459</v>
      </c>
      <c r="F15" s="136">
        <v>1.532</v>
      </c>
      <c r="G15" s="134">
        <v>1.3369403961951306E-4</v>
      </c>
      <c r="H15" s="122"/>
      <c r="I15" s="138"/>
      <c r="J15" s="139"/>
    </row>
    <row r="16" spans="1:10" ht="12.75" customHeight="1">
      <c r="A16" s="130">
        <v>7</v>
      </c>
      <c r="B16" s="43" t="s">
        <v>30</v>
      </c>
      <c r="C16" s="40" t="s">
        <v>53</v>
      </c>
      <c r="D16" s="135">
        <v>1</v>
      </c>
      <c r="E16" s="136" t="s">
        <v>266</v>
      </c>
      <c r="F16" s="136" t="s">
        <v>266</v>
      </c>
      <c r="G16" s="137" t="s">
        <v>266</v>
      </c>
      <c r="H16" s="122"/>
      <c r="I16" s="138"/>
      <c r="J16" s="139"/>
    </row>
    <row r="17" spans="1:10" ht="12.75" customHeight="1">
      <c r="A17" s="118"/>
      <c r="C17" s="46" t="s">
        <v>18</v>
      </c>
      <c r="D17" s="140">
        <v>14</v>
      </c>
      <c r="E17" s="132">
        <v>23279</v>
      </c>
      <c r="F17" s="136">
        <v>53.996000000000002</v>
      </c>
      <c r="G17" s="134">
        <v>2.3195154431032263E-3</v>
      </c>
      <c r="H17" s="122"/>
      <c r="I17" s="138"/>
      <c r="J17" s="122"/>
    </row>
    <row r="18" spans="1:10" ht="12.75" customHeight="1">
      <c r="A18" s="130">
        <v>8</v>
      </c>
      <c r="B18" s="43" t="s">
        <v>249</v>
      </c>
      <c r="C18" s="46"/>
      <c r="D18" s="122"/>
      <c r="G18" s="134"/>
      <c r="H18" s="122"/>
      <c r="I18" s="122"/>
      <c r="J18" s="122"/>
    </row>
    <row r="19" spans="1:10" ht="12.75" customHeight="1">
      <c r="A19" s="130"/>
      <c r="B19" s="43" t="s">
        <v>260</v>
      </c>
      <c r="C19" s="47" t="s">
        <v>53</v>
      </c>
      <c r="D19" s="140">
        <v>1</v>
      </c>
      <c r="E19" s="136" t="s">
        <v>266</v>
      </c>
      <c r="F19" s="136" t="s">
        <v>266</v>
      </c>
      <c r="G19" s="137" t="s">
        <v>266</v>
      </c>
      <c r="H19" s="122"/>
      <c r="I19" s="122"/>
      <c r="J19" s="122"/>
    </row>
    <row r="20" spans="1:10" ht="12.75" customHeight="1">
      <c r="A20" s="130"/>
      <c r="B20" s="40" t="s">
        <v>261</v>
      </c>
      <c r="C20" s="46" t="s">
        <v>18</v>
      </c>
      <c r="D20" s="140">
        <v>6</v>
      </c>
      <c r="E20" s="132">
        <v>7829</v>
      </c>
      <c r="F20" s="132">
        <v>0.91200000000000003</v>
      </c>
      <c r="G20" s="134">
        <v>1.1648997317665092E-4</v>
      </c>
      <c r="H20" s="122"/>
      <c r="I20" s="122"/>
      <c r="J20" s="122"/>
    </row>
    <row r="21" spans="1:10" ht="12.75" customHeight="1">
      <c r="A21" s="130">
        <v>9</v>
      </c>
      <c r="B21" s="123" t="s">
        <v>250</v>
      </c>
      <c r="C21" s="141" t="s">
        <v>53</v>
      </c>
      <c r="D21" s="132">
        <v>11</v>
      </c>
      <c r="E21" s="132">
        <v>17600</v>
      </c>
      <c r="F21" s="132">
        <v>27.908999999999999</v>
      </c>
      <c r="G21" s="134">
        <v>1.5857386363636362E-3</v>
      </c>
      <c r="H21" s="122"/>
      <c r="I21" s="138"/>
      <c r="J21" s="122"/>
    </row>
    <row r="22" spans="1:10" ht="12.75" customHeight="1">
      <c r="A22" s="142"/>
      <c r="B22" s="123"/>
      <c r="C22" s="141" t="s">
        <v>18</v>
      </c>
      <c r="D22" s="132">
        <v>19</v>
      </c>
      <c r="E22" s="132">
        <v>26642</v>
      </c>
      <c r="F22" s="132">
        <v>58.283000000000001</v>
      </c>
      <c r="G22" s="134">
        <v>2.1876360633586067E-3</v>
      </c>
      <c r="H22" s="122"/>
      <c r="I22" s="122"/>
      <c r="J22" s="122"/>
    </row>
    <row r="23" spans="1:10" ht="12.75" customHeight="1">
      <c r="A23" s="142">
        <v>10</v>
      </c>
      <c r="B23" s="123" t="s">
        <v>251</v>
      </c>
      <c r="C23" s="141" t="s">
        <v>53</v>
      </c>
      <c r="D23" s="135">
        <v>1</v>
      </c>
      <c r="E23" s="136" t="s">
        <v>266</v>
      </c>
      <c r="F23" s="136" t="s">
        <v>266</v>
      </c>
      <c r="G23" s="137" t="s">
        <v>266</v>
      </c>
      <c r="H23" s="122"/>
      <c r="I23" s="122"/>
      <c r="J23" s="122"/>
    </row>
    <row r="24" spans="1:10" ht="12.75" customHeight="1">
      <c r="A24" s="142"/>
      <c r="B24" s="123"/>
      <c r="C24" s="141" t="s">
        <v>18</v>
      </c>
      <c r="D24" s="136" t="s">
        <v>1</v>
      </c>
      <c r="E24" s="136" t="s">
        <v>1</v>
      </c>
      <c r="F24" s="136" t="s">
        <v>1</v>
      </c>
      <c r="G24" s="137" t="s">
        <v>1</v>
      </c>
      <c r="H24" s="138"/>
      <c r="I24" s="122"/>
      <c r="J24" s="122"/>
    </row>
    <row r="25" spans="1:10" ht="12.75" customHeight="1">
      <c r="A25" s="142">
        <v>11</v>
      </c>
      <c r="B25" s="123" t="s">
        <v>254</v>
      </c>
      <c r="C25" s="141"/>
      <c r="D25" s="136"/>
      <c r="E25" s="136"/>
      <c r="F25" s="136"/>
      <c r="G25" s="137"/>
      <c r="H25" s="138"/>
      <c r="I25" s="122"/>
      <c r="J25" s="122"/>
    </row>
    <row r="26" spans="1:10" ht="12.75" customHeight="1">
      <c r="A26" s="142"/>
      <c r="B26" s="123" t="s">
        <v>255</v>
      </c>
      <c r="C26" s="141" t="s">
        <v>53</v>
      </c>
      <c r="D26" s="136" t="s">
        <v>1</v>
      </c>
      <c r="E26" s="136" t="s">
        <v>1</v>
      </c>
      <c r="F26" s="136" t="s">
        <v>1</v>
      </c>
      <c r="G26" s="137" t="s">
        <v>1</v>
      </c>
      <c r="H26" s="138"/>
      <c r="I26" s="122"/>
      <c r="J26" s="122"/>
    </row>
    <row r="27" spans="1:10" ht="12.75" customHeight="1">
      <c r="A27" s="142"/>
      <c r="B27" s="123" t="s">
        <v>256</v>
      </c>
      <c r="C27" s="141" t="s">
        <v>18</v>
      </c>
      <c r="D27" s="132">
        <v>1</v>
      </c>
      <c r="E27" s="136" t="s">
        <v>266</v>
      </c>
      <c r="F27" s="136" t="s">
        <v>266</v>
      </c>
      <c r="G27" s="137" t="s">
        <v>266</v>
      </c>
      <c r="H27" s="138"/>
      <c r="I27" s="122"/>
      <c r="J27" s="122"/>
    </row>
    <row r="28" spans="1:10" ht="12.75" customHeight="1">
      <c r="A28" s="142">
        <v>12</v>
      </c>
      <c r="B28" s="43" t="s">
        <v>31</v>
      </c>
      <c r="C28" s="46"/>
      <c r="D28" s="140"/>
      <c r="E28" s="132"/>
      <c r="F28" s="132"/>
      <c r="G28" s="134"/>
      <c r="H28" s="138"/>
      <c r="I28" s="138"/>
      <c r="J28" s="138"/>
    </row>
    <row r="29" spans="1:10" ht="12.75" customHeight="1">
      <c r="A29" s="142"/>
      <c r="B29" s="43" t="s">
        <v>32</v>
      </c>
      <c r="C29" s="141" t="s">
        <v>53</v>
      </c>
      <c r="D29" s="140">
        <v>1</v>
      </c>
      <c r="E29" s="136" t="s">
        <v>266</v>
      </c>
      <c r="F29" s="136" t="s">
        <v>266</v>
      </c>
      <c r="G29" s="137" t="s">
        <v>266</v>
      </c>
      <c r="H29" s="138"/>
      <c r="I29" s="138"/>
      <c r="J29" s="138"/>
    </row>
    <row r="30" spans="1:10" ht="12.75" customHeight="1">
      <c r="A30" s="142"/>
      <c r="B30" s="43" t="s">
        <v>33</v>
      </c>
      <c r="C30" s="141" t="s">
        <v>18</v>
      </c>
      <c r="D30" s="140">
        <v>2</v>
      </c>
      <c r="E30" s="136" t="s">
        <v>266</v>
      </c>
      <c r="F30" s="136" t="s">
        <v>266</v>
      </c>
      <c r="G30" s="137" t="s">
        <v>266</v>
      </c>
      <c r="H30" s="138"/>
      <c r="I30" s="138"/>
      <c r="J30" s="138"/>
    </row>
    <row r="31" spans="1:10" ht="12.75" customHeight="1">
      <c r="A31" s="142">
        <v>13</v>
      </c>
      <c r="B31" s="43" t="s">
        <v>34</v>
      </c>
      <c r="C31" s="46"/>
      <c r="D31" s="122"/>
      <c r="G31" s="134"/>
      <c r="H31" s="122"/>
      <c r="I31" s="122"/>
      <c r="J31" s="122"/>
    </row>
    <row r="32" spans="1:10" ht="12.75" customHeight="1">
      <c r="A32" s="142"/>
      <c r="B32" s="43" t="s">
        <v>35</v>
      </c>
      <c r="C32" s="141" t="s">
        <v>53</v>
      </c>
      <c r="D32" s="143" t="s">
        <v>1</v>
      </c>
      <c r="E32" s="136" t="s">
        <v>1</v>
      </c>
      <c r="F32" s="136" t="s">
        <v>1</v>
      </c>
      <c r="G32" s="137" t="s">
        <v>1</v>
      </c>
      <c r="H32" s="122"/>
      <c r="I32" s="122"/>
      <c r="J32" s="122"/>
    </row>
    <row r="33" spans="1:10" ht="12.75" customHeight="1">
      <c r="A33" s="142"/>
      <c r="B33" s="44" t="s">
        <v>36</v>
      </c>
      <c r="C33" s="141" t="s">
        <v>18</v>
      </c>
      <c r="D33" s="140">
        <v>11</v>
      </c>
      <c r="E33" s="132">
        <v>16639</v>
      </c>
      <c r="F33" s="132">
        <v>38.539000000000001</v>
      </c>
      <c r="G33" s="134">
        <v>2.3161848668790193E-3</v>
      </c>
      <c r="H33" s="122"/>
      <c r="I33" s="122"/>
      <c r="J33" s="122"/>
    </row>
    <row r="34" spans="1:10" ht="12.75" customHeight="1">
      <c r="A34" s="142">
        <v>14</v>
      </c>
      <c r="B34" s="123" t="s">
        <v>252</v>
      </c>
      <c r="C34" s="141" t="s">
        <v>53</v>
      </c>
      <c r="D34" s="143" t="s">
        <v>1</v>
      </c>
      <c r="E34" s="136" t="s">
        <v>1</v>
      </c>
      <c r="F34" s="136" t="s">
        <v>1</v>
      </c>
      <c r="G34" s="137" t="s">
        <v>1</v>
      </c>
      <c r="H34" s="122"/>
      <c r="I34" s="122"/>
      <c r="J34" s="122"/>
    </row>
    <row r="35" spans="1:10" ht="12.75" customHeight="1">
      <c r="A35" s="142"/>
      <c r="B35" s="123" t="s">
        <v>253</v>
      </c>
      <c r="C35" s="141" t="s">
        <v>18</v>
      </c>
      <c r="D35" s="132">
        <v>3</v>
      </c>
      <c r="E35" s="132">
        <v>5273</v>
      </c>
      <c r="F35" s="132">
        <v>1.4</v>
      </c>
      <c r="G35" s="134">
        <v>2.6550350843921862E-4</v>
      </c>
      <c r="H35" s="122"/>
      <c r="I35" s="122"/>
      <c r="J35" s="122"/>
    </row>
    <row r="36" spans="1:10" ht="12.75" customHeight="1">
      <c r="A36" s="142">
        <v>15</v>
      </c>
      <c r="B36" s="43" t="s">
        <v>37</v>
      </c>
      <c r="C36" s="141" t="s">
        <v>53</v>
      </c>
      <c r="D36" s="132">
        <v>28</v>
      </c>
      <c r="E36" s="132">
        <v>34530</v>
      </c>
      <c r="F36" s="132">
        <v>2970.634</v>
      </c>
      <c r="G36" s="134">
        <v>8.6030524181870835E-2</v>
      </c>
      <c r="H36" s="122"/>
      <c r="I36" s="122"/>
      <c r="J36" s="122"/>
    </row>
    <row r="37" spans="1:10" ht="12.75" customHeight="1">
      <c r="A37" s="142"/>
      <c r="B37" s="43" t="s">
        <v>38</v>
      </c>
      <c r="C37" s="141" t="s">
        <v>18</v>
      </c>
      <c r="D37" s="131">
        <v>9</v>
      </c>
      <c r="E37" s="136">
        <v>18090</v>
      </c>
      <c r="F37" s="136">
        <v>2.6219999999999999</v>
      </c>
      <c r="G37" s="134">
        <v>1.4494195688225539E-4</v>
      </c>
      <c r="H37" s="122"/>
      <c r="I37" s="122"/>
      <c r="J37" s="122"/>
    </row>
    <row r="38" spans="1:10" ht="12.75" customHeight="1">
      <c r="A38" s="142">
        <v>16</v>
      </c>
      <c r="B38" s="43" t="s">
        <v>39</v>
      </c>
      <c r="C38" s="43" t="s">
        <v>53</v>
      </c>
      <c r="D38" s="131">
        <v>11</v>
      </c>
      <c r="E38" s="132">
        <v>14273</v>
      </c>
      <c r="F38" s="132">
        <v>19.79</v>
      </c>
      <c r="G38" s="134">
        <v>1.3865340152735934E-3</v>
      </c>
      <c r="H38" s="122"/>
      <c r="I38" s="122"/>
      <c r="J38" s="122"/>
    </row>
    <row r="39" spans="1:10" ht="12.75" customHeight="1">
      <c r="A39" s="142"/>
      <c r="B39" s="43" t="s">
        <v>40</v>
      </c>
      <c r="C39" s="43" t="s">
        <v>18</v>
      </c>
      <c r="D39" s="131">
        <v>16</v>
      </c>
      <c r="E39" s="136">
        <v>23293</v>
      </c>
      <c r="F39" s="136">
        <v>49.024000000000001</v>
      </c>
      <c r="G39" s="134">
        <v>2.1046666380457649E-3</v>
      </c>
      <c r="H39" s="122"/>
      <c r="I39" s="122"/>
      <c r="J39" s="122"/>
    </row>
    <row r="40" spans="1:10" ht="12.75" customHeight="1">
      <c r="A40" s="142">
        <v>17</v>
      </c>
      <c r="B40" s="43" t="s">
        <v>41</v>
      </c>
      <c r="C40" s="43" t="s">
        <v>53</v>
      </c>
      <c r="D40" s="131">
        <v>24</v>
      </c>
      <c r="E40" s="132">
        <v>29825</v>
      </c>
      <c r="F40" s="132">
        <v>664.56</v>
      </c>
      <c r="G40" s="134">
        <v>2.2281978206202847E-2</v>
      </c>
      <c r="H40" s="122"/>
      <c r="I40" s="122"/>
      <c r="J40" s="122"/>
    </row>
    <row r="41" spans="1:10" ht="12.75" customHeight="1">
      <c r="A41" s="142"/>
      <c r="B41" s="43" t="s">
        <v>42</v>
      </c>
      <c r="C41" s="43" t="s">
        <v>18</v>
      </c>
      <c r="D41" s="131">
        <v>2</v>
      </c>
      <c r="E41" s="136" t="s">
        <v>266</v>
      </c>
      <c r="F41" s="136" t="s">
        <v>266</v>
      </c>
      <c r="G41" s="137" t="s">
        <v>266</v>
      </c>
      <c r="H41" s="122"/>
      <c r="I41" s="122"/>
      <c r="J41" s="122"/>
    </row>
    <row r="42" spans="1:10" ht="12.75" customHeight="1">
      <c r="A42" s="142">
        <v>18</v>
      </c>
      <c r="B42" s="43" t="s">
        <v>43</v>
      </c>
      <c r="C42" s="43"/>
      <c r="D42" s="144"/>
      <c r="G42" s="134"/>
      <c r="H42" s="122"/>
      <c r="I42" s="122"/>
      <c r="J42" s="122"/>
    </row>
    <row r="43" spans="1:10" ht="12.75" customHeight="1">
      <c r="A43" s="142"/>
      <c r="B43" s="43" t="s">
        <v>44</v>
      </c>
      <c r="C43" s="43" t="s">
        <v>53</v>
      </c>
      <c r="D43" s="131">
        <v>33</v>
      </c>
      <c r="E43" s="136">
        <v>38292</v>
      </c>
      <c r="F43" s="136">
        <v>7086.11</v>
      </c>
      <c r="G43" s="134">
        <v>0.18505458059124621</v>
      </c>
      <c r="H43" s="122"/>
      <c r="I43" s="122"/>
      <c r="J43" s="122"/>
    </row>
    <row r="44" spans="1:10" ht="12.75" customHeight="1">
      <c r="A44" s="142"/>
      <c r="B44" s="43" t="s">
        <v>45</v>
      </c>
      <c r="C44" s="43" t="s">
        <v>18</v>
      </c>
      <c r="D44" s="131">
        <v>29</v>
      </c>
      <c r="E44" s="136">
        <v>34120</v>
      </c>
      <c r="F44" s="136">
        <v>180.56299999999999</v>
      </c>
      <c r="G44" s="134">
        <v>5.2919988276670573E-3</v>
      </c>
      <c r="H44" s="122"/>
      <c r="I44" s="122"/>
      <c r="J44" s="122"/>
    </row>
    <row r="45" spans="1:10" ht="12.75" customHeight="1">
      <c r="A45" s="142">
        <v>19</v>
      </c>
      <c r="B45" s="43" t="s">
        <v>46</v>
      </c>
      <c r="C45" s="43"/>
      <c r="D45" s="144"/>
      <c r="G45" s="134"/>
      <c r="H45" s="122"/>
      <c r="I45" s="122"/>
      <c r="J45" s="122"/>
    </row>
    <row r="46" spans="1:10" ht="12.75" customHeight="1">
      <c r="A46" s="142"/>
      <c r="B46" s="43" t="s">
        <v>47</v>
      </c>
      <c r="C46" s="43"/>
      <c r="D46" s="131"/>
      <c r="E46" s="136"/>
      <c r="F46" s="136"/>
      <c r="G46" s="134"/>
      <c r="H46" s="122"/>
      <c r="I46" s="122"/>
      <c r="J46" s="122"/>
    </row>
    <row r="47" spans="1:10" ht="12.75" customHeight="1">
      <c r="A47" s="142"/>
      <c r="B47" s="43" t="s">
        <v>48</v>
      </c>
      <c r="C47" s="43" t="s">
        <v>53</v>
      </c>
      <c r="D47" s="131">
        <v>3</v>
      </c>
      <c r="E47" s="136">
        <v>5542</v>
      </c>
      <c r="F47" s="136">
        <v>116.65</v>
      </c>
      <c r="G47" s="134">
        <v>2.1048357993504151E-2</v>
      </c>
      <c r="H47" s="122"/>
      <c r="I47" s="122"/>
      <c r="J47" s="122"/>
    </row>
    <row r="48" spans="1:10" ht="12.75" customHeight="1">
      <c r="A48" s="142"/>
      <c r="B48" s="43" t="s">
        <v>49</v>
      </c>
      <c r="C48" s="43" t="s">
        <v>18</v>
      </c>
      <c r="D48" s="135" t="s">
        <v>1</v>
      </c>
      <c r="E48" s="136" t="s">
        <v>1</v>
      </c>
      <c r="F48" s="136" t="s">
        <v>1</v>
      </c>
      <c r="G48" s="137" t="s">
        <v>1</v>
      </c>
      <c r="H48" s="122"/>
      <c r="I48" s="122"/>
      <c r="J48" s="122"/>
    </row>
    <row r="49" spans="1:10" ht="12.75" customHeight="1">
      <c r="A49" s="142">
        <v>20</v>
      </c>
      <c r="B49" s="43" t="s">
        <v>50</v>
      </c>
      <c r="C49" s="43"/>
      <c r="D49" s="144"/>
      <c r="G49" s="134"/>
      <c r="H49" s="122"/>
      <c r="I49" s="122"/>
      <c r="J49" s="122"/>
    </row>
    <row r="50" spans="1:10" ht="12.75" customHeight="1">
      <c r="A50" s="142"/>
      <c r="B50" s="43" t="s">
        <v>51</v>
      </c>
      <c r="C50" s="43" t="s">
        <v>53</v>
      </c>
      <c r="D50" s="131">
        <v>33</v>
      </c>
      <c r="E50" s="136">
        <v>36918</v>
      </c>
      <c r="F50" s="136">
        <v>9237.5759999999991</v>
      </c>
      <c r="G50" s="134">
        <v>0.2502187550788233</v>
      </c>
      <c r="H50" s="122"/>
      <c r="I50" s="122"/>
      <c r="J50" s="122"/>
    </row>
    <row r="51" spans="1:10" ht="12.75" customHeight="1">
      <c r="A51" s="142"/>
      <c r="B51" s="43" t="s">
        <v>52</v>
      </c>
      <c r="C51" s="43" t="s">
        <v>18</v>
      </c>
      <c r="D51" s="131">
        <v>24</v>
      </c>
      <c r="E51" s="136">
        <v>29561</v>
      </c>
      <c r="F51" s="136">
        <v>1512.8879999999999</v>
      </c>
      <c r="G51" s="134">
        <v>5.1178512228950306E-2</v>
      </c>
      <c r="H51" s="122"/>
      <c r="I51" s="122"/>
      <c r="J51" s="122"/>
    </row>
    <row r="52" spans="1:10" ht="12.75" customHeight="1">
      <c r="A52" s="142"/>
      <c r="B52" s="123"/>
      <c r="C52" s="141"/>
      <c r="D52" s="132"/>
      <c r="E52" s="132"/>
      <c r="F52" s="132"/>
      <c r="G52" s="134"/>
      <c r="H52" s="122"/>
      <c r="I52" s="122"/>
      <c r="J52" s="122"/>
    </row>
    <row r="53" spans="1:10" ht="12.75" customHeight="1">
      <c r="A53" s="145"/>
      <c r="B53" s="146" t="s">
        <v>262</v>
      </c>
      <c r="C53" s="51" t="s">
        <v>53</v>
      </c>
      <c r="D53" s="147">
        <v>34</v>
      </c>
      <c r="E53" s="147">
        <v>38012</v>
      </c>
      <c r="F53" s="147">
        <v>22561.655999999999</v>
      </c>
      <c r="G53" s="134">
        <v>0.59354035567715457</v>
      </c>
      <c r="H53" s="122"/>
      <c r="I53" s="122"/>
      <c r="J53" s="122"/>
    </row>
    <row r="54" spans="1:10" ht="12.75" customHeight="1">
      <c r="A54" s="145"/>
      <c r="B54" s="146" t="s">
        <v>263</v>
      </c>
      <c r="C54" s="51" t="s">
        <v>18</v>
      </c>
      <c r="D54" s="148">
        <v>34</v>
      </c>
      <c r="E54" s="148">
        <v>38012</v>
      </c>
      <c r="F54" s="148">
        <v>1907.2260000000001</v>
      </c>
      <c r="G54" s="134">
        <v>5.0174313374723771E-2</v>
      </c>
      <c r="H54" s="122"/>
      <c r="I54" s="122"/>
      <c r="J54" s="122"/>
    </row>
    <row r="55" spans="1:10" ht="12.75" customHeight="1">
      <c r="A55" s="145"/>
      <c r="B55" s="146" t="s">
        <v>186</v>
      </c>
      <c r="C55" s="149"/>
      <c r="D55" s="147">
        <v>34</v>
      </c>
      <c r="E55" s="147">
        <v>38012</v>
      </c>
      <c r="F55" s="147">
        <v>24468.882000000001</v>
      </c>
      <c r="G55" s="134">
        <v>0.64371466905187835</v>
      </c>
      <c r="H55" s="122"/>
      <c r="I55" s="122"/>
      <c r="J55" s="122"/>
    </row>
    <row r="56" spans="1:10" ht="12.75" customHeight="1">
      <c r="A56"/>
      <c r="B56"/>
      <c r="C56"/>
      <c r="D56"/>
      <c r="E56"/>
      <c r="F56" s="49"/>
      <c r="G56" s="150"/>
      <c r="H56" s="122"/>
      <c r="I56" s="122"/>
      <c r="J56" s="122"/>
    </row>
    <row r="57" spans="1:10">
      <c r="A57" s="151" t="s">
        <v>130</v>
      </c>
      <c r="B57" s="28"/>
      <c r="C57" s="28"/>
      <c r="D57" s="28"/>
      <c r="E57" s="28"/>
      <c r="F57" s="28"/>
    </row>
    <row r="58" spans="1:10" ht="11.45" customHeight="1">
      <c r="A58" s="63" t="s">
        <v>243</v>
      </c>
      <c r="B58" s="28"/>
      <c r="C58" s="28"/>
      <c r="D58" s="28"/>
      <c r="E58" s="28"/>
      <c r="F58" s="28"/>
    </row>
    <row r="59" spans="1:10" ht="11.45" customHeight="1">
      <c r="A59" s="63" t="s">
        <v>247</v>
      </c>
      <c r="B59"/>
      <c r="C59"/>
      <c r="D59"/>
      <c r="E59"/>
      <c r="F59"/>
      <c r="G59"/>
      <c r="H59" s="122"/>
      <c r="I59" s="122"/>
      <c r="J59" s="122"/>
    </row>
    <row r="60" spans="1:10" ht="12.75" customHeight="1">
      <c r="A60"/>
      <c r="B60"/>
      <c r="C60"/>
      <c r="D60"/>
      <c r="E60"/>
      <c r="F60"/>
      <c r="G60"/>
      <c r="H60" s="122"/>
      <c r="I60" s="122"/>
      <c r="J60" s="122"/>
    </row>
    <row r="61" spans="1:10" ht="12.75" customHeight="1">
      <c r="A61"/>
      <c r="B61"/>
      <c r="C61"/>
      <c r="D61"/>
      <c r="E61"/>
      <c r="F61"/>
      <c r="G61"/>
      <c r="H61" s="122"/>
      <c r="I61" s="122"/>
      <c r="J61" s="122"/>
    </row>
    <row r="62" spans="1:10" ht="12.75" customHeight="1">
      <c r="A62"/>
      <c r="B62"/>
      <c r="C62"/>
      <c r="D62"/>
      <c r="E62"/>
      <c r="F62"/>
      <c r="G62"/>
      <c r="H62" s="122"/>
      <c r="I62" s="122"/>
      <c r="J62" s="122"/>
    </row>
    <row r="63" spans="1:10" ht="12.75" customHeight="1">
      <c r="A63"/>
      <c r="B63"/>
      <c r="C63"/>
      <c r="D63"/>
      <c r="E63"/>
      <c r="F63"/>
      <c r="G63"/>
      <c r="H63" s="122"/>
      <c r="I63" s="122"/>
      <c r="J63" s="122"/>
    </row>
    <row r="64" spans="1:10" ht="13.5" customHeight="1">
      <c r="A64"/>
      <c r="B64"/>
      <c r="C64"/>
      <c r="D64"/>
      <c r="E64"/>
      <c r="F64"/>
      <c r="G64"/>
      <c r="H64" s="122"/>
      <c r="I64" s="122"/>
      <c r="J64" s="122"/>
    </row>
    <row r="65" spans="1:10" ht="27" customHeight="1">
      <c r="A65"/>
      <c r="B65"/>
      <c r="C65"/>
      <c r="D65"/>
      <c r="E65"/>
      <c r="F65"/>
      <c r="G65"/>
      <c r="H65" s="122"/>
      <c r="I65" s="122"/>
      <c r="J65" s="122"/>
    </row>
    <row r="66" spans="1:10" ht="13.5" customHeight="1">
      <c r="A66"/>
      <c r="B66"/>
      <c r="C66"/>
      <c r="D66"/>
      <c r="E66"/>
      <c r="F66"/>
      <c r="G66"/>
      <c r="H66" s="122"/>
      <c r="I66" s="122"/>
      <c r="J66" s="122"/>
    </row>
    <row r="67" spans="1:10" ht="12.75" customHeight="1">
      <c r="A67"/>
      <c r="B67"/>
      <c r="C67"/>
      <c r="D67"/>
      <c r="E67"/>
      <c r="F67"/>
      <c r="G67"/>
      <c r="H67" s="122"/>
      <c r="I67" s="122"/>
      <c r="J67" s="122"/>
    </row>
    <row r="68" spans="1:10" ht="12.75" customHeight="1">
      <c r="A68"/>
      <c r="B68"/>
      <c r="C68"/>
      <c r="D68"/>
      <c r="E68"/>
      <c r="F68"/>
      <c r="G68"/>
      <c r="H68" s="122"/>
      <c r="I68" s="122"/>
      <c r="J68" s="122"/>
    </row>
    <row r="69" spans="1:10" ht="12.75" customHeight="1">
      <c r="A69"/>
      <c r="B69"/>
      <c r="C69"/>
      <c r="D69"/>
      <c r="E69"/>
      <c r="F69"/>
      <c r="G69"/>
      <c r="H69" s="122"/>
      <c r="I69" s="122"/>
      <c r="J69" s="122"/>
    </row>
    <row r="70" spans="1:10" ht="12.75" customHeight="1">
      <c r="A70"/>
      <c r="B70"/>
      <c r="C70"/>
      <c r="D70"/>
      <c r="E70"/>
      <c r="F70"/>
      <c r="G70"/>
      <c r="H70" s="122"/>
      <c r="I70" s="122"/>
      <c r="J70" s="122"/>
    </row>
    <row r="71" spans="1:10" ht="12.75" customHeight="1">
      <c r="A71"/>
      <c r="B71"/>
      <c r="C71"/>
      <c r="D71"/>
      <c r="E71"/>
      <c r="F71"/>
      <c r="G71"/>
      <c r="H71" s="122"/>
      <c r="I71" s="122"/>
      <c r="J71" s="122"/>
    </row>
    <row r="72" spans="1:10" ht="12.75" customHeight="1">
      <c r="A72"/>
      <c r="B72"/>
      <c r="C72"/>
      <c r="D72"/>
      <c r="E72"/>
      <c r="F72"/>
      <c r="G72"/>
      <c r="H72" s="122"/>
      <c r="I72" s="122"/>
      <c r="J72" s="122"/>
    </row>
    <row r="73" spans="1:10" ht="12.75" customHeight="1">
      <c r="A73"/>
      <c r="B73"/>
      <c r="C73"/>
      <c r="D73"/>
      <c r="E73"/>
      <c r="F73"/>
      <c r="G73"/>
      <c r="H73" s="122"/>
      <c r="I73" s="122"/>
      <c r="J73" s="122"/>
    </row>
    <row r="74" spans="1:10" ht="12.75" customHeight="1">
      <c r="A74"/>
      <c r="B74"/>
      <c r="C74"/>
      <c r="D74"/>
      <c r="E74"/>
      <c r="F74"/>
      <c r="G74"/>
      <c r="H74" s="122"/>
      <c r="I74" s="122"/>
      <c r="J74" s="122"/>
    </row>
    <row r="75" spans="1:10" ht="12.75" customHeight="1">
      <c r="A75"/>
      <c r="B75"/>
      <c r="C75"/>
      <c r="D75"/>
      <c r="E75"/>
      <c r="F75"/>
      <c r="G75"/>
      <c r="H75" s="122"/>
      <c r="I75" s="122"/>
      <c r="J75" s="122"/>
    </row>
    <row r="76" spans="1:10" ht="12.75" customHeight="1">
      <c r="A76"/>
      <c r="B76"/>
      <c r="C76"/>
      <c r="D76"/>
      <c r="E76"/>
      <c r="F76"/>
      <c r="G76"/>
      <c r="H76" s="122"/>
      <c r="I76" s="122"/>
      <c r="J76" s="122"/>
    </row>
    <row r="77" spans="1:10" ht="12.75" customHeight="1">
      <c r="A77"/>
      <c r="B77"/>
      <c r="C77"/>
      <c r="D77"/>
      <c r="E77"/>
      <c r="F77"/>
      <c r="G77"/>
      <c r="H77" s="122"/>
      <c r="I77" s="122"/>
      <c r="J77" s="122"/>
    </row>
    <row r="78" spans="1:10" ht="12.75" customHeight="1">
      <c r="A78"/>
      <c r="B78"/>
      <c r="C78"/>
      <c r="D78"/>
      <c r="E78"/>
      <c r="F78"/>
      <c r="G78"/>
      <c r="H78" s="122"/>
      <c r="I78" s="122"/>
      <c r="J78" s="122"/>
    </row>
    <row r="79" spans="1:10" ht="12.75" customHeight="1">
      <c r="A79"/>
      <c r="B79"/>
      <c r="C79"/>
      <c r="D79"/>
      <c r="E79"/>
      <c r="F79"/>
      <c r="G79"/>
      <c r="H79" s="122"/>
      <c r="I79" s="122"/>
      <c r="J79" s="122"/>
    </row>
    <row r="80" spans="1:10" ht="12.75" customHeight="1">
      <c r="A80"/>
      <c r="B80"/>
      <c r="C80"/>
      <c r="D80"/>
      <c r="E80"/>
      <c r="F80"/>
      <c r="G80"/>
      <c r="H80" s="122"/>
      <c r="I80" s="122"/>
      <c r="J80" s="122"/>
    </row>
    <row r="81" spans="1:10" ht="12.75" customHeight="1">
      <c r="A81"/>
      <c r="B81"/>
      <c r="C81"/>
      <c r="D81"/>
      <c r="E81"/>
      <c r="F81"/>
      <c r="G81"/>
      <c r="H81" s="122"/>
      <c r="I81" s="122"/>
      <c r="J81" s="122"/>
    </row>
    <row r="82" spans="1:10" ht="12.75" customHeight="1">
      <c r="A82"/>
      <c r="B82"/>
      <c r="C82"/>
      <c r="D82"/>
      <c r="E82"/>
      <c r="F82"/>
      <c r="G82"/>
      <c r="H82" s="122"/>
      <c r="I82" s="122"/>
      <c r="J82" s="122"/>
    </row>
    <row r="83" spans="1:10" ht="12.75" customHeight="1">
      <c r="A83"/>
      <c r="B83"/>
      <c r="C83"/>
      <c r="D83"/>
      <c r="E83"/>
      <c r="F83"/>
      <c r="G83"/>
      <c r="H83" s="122"/>
      <c r="I83" s="122"/>
      <c r="J83" s="122"/>
    </row>
    <row r="84" spans="1:10" ht="12.75" customHeight="1">
      <c r="A84"/>
      <c r="B84"/>
      <c r="C84"/>
      <c r="D84"/>
      <c r="E84"/>
      <c r="F84"/>
      <c r="G84"/>
      <c r="H84" s="122"/>
      <c r="I84" s="122"/>
      <c r="J84" s="122"/>
    </row>
    <row r="85" spans="1:10" ht="12.75" customHeight="1">
      <c r="A85"/>
      <c r="B85"/>
      <c r="C85"/>
      <c r="D85"/>
      <c r="E85"/>
      <c r="F85"/>
      <c r="G85"/>
      <c r="H85" s="122"/>
      <c r="I85" s="122"/>
      <c r="J85" s="122"/>
    </row>
    <row r="86" spans="1:10" ht="12.75" customHeight="1">
      <c r="A86"/>
      <c r="B86"/>
      <c r="C86"/>
      <c r="D86"/>
      <c r="E86"/>
      <c r="F86"/>
      <c r="G86"/>
      <c r="H86" s="122"/>
      <c r="I86" s="122"/>
      <c r="J86" s="122"/>
    </row>
    <row r="87" spans="1:10" ht="12.75" customHeight="1">
      <c r="A87"/>
      <c r="B87"/>
      <c r="C87"/>
      <c r="D87"/>
      <c r="E87"/>
      <c r="F87"/>
      <c r="G87"/>
      <c r="H87" s="122"/>
      <c r="I87" s="122"/>
      <c r="J87" s="122"/>
    </row>
    <row r="88" spans="1:10" ht="12.75" customHeight="1">
      <c r="A88"/>
      <c r="B88"/>
      <c r="C88"/>
      <c r="D88"/>
      <c r="E88"/>
      <c r="F88"/>
      <c r="G88"/>
      <c r="H88" s="122"/>
      <c r="I88" s="122"/>
      <c r="J88" s="122"/>
    </row>
    <row r="89" spans="1:10" ht="12.75" customHeight="1">
      <c r="A89"/>
      <c r="B89"/>
      <c r="C89"/>
      <c r="D89"/>
      <c r="E89"/>
      <c r="F89"/>
      <c r="G89"/>
      <c r="H89" s="122"/>
      <c r="I89" s="122"/>
      <c r="J89" s="122"/>
    </row>
    <row r="90" spans="1:10" ht="12.75" customHeight="1">
      <c r="A90"/>
      <c r="B90"/>
      <c r="C90"/>
      <c r="D90"/>
      <c r="E90"/>
      <c r="F90"/>
      <c r="G90"/>
      <c r="H90" s="122"/>
      <c r="I90" s="122"/>
      <c r="J90" s="122"/>
    </row>
    <row r="91" spans="1:10" ht="12.75" customHeight="1">
      <c r="A91"/>
      <c r="B91"/>
      <c r="C91"/>
      <c r="D91"/>
      <c r="E91"/>
      <c r="F91"/>
      <c r="G91"/>
      <c r="H91" s="122"/>
      <c r="I91" s="122"/>
      <c r="J91" s="122"/>
    </row>
    <row r="92" spans="1:10" ht="12.75" customHeight="1">
      <c r="A92"/>
      <c r="B92"/>
      <c r="C92"/>
      <c r="D92"/>
      <c r="E92"/>
      <c r="F92"/>
      <c r="G92"/>
      <c r="H92" s="122"/>
      <c r="I92" s="122"/>
      <c r="J92" s="122"/>
    </row>
    <row r="93" spans="1:10" ht="12.75" customHeight="1">
      <c r="A93"/>
      <c r="B93"/>
      <c r="C93"/>
      <c r="D93"/>
      <c r="E93"/>
      <c r="F93"/>
      <c r="G93"/>
      <c r="H93" s="122"/>
      <c r="I93" s="122"/>
      <c r="J93" s="122"/>
    </row>
    <row r="94" spans="1:10" ht="12.75" customHeight="1">
      <c r="A94"/>
      <c r="B94"/>
      <c r="C94"/>
      <c r="D94"/>
      <c r="E94"/>
      <c r="F94"/>
      <c r="G94"/>
      <c r="H94" s="122"/>
      <c r="I94" s="122"/>
      <c r="J94" s="122"/>
    </row>
    <row r="95" spans="1:10" ht="12.75" customHeight="1">
      <c r="A95"/>
      <c r="B95"/>
      <c r="C95"/>
      <c r="D95"/>
      <c r="E95"/>
      <c r="F95"/>
      <c r="G95"/>
      <c r="H95" s="122"/>
      <c r="I95" s="122"/>
      <c r="J95" s="122"/>
    </row>
    <row r="96" spans="1:10" ht="12.75" customHeight="1">
      <c r="A96"/>
      <c r="B96"/>
      <c r="C96"/>
      <c r="D96"/>
      <c r="E96"/>
      <c r="F96"/>
      <c r="G96"/>
      <c r="H96" s="122"/>
      <c r="I96" s="122"/>
      <c r="J96" s="122"/>
    </row>
    <row r="97" spans="1:10" ht="12.75" customHeight="1">
      <c r="A97"/>
      <c r="B97"/>
      <c r="C97"/>
      <c r="D97"/>
      <c r="E97"/>
      <c r="F97"/>
      <c r="G97"/>
      <c r="H97" s="122"/>
      <c r="I97" s="122"/>
      <c r="J97" s="122"/>
    </row>
    <row r="98" spans="1:10" ht="12.75" customHeight="1">
      <c r="A98"/>
      <c r="B98"/>
      <c r="C98"/>
      <c r="D98"/>
      <c r="E98"/>
      <c r="F98"/>
      <c r="G98"/>
      <c r="H98" s="122"/>
      <c r="I98" s="122"/>
      <c r="J98" s="122"/>
    </row>
    <row r="99" spans="1:10" ht="12.75" customHeight="1">
      <c r="A99"/>
      <c r="B99"/>
      <c r="C99"/>
      <c r="D99"/>
      <c r="E99"/>
      <c r="F99"/>
      <c r="G99"/>
      <c r="H99" s="122"/>
      <c r="I99" s="122"/>
      <c r="J99" s="122"/>
    </row>
    <row r="100" spans="1:10" ht="12.75" customHeight="1">
      <c r="A100"/>
      <c r="B100"/>
      <c r="C100"/>
      <c r="D100"/>
      <c r="E100"/>
      <c r="F100"/>
      <c r="G100"/>
      <c r="H100" s="122"/>
      <c r="I100" s="122"/>
      <c r="J100" s="122"/>
    </row>
    <row r="101" spans="1:10" ht="12.75" customHeight="1">
      <c r="A101"/>
      <c r="B101"/>
      <c r="C101"/>
      <c r="D101"/>
      <c r="E101"/>
      <c r="F101"/>
      <c r="G101"/>
      <c r="H101" s="122"/>
      <c r="I101" s="122"/>
      <c r="J101" s="122"/>
    </row>
    <row r="102" spans="1:10" ht="12.75" customHeight="1">
      <c r="A102"/>
      <c r="B102"/>
      <c r="C102"/>
      <c r="D102"/>
      <c r="E102"/>
      <c r="F102"/>
      <c r="G102"/>
      <c r="H102" s="122"/>
      <c r="I102" s="122"/>
      <c r="J102" s="122"/>
    </row>
    <row r="103" spans="1:10" ht="12.75" customHeight="1">
      <c r="A103"/>
      <c r="B103"/>
      <c r="C103"/>
      <c r="D103"/>
      <c r="E103"/>
      <c r="F103"/>
      <c r="G103"/>
      <c r="H103" s="122"/>
      <c r="I103" s="122"/>
      <c r="J103" s="122"/>
    </row>
    <row r="104" spans="1:10" ht="12.75" customHeight="1">
      <c r="A104"/>
      <c r="B104"/>
      <c r="C104"/>
      <c r="D104"/>
      <c r="E104"/>
      <c r="F104"/>
      <c r="G104"/>
      <c r="H104" s="122"/>
      <c r="I104" s="122"/>
      <c r="J104" s="122"/>
    </row>
    <row r="105" spans="1:10" ht="12.75" customHeight="1">
      <c r="A105"/>
      <c r="B105"/>
      <c r="C105"/>
      <c r="D105"/>
      <c r="E105"/>
      <c r="F105"/>
      <c r="G105"/>
      <c r="H105" s="122"/>
      <c r="I105" s="122"/>
      <c r="J105" s="122"/>
    </row>
    <row r="106" spans="1:10" ht="12.75" customHeight="1">
      <c r="A106"/>
      <c r="B106"/>
      <c r="C106"/>
      <c r="D106"/>
      <c r="E106"/>
      <c r="F106"/>
      <c r="G106"/>
      <c r="H106" s="122"/>
      <c r="I106" s="122"/>
      <c r="J106" s="122"/>
    </row>
    <row r="107" spans="1:10" ht="12.75" customHeight="1">
      <c r="A107"/>
      <c r="B107"/>
      <c r="C107"/>
      <c r="D107"/>
      <c r="E107"/>
      <c r="F107"/>
      <c r="G107"/>
      <c r="H107" s="122"/>
      <c r="I107" s="122"/>
      <c r="J107" s="122"/>
    </row>
    <row r="108" spans="1:10" ht="12.75" customHeight="1">
      <c r="A108"/>
      <c r="B108"/>
      <c r="C108"/>
      <c r="D108"/>
      <c r="E108"/>
      <c r="F108"/>
      <c r="G108"/>
      <c r="H108" s="122"/>
      <c r="I108" s="122"/>
      <c r="J108" s="122"/>
    </row>
    <row r="109" spans="1:10" ht="12.75" customHeight="1">
      <c r="A109"/>
      <c r="B109"/>
      <c r="C109"/>
      <c r="D109"/>
      <c r="E109"/>
      <c r="F109"/>
      <c r="G109"/>
      <c r="H109" s="122"/>
      <c r="I109" s="122"/>
      <c r="J109" s="122"/>
    </row>
    <row r="110" spans="1:10" ht="12.75" customHeight="1">
      <c r="A110"/>
      <c r="B110"/>
      <c r="C110"/>
      <c r="D110"/>
      <c r="E110"/>
      <c r="F110"/>
      <c r="G110"/>
      <c r="H110" s="122"/>
      <c r="I110" s="122"/>
      <c r="J110" s="122"/>
    </row>
    <row r="111" spans="1:10" ht="12.75" customHeight="1">
      <c r="A111"/>
      <c r="B111"/>
      <c r="C111"/>
      <c r="D111"/>
      <c r="E111"/>
      <c r="F111"/>
      <c r="G111"/>
      <c r="H111" s="122"/>
      <c r="I111" s="122"/>
      <c r="J111" s="122"/>
    </row>
    <row r="112" spans="1:10" ht="12.75" customHeight="1">
      <c r="A112"/>
      <c r="B112"/>
      <c r="C112"/>
      <c r="D112"/>
      <c r="E112"/>
      <c r="F112"/>
      <c r="G112"/>
      <c r="H112" s="122"/>
      <c r="I112" s="122"/>
      <c r="J112" s="122"/>
    </row>
    <row r="113" spans="1:10" ht="12.75" customHeight="1">
      <c r="A113"/>
      <c r="B113"/>
      <c r="C113"/>
      <c r="D113"/>
      <c r="E113"/>
      <c r="F113"/>
      <c r="G113"/>
      <c r="H113" s="122"/>
      <c r="I113" s="122"/>
      <c r="J113" s="122"/>
    </row>
    <row r="114" spans="1:10" ht="12.75" customHeight="1">
      <c r="A114"/>
      <c r="B114"/>
      <c r="C114"/>
      <c r="D114"/>
      <c r="E114"/>
      <c r="F114"/>
      <c r="G114"/>
      <c r="H114" s="122"/>
      <c r="I114" s="122"/>
      <c r="J114" s="122"/>
    </row>
    <row r="115" spans="1:10" ht="12.75" customHeight="1">
      <c r="A115"/>
      <c r="B115"/>
      <c r="C115"/>
      <c r="D115"/>
      <c r="E115"/>
      <c r="F115"/>
      <c r="G115"/>
      <c r="H115" s="122"/>
      <c r="I115" s="122"/>
      <c r="J115" s="122"/>
    </row>
    <row r="116" spans="1:10" ht="12.75" customHeight="1">
      <c r="A116"/>
      <c r="B116"/>
      <c r="C116"/>
      <c r="D116"/>
      <c r="E116"/>
      <c r="F116"/>
      <c r="G116"/>
      <c r="H116" s="122"/>
      <c r="I116" s="122"/>
      <c r="J116" s="122"/>
    </row>
    <row r="117" spans="1:10" ht="12.75" customHeight="1">
      <c r="A117"/>
      <c r="B117"/>
      <c r="C117"/>
      <c r="D117"/>
      <c r="E117"/>
      <c r="F117"/>
      <c r="G117"/>
      <c r="H117" s="122"/>
      <c r="I117" s="122"/>
      <c r="J117" s="122"/>
    </row>
    <row r="118" spans="1:10" ht="12.75" customHeight="1">
      <c r="A118"/>
      <c r="B118"/>
      <c r="C118"/>
      <c r="D118"/>
      <c r="E118"/>
      <c r="F118"/>
      <c r="G118"/>
      <c r="H118" s="122"/>
      <c r="I118" s="122"/>
      <c r="J118" s="122"/>
    </row>
    <row r="119" spans="1:10" ht="12.75" customHeight="1">
      <c r="A119"/>
      <c r="B119"/>
      <c r="C119"/>
      <c r="D119"/>
      <c r="E119"/>
      <c r="F119"/>
      <c r="G119"/>
      <c r="H119" s="122"/>
      <c r="I119" s="122"/>
      <c r="J119" s="122"/>
    </row>
    <row r="120" spans="1:10" ht="12.75" customHeight="1">
      <c r="A120"/>
      <c r="B120"/>
      <c r="C120"/>
      <c r="D120"/>
      <c r="E120"/>
      <c r="F120"/>
      <c r="G120"/>
      <c r="H120" s="122"/>
      <c r="I120" s="122"/>
      <c r="J120" s="122"/>
    </row>
    <row r="121" spans="1:10" ht="12.75" customHeight="1">
      <c r="A121"/>
      <c r="B121"/>
      <c r="C121"/>
      <c r="D121"/>
      <c r="E121"/>
      <c r="F121"/>
      <c r="G121"/>
      <c r="H121" s="122"/>
      <c r="I121" s="122"/>
      <c r="J121" s="122"/>
    </row>
    <row r="122" spans="1:10" ht="12.75" customHeight="1">
      <c r="A122"/>
      <c r="B122"/>
      <c r="C122"/>
      <c r="D122"/>
      <c r="E122"/>
      <c r="F122"/>
      <c r="G122"/>
      <c r="H122" s="122"/>
      <c r="I122" s="122"/>
      <c r="J122" s="122"/>
    </row>
    <row r="123" spans="1:10" ht="12.75" customHeight="1">
      <c r="A123"/>
      <c r="B123"/>
      <c r="C123"/>
      <c r="D123"/>
      <c r="E123"/>
      <c r="F123"/>
      <c r="G123"/>
      <c r="H123" s="122"/>
      <c r="I123" s="122"/>
      <c r="J123" s="122"/>
    </row>
    <row r="124" spans="1:10" ht="12.75" customHeight="1">
      <c r="A124"/>
      <c r="B124"/>
      <c r="C124"/>
      <c r="D124"/>
      <c r="E124"/>
      <c r="F124"/>
      <c r="G124"/>
      <c r="H124" s="122"/>
      <c r="I124" s="122"/>
      <c r="J124" s="122"/>
    </row>
    <row r="125" spans="1:10" ht="12.75" customHeight="1">
      <c r="A125"/>
      <c r="B125"/>
      <c r="C125"/>
      <c r="D125"/>
      <c r="E125"/>
      <c r="F125"/>
      <c r="G125"/>
      <c r="H125" s="122"/>
      <c r="I125" s="122"/>
      <c r="J125" s="122"/>
    </row>
    <row r="126" spans="1:10" ht="12.75" customHeight="1">
      <c r="A126"/>
      <c r="B126"/>
      <c r="C126"/>
      <c r="D126"/>
      <c r="E126"/>
      <c r="F126"/>
      <c r="G126"/>
      <c r="H126" s="122"/>
      <c r="I126" s="122"/>
      <c r="J126" s="122"/>
    </row>
    <row r="127" spans="1:10" ht="12.75" customHeight="1">
      <c r="A127"/>
      <c r="B127"/>
      <c r="C127"/>
      <c r="D127"/>
      <c r="E127"/>
      <c r="F127"/>
      <c r="G127"/>
      <c r="H127" s="122"/>
      <c r="I127" s="122"/>
      <c r="J127" s="122"/>
    </row>
    <row r="128" spans="1:10" ht="12.75" customHeight="1">
      <c r="A128"/>
      <c r="B128"/>
      <c r="C128"/>
      <c r="D128"/>
      <c r="E128"/>
      <c r="F128"/>
      <c r="G128"/>
      <c r="H128" s="152"/>
      <c r="I128" s="122"/>
      <c r="J128" s="122"/>
    </row>
    <row r="129" spans="1:10" ht="12.75" customHeight="1">
      <c r="A129"/>
      <c r="B129"/>
      <c r="C129"/>
      <c r="D129"/>
      <c r="E129"/>
      <c r="F129"/>
      <c r="G129"/>
      <c r="H129" s="152"/>
      <c r="I129" s="122"/>
      <c r="J129" s="122"/>
    </row>
    <row r="130" spans="1:10" ht="12.75" customHeight="1">
      <c r="A130"/>
      <c r="B130"/>
      <c r="C130"/>
      <c r="D130"/>
      <c r="E130"/>
      <c r="F130"/>
      <c r="G130"/>
      <c r="H130" s="152"/>
      <c r="I130" s="122"/>
      <c r="J130" s="122"/>
    </row>
    <row r="131" spans="1:10" ht="12.75" customHeight="1">
      <c r="A131"/>
      <c r="B131"/>
      <c r="C131"/>
      <c r="D131"/>
      <c r="E131"/>
      <c r="F131"/>
      <c r="G131"/>
      <c r="H131" s="122"/>
      <c r="I131" s="122"/>
      <c r="J131" s="122"/>
    </row>
    <row r="132" spans="1:10" ht="11.25" customHeight="1">
      <c r="A132"/>
      <c r="B132"/>
      <c r="C132"/>
      <c r="D132"/>
      <c r="E132"/>
      <c r="F132"/>
      <c r="G132"/>
      <c r="H132" s="122"/>
      <c r="I132" s="122"/>
      <c r="J132" s="122"/>
    </row>
    <row r="133" spans="1:10">
      <c r="A133"/>
      <c r="B133"/>
      <c r="C133"/>
      <c r="D133"/>
      <c r="E133"/>
      <c r="F133"/>
      <c r="G133"/>
      <c r="H133" s="122"/>
      <c r="I133" s="122"/>
      <c r="J133" s="122"/>
    </row>
    <row r="134" spans="1:10">
      <c r="A134"/>
      <c r="B134"/>
      <c r="C134"/>
      <c r="D134"/>
      <c r="E134"/>
      <c r="F134"/>
      <c r="G134"/>
    </row>
    <row r="135" spans="1:10">
      <c r="A135"/>
      <c r="B135"/>
      <c r="C135"/>
      <c r="D135"/>
      <c r="E135"/>
      <c r="F135"/>
      <c r="G135"/>
    </row>
    <row r="136" spans="1:10">
      <c r="A136"/>
      <c r="B136"/>
      <c r="C136"/>
      <c r="D136"/>
      <c r="E136"/>
      <c r="F136"/>
      <c r="G136"/>
    </row>
    <row r="137" spans="1:10">
      <c r="A137"/>
      <c r="B137"/>
      <c r="C137"/>
      <c r="D137"/>
      <c r="E137"/>
      <c r="F137"/>
      <c r="G137"/>
    </row>
    <row r="138" spans="1:10">
      <c r="A138"/>
      <c r="B138"/>
      <c r="C138"/>
      <c r="D138"/>
      <c r="E138"/>
      <c r="F138"/>
      <c r="G138"/>
    </row>
    <row r="139" spans="1:10">
      <c r="A139" s="28"/>
      <c r="B139" s="28"/>
      <c r="C139" s="28"/>
      <c r="D139" s="28"/>
      <c r="E139" s="28"/>
      <c r="F139" s="28"/>
      <c r="G139" s="28"/>
    </row>
    <row r="140" spans="1:10">
      <c r="A140" s="28"/>
      <c r="B140" s="28"/>
      <c r="C140" s="28"/>
      <c r="D140" s="28"/>
      <c r="E140" s="28"/>
      <c r="F140" s="28"/>
      <c r="G140" s="28"/>
    </row>
    <row r="141" spans="1:10">
      <c r="A141" s="28"/>
      <c r="B141" s="28"/>
      <c r="C141" s="28"/>
      <c r="D141" s="28"/>
      <c r="E141" s="28"/>
      <c r="F141" s="28"/>
      <c r="G141" s="28"/>
    </row>
    <row r="142" spans="1:10">
      <c r="A142" s="28"/>
      <c r="B142" s="28"/>
      <c r="C142" s="28"/>
      <c r="D142" s="28"/>
      <c r="E142" s="28"/>
      <c r="F142" s="28"/>
      <c r="G142" s="28"/>
    </row>
    <row r="143" spans="1:10">
      <c r="A143" s="28"/>
      <c r="B143" s="28"/>
      <c r="C143" s="28"/>
      <c r="D143" s="28"/>
      <c r="E143" s="28"/>
      <c r="F143" s="28"/>
      <c r="G143" s="28"/>
    </row>
    <row r="144" spans="1:10">
      <c r="A144" s="28"/>
      <c r="B144" s="28"/>
      <c r="C144" s="28"/>
      <c r="D144" s="28"/>
      <c r="E144" s="28"/>
      <c r="F144" s="28"/>
      <c r="G144" s="28"/>
    </row>
    <row r="145" spans="1:7">
      <c r="A145" s="28"/>
      <c r="B145" s="28"/>
      <c r="C145" s="28"/>
      <c r="D145" s="28"/>
      <c r="E145" s="28"/>
      <c r="F145" s="28"/>
      <c r="G145" s="28"/>
    </row>
    <row r="146" spans="1:7">
      <c r="A146" s="28"/>
      <c r="B146" s="28"/>
      <c r="C146" s="28"/>
      <c r="D146" s="28"/>
      <c r="E146" s="28"/>
      <c r="F146" s="28"/>
      <c r="G146" s="28"/>
    </row>
    <row r="147" spans="1:7">
      <c r="A147" s="28"/>
      <c r="B147" s="28"/>
      <c r="C147" s="28"/>
      <c r="D147" s="28"/>
      <c r="E147" s="28"/>
      <c r="F147" s="28"/>
      <c r="G147" s="28"/>
    </row>
    <row r="148" spans="1:7">
      <c r="A148" s="28"/>
      <c r="B148" s="28"/>
      <c r="C148" s="28"/>
      <c r="D148" s="28"/>
      <c r="E148" s="28"/>
      <c r="F148" s="28"/>
      <c r="G148" s="28"/>
    </row>
    <row r="149" spans="1:7">
      <c r="A149" s="28"/>
      <c r="B149" s="28"/>
      <c r="C149" s="28"/>
      <c r="D149" s="28"/>
      <c r="E149" s="28"/>
      <c r="F149" s="28"/>
      <c r="G149" s="28"/>
    </row>
    <row r="150" spans="1:7">
      <c r="A150" s="28"/>
      <c r="B150" s="28"/>
      <c r="C150" s="28"/>
      <c r="D150" s="28"/>
      <c r="E150" s="28"/>
      <c r="F150" s="28"/>
      <c r="G150" s="28"/>
    </row>
    <row r="151" spans="1:7">
      <c r="A151" s="28"/>
      <c r="B151" s="28"/>
      <c r="C151" s="28"/>
      <c r="D151" s="28"/>
      <c r="E151" s="28"/>
      <c r="F151" s="28"/>
      <c r="G151" s="28"/>
    </row>
    <row r="152" spans="1:7">
      <c r="A152" s="28"/>
      <c r="B152" s="28"/>
      <c r="C152" s="28"/>
      <c r="D152" s="28"/>
      <c r="E152" s="28"/>
      <c r="F152" s="28"/>
      <c r="G152" s="28"/>
    </row>
    <row r="153" spans="1:7">
      <c r="A153" s="28"/>
      <c r="B153" s="28"/>
      <c r="C153" s="28"/>
      <c r="D153" s="28"/>
      <c r="E153" s="28"/>
      <c r="F153" s="28"/>
      <c r="G153" s="28"/>
    </row>
    <row r="154" spans="1:7">
      <c r="A154" s="28"/>
      <c r="B154" s="28"/>
      <c r="C154" s="28"/>
      <c r="D154" s="28"/>
      <c r="E154" s="28"/>
      <c r="F154" s="28"/>
      <c r="G154" s="28"/>
    </row>
    <row r="155" spans="1:7">
      <c r="A155" s="28"/>
      <c r="B155" s="28"/>
      <c r="C155" s="28"/>
      <c r="D155" s="28"/>
      <c r="E155" s="28"/>
      <c r="F155" s="28"/>
      <c r="G155" s="28"/>
    </row>
    <row r="156" spans="1:7">
      <c r="A156" s="28"/>
      <c r="B156" s="28"/>
      <c r="C156" s="28"/>
      <c r="D156" s="28"/>
      <c r="E156" s="28"/>
      <c r="F156" s="28"/>
      <c r="G156" s="28"/>
    </row>
    <row r="157" spans="1:7">
      <c r="A157" s="28"/>
      <c r="B157" s="28"/>
      <c r="C157" s="28"/>
      <c r="D157" s="28"/>
      <c r="E157" s="28"/>
      <c r="F157" s="28"/>
      <c r="G157" s="28"/>
    </row>
    <row r="158" spans="1:7">
      <c r="A158" s="28"/>
      <c r="B158" s="28"/>
      <c r="C158" s="28"/>
      <c r="D158" s="28"/>
      <c r="E158" s="28"/>
      <c r="F158" s="28"/>
      <c r="G158" s="28"/>
    </row>
    <row r="159" spans="1:7">
      <c r="A159" s="28"/>
      <c r="B159" s="28"/>
      <c r="C159" s="28"/>
      <c r="D159" s="28"/>
      <c r="E159" s="28"/>
      <c r="F159" s="28"/>
      <c r="G159" s="28"/>
    </row>
    <row r="160" spans="1:7">
      <c r="A160" s="28"/>
      <c r="B160" s="28"/>
      <c r="C160" s="28"/>
      <c r="D160" s="28"/>
      <c r="E160" s="28"/>
      <c r="F160" s="28"/>
      <c r="G160" s="28"/>
    </row>
    <row r="161" spans="1:7">
      <c r="A161" s="28"/>
      <c r="B161" s="28"/>
      <c r="C161" s="28"/>
      <c r="D161" s="28"/>
      <c r="E161" s="28"/>
      <c r="F161" s="28"/>
      <c r="G161" s="28"/>
    </row>
    <row r="162" spans="1:7">
      <c r="A162" s="28"/>
      <c r="B162" s="28"/>
      <c r="C162" s="28"/>
      <c r="D162" s="28"/>
      <c r="E162" s="28"/>
      <c r="F162" s="28"/>
      <c r="G162" s="28"/>
    </row>
    <row r="163" spans="1:7">
      <c r="A163" s="28"/>
      <c r="B163" s="28"/>
      <c r="C163" s="28"/>
      <c r="D163" s="28"/>
      <c r="E163" s="28"/>
      <c r="F163" s="28"/>
      <c r="G163" s="28"/>
    </row>
    <row r="164" spans="1:7">
      <c r="A164" s="28"/>
      <c r="B164" s="28"/>
      <c r="C164" s="28"/>
      <c r="D164" s="28"/>
      <c r="E164" s="28"/>
      <c r="F164" s="28"/>
      <c r="G164" s="28"/>
    </row>
    <row r="165" spans="1:7">
      <c r="A165" s="28"/>
      <c r="B165" s="28"/>
      <c r="C165" s="28"/>
      <c r="D165" s="28"/>
      <c r="E165" s="28"/>
      <c r="F165" s="28"/>
      <c r="G165" s="28"/>
    </row>
    <row r="166" spans="1:7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  <row r="169" spans="1:7">
      <c r="A169" s="28"/>
      <c r="B169" s="28"/>
      <c r="C169" s="28"/>
      <c r="D169" s="28"/>
      <c r="E169" s="28"/>
      <c r="F169" s="28"/>
      <c r="G169" s="28"/>
    </row>
    <row r="170" spans="1:7">
      <c r="A170" s="28"/>
      <c r="B170" s="28"/>
      <c r="C170" s="28"/>
      <c r="D170" s="28"/>
      <c r="E170" s="28"/>
      <c r="F170" s="28"/>
      <c r="G170" s="28"/>
    </row>
    <row r="171" spans="1:7">
      <c r="A171" s="28"/>
      <c r="B171" s="28"/>
      <c r="C171" s="28"/>
      <c r="D171" s="28"/>
      <c r="E171" s="28"/>
      <c r="F171" s="28"/>
      <c r="G171" s="28"/>
    </row>
    <row r="172" spans="1:7">
      <c r="A172" s="28"/>
      <c r="B172" s="28"/>
      <c r="C172" s="28"/>
      <c r="D172" s="28"/>
      <c r="E172" s="28"/>
      <c r="F172" s="28"/>
      <c r="G172" s="28"/>
    </row>
    <row r="173" spans="1:7">
      <c r="A173" s="28"/>
      <c r="B173" s="28"/>
      <c r="C173" s="28"/>
      <c r="D173" s="28"/>
      <c r="E173" s="28"/>
      <c r="F173" s="28"/>
      <c r="G173" s="28"/>
    </row>
    <row r="174" spans="1:7">
      <c r="A174" s="28"/>
      <c r="B174" s="28"/>
      <c r="C174" s="28"/>
      <c r="D174" s="28"/>
      <c r="E174" s="28"/>
      <c r="F174" s="28"/>
      <c r="G174" s="28"/>
    </row>
    <row r="175" spans="1:7">
      <c r="A175" s="28"/>
      <c r="B175" s="28"/>
      <c r="C175" s="28"/>
      <c r="D175" s="28"/>
      <c r="E175" s="28"/>
      <c r="F175" s="28"/>
      <c r="G175" s="28"/>
    </row>
    <row r="176" spans="1:7">
      <c r="A176" s="28"/>
      <c r="B176" s="28"/>
      <c r="C176" s="28"/>
      <c r="D176" s="28"/>
      <c r="E176" s="28"/>
      <c r="F176" s="28"/>
      <c r="G176" s="28"/>
    </row>
    <row r="177" spans="1:7">
      <c r="A177" s="28"/>
      <c r="B177" s="28"/>
      <c r="C177" s="28"/>
      <c r="D177" s="28"/>
      <c r="E177" s="28"/>
      <c r="F177" s="28"/>
      <c r="G177" s="28"/>
    </row>
    <row r="178" spans="1:7">
      <c r="A178" s="28"/>
      <c r="B178" s="28"/>
      <c r="C178" s="28"/>
      <c r="D178" s="28"/>
      <c r="E178" s="28"/>
      <c r="F178" s="28"/>
      <c r="G178" s="28"/>
    </row>
    <row r="179" spans="1:7">
      <c r="A179" s="28"/>
      <c r="B179" s="28"/>
      <c r="C179" s="28"/>
      <c r="D179" s="28"/>
      <c r="E179" s="28"/>
      <c r="F179" s="28"/>
      <c r="G179" s="28"/>
    </row>
    <row r="180" spans="1:7">
      <c r="A180" s="28"/>
      <c r="B180" s="28"/>
      <c r="C180" s="28"/>
      <c r="D180" s="28"/>
      <c r="E180" s="28"/>
      <c r="F180" s="28"/>
      <c r="G180" s="28"/>
    </row>
    <row r="181" spans="1:7">
      <c r="A181" s="28"/>
      <c r="B181" s="28"/>
      <c r="C181" s="28"/>
      <c r="D181" s="28"/>
      <c r="E181" s="28"/>
      <c r="F181" s="28"/>
      <c r="G181" s="28"/>
    </row>
  </sheetData>
  <mergeCells count="8">
    <mergeCell ref="F4:G4"/>
    <mergeCell ref="D6:E6"/>
    <mergeCell ref="F6:G6"/>
    <mergeCell ref="A4:A6"/>
    <mergeCell ref="B4:B6"/>
    <mergeCell ref="C4:C6"/>
    <mergeCell ref="D4:D5"/>
    <mergeCell ref="E4:E5"/>
  </mergeCells>
  <pageMargins left="0.78740157480314965" right="0.78740157480314965" top="0.98425196850393704" bottom="0.78740157480314965" header="0.51181102362204722" footer="0.55118110236220474"/>
  <pageSetup paperSize="9" firstPageNumber="26" orientation="portrait" useFirstPageNumber="1" r:id="rId1"/>
  <headerFooter alignWithMargins="0">
    <oddHeader>&amp;C&amp;P</oddHeader>
    <oddFooter>&amp;C&amp;6© Statistisches Landesamt des Freistaates Sachsen  -  Q II 3 - 4j/14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'Tab6'!Druckbereich</vt:lpstr>
      <vt:lpstr>Inhalt!OLE_LINK1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Marciniak</dc:creator>
  <cp:lastModifiedBy>Krahl, Kerstin - StaLa</cp:lastModifiedBy>
  <cp:lastPrinted>2016-12-14T14:42:18Z</cp:lastPrinted>
  <dcterms:created xsi:type="dcterms:W3CDTF">2012-04-18T07:23:40Z</dcterms:created>
  <dcterms:modified xsi:type="dcterms:W3CDTF">2016-12-15T06:53:52Z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334772209</vt:i4>
  </property>
  <property fmtid="{D5CDD505-2E9C-101B-9397-08002B2CF9AE}" pid="3" name="_NewReviewCycle">
    <vt:lpwstr/>
  </property>
  <property fmtid="{D5CDD505-2E9C-101B-9397-08002B2CF9AE}" pid="4" name="_EmailSubject">
    <vt:lpwstr>Statistischer Bericht Q II 3 - 4j/14  Abfallerzeugung im Freistaat Sachsen 2015				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</Properties>
</file>