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65" windowWidth="12915" windowHeight="10905"/>
  </bookViews>
  <sheets>
    <sheet name="Inhalt" sheetId="10" r:id="rId1"/>
    <sheet name="Tab1" sheetId="1" r:id="rId2"/>
    <sheet name="Tab2" sheetId="5" r:id="rId3"/>
    <sheet name="Tab3" sheetId="7" r:id="rId4"/>
    <sheet name="Tab4" sheetId="2" r:id="rId5"/>
    <sheet name="Tab5" sheetId="3" r:id="rId6"/>
    <sheet name="Tab6" sheetId="9" r:id="rId7"/>
    <sheet name="Tab7" sheetId="4" r:id="rId8"/>
    <sheet name="Tab8" sheetId="6" r:id="rId9"/>
  </sheets>
  <definedNames>
    <definedName name="_xlnm.Print_Titles" localSheetId="1">'Tab1'!$64:$68</definedName>
    <definedName name="_xlnm.Print_Titles" localSheetId="2">'Tab2'!$51:$55</definedName>
    <definedName name="WordDatei">"I:\ABLAGEN\S2\S21\AB-21_bildung\Uebergreifendes\Berichte\HS\Deutschlandstipendium\2012\Vorbem.doc"</definedName>
  </definedNames>
  <calcPr calcId="145621"/>
</workbook>
</file>

<file path=xl/calcChain.xml><?xml version="1.0" encoding="utf-8"?>
<calcChain xmlns="http://schemas.openxmlformats.org/spreadsheetml/2006/main">
  <c r="D82" i="1" l="1"/>
  <c r="E82" i="1"/>
  <c r="C82" i="1"/>
  <c r="D81" i="1"/>
  <c r="E81" i="1"/>
  <c r="C81" i="1"/>
  <c r="D44" i="1"/>
  <c r="E44" i="1"/>
  <c r="C44" i="1"/>
  <c r="D43" i="1"/>
  <c r="E43" i="1"/>
  <c r="C43" i="1"/>
  <c r="D6" i="1"/>
  <c r="E6" i="1"/>
  <c r="C6" i="1"/>
</calcChain>
</file>

<file path=xl/sharedStrings.xml><?xml version="1.0" encoding="utf-8"?>
<sst xmlns="http://schemas.openxmlformats.org/spreadsheetml/2006/main" count="420" uniqueCount="316">
  <si>
    <t>insgesamt</t>
  </si>
  <si>
    <t>männlich</t>
  </si>
  <si>
    <t>weiblich</t>
  </si>
  <si>
    <t>Technische Universität Dresden</t>
  </si>
  <si>
    <t>Technische Universität Chemnitz</t>
  </si>
  <si>
    <t>Technische Universität Bergakademie Freiberg</t>
  </si>
  <si>
    <t>Handelshochschule Leipzig</t>
  </si>
  <si>
    <t>Hochschule für Musik und Theater Leipzig</t>
  </si>
  <si>
    <t>Palucca Hochschule für Tanz Dresden</t>
  </si>
  <si>
    <t>Hochschule für Technik und Wirtschaft Dresden</t>
  </si>
  <si>
    <t>Hochschule für Technik, Wirtschaft und Kultur Leipzig</t>
  </si>
  <si>
    <t>Hochschule Mittweida</t>
  </si>
  <si>
    <t>Hochschule Zittau/Görlitz</t>
  </si>
  <si>
    <t>Westsächsische Hochschule Zwickau</t>
  </si>
  <si>
    <t>Evangelische Hochschule Moritzburg</t>
  </si>
  <si>
    <t>Fachhochschule Dresden - Private FH</t>
  </si>
  <si>
    <t>Insgesamt</t>
  </si>
  <si>
    <t xml:space="preserve">  Rechts-, Wirtschafts- und Sozialwissenschaften</t>
  </si>
  <si>
    <t xml:space="preserve">  Mathematik, Naturwissenschaften</t>
  </si>
  <si>
    <t xml:space="preserve">  Humanmedizin/Gesundheitswissenschaften</t>
  </si>
  <si>
    <t xml:space="preserve">  Ingenieurwissenschaften</t>
  </si>
  <si>
    <t xml:space="preserve">  Kunst, Kunstwissenschaft</t>
  </si>
  <si>
    <r>
      <t xml:space="preserve">  </t>
    </r>
    <r>
      <rPr>
        <sz val="9"/>
        <rFont val="Arial"/>
        <family val="2"/>
      </rPr>
      <t>Kunst, Kunstwissenschaft</t>
    </r>
  </si>
  <si>
    <t>Universitäten</t>
  </si>
  <si>
    <t>Kunsthochschulen</t>
  </si>
  <si>
    <t>Hochschulen insgesamt</t>
  </si>
  <si>
    <t>Hochschulart
Fächergruppe</t>
  </si>
  <si>
    <t>Ausländische 
Stipendiaten</t>
  </si>
  <si>
    <t>Fachhochschulabschluss</t>
  </si>
  <si>
    <t>Künstlerischer Abschluss</t>
  </si>
  <si>
    <t xml:space="preserve">  Bachelor an Universitäten</t>
  </si>
  <si>
    <t xml:space="preserve">  Master an Universitäten </t>
  </si>
  <si>
    <t>Lehramtsprüfungen</t>
  </si>
  <si>
    <t>Universitärer Abschluss (ohne 
  Lehramtsprüfungen)</t>
  </si>
  <si>
    <t>Prüfungsgruppe</t>
  </si>
  <si>
    <r>
      <t xml:space="preserve">  </t>
    </r>
    <r>
      <rPr>
        <sz val="9"/>
        <rFont val="Arial"/>
        <family val="2"/>
      </rPr>
      <t>Bachelor an Fachhochschulen</t>
    </r>
  </si>
  <si>
    <r>
      <t xml:space="preserve">  </t>
    </r>
    <r>
      <rPr>
        <sz val="9"/>
        <rFont val="Arial"/>
        <family val="2"/>
      </rPr>
      <t xml:space="preserve">Master an Fachhochschulen </t>
    </r>
  </si>
  <si>
    <t>Juristische Personen des öffentlichen Rechts</t>
  </si>
  <si>
    <t>Kapitalgesellschaft</t>
  </si>
  <si>
    <t>Personengesellschaft</t>
  </si>
  <si>
    <t>Privatperson und Einzelunternehmen</t>
  </si>
  <si>
    <t>Sonstige juristische Personen des privaten Rechts</t>
  </si>
  <si>
    <t>Hochschule</t>
  </si>
  <si>
    <t>Rechts-, Wirtschafts- und Sozialwissenschaften</t>
  </si>
  <si>
    <t>Mathematik, Naturwissenschaften</t>
  </si>
  <si>
    <t>Humanmedizin/Gesundheitswissenschaften</t>
  </si>
  <si>
    <t>Ingenieurwissenschaften</t>
  </si>
  <si>
    <t>Kunst, Kunstwissenschaft</t>
  </si>
  <si>
    <t>Fächergruppe
bundeseinheitliches Studienfach</t>
  </si>
  <si>
    <t>Universität Leipzig</t>
  </si>
  <si>
    <t>Hochschule für Bildende Künste Dresden</t>
  </si>
  <si>
    <t>Hochschule für Musik Dresden</t>
  </si>
  <si>
    <t>Hochschule für Kirchenmusik Dresden</t>
  </si>
  <si>
    <t>Hochschule für Telekommunikation Leipzig</t>
  </si>
  <si>
    <t>Fachhochschulen</t>
  </si>
  <si>
    <t xml:space="preserve">  Sport</t>
  </si>
  <si>
    <t xml:space="preserve">  Bachelor an Kunsthochschulen</t>
  </si>
  <si>
    <t xml:space="preserve">  Master an Kunsthochschulen </t>
  </si>
  <si>
    <t>Sport</t>
  </si>
  <si>
    <t xml:space="preserve">  Allgemeine Sprachwissenschaft/Indogermanistik</t>
  </si>
  <si>
    <t xml:space="preserve">  Anglistik/Englisch</t>
  </si>
  <si>
    <t xml:space="preserve">  Berufsbezogene Fremdsprachenausbildung</t>
  </si>
  <si>
    <t xml:space="preserve">  Erziehungswissenschaft (Pädagogik)</t>
  </si>
  <si>
    <t xml:space="preserve">  Evangelische Religionspädagogik/kirchliche Bildungsarbeit</t>
  </si>
  <si>
    <t xml:space="preserve">  Germanistik/Deutsch</t>
  </si>
  <si>
    <t xml:space="preserve">  Geschichte</t>
  </si>
  <si>
    <t xml:space="preserve">  Latein</t>
  </si>
  <si>
    <t xml:space="preserve">  Medienwissenschaft</t>
  </si>
  <si>
    <t xml:space="preserve">  Philosophie</t>
  </si>
  <si>
    <t xml:space="preserve">  Psychologie</t>
  </si>
  <si>
    <t xml:space="preserve">  Betriebswirtschaftslehre</t>
  </si>
  <si>
    <t xml:space="preserve">  Europäische Wirtschaft</t>
  </si>
  <si>
    <t xml:space="preserve">  Facility Management</t>
  </si>
  <si>
    <t xml:space="preserve">  Internationale Betriebswirtschaft/Management</t>
  </si>
  <si>
    <t xml:space="preserve">  Kommunikationswissenschaft/Publizistik</t>
  </si>
  <si>
    <t xml:space="preserve">  Medienwirtschaft/Medienmanagement</t>
  </si>
  <si>
    <t xml:space="preserve">  Ost- und Südosteuropa</t>
  </si>
  <si>
    <t xml:space="preserve">  Politikwissenschaft/Politologie</t>
  </si>
  <si>
    <t xml:space="preserve">  Rechtswissenschaft</t>
  </si>
  <si>
    <t xml:space="preserve">  Soziale Arbeit</t>
  </si>
  <si>
    <t xml:space="preserve">  Sozialpädagogik</t>
  </si>
  <si>
    <t xml:space="preserve">  Sozialwesen</t>
  </si>
  <si>
    <t xml:space="preserve">  Sozialwissenschaft</t>
  </si>
  <si>
    <t xml:space="preserve">  Soziologie</t>
  </si>
  <si>
    <t xml:space="preserve">  Tourismuswirtschaft</t>
  </si>
  <si>
    <t xml:space="preserve">  Verkehrswirtschaft</t>
  </si>
  <si>
    <t xml:space="preserve">  Volkswirtschaftslehre</t>
  </si>
  <si>
    <t xml:space="preserve">  Wirtschaftspädagogik</t>
  </si>
  <si>
    <t xml:space="preserve">  Wirtschaftsrecht</t>
  </si>
  <si>
    <t xml:space="preserve">  Wirtschaftswissenschaften</t>
  </si>
  <si>
    <t xml:space="preserve">  Sportpädagogik/Sportpsychologie</t>
  </si>
  <si>
    <t xml:space="preserve">  Biogeographie</t>
  </si>
  <si>
    <t xml:space="preserve">  Biologie</t>
  </si>
  <si>
    <t xml:space="preserve">  Biotechnologie</t>
  </si>
  <si>
    <t xml:space="preserve">  Chemie</t>
  </si>
  <si>
    <t xml:space="preserve">  Geographie/Erdkunde</t>
  </si>
  <si>
    <t xml:space="preserve">  Geowissenschaften</t>
  </si>
  <si>
    <t xml:space="preserve">  Informatik</t>
  </si>
  <si>
    <t xml:space="preserve">  Ingenieurinformatik/Technische Informatik</t>
  </si>
  <si>
    <t xml:space="preserve">  Interdisziplinäre Studien (Schwerpunkt Naturwissenschaften)</t>
  </si>
  <si>
    <t xml:space="preserve">  Lebensmittelchemie</t>
  </si>
  <si>
    <t xml:space="preserve">  Mathematik</t>
  </si>
  <si>
    <t xml:space="preserve">  Medieninformatik</t>
  </si>
  <si>
    <t xml:space="preserve">  Physik</t>
  </si>
  <si>
    <t xml:space="preserve">  Wirtschaftsinformatik</t>
  </si>
  <si>
    <t xml:space="preserve">  Wirtschaftsmathematik</t>
  </si>
  <si>
    <t xml:space="preserve">  Gesundheitswissenschaften/-management</t>
  </si>
  <si>
    <t xml:space="preserve">  Medizin (Allgemein-Medizin)</t>
  </si>
  <si>
    <t xml:space="preserve">  Zahnmedizin</t>
  </si>
  <si>
    <t xml:space="preserve">  Tiermedizin/Veterinärmedizin</t>
  </si>
  <si>
    <t xml:space="preserve">  Agrarwissenschaft/Landwirtschaft</t>
  </si>
  <si>
    <t xml:space="preserve">  Forstwissenschaft/-wirtschaft</t>
  </si>
  <si>
    <t xml:space="preserve">  Gartenbau</t>
  </si>
  <si>
    <t xml:space="preserve">  Landespflege/Landschaftsgestaltung</t>
  </si>
  <si>
    <t xml:space="preserve">  Angewandte Systemwissenschaften</t>
  </si>
  <si>
    <t xml:space="preserve">  Architektur</t>
  </si>
  <si>
    <t xml:space="preserve">  Bauingenieurwesen/Ingenieurbau</t>
  </si>
  <si>
    <t xml:space="preserve">  Bergbau/Bergtechnik</t>
  </si>
  <si>
    <t xml:space="preserve">  Chemieingenieurwesen/Chemietechnik</t>
  </si>
  <si>
    <t xml:space="preserve">  Druck- und Reproduktionstechnik</t>
  </si>
  <si>
    <t xml:space="preserve">  Elektrische Energietechnik</t>
  </si>
  <si>
    <t xml:space="preserve">  Elektrotechnik/Elektronik</t>
  </si>
  <si>
    <t xml:space="preserve">  Fahrzeugtechnik</t>
  </si>
  <si>
    <t xml:space="preserve">  Fertigungs-/Produktionstechnik</t>
  </si>
  <si>
    <t xml:space="preserve">  Glastechnik/Keramik</t>
  </si>
  <si>
    <t xml:space="preserve">  Maschinenbau/-wesen</t>
  </si>
  <si>
    <t xml:space="preserve">  Mechatronik</t>
  </si>
  <si>
    <t xml:space="preserve">  Medientechnik</t>
  </si>
  <si>
    <t xml:space="preserve">  Mikrosystemtechnik</t>
  </si>
  <si>
    <t xml:space="preserve">  Physikalische Technik</t>
  </si>
  <si>
    <t xml:space="preserve">  Textil- und Bekleidungstechnik/-gewerbe</t>
  </si>
  <si>
    <t xml:space="preserve">  Umweltschutz</t>
  </si>
  <si>
    <t xml:space="preserve">  Umwelttechnik (einschließlich Recycling)</t>
  </si>
  <si>
    <t xml:space="preserve">  Verfahrenstechnik</t>
  </si>
  <si>
    <t xml:space="preserve">  Verkehrsingenieurwesen</t>
  </si>
  <si>
    <t xml:space="preserve">  Vermessungswesen (Geodäsie)</t>
  </si>
  <si>
    <t xml:space="preserve">  Wasserwirtschaft</t>
  </si>
  <si>
    <t xml:space="preserve">  Angewandte Kunst</t>
  </si>
  <si>
    <t xml:space="preserve">  Bildende Kunst/Graphik</t>
  </si>
  <si>
    <t xml:space="preserve">  Gesang</t>
  </si>
  <si>
    <t xml:space="preserve">  Industriedesign/Produktgestaltung</t>
  </si>
  <si>
    <t xml:space="preserve">  Instrumentalmusik</t>
  </si>
  <si>
    <t xml:space="preserve">  Jazz und Popularmusik</t>
  </si>
  <si>
    <t xml:space="preserve">  Kirchenmusik</t>
  </si>
  <si>
    <t xml:space="preserve">  Komposition</t>
  </si>
  <si>
    <t xml:space="preserve">  Kunstgeschichte/Kunstwissenschaft</t>
  </si>
  <si>
    <t xml:space="preserve">  Musikerziehung</t>
  </si>
  <si>
    <t xml:space="preserve">  Restaurierungskunde</t>
  </si>
  <si>
    <t xml:space="preserve">  Textilgestaltung</t>
  </si>
  <si>
    <t xml:space="preserve">  Wirtschaftsingenieurwesen mit ingenieurwissenschaftlichem 
    Schwerpunkt</t>
  </si>
  <si>
    <t>Anzahl der 
Fördermonate</t>
  </si>
  <si>
    <t>Zusammen</t>
  </si>
  <si>
    <t>Berichts-
jahr</t>
  </si>
  <si>
    <t>Deutsche
Stipendiaten</t>
  </si>
  <si>
    <t>Anzahl 
Mittelgeber</t>
  </si>
  <si>
    <t>gebundene
Mittel</t>
  </si>
  <si>
    <t>ungebundene
Mittel</t>
  </si>
  <si>
    <t>Rechtsform der Mittelgeber</t>
  </si>
  <si>
    <t xml:space="preserve"> Monat</t>
  </si>
  <si>
    <t xml:space="preserve"> Monate</t>
  </si>
  <si>
    <t xml:space="preserve"> Insgesamt</t>
  </si>
  <si>
    <t>Gesamtsumme der im Berichtsjahr an die Stipendiaten
 weitergegebenen Mittel in vollen €</t>
  </si>
  <si>
    <t xml:space="preserve">  Europäische Ethnologie und Kulturwissenschaft</t>
  </si>
  <si>
    <t xml:space="preserve">  Französisch</t>
  </si>
  <si>
    <t xml:space="preserve">  Sportwissenschaft</t>
  </si>
  <si>
    <t xml:space="preserve">  Geophysik</t>
  </si>
  <si>
    <t xml:space="preserve">  Pharmazie</t>
  </si>
  <si>
    <t xml:space="preserve">  Markscheidewesen</t>
  </si>
  <si>
    <t xml:space="preserve">  Dirigieren</t>
  </si>
  <si>
    <t xml:space="preserve">  Kunsterziehung</t>
  </si>
  <si>
    <t xml:space="preserve">  Musikwissenschaft/-geschichte</t>
  </si>
  <si>
    <t xml:space="preserve">  Orchestermusik</t>
  </si>
  <si>
    <t xml:space="preserve">  Schauspiel</t>
  </si>
  <si>
    <t xml:space="preserve">  Tanzpädagogik</t>
  </si>
  <si>
    <t>Afrika</t>
  </si>
  <si>
    <t>Asien</t>
  </si>
  <si>
    <t>Europa</t>
  </si>
  <si>
    <t>Amerika</t>
  </si>
  <si>
    <t>Australien und Ozeanien</t>
  </si>
  <si>
    <t>Kontinent
Staat</t>
  </si>
  <si>
    <t xml:space="preserve">  Bulgarien</t>
  </si>
  <si>
    <t xml:space="preserve">  Frankreich</t>
  </si>
  <si>
    <t xml:space="preserve">  Italien</t>
  </si>
  <si>
    <t xml:space="preserve">  Kroatien</t>
  </si>
  <si>
    <t xml:space="preserve">  Polen</t>
  </si>
  <si>
    <t xml:space="preserve">  Russische Föderation</t>
  </si>
  <si>
    <t xml:space="preserve">  Spanien</t>
  </si>
  <si>
    <t xml:space="preserve">  Tschechische Republik</t>
  </si>
  <si>
    <t xml:space="preserve">  Türkei</t>
  </si>
  <si>
    <t xml:space="preserve">  Ukraine</t>
  </si>
  <si>
    <t xml:space="preserve">  Kamerun</t>
  </si>
  <si>
    <t xml:space="preserve">  Brasilien</t>
  </si>
  <si>
    <t xml:space="preserve">  China</t>
  </si>
  <si>
    <t xml:space="preserve">  Indien</t>
  </si>
  <si>
    <t xml:space="preserve">  Kirgisistan</t>
  </si>
  <si>
    <t xml:space="preserve">  Korea, Republik</t>
  </si>
  <si>
    <t xml:space="preserve">  Vietnam</t>
  </si>
  <si>
    <t xml:space="preserve">  Australien</t>
  </si>
  <si>
    <t xml:space="preserve">  Universität Leipzig</t>
  </si>
  <si>
    <t xml:space="preserve">  Technische Universität Dresden</t>
  </si>
  <si>
    <t xml:space="preserve">  Technische Universität Chemnitz</t>
  </si>
  <si>
    <t xml:space="preserve">  Technische Universität Bergakademie Freiberg</t>
  </si>
  <si>
    <t xml:space="preserve">  Hochschule für Bildende Künste Dresden</t>
  </si>
  <si>
    <t xml:space="preserve">  Hochschule für Musik und Theater Leipzig</t>
  </si>
  <si>
    <t xml:space="preserve">  Hochschule für Musik Dresden</t>
  </si>
  <si>
    <t xml:space="preserve">  Palucca Hochschule für Tanz Dresden</t>
  </si>
  <si>
    <t xml:space="preserve">  Hochschule für Kirchenmusik Dresden</t>
  </si>
  <si>
    <t xml:space="preserve">  Hochschule für Technik und Wirtschaft Dresden</t>
  </si>
  <si>
    <t xml:space="preserve">  Hochschule für Technik, Wirtschaft und Kultur Leipzig</t>
  </si>
  <si>
    <t xml:space="preserve">  Hochschule Mittweida</t>
  </si>
  <si>
    <t xml:space="preserve">  Hochschule Zittau/Görlitz</t>
  </si>
  <si>
    <t xml:space="preserve">  Westsächsische Hochschule Zwickau</t>
  </si>
  <si>
    <t xml:space="preserve">  Hochschule für Telekommunikation Leipzig</t>
  </si>
  <si>
    <t xml:space="preserve">  Evangelische Hochschule Moritzburg</t>
  </si>
  <si>
    <t xml:space="preserve">  Fachhochschule Dresden - Private FH</t>
  </si>
  <si>
    <t>Hochschulart
Hochschule</t>
  </si>
  <si>
    <t>Männlich</t>
  </si>
  <si>
    <t>Weiblich</t>
  </si>
  <si>
    <t>Noch: Ingenieurwissenschaften</t>
  </si>
  <si>
    <t>Darunter BAföG-Leistungen bezogen</t>
  </si>
  <si>
    <t>darunter
weiblich</t>
  </si>
  <si>
    <t xml:space="preserve">  darunter</t>
  </si>
  <si>
    <t xml:space="preserve">  Lehramt Bachelor</t>
  </si>
  <si>
    <t xml:space="preserve">  Lehramt Master</t>
  </si>
  <si>
    <t xml:space="preserve">Davon an </t>
  </si>
  <si>
    <t xml:space="preserve">  Ethnologie</t>
  </si>
  <si>
    <t xml:space="preserve">  Evangelische Theologie, - Religionslehre</t>
  </si>
  <si>
    <t xml:space="preserve">  Sonderpädagogik</t>
  </si>
  <si>
    <t xml:space="preserve">  Interdisziplinäre Studien (Schwerpunkt Sprach- und 
    Kulturwissenschaften)</t>
  </si>
  <si>
    <t xml:space="preserve">  Gesundheitspädagogik</t>
  </si>
  <si>
    <t xml:space="preserve">  Gesundheitstechnik</t>
  </si>
  <si>
    <t xml:space="preserve">  Kartographie</t>
  </si>
  <si>
    <t xml:space="preserve">  Metalltechnik</t>
  </si>
  <si>
    <t xml:space="preserve">  Technische Kybernetik</t>
  </si>
  <si>
    <t>Noch: Rechts-, Wirtschafts- und Sozialwissenschaften</t>
  </si>
  <si>
    <t>Noch: Kunst, Kunstwissenschaft</t>
  </si>
  <si>
    <t xml:space="preserve">  Lettland</t>
  </si>
  <si>
    <t xml:space="preserve">  Slowakei</t>
  </si>
  <si>
    <t xml:space="preserve">  Ungarn</t>
  </si>
  <si>
    <t xml:space="preserve">  Vereinigtes Königreich</t>
  </si>
  <si>
    <t xml:space="preserve">  Weißrussland</t>
  </si>
  <si>
    <t xml:space="preserve">  Ägypten</t>
  </si>
  <si>
    <t xml:space="preserve">  Kuba</t>
  </si>
  <si>
    <t xml:space="preserve">  Afghanistan</t>
  </si>
  <si>
    <t xml:space="preserve">  Irak</t>
  </si>
  <si>
    <t xml:space="preserve">  Taiwan</t>
  </si>
  <si>
    <t>1. Stipendiaten 2011 bis 2015 nach Hochschularten, Hochschulen und Geschlecht</t>
  </si>
  <si>
    <t>Noch: Kunsthochschulen</t>
  </si>
  <si>
    <t>Noch: 1. Stipendiaten 2011 bis 2015 nach Hochschularten, Hochschulen und Geschlecht</t>
  </si>
  <si>
    <t>Noch: Fachhochschulen</t>
  </si>
  <si>
    <t xml:space="preserve">2. Stipendiaten 2015 nach Fächergruppen, bundeseinheitlichen Studienfächern und Geschlecht </t>
  </si>
  <si>
    <t>3. Stipendiaten 2015 nach der Anzahl der Fördermonate und Bezug von BAföG-Leistungen</t>
  </si>
  <si>
    <t>4. Deutsche und ausländische Stipendiaten 2015 nach Hochschularten und Fächergruppen</t>
  </si>
  <si>
    <t>Noch: 2. Stipendiaten 2015 nach Fächergruppen, bundeseinheitlichen Studienfächern und Geschlecht</t>
  </si>
  <si>
    <t>5. Deutsche und ausländische Stipendiaten 2015 nach Prüfungsgruppen</t>
  </si>
  <si>
    <t>6. Ausländische Stipendiaten 2015 nach Staatsangehörigkeit und Hochschularten</t>
  </si>
  <si>
    <t>7. Mittelgeber und Gesamtsumme der 2015 an die Stipendiaten weitergegebenen Mittel
    nach Hochschulen und Hochschularten</t>
  </si>
  <si>
    <t>8. Mittelgeber und Gesamtsumme der 2015 an die Stipendiaten weitergegebenen Mittel 
    nach der Rechtsform und Hochschularten
    nach Rechtsform der Mittelgeber</t>
  </si>
  <si>
    <t>DIU Dresden International University</t>
  </si>
  <si>
    <t>Geisteswissenschaften</t>
  </si>
  <si>
    <t xml:space="preserve">  Arabisch/Arabistik</t>
  </si>
  <si>
    <t xml:space="preserve">  Spanisch</t>
  </si>
  <si>
    <t xml:space="preserve">  Arbeitslehre/Wirtschaftslehre</t>
  </si>
  <si>
    <t xml:space="preserve">  Grundschul-/Primarstufenpädagogik</t>
  </si>
  <si>
    <t xml:space="preserve">  Interdisziplinäre Studien (Schwerpunkt Rechts-, 
    Wirtschafts- und Sozialwissenschaften)</t>
  </si>
  <si>
    <t xml:space="preserve">  Wirtschaftsingenieurwesen mit wirtschaftswissen-
    schaftlichem Schwerpunkt</t>
  </si>
  <si>
    <t xml:space="preserve">  Nichtärztliche Heilberufe/Therapien</t>
  </si>
  <si>
    <t xml:space="preserve">  Holzwirtschaft</t>
  </si>
  <si>
    <t>Agrar-, Forst- und Ernährungswissenschaften, 
  Veterinärmedizin</t>
  </si>
  <si>
    <t xml:space="preserve">  Energietechnik (ohne Elektrotechnik)</t>
  </si>
  <si>
    <t xml:space="preserve">  Feinwerktechnik</t>
  </si>
  <si>
    <t xml:space="preserve">  Kommunikations- und Informationstechnik</t>
  </si>
  <si>
    <t xml:space="preserve">  Werkstofftechnik</t>
  </si>
  <si>
    <t xml:space="preserve">  Interdisziplinäre Studien (Schwerpunkt Ingenieur-
    wissenschaften)</t>
  </si>
  <si>
    <t xml:space="preserve">  Darstellende Kunst/Bühnenkunst/Regie</t>
  </si>
  <si>
    <t xml:space="preserve">  Graphikdesign/Kommunikationsgestaltung</t>
  </si>
  <si>
    <t xml:space="preserve">  Geisteswissenschaften</t>
  </si>
  <si>
    <t xml:space="preserve">  Agrar-, Forst- und Ernährungswissenschaften,
    Veterinärmedizin</t>
  </si>
  <si>
    <t xml:space="preserve">  Agrar-, Forst- und Ernährungswissenschaften, 
    Veterinärmedizin</t>
  </si>
  <si>
    <t xml:space="preserve">  Schweiz</t>
  </si>
  <si>
    <t xml:space="preserve">  Slowenien</t>
  </si>
  <si>
    <t xml:space="preserve">  Zypern</t>
  </si>
  <si>
    <t xml:space="preserve">  Kolumbien</t>
  </si>
  <si>
    <t xml:space="preserve">  Mexiko</t>
  </si>
  <si>
    <t xml:space="preserve">  Peru</t>
  </si>
  <si>
    <t xml:space="preserve">  Iran, Islamische Republik</t>
  </si>
  <si>
    <t xml:space="preserve">  Israel</t>
  </si>
  <si>
    <t xml:space="preserve">  Kasachstan</t>
  </si>
  <si>
    <t xml:space="preserve">  Malaysia</t>
  </si>
  <si>
    <t xml:space="preserve">  Nepal</t>
  </si>
  <si>
    <t xml:space="preserve">  Sri Lanka</t>
  </si>
  <si>
    <t xml:space="preserve">  Syrien, Arabische Republik</t>
  </si>
  <si>
    <t>Sonstiges</t>
  </si>
  <si>
    <t xml:space="preserve">  Ungeklärt</t>
  </si>
  <si>
    <t xml:space="preserve">  DIU Dresden International University</t>
  </si>
  <si>
    <t xml:space="preserve">  HHL Leipzig</t>
  </si>
  <si>
    <t>Inhalt</t>
  </si>
  <si>
    <t>Tabellen</t>
  </si>
  <si>
    <t>1.</t>
  </si>
  <si>
    <t>Stipendiaten 2011 bis 2015 nach Hochschularten, Hochschulen und Geschlecht</t>
  </si>
  <si>
    <t>2.</t>
  </si>
  <si>
    <t>Stipendiaten 2015 nach Fächergruppen, bundeseinheitlichen Studienfächern und Geschlecht</t>
  </si>
  <si>
    <t>3.</t>
  </si>
  <si>
    <t>Stipendiaten 2015 nach der Anzahl der Fördermonate und Bezug von BAföG-Leistungen</t>
  </si>
  <si>
    <t>4.</t>
  </si>
  <si>
    <t>Deutsche und ausländische Stipendiaten 2015 nach Hochschularten und Fächergruppen</t>
  </si>
  <si>
    <t>5.</t>
  </si>
  <si>
    <t>Deutsche und ausländische Stipendiaten 2015 nach Prüfungsgruppen</t>
  </si>
  <si>
    <t>6.</t>
  </si>
  <si>
    <t>Ausländische Stipendiaten 2015 nach Staatsangehörigkeit und Hochschularten</t>
  </si>
  <si>
    <t>7.</t>
  </si>
  <si>
    <t>Mittelgeber und Gesamtsumme der 2015 an die Stipendiaten weitergegebenen Mittel
nach Hochschulen und Hochschularten</t>
  </si>
  <si>
    <t>8.</t>
  </si>
  <si>
    <t>Mittelgeber und Gesamtsumme der 2015 an die Stipendiaten weitergegebenen Mittel 
nach der Rechtsform und Hochschularten</t>
  </si>
  <si>
    <t>(Deutschlandstipendium)</t>
  </si>
  <si>
    <t xml:space="preserve">Statistischer Bericht K IX 3 - j/15 - Förderung nach dem Stipendienprogramm-Gesetz  2015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</si>
</sst>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??0;\-??0;??\ \-"/>
    <numFmt numFmtId="165" formatCode="?0;\-?0;?\ \-"/>
    <numFmt numFmtId="166" formatCode="???\ ??0;\-???\ ??0;???\ ??\ \-"/>
    <numFmt numFmtId="167" formatCode="#\ ###\ ##0\ ;\-#\ ###\ ##0\ ;&quot; - &quot;"/>
    <numFmt numFmtId="168" formatCode="?\ ??0;\-?\ ??0;?\ ??\ \-"/>
    <numFmt numFmtId="169" formatCode="?\ ???\ ??0;\-?\ ???\ ??0;?\ ???\ ??\ \-"/>
    <numFmt numFmtId="170" formatCode="0;\-0;\ \-"/>
    <numFmt numFmtId="171" formatCode="\ \ @"/>
  </numFmts>
  <fonts count="10">
    <font>
      <sz val="9"/>
      <name val="Arial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MetaNormalLF-Roman"/>
    </font>
    <font>
      <b/>
      <sz val="9"/>
      <color theme="1"/>
      <name val="Arial"/>
      <family val="2"/>
    </font>
    <font>
      <b/>
      <u/>
      <sz val="9"/>
      <name val="Arial"/>
      <family val="2"/>
    </font>
    <font>
      <u/>
      <sz val="9"/>
      <color theme="10"/>
      <name val="Arial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4" fillId="0" borderId="0"/>
    <xf numFmtId="0" fontId="9" fillId="0" borderId="0" applyNumberFormat="0" applyFill="0" applyBorder="0" applyAlignment="0" applyProtection="0"/>
  </cellStyleXfs>
  <cellXfs count="155">
    <xf numFmtId="0" fontId="0" fillId="0" borderId="0" xfId="0"/>
    <xf numFmtId="0" fontId="0" fillId="0" borderId="3" xfId="0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vertical="center"/>
    </xf>
    <xf numFmtId="0" fontId="0" fillId="0" borderId="4" xfId="0" applyBorder="1"/>
    <xf numFmtId="0" fontId="3" fillId="0" borderId="0" xfId="0" applyFont="1"/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4" xfId="0" applyFont="1" applyBorder="1"/>
    <xf numFmtId="0" fontId="4" fillId="0" borderId="4" xfId="0" applyFont="1" applyBorder="1" applyAlignment="1">
      <alignment vertical="center"/>
    </xf>
    <xf numFmtId="164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4" xfId="0" applyFont="1" applyBorder="1"/>
    <xf numFmtId="0" fontId="1" fillId="0" borderId="0" xfId="0" applyFont="1"/>
    <xf numFmtId="0" fontId="1" fillId="0" borderId="3" xfId="0" applyFont="1" applyBorder="1"/>
    <xf numFmtId="0" fontId="4" fillId="0" borderId="4" xfId="0" applyNumberFormat="1" applyFont="1" applyBorder="1"/>
    <xf numFmtId="0" fontId="2" fillId="0" borderId="4" xfId="0" applyNumberFormat="1" applyFont="1" applyBorder="1" applyAlignment="1">
      <alignment vertical="center"/>
    </xf>
    <xf numFmtId="0" fontId="2" fillId="0" borderId="4" xfId="0" applyNumberFormat="1" applyFont="1" applyBorder="1"/>
    <xf numFmtId="0" fontId="0" fillId="0" borderId="3" xfId="0" applyBorder="1"/>
    <xf numFmtId="0" fontId="4" fillId="0" borderId="4" xfId="0" applyFont="1" applyBorder="1" applyAlignment="1">
      <alignment vertical="center" wrapText="1"/>
    </xf>
    <xf numFmtId="0" fontId="4" fillId="0" borderId="4" xfId="0" applyNumberFormat="1" applyFont="1" applyBorder="1" applyAlignment="1">
      <alignment vertical="center"/>
    </xf>
    <xf numFmtId="0" fontId="5" fillId="0" borderId="0" xfId="0" applyFont="1"/>
    <xf numFmtId="0" fontId="4" fillId="0" borderId="4" xfId="0" applyNumberFormat="1" applyFont="1" applyBorder="1" applyAlignment="1">
      <alignment wrapText="1"/>
    </xf>
    <xf numFmtId="165" fontId="4" fillId="0" borderId="0" xfId="0" applyNumberFormat="1" applyFont="1" applyAlignment="1">
      <alignment horizontal="center"/>
    </xf>
    <xf numFmtId="0" fontId="2" fillId="0" borderId="4" xfId="0" applyFont="1" applyFill="1" applyBorder="1"/>
    <xf numFmtId="0" fontId="4" fillId="0" borderId="4" xfId="0" applyFont="1" applyBorder="1" applyAlignment="1">
      <alignment wrapText="1"/>
    </xf>
    <xf numFmtId="166" fontId="0" fillId="0" borderId="0" xfId="0" applyNumberFormat="1" applyAlignment="1">
      <alignment horizontal="center"/>
    </xf>
    <xf numFmtId="0" fontId="0" fillId="0" borderId="0" xfId="0" applyBorder="1"/>
    <xf numFmtId="0" fontId="0" fillId="0" borderId="9" xfId="0" applyBorder="1"/>
    <xf numFmtId="49" fontId="2" fillId="0" borderId="0" xfId="1" applyNumberFormat="1" applyFont="1" applyAlignment="1">
      <alignment horizontal="centerContinuous"/>
    </xf>
    <xf numFmtId="49" fontId="2" fillId="0" borderId="0" xfId="1" applyNumberFormat="1" applyFont="1" applyFill="1" applyAlignment="1">
      <alignment horizontal="centerContinuous"/>
    </xf>
    <xf numFmtId="49" fontId="1" fillId="0" borderId="0" xfId="1" applyNumberFormat="1" applyFont="1"/>
    <xf numFmtId="0" fontId="1" fillId="0" borderId="0" xfId="1" applyFont="1"/>
    <xf numFmtId="167" fontId="1" fillId="0" borderId="0" xfId="1" applyNumberFormat="1" applyFont="1" applyFill="1" applyAlignment="1">
      <alignment horizontal="right"/>
    </xf>
    <xf numFmtId="167" fontId="1" fillId="0" borderId="0" xfId="1" applyNumberFormat="1" applyFont="1" applyAlignment="1">
      <alignment horizontal="right"/>
    </xf>
    <xf numFmtId="167" fontId="1" fillId="0" borderId="0" xfId="1" applyNumberFormat="1" applyFont="1" applyFill="1"/>
    <xf numFmtId="167" fontId="1" fillId="0" borderId="0" xfId="1" applyNumberFormat="1" applyFont="1"/>
    <xf numFmtId="49" fontId="3" fillId="0" borderId="0" xfId="1" applyNumberFormat="1" applyFont="1" applyAlignment="1">
      <alignment horizontal="left"/>
    </xf>
    <xf numFmtId="164" fontId="2" fillId="0" borderId="0" xfId="1" applyNumberFormat="1" applyFont="1" applyAlignment="1">
      <alignment horizontal="center"/>
    </xf>
    <xf numFmtId="0" fontId="1" fillId="0" borderId="3" xfId="1" applyFont="1" applyFill="1" applyBorder="1" applyAlignment="1">
      <alignment vertical="center"/>
    </xf>
    <xf numFmtId="0" fontId="4" fillId="0" borderId="4" xfId="1" applyFont="1" applyBorder="1"/>
    <xf numFmtId="0" fontId="2" fillId="0" borderId="4" xfId="1" applyFont="1" applyBorder="1"/>
    <xf numFmtId="164" fontId="4" fillId="0" borderId="0" xfId="1" applyNumberFormat="1" applyFont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1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2" fillId="0" borderId="0" xfId="1" applyFont="1" applyBorder="1"/>
    <xf numFmtId="0" fontId="1" fillId="0" borderId="9" xfId="1" applyFont="1" applyFill="1" applyBorder="1" applyAlignment="1">
      <alignment vertical="center"/>
    </xf>
    <xf numFmtId="49" fontId="1" fillId="0" borderId="1" xfId="1" applyNumberFormat="1" applyFont="1" applyBorder="1" applyAlignment="1">
      <alignment horizontal="center" vertical="center" wrapText="1"/>
    </xf>
    <xf numFmtId="167" fontId="1" fillId="0" borderId="1" xfId="1" applyNumberFormat="1" applyFont="1" applyBorder="1" applyAlignment="1">
      <alignment horizontal="center" vertical="center" wrapText="1"/>
    </xf>
    <xf numFmtId="167" fontId="1" fillId="0" borderId="1" xfId="1" applyNumberFormat="1" applyFont="1" applyBorder="1" applyAlignment="1">
      <alignment horizontal="center" vertical="center"/>
    </xf>
    <xf numFmtId="167" fontId="1" fillId="0" borderId="2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right"/>
    </xf>
    <xf numFmtId="164" fontId="2" fillId="0" borderId="0" xfId="0" applyNumberFormat="1" applyFont="1" applyAlignment="1">
      <alignment horizontal="center"/>
    </xf>
    <xf numFmtId="0" fontId="2" fillId="0" borderId="11" xfId="0" applyFont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168" fontId="0" fillId="0" borderId="0" xfId="0" applyNumberFormat="1" applyAlignment="1">
      <alignment horizontal="center"/>
    </xf>
    <xf numFmtId="168" fontId="4" fillId="0" borderId="0" xfId="1" applyNumberFormat="1" applyFont="1" applyAlignment="1">
      <alignment horizontal="center"/>
    </xf>
    <xf numFmtId="168" fontId="2" fillId="0" borderId="0" xfId="1" applyNumberFormat="1" applyFont="1" applyAlignment="1">
      <alignment horizontal="center"/>
    </xf>
    <xf numFmtId="165" fontId="4" fillId="0" borderId="0" xfId="1" applyNumberFormat="1" applyFont="1" applyAlignment="1">
      <alignment horizontal="center"/>
    </xf>
    <xf numFmtId="165" fontId="2" fillId="0" borderId="0" xfId="1" applyNumberFormat="1" applyFont="1" applyAlignment="1">
      <alignment horizontal="center"/>
    </xf>
    <xf numFmtId="169" fontId="0" fillId="0" borderId="0" xfId="0" applyNumberFormat="1" applyAlignment="1">
      <alignment horizontal="center"/>
    </xf>
    <xf numFmtId="170" fontId="2" fillId="0" borderId="0" xfId="0" applyNumberFormat="1" applyFont="1" applyAlignment="1">
      <alignment horizontal="center"/>
    </xf>
    <xf numFmtId="170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4" fillId="0" borderId="0" xfId="0" applyNumberFormat="1" applyFont="1" applyBorder="1"/>
    <xf numFmtId="164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69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7" fillId="0" borderId="0" xfId="0" applyFont="1"/>
    <xf numFmtId="0" fontId="7" fillId="0" borderId="4" xfId="0" applyFont="1" applyBorder="1"/>
    <xf numFmtId="0" fontId="7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164" fontId="4" fillId="0" borderId="0" xfId="0" applyNumberFormat="1" applyFont="1" applyBorder="1" applyAlignment="1">
      <alignment horizontal="center"/>
    </xf>
    <xf numFmtId="169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69" fontId="2" fillId="0" borderId="0" xfId="0" applyNumberFormat="1" applyFont="1" applyAlignment="1">
      <alignment horizontal="center"/>
    </xf>
    <xf numFmtId="0" fontId="4" fillId="0" borderId="11" xfId="0" applyFont="1" applyBorder="1"/>
    <xf numFmtId="0" fontId="4" fillId="0" borderId="4" xfId="0" applyFont="1" applyBorder="1" applyAlignment="1"/>
    <xf numFmtId="0" fontId="0" fillId="0" borderId="0" xfId="0" applyAlignment="1"/>
    <xf numFmtId="0" fontId="2" fillId="0" borderId="0" xfId="0" applyFont="1" applyBorder="1"/>
    <xf numFmtId="0" fontId="4" fillId="0" borderId="0" xfId="2" applyFont="1"/>
    <xf numFmtId="0" fontId="4" fillId="0" borderId="0" xfId="2" applyFont="1" applyAlignment="1"/>
    <xf numFmtId="171" fontId="4" fillId="0" borderId="0" xfId="2" quotePrefix="1" applyNumberFormat="1" applyFont="1" applyAlignment="1">
      <alignment horizontal="right" vertical="top"/>
    </xf>
    <xf numFmtId="0" fontId="1" fillId="0" borderId="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49" fontId="1" fillId="0" borderId="7" xfId="1" applyNumberFormat="1" applyFont="1" applyBorder="1" applyAlignment="1">
      <alignment horizontal="center" vertical="center" wrapText="1"/>
    </xf>
    <xf numFmtId="49" fontId="1" fillId="0" borderId="15" xfId="1" applyNumberFormat="1" applyFont="1" applyBorder="1" applyAlignment="1">
      <alignment horizontal="center" vertical="center" wrapText="1"/>
    </xf>
    <xf numFmtId="167" fontId="1" fillId="0" borderId="7" xfId="1" applyNumberFormat="1" applyFont="1" applyBorder="1" applyAlignment="1">
      <alignment horizontal="center" vertical="center" wrapText="1"/>
    </xf>
    <xf numFmtId="167" fontId="1" fillId="0" borderId="8" xfId="1" applyNumberFormat="1" applyFont="1" applyBorder="1" applyAlignment="1">
      <alignment horizontal="center" vertical="center" wrapText="1"/>
    </xf>
    <xf numFmtId="167" fontId="1" fillId="0" borderId="15" xfId="1" applyNumberFormat="1" applyFont="1" applyBorder="1" applyAlignment="1">
      <alignment horizontal="center" vertical="center" wrapText="1"/>
    </xf>
    <xf numFmtId="167" fontId="1" fillId="0" borderId="16" xfId="1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0" fillId="0" borderId="12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169" fontId="2" fillId="0" borderId="0" xfId="0" applyNumberFormat="1" applyFont="1" applyAlignment="1">
      <alignment horizontal="center"/>
    </xf>
    <xf numFmtId="0" fontId="8" fillId="0" borderId="0" xfId="0" applyFont="1" applyAlignment="1"/>
    <xf numFmtId="0" fontId="4" fillId="0" borderId="0" xfId="0" applyFont="1" applyAlignment="1"/>
    <xf numFmtId="0" fontId="3" fillId="0" borderId="0" xfId="0" applyFont="1" applyAlignment="1"/>
    <xf numFmtId="0" fontId="2" fillId="0" borderId="0" xfId="0" applyFont="1" applyAlignment="1"/>
    <xf numFmtId="171" fontId="9" fillId="0" borderId="0" xfId="3" quotePrefix="1" applyNumberFormat="1" applyAlignment="1">
      <alignment horizontal="right" vertical="top"/>
    </xf>
    <xf numFmtId="49" fontId="9" fillId="0" borderId="0" xfId="3" quotePrefix="1" applyNumberFormat="1" applyAlignment="1">
      <alignment horizontal="left" vertical="top"/>
    </xf>
    <xf numFmtId="0" fontId="9" fillId="0" borderId="0" xfId="3" applyAlignment="1">
      <alignment vertical="top" wrapText="1"/>
    </xf>
    <xf numFmtId="0" fontId="9" fillId="0" borderId="0" xfId="3" applyAlignment="1"/>
    <xf numFmtId="0" fontId="9" fillId="0" borderId="0" xfId="3"/>
  </cellXfs>
  <cellStyles count="4">
    <cellStyle name="Hyperlink" xfId="3" builtinId="8"/>
    <cellStyle name="Standard" xfId="0" builtinId="0"/>
    <cellStyle name="Standard 2" xfId="2"/>
    <cellStyle name="Standard_Deutschlandstipendium TAB5 Foerdermonate_2012" xfId="1"/>
  </cellStyles>
  <dxfs count="0"/>
  <tableStyles count="0" defaultTableStyle="TableStyleMedium2" defaultPivotStyle="PivotStyleLight16"/>
  <colors>
    <mruColors>
      <color rgb="FFC0504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zoomScaleNormal="100" workbookViewId="0">
      <selection activeCell="A3" sqref="A3"/>
    </sheetView>
  </sheetViews>
  <sheetFormatPr baseColWidth="10" defaultRowHeight="12"/>
  <cols>
    <col min="1" max="1" width="5.7109375" style="102" customWidth="1"/>
    <col min="2" max="2" width="1.140625" style="102" customWidth="1"/>
    <col min="3" max="3" width="82.85546875" style="101" customWidth="1"/>
    <col min="4" max="16384" width="11.42578125" style="101"/>
  </cols>
  <sheetData>
    <row r="1" spans="1:3" s="12" customFormat="1">
      <c r="A1" s="146" t="s">
        <v>315</v>
      </c>
      <c r="B1" s="147"/>
    </row>
    <row r="2" spans="1:3" s="12" customFormat="1">
      <c r="A2" s="146" t="s">
        <v>314</v>
      </c>
      <c r="B2" s="147"/>
    </row>
    <row r="4" spans="1:3" ht="12.75">
      <c r="A4" s="148" t="s">
        <v>296</v>
      </c>
    </row>
    <row r="5" spans="1:3">
      <c r="A5" s="147"/>
    </row>
    <row r="6" spans="1:3">
      <c r="A6" s="149" t="s">
        <v>297</v>
      </c>
    </row>
    <row r="8" spans="1:3">
      <c r="A8" s="150" t="s">
        <v>298</v>
      </c>
      <c r="B8" s="151"/>
      <c r="C8" s="152" t="s">
        <v>299</v>
      </c>
    </row>
    <row r="9" spans="1:3">
      <c r="A9" s="103"/>
    </row>
    <row r="10" spans="1:3">
      <c r="A10" s="150" t="s">
        <v>300</v>
      </c>
      <c r="B10" s="151"/>
      <c r="C10" s="152" t="s">
        <v>301</v>
      </c>
    </row>
    <row r="11" spans="1:3">
      <c r="A11" s="103"/>
    </row>
    <row r="12" spans="1:3">
      <c r="A12" s="150" t="s">
        <v>302</v>
      </c>
      <c r="B12" s="151"/>
      <c r="C12" s="152" t="s">
        <v>303</v>
      </c>
    </row>
    <row r="13" spans="1:3">
      <c r="A13" s="103"/>
    </row>
    <row r="14" spans="1:3">
      <c r="A14" s="150" t="s">
        <v>304</v>
      </c>
      <c r="B14" s="151"/>
      <c r="C14" s="152" t="s">
        <v>305</v>
      </c>
    </row>
    <row r="15" spans="1:3">
      <c r="A15" s="103"/>
    </row>
    <row r="16" spans="1:3">
      <c r="A16" s="150" t="s">
        <v>306</v>
      </c>
      <c r="B16" s="151"/>
      <c r="C16" s="152" t="s">
        <v>307</v>
      </c>
    </row>
    <row r="17" spans="1:3">
      <c r="A17" s="103"/>
    </row>
    <row r="18" spans="1:3">
      <c r="A18" s="150" t="s">
        <v>308</v>
      </c>
      <c r="B18" s="153"/>
      <c r="C18" s="154" t="s">
        <v>309</v>
      </c>
    </row>
    <row r="19" spans="1:3">
      <c r="A19" s="103"/>
    </row>
    <row r="20" spans="1:3" ht="24">
      <c r="A20" s="150" t="s">
        <v>310</v>
      </c>
      <c r="B20" s="151"/>
      <c r="C20" s="152" t="s">
        <v>311</v>
      </c>
    </row>
    <row r="21" spans="1:3">
      <c r="A21" s="103"/>
    </row>
    <row r="22" spans="1:3" ht="24">
      <c r="A22" s="150" t="s">
        <v>312</v>
      </c>
      <c r="B22" s="151"/>
      <c r="C22" s="152" t="s">
        <v>313</v>
      </c>
    </row>
  </sheetData>
  <hyperlinks>
    <hyperlink ref="A8:C8" location="'Tab1'!A1" tooltip="Tab.1" display="1."/>
    <hyperlink ref="A10:C10" location="'Tab2'!A1" tooltip="Tab.2" display="2."/>
    <hyperlink ref="A12:C12" location="'Tab3'!A1" tooltip="Tab.3" display="3."/>
    <hyperlink ref="A14:C14" location="'Tab4'!A1" tooltip="Tab.4" display="4."/>
    <hyperlink ref="A16:C16" location="'Tab5'!A1" tooltip="Tab.5" display="5."/>
    <hyperlink ref="A18:C18" location="'Tab6'!A1" tooltip="Tab.6" display="6."/>
    <hyperlink ref="A20:C20" location="'Tab7'!A1" tooltip="Tab.7" display="7."/>
    <hyperlink ref="A22:C22" location="'Tab8'!A1" tooltip="Tab.8" display="8."/>
  </hyperlinks>
  <pageMargins left="0.70866141732283472" right="0.70866141732283472" top="0.78740157480314965" bottom="0.78740157480314965" header="0.31496062992125984" footer="0.31496062992125984"/>
  <pageSetup paperSize="9" orientation="portrait" useFirstPageNumber="1" r:id="rId1"/>
  <headerFooter>
    <oddFooter>&amp;C&amp;6© Statistisches Landesamt des Freistaates Sachsen - K IX 3 -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38"/>
  <sheetViews>
    <sheetView showGridLines="0" zoomScaleNormal="100" workbookViewId="0">
      <selection activeCell="J107" sqref="J107"/>
    </sheetView>
  </sheetViews>
  <sheetFormatPr baseColWidth="10" defaultRowHeight="12"/>
  <cols>
    <col min="1" max="1" width="50.28515625" customWidth="1"/>
    <col min="2" max="2" width="7.7109375" style="46" customWidth="1"/>
    <col min="3" max="5" width="12.42578125" customWidth="1"/>
  </cols>
  <sheetData>
    <row r="1" spans="1:5" ht="12" customHeight="1">
      <c r="A1" s="5" t="s">
        <v>246</v>
      </c>
      <c r="B1" s="45"/>
    </row>
    <row r="2" spans="1:5" ht="12" customHeight="1"/>
    <row r="3" spans="1:5" ht="12" customHeight="1">
      <c r="A3" s="104" t="s">
        <v>215</v>
      </c>
      <c r="B3" s="106" t="s">
        <v>152</v>
      </c>
      <c r="C3" s="106" t="s">
        <v>16</v>
      </c>
      <c r="D3" s="106" t="s">
        <v>216</v>
      </c>
      <c r="E3" s="108" t="s">
        <v>217</v>
      </c>
    </row>
    <row r="4" spans="1:5">
      <c r="A4" s="105"/>
      <c r="B4" s="107"/>
      <c r="C4" s="107"/>
      <c r="D4" s="107"/>
      <c r="E4" s="109"/>
    </row>
    <row r="5" spans="1:5" ht="12" customHeight="1">
      <c r="A5" s="48"/>
      <c r="B5" s="49"/>
      <c r="C5" s="2"/>
      <c r="D5" s="2"/>
      <c r="E5" s="2"/>
    </row>
    <row r="6" spans="1:5" ht="12" customHeight="1">
      <c r="A6" s="44" t="s">
        <v>23</v>
      </c>
      <c r="B6" s="50">
        <v>2011</v>
      </c>
      <c r="C6" s="70">
        <f>SUM(C17,C23,C29,C35)</f>
        <v>208</v>
      </c>
      <c r="D6" s="68">
        <f t="shared" ref="D6:E6" si="0">SUM(D17,D23,D29,D35)</f>
        <v>115</v>
      </c>
      <c r="E6" s="68">
        <f t="shared" si="0"/>
        <v>93</v>
      </c>
    </row>
    <row r="7" spans="1:5" ht="12" customHeight="1">
      <c r="A7" s="44"/>
      <c r="B7" s="50">
        <v>2012</v>
      </c>
      <c r="C7" s="70">
        <v>598</v>
      </c>
      <c r="D7" s="68">
        <v>340</v>
      </c>
      <c r="E7" s="68">
        <v>258</v>
      </c>
    </row>
    <row r="8" spans="1:5" ht="12" customHeight="1">
      <c r="A8" s="44"/>
      <c r="B8" s="50">
        <v>2013</v>
      </c>
      <c r="C8" s="70">
        <v>764</v>
      </c>
      <c r="D8" s="68">
        <v>433</v>
      </c>
      <c r="E8" s="68">
        <v>331</v>
      </c>
    </row>
    <row r="9" spans="1:5" ht="12" customHeight="1">
      <c r="A9" s="44"/>
      <c r="B9" s="50">
        <v>2014</v>
      </c>
      <c r="C9" s="70">
        <v>858</v>
      </c>
      <c r="D9" s="80">
        <v>465</v>
      </c>
      <c r="E9" s="80">
        <v>393</v>
      </c>
    </row>
    <row r="10" spans="1:5" ht="12" customHeight="1">
      <c r="A10" s="44"/>
      <c r="B10" s="50">
        <v>2015</v>
      </c>
      <c r="C10" s="70">
        <v>911</v>
      </c>
      <c r="D10" s="84">
        <v>465</v>
      </c>
      <c r="E10" s="84">
        <v>446</v>
      </c>
    </row>
    <row r="11" spans="1:5" ht="12" customHeight="1">
      <c r="A11" s="44"/>
      <c r="B11" s="51"/>
      <c r="C11" s="70"/>
      <c r="D11" s="68"/>
      <c r="E11" s="68"/>
    </row>
    <row r="12" spans="1:5" s="12" customFormat="1" ht="12" customHeight="1">
      <c r="A12" s="12" t="s">
        <v>198</v>
      </c>
      <c r="B12" s="52">
        <v>2012</v>
      </c>
      <c r="C12" s="71">
        <v>37</v>
      </c>
      <c r="D12" s="6">
        <v>11</v>
      </c>
      <c r="E12" s="6">
        <v>26</v>
      </c>
    </row>
    <row r="13" spans="1:5" s="12" customFormat="1" ht="12" customHeight="1">
      <c r="A13"/>
      <c r="B13" s="52">
        <v>2013</v>
      </c>
      <c r="C13" s="71">
        <v>93</v>
      </c>
      <c r="D13" s="6">
        <v>32</v>
      </c>
      <c r="E13" s="6">
        <v>61</v>
      </c>
    </row>
    <row r="14" spans="1:5" s="12" customFormat="1" ht="12" customHeight="1">
      <c r="A14"/>
      <c r="B14" s="52">
        <v>2014</v>
      </c>
      <c r="C14" s="71">
        <v>129</v>
      </c>
      <c r="D14" s="6">
        <v>45</v>
      </c>
      <c r="E14" s="6">
        <v>84</v>
      </c>
    </row>
    <row r="15" spans="1:5" s="12" customFormat="1" ht="12" customHeight="1">
      <c r="A15"/>
      <c r="B15" s="52">
        <v>2015</v>
      </c>
      <c r="C15" s="71">
        <v>139</v>
      </c>
      <c r="D15" s="6">
        <v>56</v>
      </c>
      <c r="E15" s="6">
        <v>83</v>
      </c>
    </row>
    <row r="16" spans="1:5" s="12" customFormat="1" ht="12" customHeight="1">
      <c r="A16"/>
      <c r="B16" s="53"/>
      <c r="C16" s="71"/>
      <c r="D16" s="6"/>
      <c r="E16" s="6"/>
    </row>
    <row r="17" spans="1:5" s="12" customFormat="1" ht="12" customHeight="1">
      <c r="A17" s="12" t="s">
        <v>199</v>
      </c>
      <c r="B17" s="52">
        <v>2011</v>
      </c>
      <c r="C17" s="71">
        <v>150</v>
      </c>
      <c r="D17" s="6">
        <v>76</v>
      </c>
      <c r="E17" s="6">
        <v>74</v>
      </c>
    </row>
    <row r="18" spans="1:5" s="12" customFormat="1" ht="12" customHeight="1">
      <c r="A18"/>
      <c r="B18" s="52">
        <v>2012</v>
      </c>
      <c r="C18" s="71">
        <v>407</v>
      </c>
      <c r="D18" s="6">
        <v>225</v>
      </c>
      <c r="E18" s="6">
        <v>182</v>
      </c>
    </row>
    <row r="19" spans="1:5" s="12" customFormat="1" ht="12" customHeight="1">
      <c r="A19"/>
      <c r="B19" s="52">
        <v>2013</v>
      </c>
      <c r="C19" s="71">
        <v>486</v>
      </c>
      <c r="D19" s="6">
        <v>271</v>
      </c>
      <c r="E19" s="6">
        <v>215</v>
      </c>
    </row>
    <row r="20" spans="1:5" s="12" customFormat="1" ht="12" customHeight="1">
      <c r="A20"/>
      <c r="B20" s="52">
        <v>2014</v>
      </c>
      <c r="C20" s="71">
        <v>519</v>
      </c>
      <c r="D20" s="6">
        <v>282</v>
      </c>
      <c r="E20" s="6">
        <v>237</v>
      </c>
    </row>
    <row r="21" spans="1:5" s="12" customFormat="1" ht="12" customHeight="1">
      <c r="A21"/>
      <c r="B21" s="52">
        <v>2015</v>
      </c>
      <c r="C21" s="71">
        <v>516</v>
      </c>
      <c r="D21" s="6">
        <v>256</v>
      </c>
      <c r="E21" s="6">
        <v>260</v>
      </c>
    </row>
    <row r="22" spans="1:5" s="12" customFormat="1" ht="12" customHeight="1">
      <c r="A22"/>
      <c r="B22" s="53"/>
      <c r="C22" s="71"/>
      <c r="D22" s="6"/>
      <c r="E22" s="6"/>
    </row>
    <row r="23" spans="1:5" s="12" customFormat="1" ht="12" customHeight="1">
      <c r="A23" s="12" t="s">
        <v>200</v>
      </c>
      <c r="B23" s="54">
        <v>2011</v>
      </c>
      <c r="C23" s="71">
        <v>29</v>
      </c>
      <c r="D23" s="11">
        <v>21</v>
      </c>
      <c r="E23" s="11">
        <v>8</v>
      </c>
    </row>
    <row r="24" spans="1:5" s="12" customFormat="1" ht="12" customHeight="1">
      <c r="B24" s="54">
        <v>2012</v>
      </c>
      <c r="C24" s="71">
        <v>61</v>
      </c>
      <c r="D24" s="11">
        <v>47</v>
      </c>
      <c r="E24" s="11">
        <v>14</v>
      </c>
    </row>
    <row r="25" spans="1:5" s="12" customFormat="1" ht="12" customHeight="1">
      <c r="B25" s="54">
        <v>2013</v>
      </c>
      <c r="C25" s="71">
        <v>74</v>
      </c>
      <c r="D25" s="11">
        <v>61</v>
      </c>
      <c r="E25" s="11">
        <v>13</v>
      </c>
    </row>
    <row r="26" spans="1:5" s="12" customFormat="1" ht="12" customHeight="1">
      <c r="B26" s="52">
        <v>2014</v>
      </c>
      <c r="C26" s="71">
        <v>90</v>
      </c>
      <c r="D26" s="11">
        <v>63</v>
      </c>
      <c r="E26" s="11">
        <v>27</v>
      </c>
    </row>
    <row r="27" spans="1:5" s="12" customFormat="1" ht="12" customHeight="1">
      <c r="B27" s="52">
        <v>2015</v>
      </c>
      <c r="C27" s="71">
        <v>90</v>
      </c>
      <c r="D27" s="6">
        <v>57</v>
      </c>
      <c r="E27" s="6">
        <v>33</v>
      </c>
    </row>
    <row r="28" spans="1:5" s="12" customFormat="1" ht="12" customHeight="1">
      <c r="B28" s="55"/>
      <c r="C28" s="71"/>
      <c r="D28" s="11"/>
      <c r="E28" s="11"/>
    </row>
    <row r="29" spans="1:5" s="12" customFormat="1" ht="12" customHeight="1">
      <c r="A29" s="12" t="s">
        <v>201</v>
      </c>
      <c r="B29" s="54">
        <v>2011</v>
      </c>
      <c r="C29" s="71">
        <v>27</v>
      </c>
      <c r="D29" s="11">
        <v>16</v>
      </c>
      <c r="E29" s="11">
        <v>11</v>
      </c>
    </row>
    <row r="30" spans="1:5" s="12" customFormat="1" ht="12" customHeight="1">
      <c r="B30" s="54">
        <v>2012</v>
      </c>
      <c r="C30" s="71">
        <v>86</v>
      </c>
      <c r="D30" s="11">
        <v>52</v>
      </c>
      <c r="E30" s="11">
        <v>34</v>
      </c>
    </row>
    <row r="31" spans="1:5" s="12" customFormat="1" ht="12" customHeight="1">
      <c r="B31" s="54">
        <v>2013</v>
      </c>
      <c r="C31" s="71">
        <v>101</v>
      </c>
      <c r="D31" s="11">
        <v>63</v>
      </c>
      <c r="E31" s="11">
        <v>38</v>
      </c>
    </row>
    <row r="32" spans="1:5" s="12" customFormat="1" ht="12" customHeight="1">
      <c r="B32" s="52">
        <v>2014</v>
      </c>
      <c r="C32" s="71">
        <v>108</v>
      </c>
      <c r="D32" s="11">
        <v>67</v>
      </c>
      <c r="E32" s="11">
        <v>41</v>
      </c>
    </row>
    <row r="33" spans="1:5" s="12" customFormat="1" ht="12" customHeight="1">
      <c r="B33" s="52">
        <v>2015</v>
      </c>
      <c r="C33" s="71">
        <v>149</v>
      </c>
      <c r="D33" s="6">
        <v>87</v>
      </c>
      <c r="E33" s="6">
        <v>62</v>
      </c>
    </row>
    <row r="34" spans="1:5" s="12" customFormat="1" ht="12" customHeight="1">
      <c r="B34" s="55"/>
      <c r="C34" s="71"/>
      <c r="D34" s="11"/>
      <c r="E34" s="11"/>
    </row>
    <row r="35" spans="1:5" s="12" customFormat="1" ht="12" customHeight="1">
      <c r="A35" s="12" t="s">
        <v>295</v>
      </c>
      <c r="B35" s="54">
        <v>2011</v>
      </c>
      <c r="C35" s="71">
        <v>2</v>
      </c>
      <c r="D35" s="11">
        <v>2</v>
      </c>
      <c r="E35" s="11">
        <v>0</v>
      </c>
    </row>
    <row r="36" spans="1:5" s="12" customFormat="1" ht="12" customHeight="1">
      <c r="B36" s="54">
        <v>2012</v>
      </c>
      <c r="C36" s="71">
        <v>7</v>
      </c>
      <c r="D36" s="11">
        <v>5</v>
      </c>
      <c r="E36" s="11">
        <v>2</v>
      </c>
    </row>
    <row r="37" spans="1:5" s="12" customFormat="1" ht="12" customHeight="1">
      <c r="B37" s="54">
        <v>2013</v>
      </c>
      <c r="C37" s="71">
        <v>10</v>
      </c>
      <c r="D37" s="11">
        <v>6</v>
      </c>
      <c r="E37" s="11">
        <v>4</v>
      </c>
    </row>
    <row r="38" spans="1:5" s="12" customFormat="1" ht="12" customHeight="1">
      <c r="B38" s="52">
        <v>2014</v>
      </c>
      <c r="C38" s="71">
        <v>12</v>
      </c>
      <c r="D38" s="11">
        <v>8</v>
      </c>
      <c r="E38" s="11">
        <v>4</v>
      </c>
    </row>
    <row r="39" spans="1:5" s="12" customFormat="1" ht="12" customHeight="1">
      <c r="B39" s="52">
        <v>2015</v>
      </c>
      <c r="C39" s="71">
        <v>12</v>
      </c>
      <c r="D39" s="6">
        <v>8</v>
      </c>
      <c r="E39" s="6">
        <v>4</v>
      </c>
    </row>
    <row r="40" spans="1:5" s="12" customFormat="1" ht="12" customHeight="1">
      <c r="B40" s="52"/>
      <c r="C40" s="71"/>
      <c r="D40" s="6"/>
      <c r="E40" s="6"/>
    </row>
    <row r="41" spans="1:5" s="12" customFormat="1" ht="12" customHeight="1">
      <c r="A41" t="s">
        <v>294</v>
      </c>
      <c r="B41" s="52">
        <v>2015</v>
      </c>
      <c r="C41" s="71">
        <v>5</v>
      </c>
      <c r="D41" s="6">
        <v>1</v>
      </c>
      <c r="E41" s="6">
        <v>4</v>
      </c>
    </row>
    <row r="42" spans="1:5" s="12" customFormat="1" ht="12" customHeight="1">
      <c r="B42" s="52"/>
      <c r="C42" s="71"/>
      <c r="D42" s="6"/>
      <c r="E42" s="6"/>
    </row>
    <row r="43" spans="1:5" s="12" customFormat="1" ht="12" customHeight="1">
      <c r="A43" s="47" t="s">
        <v>24</v>
      </c>
      <c r="B43" s="50">
        <v>2011</v>
      </c>
      <c r="C43" s="70">
        <f>SUM(C54,C70)</f>
        <v>4</v>
      </c>
      <c r="D43" s="68">
        <f>SUM(D54,D70)</f>
        <v>3</v>
      </c>
      <c r="E43" s="68">
        <f>SUM(E54,E70)</f>
        <v>1</v>
      </c>
    </row>
    <row r="44" spans="1:5" s="12" customFormat="1" ht="12" customHeight="1">
      <c r="A44" s="47"/>
      <c r="B44" s="50">
        <v>2012</v>
      </c>
      <c r="C44" s="70">
        <f>SUM(C49,C55,C60,C71,C76)</f>
        <v>22</v>
      </c>
      <c r="D44" s="68">
        <f>SUM(D49,D55,D60,D71,D76)</f>
        <v>12</v>
      </c>
      <c r="E44" s="68">
        <f>SUM(E49,E55,E60,E71,E76)</f>
        <v>10</v>
      </c>
    </row>
    <row r="45" spans="1:5" s="12" customFormat="1" ht="12" customHeight="1">
      <c r="A45" s="47"/>
      <c r="B45" s="50">
        <v>2013</v>
      </c>
      <c r="C45" s="70">
        <v>38</v>
      </c>
      <c r="D45" s="68">
        <v>16</v>
      </c>
      <c r="E45" s="68">
        <v>22</v>
      </c>
    </row>
    <row r="46" spans="1:5" s="12" customFormat="1" ht="12" customHeight="1">
      <c r="A46" s="47"/>
      <c r="B46" s="50">
        <v>2014</v>
      </c>
      <c r="C46" s="70">
        <v>51</v>
      </c>
      <c r="D46" s="80">
        <v>25</v>
      </c>
      <c r="E46" s="80">
        <v>26</v>
      </c>
    </row>
    <row r="47" spans="1:5" s="12" customFormat="1" ht="12" customHeight="1">
      <c r="A47" s="47"/>
      <c r="B47" s="50">
        <v>2015</v>
      </c>
      <c r="C47" s="70">
        <v>60</v>
      </c>
      <c r="D47" s="84">
        <v>26</v>
      </c>
      <c r="E47" s="84">
        <v>34</v>
      </c>
    </row>
    <row r="48" spans="1:5" s="12" customFormat="1" ht="12" customHeight="1">
      <c r="B48" s="55"/>
      <c r="C48" s="71"/>
      <c r="D48" s="11"/>
      <c r="E48" s="11"/>
    </row>
    <row r="49" spans="1:5" s="12" customFormat="1" ht="12" customHeight="1">
      <c r="A49" s="12" t="s">
        <v>202</v>
      </c>
      <c r="B49" s="54">
        <v>2012</v>
      </c>
      <c r="C49" s="71">
        <v>7</v>
      </c>
      <c r="D49" s="11">
        <v>3</v>
      </c>
      <c r="E49" s="11">
        <v>4</v>
      </c>
    </row>
    <row r="50" spans="1:5" s="12" customFormat="1" ht="12" customHeight="1">
      <c r="B50" s="54">
        <v>2013</v>
      </c>
      <c r="C50" s="71">
        <v>14</v>
      </c>
      <c r="D50" s="11">
        <v>4</v>
      </c>
      <c r="E50" s="11">
        <v>10</v>
      </c>
    </row>
    <row r="51" spans="1:5" s="12" customFormat="1" ht="12" customHeight="1">
      <c r="B51" s="52">
        <v>2014</v>
      </c>
      <c r="C51" s="71">
        <v>12</v>
      </c>
      <c r="D51" s="11">
        <v>4</v>
      </c>
      <c r="E51" s="11">
        <v>8</v>
      </c>
    </row>
    <row r="52" spans="1:5" s="12" customFormat="1" ht="12" customHeight="1">
      <c r="B52" s="52">
        <v>2015</v>
      </c>
      <c r="C52" s="71">
        <v>12</v>
      </c>
      <c r="D52" s="6">
        <v>2</v>
      </c>
      <c r="E52" s="6">
        <v>10</v>
      </c>
    </row>
    <row r="53" spans="1:5" s="12" customFormat="1" ht="12" customHeight="1">
      <c r="B53" s="55"/>
      <c r="C53" s="71"/>
      <c r="D53" s="11"/>
      <c r="E53" s="11"/>
    </row>
    <row r="54" spans="1:5" s="12" customFormat="1" ht="12" customHeight="1">
      <c r="A54" s="12" t="s">
        <v>203</v>
      </c>
      <c r="B54" s="54">
        <v>2011</v>
      </c>
      <c r="C54" s="71">
        <v>3</v>
      </c>
      <c r="D54" s="11">
        <v>3</v>
      </c>
      <c r="E54" s="11">
        <v>0</v>
      </c>
    </row>
    <row r="55" spans="1:5" s="12" customFormat="1" ht="12" customHeight="1">
      <c r="B55" s="54">
        <v>2012</v>
      </c>
      <c r="C55" s="71">
        <v>9</v>
      </c>
      <c r="D55" s="11">
        <v>7</v>
      </c>
      <c r="E55" s="11">
        <v>2</v>
      </c>
    </row>
    <row r="56" spans="1:5" s="12" customFormat="1" ht="12" customHeight="1">
      <c r="B56" s="54">
        <v>2013</v>
      </c>
      <c r="C56" s="71">
        <v>9</v>
      </c>
      <c r="D56" s="11">
        <v>5</v>
      </c>
      <c r="E56" s="11">
        <v>4</v>
      </c>
    </row>
    <row r="57" spans="1:5" s="12" customFormat="1" ht="12" customHeight="1">
      <c r="B57" s="52">
        <v>2014</v>
      </c>
      <c r="C57" s="71">
        <v>17</v>
      </c>
      <c r="D57" s="11">
        <v>9</v>
      </c>
      <c r="E57" s="11">
        <v>8</v>
      </c>
    </row>
    <row r="58" spans="1:5" s="12" customFormat="1" ht="12" customHeight="1">
      <c r="B58" s="52">
        <v>2015</v>
      </c>
      <c r="C58" s="71">
        <v>27</v>
      </c>
      <c r="D58" s="6">
        <v>12</v>
      </c>
      <c r="E58" s="6">
        <v>15</v>
      </c>
    </row>
    <row r="59" spans="1:5" s="12" customFormat="1" ht="12" customHeight="1">
      <c r="B59" s="97"/>
    </row>
    <row r="60" spans="1:5" s="12" customFormat="1" ht="12" customHeight="1">
      <c r="A60" s="12" t="s">
        <v>204</v>
      </c>
      <c r="B60" s="54">
        <v>2012</v>
      </c>
      <c r="C60" s="71">
        <v>2</v>
      </c>
      <c r="D60" s="11">
        <v>1</v>
      </c>
      <c r="E60" s="11">
        <v>1</v>
      </c>
    </row>
    <row r="61" spans="1:5" s="12" customFormat="1" ht="12" customHeight="1">
      <c r="B61" s="54">
        <v>2013</v>
      </c>
      <c r="C61" s="71">
        <v>9</v>
      </c>
      <c r="D61" s="11">
        <v>5</v>
      </c>
      <c r="E61" s="11">
        <v>4</v>
      </c>
    </row>
    <row r="62" spans="1:5" s="12" customFormat="1" ht="12" customHeight="1">
      <c r="B62" s="52">
        <v>2014</v>
      </c>
      <c r="C62" s="71">
        <v>15</v>
      </c>
      <c r="D62" s="11">
        <v>9</v>
      </c>
      <c r="E62" s="11">
        <v>6</v>
      </c>
    </row>
    <row r="63" spans="1:5" s="12" customFormat="1" ht="12" customHeight="1">
      <c r="B63" s="52">
        <v>2015</v>
      </c>
      <c r="C63" s="71">
        <v>14</v>
      </c>
      <c r="D63" s="6">
        <v>8</v>
      </c>
      <c r="E63" s="6">
        <v>6</v>
      </c>
    </row>
    <row r="64" spans="1:5" s="12" customFormat="1" ht="12" customHeight="1">
      <c r="A64" s="22" t="s">
        <v>248</v>
      </c>
      <c r="B64" s="45"/>
      <c r="C64" s="71"/>
      <c r="D64" s="6"/>
      <c r="E64" s="6"/>
    </row>
    <row r="65" spans="1:5" s="12" customFormat="1" ht="12" customHeight="1">
      <c r="A65"/>
      <c r="B65" s="46"/>
      <c r="C65" s="71"/>
      <c r="D65" s="6"/>
      <c r="E65" s="6"/>
    </row>
    <row r="66" spans="1:5" s="12" customFormat="1" ht="12" customHeight="1">
      <c r="A66" s="104" t="s">
        <v>215</v>
      </c>
      <c r="B66" s="106" t="s">
        <v>152</v>
      </c>
      <c r="C66" s="106" t="s">
        <v>16</v>
      </c>
      <c r="D66" s="106" t="s">
        <v>216</v>
      </c>
      <c r="E66" s="108" t="s">
        <v>217</v>
      </c>
    </row>
    <row r="67" spans="1:5" s="12" customFormat="1" ht="12" customHeight="1">
      <c r="A67" s="105"/>
      <c r="B67" s="107"/>
      <c r="C67" s="107"/>
      <c r="D67" s="107"/>
      <c r="E67" s="109"/>
    </row>
    <row r="68" spans="1:5" s="12" customFormat="1" ht="12" customHeight="1">
      <c r="B68" s="55"/>
      <c r="C68" s="71"/>
      <c r="D68" s="11"/>
      <c r="E68" s="11"/>
    </row>
    <row r="69" spans="1:5" s="12" customFormat="1" ht="12" customHeight="1">
      <c r="A69" s="12" t="s">
        <v>247</v>
      </c>
      <c r="B69" s="55"/>
      <c r="C69" s="71"/>
      <c r="D69" s="11"/>
      <c r="E69" s="11"/>
    </row>
    <row r="70" spans="1:5" s="12" customFormat="1" ht="12" customHeight="1">
      <c r="A70" s="12" t="s">
        <v>205</v>
      </c>
      <c r="B70" s="54">
        <v>2011</v>
      </c>
      <c r="C70" s="71">
        <v>1</v>
      </c>
      <c r="D70" s="11">
        <v>0</v>
      </c>
      <c r="E70" s="11">
        <v>1</v>
      </c>
    </row>
    <row r="71" spans="1:5" s="12" customFormat="1" ht="12" customHeight="1">
      <c r="B71" s="54">
        <v>2012</v>
      </c>
      <c r="C71" s="71">
        <v>3</v>
      </c>
      <c r="D71" s="11">
        <v>0</v>
      </c>
      <c r="E71" s="11">
        <v>3</v>
      </c>
    </row>
    <row r="72" spans="1:5" s="12" customFormat="1" ht="12" customHeight="1">
      <c r="B72" s="54">
        <v>2013</v>
      </c>
      <c r="C72" s="71">
        <v>5</v>
      </c>
      <c r="D72" s="11">
        <v>1</v>
      </c>
      <c r="E72" s="11">
        <v>4</v>
      </c>
    </row>
    <row r="73" spans="1:5" s="12" customFormat="1" ht="12" customHeight="1">
      <c r="B73" s="52">
        <v>2014</v>
      </c>
      <c r="C73" s="71">
        <v>6</v>
      </c>
      <c r="D73" s="11">
        <v>2</v>
      </c>
      <c r="E73" s="11">
        <v>4</v>
      </c>
    </row>
    <row r="74" spans="1:5" s="12" customFormat="1" ht="12" customHeight="1">
      <c r="B74" s="52">
        <v>2015</v>
      </c>
      <c r="C74" s="71">
        <v>6</v>
      </c>
      <c r="D74" s="6">
        <v>3</v>
      </c>
      <c r="E74" s="6">
        <v>3</v>
      </c>
    </row>
    <row r="75" spans="1:5" s="12" customFormat="1" ht="12" customHeight="1">
      <c r="B75" s="55"/>
      <c r="C75" s="71"/>
      <c r="D75" s="11"/>
      <c r="E75" s="11"/>
    </row>
    <row r="76" spans="1:5" s="12" customFormat="1" ht="12" customHeight="1">
      <c r="A76" s="12" t="s">
        <v>206</v>
      </c>
      <c r="B76" s="54">
        <v>2012</v>
      </c>
      <c r="C76" s="71">
        <v>1</v>
      </c>
      <c r="D76" s="11">
        <v>1</v>
      </c>
      <c r="E76" s="11">
        <v>0</v>
      </c>
    </row>
    <row r="77" spans="1:5" s="12" customFormat="1" ht="12" customHeight="1">
      <c r="B77" s="54">
        <v>2013</v>
      </c>
      <c r="C77" s="71">
        <v>1</v>
      </c>
      <c r="D77" s="11">
        <v>1</v>
      </c>
      <c r="E77" s="11">
        <v>0</v>
      </c>
    </row>
    <row r="78" spans="1:5" s="12" customFormat="1" ht="12" customHeight="1">
      <c r="B78" s="52">
        <v>2014</v>
      </c>
      <c r="C78" s="71">
        <v>1</v>
      </c>
      <c r="D78" s="11">
        <v>1</v>
      </c>
      <c r="E78" s="11">
        <v>0</v>
      </c>
    </row>
    <row r="79" spans="1:5" s="12" customFormat="1" ht="12" customHeight="1">
      <c r="B79" s="52">
        <v>2015</v>
      </c>
      <c r="C79" s="71">
        <v>1</v>
      </c>
      <c r="D79" s="6">
        <v>1</v>
      </c>
      <c r="E79" s="6">
        <v>0</v>
      </c>
    </row>
    <row r="80" spans="1:5" s="12" customFormat="1" ht="12" customHeight="1">
      <c r="B80" s="55"/>
      <c r="C80" s="71"/>
      <c r="D80" s="11"/>
      <c r="E80" s="11"/>
    </row>
    <row r="81" spans="1:5" s="12" customFormat="1" ht="12" customHeight="1">
      <c r="A81" s="47" t="s">
        <v>54</v>
      </c>
      <c r="B81" s="50">
        <v>2011</v>
      </c>
      <c r="C81" s="70">
        <f>SUM(C87,C93,C99,C105,C111,C122,C128)</f>
        <v>85</v>
      </c>
      <c r="D81" s="68">
        <f>SUM(D87,D93,D99,D105,D111,D122,D128)</f>
        <v>51</v>
      </c>
      <c r="E81" s="68">
        <f>SUM(E87,E93,E99,E105,E111,E122,E128)</f>
        <v>34</v>
      </c>
    </row>
    <row r="82" spans="1:5" s="12" customFormat="1" ht="12" customHeight="1">
      <c r="A82" s="47"/>
      <c r="B82" s="50">
        <v>2012</v>
      </c>
      <c r="C82" s="70">
        <f>SUM(C88,C94,C100,C106,C112,C117,C123,C129)</f>
        <v>201</v>
      </c>
      <c r="D82" s="68">
        <f>SUM(D88,D94,D100,D106,D112,D117,D123,D129)</f>
        <v>119</v>
      </c>
      <c r="E82" s="68">
        <f>SUM(E88,E94,E100,E106,E112,E117,E123,E129)</f>
        <v>82</v>
      </c>
    </row>
    <row r="83" spans="1:5" s="12" customFormat="1" ht="12" customHeight="1">
      <c r="A83" s="47"/>
      <c r="B83" s="50">
        <v>2013</v>
      </c>
      <c r="C83" s="70">
        <v>267</v>
      </c>
      <c r="D83" s="68">
        <v>166</v>
      </c>
      <c r="E83" s="68">
        <v>101</v>
      </c>
    </row>
    <row r="84" spans="1:5" s="12" customFormat="1" ht="12" customHeight="1">
      <c r="A84" s="47"/>
      <c r="B84" s="50">
        <v>2014</v>
      </c>
      <c r="C84" s="70">
        <v>287</v>
      </c>
      <c r="D84" s="80">
        <v>178</v>
      </c>
      <c r="E84" s="80">
        <v>109</v>
      </c>
    </row>
    <row r="85" spans="1:5" s="12" customFormat="1" ht="12" customHeight="1">
      <c r="A85" s="47"/>
      <c r="B85" s="50">
        <v>2015</v>
      </c>
      <c r="C85" s="70">
        <v>324</v>
      </c>
      <c r="D85" s="84">
        <v>192</v>
      </c>
      <c r="E85" s="84">
        <v>132</v>
      </c>
    </row>
    <row r="86" spans="1:5" s="12" customFormat="1" ht="12" customHeight="1">
      <c r="B86" s="55"/>
      <c r="C86" s="71"/>
      <c r="D86" s="11"/>
      <c r="E86" s="11"/>
    </row>
    <row r="87" spans="1:5" s="12" customFormat="1" ht="12" customHeight="1">
      <c r="A87" s="12" t="s">
        <v>207</v>
      </c>
      <c r="B87" s="54">
        <v>2011</v>
      </c>
      <c r="C87" s="71">
        <v>24</v>
      </c>
      <c r="D87" s="11">
        <v>16</v>
      </c>
      <c r="E87" s="11">
        <v>8</v>
      </c>
    </row>
    <row r="88" spans="1:5" ht="12" customHeight="1">
      <c r="A88" s="12"/>
      <c r="B88" s="54">
        <v>2012</v>
      </c>
      <c r="C88" s="71">
        <v>55</v>
      </c>
      <c r="D88" s="11">
        <v>37</v>
      </c>
      <c r="E88" s="11">
        <v>18</v>
      </c>
    </row>
    <row r="89" spans="1:5" ht="12" customHeight="1">
      <c r="A89" s="12"/>
      <c r="B89" s="54">
        <v>2013</v>
      </c>
      <c r="C89" s="71">
        <v>75</v>
      </c>
      <c r="D89" s="11">
        <v>55</v>
      </c>
      <c r="E89" s="11">
        <v>20</v>
      </c>
    </row>
    <row r="90" spans="1:5" ht="12" customHeight="1">
      <c r="A90" s="12"/>
      <c r="B90" s="52">
        <v>2014</v>
      </c>
      <c r="C90" s="71">
        <v>72</v>
      </c>
      <c r="D90" s="11">
        <v>53</v>
      </c>
      <c r="E90" s="11">
        <v>19</v>
      </c>
    </row>
    <row r="91" spans="1:5" ht="12" customHeight="1">
      <c r="A91" s="12"/>
      <c r="B91" s="52">
        <v>2015</v>
      </c>
      <c r="C91" s="71">
        <v>70</v>
      </c>
      <c r="D91" s="6">
        <v>53</v>
      </c>
      <c r="E91" s="6">
        <v>17</v>
      </c>
    </row>
    <row r="92" spans="1:5" ht="12" customHeight="1">
      <c r="A92" s="12"/>
      <c r="B92" s="55"/>
      <c r="C92" s="71"/>
      <c r="D92" s="11"/>
      <c r="E92" s="11"/>
    </row>
    <row r="93" spans="1:5" ht="12" customHeight="1">
      <c r="A93" s="12" t="s">
        <v>208</v>
      </c>
      <c r="B93" s="54">
        <v>2011</v>
      </c>
      <c r="C93" s="71">
        <v>30</v>
      </c>
      <c r="D93" s="11">
        <v>19</v>
      </c>
      <c r="E93" s="11">
        <v>11</v>
      </c>
    </row>
    <row r="94" spans="1:5" ht="12" customHeight="1">
      <c r="A94" s="12"/>
      <c r="B94" s="54">
        <v>2012</v>
      </c>
      <c r="C94" s="71">
        <v>50</v>
      </c>
      <c r="D94" s="11">
        <v>31</v>
      </c>
      <c r="E94" s="11">
        <v>19</v>
      </c>
    </row>
    <row r="95" spans="1:5" ht="12" customHeight="1">
      <c r="A95" s="12"/>
      <c r="B95" s="54">
        <v>2013</v>
      </c>
      <c r="C95" s="71">
        <v>71</v>
      </c>
      <c r="D95" s="11">
        <v>43</v>
      </c>
      <c r="E95" s="11">
        <v>28</v>
      </c>
    </row>
    <row r="96" spans="1:5" ht="12" customHeight="1">
      <c r="A96" s="12"/>
      <c r="B96" s="52">
        <v>2014</v>
      </c>
      <c r="C96" s="71">
        <v>75</v>
      </c>
      <c r="D96" s="11">
        <v>44</v>
      </c>
      <c r="E96" s="11">
        <v>31</v>
      </c>
    </row>
    <row r="97" spans="1:5" ht="12" customHeight="1">
      <c r="A97" s="12"/>
      <c r="B97" s="52">
        <v>2015</v>
      </c>
      <c r="C97" s="71">
        <v>91</v>
      </c>
      <c r="D97" s="6">
        <v>53</v>
      </c>
      <c r="E97" s="6">
        <v>38</v>
      </c>
    </row>
    <row r="98" spans="1:5" ht="12" customHeight="1">
      <c r="A98" s="12"/>
      <c r="B98" s="55"/>
      <c r="C98" s="71"/>
      <c r="D98" s="11"/>
      <c r="E98" s="11"/>
    </row>
    <row r="99" spans="1:5" ht="12" customHeight="1">
      <c r="A99" s="12" t="s">
        <v>209</v>
      </c>
      <c r="B99" s="52">
        <v>2011</v>
      </c>
      <c r="C99" s="71">
        <v>1</v>
      </c>
      <c r="D99" s="6">
        <v>1</v>
      </c>
      <c r="E99" s="6">
        <v>0</v>
      </c>
    </row>
    <row r="100" spans="1:5" ht="12" customHeight="1">
      <c r="B100" s="52">
        <v>2012</v>
      </c>
      <c r="C100" s="71">
        <v>21</v>
      </c>
      <c r="D100" s="6">
        <v>11</v>
      </c>
      <c r="E100" s="6">
        <v>10</v>
      </c>
    </row>
    <row r="101" spans="1:5" ht="12" customHeight="1">
      <c r="B101" s="52">
        <v>2013</v>
      </c>
      <c r="C101" s="71">
        <v>29</v>
      </c>
      <c r="D101" s="6">
        <v>16</v>
      </c>
      <c r="E101" s="6">
        <v>13</v>
      </c>
    </row>
    <row r="102" spans="1:5" ht="12" customHeight="1">
      <c r="B102" s="52">
        <v>2014</v>
      </c>
      <c r="C102" s="71">
        <v>43</v>
      </c>
      <c r="D102" s="6">
        <v>27</v>
      </c>
      <c r="E102" s="6">
        <v>16</v>
      </c>
    </row>
    <row r="103" spans="1:5" ht="12" customHeight="1">
      <c r="B103" s="52">
        <v>2015</v>
      </c>
      <c r="C103" s="71">
        <v>60</v>
      </c>
      <c r="D103" s="6">
        <v>37</v>
      </c>
      <c r="E103" s="6">
        <v>23</v>
      </c>
    </row>
    <row r="104" spans="1:5" ht="12" customHeight="1">
      <c r="B104" s="53"/>
      <c r="C104" s="71"/>
      <c r="D104" s="6"/>
      <c r="E104" s="6"/>
    </row>
    <row r="105" spans="1:5" ht="12" customHeight="1">
      <c r="A105" s="12" t="s">
        <v>210</v>
      </c>
      <c r="B105" s="52">
        <v>2011</v>
      </c>
      <c r="C105" s="71">
        <v>5</v>
      </c>
      <c r="D105" s="6">
        <v>3</v>
      </c>
      <c r="E105" s="6">
        <v>2</v>
      </c>
    </row>
    <row r="106" spans="1:5" ht="12" customHeight="1">
      <c r="B106" s="52">
        <v>2012</v>
      </c>
      <c r="C106" s="71">
        <v>17</v>
      </c>
      <c r="D106" s="6">
        <v>8</v>
      </c>
      <c r="E106" s="6">
        <v>9</v>
      </c>
    </row>
    <row r="107" spans="1:5" ht="12" customHeight="1">
      <c r="B107" s="52">
        <v>2013</v>
      </c>
      <c r="C107" s="71">
        <v>22</v>
      </c>
      <c r="D107" s="6">
        <v>13</v>
      </c>
      <c r="E107" s="6">
        <v>9</v>
      </c>
    </row>
    <row r="108" spans="1:5" ht="12" customHeight="1">
      <c r="B108" s="52">
        <v>2014</v>
      </c>
      <c r="C108" s="71">
        <v>21</v>
      </c>
      <c r="D108" s="6">
        <v>15</v>
      </c>
      <c r="E108" s="6">
        <v>6</v>
      </c>
    </row>
    <row r="109" spans="1:5" ht="12" customHeight="1">
      <c r="B109" s="52">
        <v>2015</v>
      </c>
      <c r="C109" s="71">
        <v>22</v>
      </c>
      <c r="D109" s="6">
        <v>13</v>
      </c>
      <c r="E109" s="6">
        <v>9</v>
      </c>
    </row>
    <row r="110" spans="1:5" ht="12" customHeight="1">
      <c r="B110" s="53"/>
      <c r="C110" s="71"/>
      <c r="D110" s="6"/>
      <c r="E110" s="6"/>
    </row>
    <row r="111" spans="1:5" ht="12" customHeight="1">
      <c r="A111" s="12" t="s">
        <v>211</v>
      </c>
      <c r="B111" s="52">
        <v>2011</v>
      </c>
      <c r="C111" s="71">
        <v>23</v>
      </c>
      <c r="D111" s="6">
        <v>10</v>
      </c>
      <c r="E111" s="6">
        <v>13</v>
      </c>
    </row>
    <row r="112" spans="1:5" ht="12" customHeight="1">
      <c r="B112" s="52">
        <v>2012</v>
      </c>
      <c r="C112" s="71">
        <v>52</v>
      </c>
      <c r="D112" s="6">
        <v>27</v>
      </c>
      <c r="E112" s="6">
        <v>25</v>
      </c>
    </row>
    <row r="113" spans="1:5" ht="12" customHeight="1">
      <c r="B113" s="52">
        <v>2013</v>
      </c>
      <c r="C113" s="71">
        <v>62</v>
      </c>
      <c r="D113" s="6">
        <v>34</v>
      </c>
      <c r="E113" s="6">
        <v>28</v>
      </c>
    </row>
    <row r="114" spans="1:5" ht="12" customHeight="1">
      <c r="B114" s="52">
        <v>2014</v>
      </c>
      <c r="C114" s="71">
        <v>68</v>
      </c>
      <c r="D114" s="6">
        <v>34</v>
      </c>
      <c r="E114" s="6">
        <v>34</v>
      </c>
    </row>
    <row r="115" spans="1:5" ht="12" customHeight="1">
      <c r="B115" s="52">
        <v>2015</v>
      </c>
      <c r="C115" s="71">
        <v>72</v>
      </c>
      <c r="D115" s="6">
        <v>30</v>
      </c>
      <c r="E115" s="6">
        <v>42</v>
      </c>
    </row>
    <row r="116" spans="1:5" ht="12" customHeight="1">
      <c r="B116" s="53"/>
      <c r="C116" s="71"/>
      <c r="D116" s="6"/>
      <c r="E116" s="6"/>
    </row>
    <row r="117" spans="1:5" ht="12" customHeight="1">
      <c r="A117" s="12" t="s">
        <v>212</v>
      </c>
      <c r="B117" s="52">
        <v>2012</v>
      </c>
      <c r="C117" s="71">
        <v>2</v>
      </c>
      <c r="D117" s="6">
        <v>2</v>
      </c>
      <c r="E117" s="6">
        <v>0</v>
      </c>
    </row>
    <row r="118" spans="1:5" ht="12" customHeight="1">
      <c r="B118" s="52">
        <v>2013</v>
      </c>
      <c r="C118" s="71">
        <v>4</v>
      </c>
      <c r="D118" s="6">
        <v>3</v>
      </c>
      <c r="E118" s="6">
        <v>1</v>
      </c>
    </row>
    <row r="119" spans="1:5" ht="12" customHeight="1">
      <c r="B119" s="52">
        <v>2014</v>
      </c>
      <c r="C119" s="71">
        <v>5</v>
      </c>
      <c r="D119" s="6">
        <v>4</v>
      </c>
      <c r="E119" s="6">
        <v>1</v>
      </c>
    </row>
    <row r="120" spans="1:5" ht="12" customHeight="1">
      <c r="B120" s="52">
        <v>2015</v>
      </c>
      <c r="C120" s="71">
        <v>6</v>
      </c>
      <c r="D120" s="6">
        <v>6</v>
      </c>
      <c r="E120" s="6">
        <v>0</v>
      </c>
    </row>
    <row r="121" spans="1:5" ht="12" customHeight="1">
      <c r="B121" s="53"/>
      <c r="C121" s="71"/>
      <c r="D121" s="6"/>
      <c r="E121" s="6"/>
    </row>
    <row r="122" spans="1:5" ht="12" customHeight="1">
      <c r="A122" s="12" t="s">
        <v>213</v>
      </c>
      <c r="B122" s="52">
        <v>2011</v>
      </c>
      <c r="C122" s="71">
        <v>1</v>
      </c>
      <c r="D122" s="6">
        <v>1</v>
      </c>
      <c r="E122" s="6">
        <v>0</v>
      </c>
    </row>
    <row r="123" spans="1:5" ht="12" customHeight="1">
      <c r="B123" s="52">
        <v>2012</v>
      </c>
      <c r="C123" s="71">
        <v>2</v>
      </c>
      <c r="D123" s="6">
        <v>2</v>
      </c>
      <c r="E123" s="6">
        <v>0</v>
      </c>
    </row>
    <row r="124" spans="1:5" ht="12" customHeight="1">
      <c r="B124" s="52">
        <v>2013</v>
      </c>
      <c r="C124" s="71">
        <v>2</v>
      </c>
      <c r="D124" s="6">
        <v>2</v>
      </c>
      <c r="E124" s="6">
        <v>0</v>
      </c>
    </row>
    <row r="125" spans="1:5" ht="12" customHeight="1">
      <c r="B125" s="52">
        <v>2014</v>
      </c>
      <c r="C125" s="71">
        <v>1</v>
      </c>
      <c r="D125" s="6">
        <v>1</v>
      </c>
      <c r="E125" s="6">
        <v>0</v>
      </c>
    </row>
    <row r="126" spans="1:5" ht="12" customHeight="1">
      <c r="B126" s="52">
        <v>2015</v>
      </c>
      <c r="C126" s="71">
        <v>1</v>
      </c>
      <c r="D126" s="6">
        <v>0</v>
      </c>
      <c r="E126" s="6">
        <v>1</v>
      </c>
    </row>
    <row r="127" spans="1:5" ht="12" customHeight="1">
      <c r="A127" s="12" t="s">
        <v>249</v>
      </c>
      <c r="B127" s="53"/>
      <c r="C127" s="71"/>
      <c r="D127" s="6"/>
      <c r="E127" s="6"/>
    </row>
    <row r="128" spans="1:5" ht="12" customHeight="1">
      <c r="A128" s="12" t="s">
        <v>214</v>
      </c>
      <c r="B128" s="52">
        <v>2011</v>
      </c>
      <c r="C128" s="71">
        <v>1</v>
      </c>
      <c r="D128" s="6">
        <v>1</v>
      </c>
      <c r="E128" s="6">
        <v>0</v>
      </c>
    </row>
    <row r="129" spans="1:5" ht="12" customHeight="1">
      <c r="B129" s="52">
        <v>2012</v>
      </c>
      <c r="C129" s="71">
        <v>2</v>
      </c>
      <c r="D129" s="6">
        <v>1</v>
      </c>
      <c r="E129" s="6">
        <v>1</v>
      </c>
    </row>
    <row r="130" spans="1:5" ht="12" customHeight="1">
      <c r="B130" s="52">
        <v>2013</v>
      </c>
      <c r="C130" s="71">
        <v>2</v>
      </c>
      <c r="D130" s="6">
        <v>0</v>
      </c>
      <c r="E130" s="6">
        <v>2</v>
      </c>
    </row>
    <row r="131" spans="1:5" ht="12" customHeight="1">
      <c r="B131" s="52">
        <v>2014</v>
      </c>
      <c r="C131" s="71">
        <v>2</v>
      </c>
      <c r="D131" s="6">
        <v>0</v>
      </c>
      <c r="E131" s="6">
        <v>2</v>
      </c>
    </row>
    <row r="132" spans="1:5" ht="12" customHeight="1">
      <c r="B132" s="52">
        <v>2015</v>
      </c>
      <c r="C132" s="71">
        <v>2</v>
      </c>
      <c r="D132" s="6">
        <v>0</v>
      </c>
      <c r="E132" s="6">
        <v>2</v>
      </c>
    </row>
    <row r="133" spans="1:5" ht="12" customHeight="1">
      <c r="B133" s="53"/>
      <c r="C133" s="71"/>
      <c r="D133" s="6"/>
      <c r="E133" s="6"/>
    </row>
    <row r="134" spans="1:5" ht="12" customHeight="1">
      <c r="A134" s="47" t="s">
        <v>16</v>
      </c>
      <c r="B134" s="50">
        <v>2011</v>
      </c>
      <c r="C134" s="70">
        <v>297</v>
      </c>
      <c r="D134" s="68">
        <v>169</v>
      </c>
      <c r="E134" s="68">
        <v>128</v>
      </c>
    </row>
    <row r="135" spans="1:5" ht="12" customHeight="1">
      <c r="B135" s="50">
        <v>2012</v>
      </c>
      <c r="C135" s="70">
        <v>821</v>
      </c>
      <c r="D135" s="68">
        <v>471</v>
      </c>
      <c r="E135" s="68">
        <v>350</v>
      </c>
    </row>
    <row r="136" spans="1:5" ht="12" customHeight="1">
      <c r="B136" s="69">
        <v>2013</v>
      </c>
      <c r="C136" s="70">
        <v>1069</v>
      </c>
      <c r="D136" s="68">
        <v>615</v>
      </c>
      <c r="E136" s="68">
        <v>454</v>
      </c>
    </row>
    <row r="137" spans="1:5" ht="12" customHeight="1">
      <c r="B137" s="69">
        <v>2014</v>
      </c>
      <c r="C137" s="70">
        <v>1196</v>
      </c>
      <c r="D137" s="80">
        <v>668</v>
      </c>
      <c r="E137" s="80">
        <v>528</v>
      </c>
    </row>
    <row r="138" spans="1:5">
      <c r="B138" s="69">
        <v>2015</v>
      </c>
      <c r="C138" s="70">
        <v>1295</v>
      </c>
      <c r="D138" s="84">
        <v>683</v>
      </c>
      <c r="E138" s="84">
        <v>612</v>
      </c>
    </row>
  </sheetData>
  <mergeCells count="10">
    <mergeCell ref="A3:A4"/>
    <mergeCell ref="B3:B4"/>
    <mergeCell ref="C3:C4"/>
    <mergeCell ref="D3:D4"/>
    <mergeCell ref="E3:E4"/>
    <mergeCell ref="A66:A67"/>
    <mergeCell ref="B66:B67"/>
    <mergeCell ref="C66:C67"/>
    <mergeCell ref="D66:D67"/>
    <mergeCell ref="E66:E67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5" orientation="portrait" useFirstPageNumber="1" r:id="rId1"/>
  <headerFooter alignWithMargins="0">
    <oddHeader>&amp;C&amp;"Arial,Standard"&amp;9&amp;P</oddHeader>
    <oddFooter>&amp;C&amp;6© Statistisches Landesamt des Freistaates Sachsen - K IX 3 - j/15</oddFooter>
  </headerFooter>
  <rowBreaks count="2" manualBreakCount="2">
    <brk id="63" max="16383" man="1"/>
    <brk id="12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57"/>
  <sheetViews>
    <sheetView showGridLines="0" zoomScaleNormal="100" workbookViewId="0">
      <selection activeCell="G25" sqref="G25"/>
    </sheetView>
  </sheetViews>
  <sheetFormatPr baseColWidth="10" defaultRowHeight="12"/>
  <cols>
    <col min="1" max="1" width="51.5703125" customWidth="1"/>
    <col min="2" max="3" width="14.42578125" customWidth="1"/>
    <col min="4" max="4" width="14.85546875" customWidth="1"/>
    <col min="6" max="6" width="18.7109375" customWidth="1"/>
  </cols>
  <sheetData>
    <row r="1" spans="1:4" ht="13.5" customHeight="1">
      <c r="A1" s="5" t="s">
        <v>250</v>
      </c>
    </row>
    <row r="3" spans="1:4">
      <c r="A3" s="110" t="s">
        <v>48</v>
      </c>
      <c r="B3" s="106" t="s">
        <v>16</v>
      </c>
      <c r="C3" s="106" t="s">
        <v>216</v>
      </c>
      <c r="D3" s="108" t="s">
        <v>217</v>
      </c>
    </row>
    <row r="4" spans="1:4">
      <c r="A4" s="111"/>
      <c r="B4" s="107"/>
      <c r="C4" s="107"/>
      <c r="D4" s="109"/>
    </row>
    <row r="5" spans="1:4" ht="9" customHeight="1">
      <c r="A5" s="1"/>
      <c r="B5" s="2"/>
      <c r="C5" s="2"/>
      <c r="D5" s="2"/>
    </row>
    <row r="6" spans="1:4" ht="15" customHeight="1">
      <c r="A6" s="89" t="s">
        <v>259</v>
      </c>
      <c r="B6" s="70">
        <v>70</v>
      </c>
      <c r="C6" s="84">
        <v>14</v>
      </c>
      <c r="D6" s="84">
        <v>56</v>
      </c>
    </row>
    <row r="7" spans="1:4" ht="15" customHeight="1">
      <c r="A7" s="4" t="s">
        <v>59</v>
      </c>
      <c r="B7" s="71">
        <v>3</v>
      </c>
      <c r="C7" s="6">
        <v>0</v>
      </c>
      <c r="D7" s="6">
        <v>3</v>
      </c>
    </row>
    <row r="8" spans="1:4" ht="15" customHeight="1">
      <c r="A8" s="4" t="s">
        <v>60</v>
      </c>
      <c r="B8" s="71">
        <v>7</v>
      </c>
      <c r="C8" s="6">
        <v>1</v>
      </c>
      <c r="D8" s="6">
        <v>6</v>
      </c>
    </row>
    <row r="9" spans="1:4" ht="15" customHeight="1">
      <c r="A9" s="4" t="s">
        <v>260</v>
      </c>
      <c r="B9" s="71">
        <v>1</v>
      </c>
      <c r="C9" s="6">
        <v>1</v>
      </c>
      <c r="D9" s="6">
        <v>0</v>
      </c>
    </row>
    <row r="10" spans="1:4" ht="15" customHeight="1">
      <c r="A10" s="4" t="s">
        <v>61</v>
      </c>
      <c r="B10" s="71">
        <v>15</v>
      </c>
      <c r="C10" s="6">
        <v>0</v>
      </c>
      <c r="D10" s="6">
        <v>15</v>
      </c>
    </row>
    <row r="11" spans="1:4" ht="15" customHeight="1">
      <c r="A11" s="4" t="s">
        <v>225</v>
      </c>
      <c r="B11" s="71">
        <v>1</v>
      </c>
      <c r="C11" s="6">
        <v>0</v>
      </c>
      <c r="D11" s="6">
        <v>1</v>
      </c>
    </row>
    <row r="12" spans="1:4" ht="15" customHeight="1">
      <c r="A12" s="4" t="s">
        <v>162</v>
      </c>
      <c r="B12" s="71">
        <v>1</v>
      </c>
      <c r="C12" s="6">
        <v>0</v>
      </c>
      <c r="D12" s="6">
        <v>1</v>
      </c>
    </row>
    <row r="13" spans="1:4" ht="15" customHeight="1">
      <c r="A13" s="4" t="s">
        <v>63</v>
      </c>
      <c r="B13" s="71">
        <v>3</v>
      </c>
      <c r="C13" s="6">
        <v>1</v>
      </c>
      <c r="D13" s="6">
        <v>2</v>
      </c>
    </row>
    <row r="14" spans="1:4" ht="15" customHeight="1">
      <c r="A14" s="4" t="s">
        <v>226</v>
      </c>
      <c r="B14" s="71">
        <v>4</v>
      </c>
      <c r="C14" s="6">
        <v>1</v>
      </c>
      <c r="D14" s="6">
        <v>3</v>
      </c>
    </row>
    <row r="15" spans="1:4" ht="15" customHeight="1">
      <c r="A15" s="4" t="s">
        <v>163</v>
      </c>
      <c r="B15" s="71">
        <v>4</v>
      </c>
      <c r="C15" s="6">
        <v>1</v>
      </c>
      <c r="D15" s="6">
        <v>3</v>
      </c>
    </row>
    <row r="16" spans="1:4" ht="15" customHeight="1">
      <c r="A16" s="4" t="s">
        <v>64</v>
      </c>
      <c r="B16" s="71">
        <v>12</v>
      </c>
      <c r="C16" s="6">
        <v>4</v>
      </c>
      <c r="D16" s="6">
        <v>8</v>
      </c>
    </row>
    <row r="17" spans="1:4" ht="15" customHeight="1">
      <c r="A17" s="4" t="s">
        <v>65</v>
      </c>
      <c r="B17" s="71">
        <v>4</v>
      </c>
      <c r="C17" s="6">
        <v>2</v>
      </c>
      <c r="D17" s="6">
        <v>2</v>
      </c>
    </row>
    <row r="18" spans="1:4" ht="28.5" customHeight="1">
      <c r="A18" s="26" t="s">
        <v>228</v>
      </c>
      <c r="B18" s="71">
        <v>6</v>
      </c>
      <c r="C18" s="6">
        <v>0</v>
      </c>
      <c r="D18" s="6">
        <v>6</v>
      </c>
    </row>
    <row r="19" spans="1:4" ht="15" customHeight="1">
      <c r="A19" s="4" t="s">
        <v>66</v>
      </c>
      <c r="B19" s="71">
        <v>1</v>
      </c>
      <c r="C19" s="6">
        <v>0</v>
      </c>
      <c r="D19" s="6">
        <v>1</v>
      </c>
    </row>
    <row r="20" spans="1:4" ht="15" customHeight="1">
      <c r="A20" s="4" t="s">
        <v>67</v>
      </c>
      <c r="B20" s="71">
        <v>4</v>
      </c>
      <c r="C20" s="6">
        <v>1</v>
      </c>
      <c r="D20" s="6">
        <v>3</v>
      </c>
    </row>
    <row r="21" spans="1:4" ht="15" customHeight="1">
      <c r="A21" s="4" t="s">
        <v>68</v>
      </c>
      <c r="B21" s="71">
        <v>3</v>
      </c>
      <c r="C21" s="6">
        <v>2</v>
      </c>
      <c r="D21" s="6">
        <v>1</v>
      </c>
    </row>
    <row r="22" spans="1:4" ht="15" customHeight="1">
      <c r="A22" s="4" t="s">
        <v>261</v>
      </c>
      <c r="B22" s="71">
        <v>1</v>
      </c>
      <c r="C22" s="6">
        <v>0</v>
      </c>
      <c r="D22" s="6">
        <v>1</v>
      </c>
    </row>
    <row r="23" spans="1:4" ht="12" customHeight="1">
      <c r="A23" s="16"/>
      <c r="B23" s="71"/>
      <c r="C23" s="6"/>
      <c r="D23" s="6"/>
    </row>
    <row r="24" spans="1:4" ht="15" customHeight="1">
      <c r="A24" s="18" t="s">
        <v>58</v>
      </c>
      <c r="B24" s="70">
        <v>8</v>
      </c>
      <c r="C24" s="87">
        <v>3</v>
      </c>
      <c r="D24" s="87">
        <v>5</v>
      </c>
    </row>
    <row r="25" spans="1:4" ht="15" customHeight="1">
      <c r="A25" s="16" t="s">
        <v>90</v>
      </c>
      <c r="B25" s="71">
        <v>6</v>
      </c>
      <c r="C25" s="6">
        <v>1</v>
      </c>
      <c r="D25" s="6">
        <v>5</v>
      </c>
    </row>
    <row r="26" spans="1:4" ht="15" customHeight="1">
      <c r="A26" s="16" t="s">
        <v>164</v>
      </c>
      <c r="B26" s="71">
        <v>2</v>
      </c>
      <c r="C26" s="6">
        <v>2</v>
      </c>
      <c r="D26" s="6">
        <v>0</v>
      </c>
    </row>
    <row r="27" spans="1:4" ht="13.5" customHeight="1">
      <c r="A27" s="16"/>
      <c r="B27" s="71"/>
      <c r="C27" s="6"/>
      <c r="D27" s="6"/>
    </row>
    <row r="28" spans="1:4" ht="15" customHeight="1">
      <c r="A28" s="89" t="s">
        <v>43</v>
      </c>
      <c r="B28" s="70">
        <v>288</v>
      </c>
      <c r="C28" s="84">
        <v>108</v>
      </c>
      <c r="D28" s="84">
        <v>180</v>
      </c>
    </row>
    <row r="29" spans="1:4" ht="15" customHeight="1">
      <c r="A29" s="4" t="s">
        <v>262</v>
      </c>
      <c r="B29" s="71">
        <v>1</v>
      </c>
      <c r="C29" s="6">
        <v>0</v>
      </c>
      <c r="D29" s="6">
        <v>1</v>
      </c>
    </row>
    <row r="30" spans="1:4" ht="15" customHeight="1">
      <c r="A30" s="4" t="s">
        <v>70</v>
      </c>
      <c r="B30" s="71">
        <v>67</v>
      </c>
      <c r="C30" s="6">
        <v>24</v>
      </c>
      <c r="D30" s="6">
        <v>43</v>
      </c>
    </row>
    <row r="31" spans="1:4" ht="15" customHeight="1">
      <c r="A31" s="4" t="s">
        <v>62</v>
      </c>
      <c r="B31" s="71">
        <v>21</v>
      </c>
      <c r="C31" s="6">
        <v>7</v>
      </c>
      <c r="D31" s="6">
        <v>14</v>
      </c>
    </row>
    <row r="32" spans="1:4" ht="15" customHeight="1">
      <c r="A32" s="4" t="s">
        <v>71</v>
      </c>
      <c r="B32" s="71">
        <v>3</v>
      </c>
      <c r="C32" s="6">
        <v>0</v>
      </c>
      <c r="D32" s="6">
        <v>3</v>
      </c>
    </row>
    <row r="33" spans="1:4" ht="15" customHeight="1">
      <c r="A33" s="4" t="s">
        <v>72</v>
      </c>
      <c r="B33" s="71">
        <v>1</v>
      </c>
      <c r="C33" s="6">
        <v>1</v>
      </c>
      <c r="D33" s="6">
        <v>0</v>
      </c>
    </row>
    <row r="34" spans="1:4" ht="15" customHeight="1">
      <c r="A34" s="4" t="s">
        <v>263</v>
      </c>
      <c r="B34" s="71">
        <v>2</v>
      </c>
      <c r="C34" s="6">
        <v>0</v>
      </c>
      <c r="D34" s="6">
        <v>2</v>
      </c>
    </row>
    <row r="35" spans="1:4" ht="28.5" customHeight="1">
      <c r="A35" s="26" t="s">
        <v>264</v>
      </c>
      <c r="B35" s="71">
        <v>5</v>
      </c>
      <c r="C35" s="6">
        <v>1</v>
      </c>
      <c r="D35" s="6">
        <v>4</v>
      </c>
    </row>
    <row r="36" spans="1:4" ht="15" customHeight="1">
      <c r="A36" s="4" t="s">
        <v>73</v>
      </c>
      <c r="B36" s="71">
        <v>17</v>
      </c>
      <c r="C36" s="6">
        <v>10</v>
      </c>
      <c r="D36" s="6">
        <v>7</v>
      </c>
    </row>
    <row r="37" spans="1:4" ht="15" customHeight="1">
      <c r="A37" s="4" t="s">
        <v>74</v>
      </c>
      <c r="B37" s="71">
        <v>4</v>
      </c>
      <c r="C37" s="6">
        <v>0</v>
      </c>
      <c r="D37" s="6">
        <v>4</v>
      </c>
    </row>
    <row r="38" spans="1:4" ht="15" customHeight="1">
      <c r="A38" s="4" t="s">
        <v>75</v>
      </c>
      <c r="B38" s="71">
        <v>2</v>
      </c>
      <c r="C38" s="6">
        <v>0</v>
      </c>
      <c r="D38" s="6">
        <v>2</v>
      </c>
    </row>
    <row r="39" spans="1:4" ht="15" customHeight="1">
      <c r="A39" s="4" t="s">
        <v>76</v>
      </c>
      <c r="B39" s="71">
        <v>3</v>
      </c>
      <c r="C39" s="6">
        <v>0</v>
      </c>
      <c r="D39" s="6">
        <v>3</v>
      </c>
    </row>
    <row r="40" spans="1:4" ht="15" customHeight="1">
      <c r="A40" s="4" t="s">
        <v>77</v>
      </c>
      <c r="B40" s="71">
        <v>4</v>
      </c>
      <c r="C40" s="6">
        <v>3</v>
      </c>
      <c r="D40" s="6">
        <v>1</v>
      </c>
    </row>
    <row r="41" spans="1:4" ht="15" customHeight="1">
      <c r="A41" s="4" t="s">
        <v>69</v>
      </c>
      <c r="B41" s="71">
        <v>20</v>
      </c>
      <c r="C41" s="6">
        <v>7</v>
      </c>
      <c r="D41" s="6">
        <v>13</v>
      </c>
    </row>
    <row r="42" spans="1:4" ht="15" customHeight="1">
      <c r="A42" s="4" t="s">
        <v>78</v>
      </c>
      <c r="B42" s="71">
        <v>18</v>
      </c>
      <c r="C42" s="6">
        <v>7</v>
      </c>
      <c r="D42" s="6">
        <v>11</v>
      </c>
    </row>
    <row r="43" spans="1:4" ht="15" customHeight="1">
      <c r="A43" s="4" t="s">
        <v>227</v>
      </c>
      <c r="B43" s="71">
        <v>1</v>
      </c>
      <c r="C43" s="6">
        <v>0</v>
      </c>
      <c r="D43" s="6">
        <v>1</v>
      </c>
    </row>
    <row r="44" spans="1:4" ht="15" customHeight="1">
      <c r="A44" s="4" t="s">
        <v>79</v>
      </c>
      <c r="B44" s="71">
        <v>5</v>
      </c>
      <c r="C44" s="6">
        <v>0</v>
      </c>
      <c r="D44" s="6">
        <v>5</v>
      </c>
    </row>
    <row r="45" spans="1:4" ht="15" customHeight="1">
      <c r="A45" s="4" t="s">
        <v>80</v>
      </c>
      <c r="B45" s="71">
        <v>11</v>
      </c>
      <c r="C45" s="6">
        <v>1</v>
      </c>
      <c r="D45" s="6">
        <v>10</v>
      </c>
    </row>
    <row r="46" spans="1:4" ht="15" customHeight="1">
      <c r="A46" s="4" t="s">
        <v>81</v>
      </c>
      <c r="B46" s="71">
        <v>3</v>
      </c>
      <c r="C46" s="6">
        <v>1</v>
      </c>
      <c r="D46" s="6">
        <v>2</v>
      </c>
    </row>
    <row r="47" spans="1:4" ht="15" customHeight="1">
      <c r="A47" s="4" t="s">
        <v>82</v>
      </c>
      <c r="B47" s="71">
        <v>1</v>
      </c>
      <c r="C47" s="6">
        <v>0</v>
      </c>
      <c r="D47" s="6">
        <v>1</v>
      </c>
    </row>
    <row r="48" spans="1:4" ht="15" customHeight="1">
      <c r="A48" s="4" t="s">
        <v>83</v>
      </c>
      <c r="B48" s="71">
        <v>10</v>
      </c>
      <c r="C48" s="6">
        <v>0</v>
      </c>
      <c r="D48" s="6">
        <v>10</v>
      </c>
    </row>
    <row r="49" spans="1:4" ht="15" customHeight="1">
      <c r="A49" s="4" t="s">
        <v>84</v>
      </c>
      <c r="B49" s="71">
        <v>1</v>
      </c>
      <c r="C49" s="6">
        <v>1</v>
      </c>
      <c r="D49" s="6">
        <v>0</v>
      </c>
    </row>
    <row r="50" spans="1:4" ht="15" customHeight="1">
      <c r="A50" s="4" t="s">
        <v>85</v>
      </c>
      <c r="B50" s="71">
        <v>6</v>
      </c>
      <c r="C50" s="6">
        <v>2</v>
      </c>
      <c r="D50" s="6">
        <v>4</v>
      </c>
    </row>
    <row r="51" spans="1:4" ht="13.5" customHeight="1">
      <c r="A51" s="22" t="s">
        <v>253</v>
      </c>
      <c r="B51" s="71"/>
      <c r="C51" s="6"/>
      <c r="D51" s="6"/>
    </row>
    <row r="52" spans="1:4" ht="13.5" customHeight="1">
      <c r="B52" s="71"/>
      <c r="C52" s="6"/>
      <c r="D52" s="6"/>
    </row>
    <row r="53" spans="1:4" ht="13.5" customHeight="1">
      <c r="A53" s="110" t="s">
        <v>48</v>
      </c>
      <c r="B53" s="106" t="s">
        <v>16</v>
      </c>
      <c r="C53" s="106" t="s">
        <v>216</v>
      </c>
      <c r="D53" s="108" t="s">
        <v>217</v>
      </c>
    </row>
    <row r="54" spans="1:4" ht="13.5" customHeight="1">
      <c r="A54" s="111"/>
      <c r="B54" s="107"/>
      <c r="C54" s="107"/>
      <c r="D54" s="109"/>
    </row>
    <row r="55" spans="1:4" ht="15" customHeight="1">
      <c r="A55" s="23"/>
      <c r="B55" s="71"/>
      <c r="C55" s="6"/>
      <c r="D55" s="6"/>
    </row>
    <row r="56" spans="1:4" ht="15" customHeight="1">
      <c r="A56" s="10" t="s">
        <v>234</v>
      </c>
      <c r="B56" s="71"/>
      <c r="C56" s="6"/>
      <c r="D56" s="6"/>
    </row>
    <row r="57" spans="1:4" ht="15" customHeight="1">
      <c r="A57" s="4" t="s">
        <v>86</v>
      </c>
      <c r="B57" s="71">
        <v>4</v>
      </c>
      <c r="C57" s="6">
        <v>1</v>
      </c>
      <c r="D57" s="6">
        <v>3</v>
      </c>
    </row>
    <row r="58" spans="1:4" ht="30" customHeight="1">
      <c r="A58" s="26" t="s">
        <v>265</v>
      </c>
      <c r="B58" s="71">
        <v>41</v>
      </c>
      <c r="C58" s="6">
        <v>27</v>
      </c>
      <c r="D58" s="6">
        <v>14</v>
      </c>
    </row>
    <row r="59" spans="1:4" ht="15" customHeight="1">
      <c r="A59" s="16" t="s">
        <v>87</v>
      </c>
      <c r="B59" s="71">
        <v>2</v>
      </c>
      <c r="C59" s="6">
        <v>0</v>
      </c>
      <c r="D59" s="6">
        <v>2</v>
      </c>
    </row>
    <row r="60" spans="1:4" ht="15" customHeight="1">
      <c r="A60" s="16" t="s">
        <v>88</v>
      </c>
      <c r="B60" s="71">
        <v>2</v>
      </c>
      <c r="C60" s="6">
        <v>0</v>
      </c>
      <c r="D60" s="6">
        <v>2</v>
      </c>
    </row>
    <row r="61" spans="1:4" ht="15" customHeight="1">
      <c r="A61" s="16" t="s">
        <v>89</v>
      </c>
      <c r="B61" s="71">
        <v>33</v>
      </c>
      <c r="C61" s="6">
        <v>15</v>
      </c>
      <c r="D61" s="6">
        <v>18</v>
      </c>
    </row>
    <row r="62" spans="1:4" ht="14.25" customHeight="1">
      <c r="A62" s="16"/>
      <c r="B62" s="71"/>
      <c r="C62" s="6"/>
      <c r="D62" s="6"/>
    </row>
    <row r="63" spans="1:4" ht="15" customHeight="1">
      <c r="A63" s="89" t="s">
        <v>44</v>
      </c>
      <c r="B63" s="70">
        <v>161</v>
      </c>
      <c r="C63" s="84">
        <v>83</v>
      </c>
      <c r="D63" s="84">
        <v>78</v>
      </c>
    </row>
    <row r="64" spans="1:4" ht="15" customHeight="1">
      <c r="A64" s="4" t="s">
        <v>91</v>
      </c>
      <c r="B64" s="71">
        <v>3</v>
      </c>
      <c r="C64" s="6">
        <v>0</v>
      </c>
      <c r="D64" s="6">
        <v>3</v>
      </c>
    </row>
    <row r="65" spans="1:4" ht="15" customHeight="1">
      <c r="A65" s="4" t="s">
        <v>92</v>
      </c>
      <c r="B65" s="71">
        <v>10</v>
      </c>
      <c r="C65" s="6">
        <v>5</v>
      </c>
      <c r="D65" s="6">
        <v>5</v>
      </c>
    </row>
    <row r="66" spans="1:4" ht="15" customHeight="1">
      <c r="A66" s="4" t="s">
        <v>93</v>
      </c>
      <c r="B66" s="71">
        <v>14</v>
      </c>
      <c r="C66" s="6">
        <v>4</v>
      </c>
      <c r="D66" s="6">
        <v>10</v>
      </c>
    </row>
    <row r="67" spans="1:4" ht="15" customHeight="1">
      <c r="A67" s="4" t="s">
        <v>94</v>
      </c>
      <c r="B67" s="71">
        <v>19</v>
      </c>
      <c r="C67" s="6">
        <v>13</v>
      </c>
      <c r="D67" s="6">
        <v>6</v>
      </c>
    </row>
    <row r="68" spans="1:4" ht="15" customHeight="1">
      <c r="A68" s="4" t="s">
        <v>95</v>
      </c>
      <c r="B68" s="71">
        <v>5</v>
      </c>
      <c r="C68" s="6">
        <v>1</v>
      </c>
      <c r="D68" s="6">
        <v>4</v>
      </c>
    </row>
    <row r="69" spans="1:4" ht="15" customHeight="1">
      <c r="A69" s="4" t="s">
        <v>165</v>
      </c>
      <c r="B69" s="71">
        <v>4</v>
      </c>
      <c r="C69" s="6">
        <v>1</v>
      </c>
      <c r="D69" s="6">
        <v>3</v>
      </c>
    </row>
    <row r="70" spans="1:4" ht="15" customHeight="1">
      <c r="A70" s="4" t="s">
        <v>96</v>
      </c>
      <c r="B70" s="71">
        <v>10</v>
      </c>
      <c r="C70" s="6">
        <v>5</v>
      </c>
      <c r="D70" s="6">
        <v>5</v>
      </c>
    </row>
    <row r="71" spans="1:4" ht="15" customHeight="1">
      <c r="A71" s="4" t="s">
        <v>99</v>
      </c>
      <c r="B71" s="71">
        <v>16</v>
      </c>
      <c r="C71" s="6">
        <v>10</v>
      </c>
      <c r="D71" s="6">
        <v>6</v>
      </c>
    </row>
    <row r="72" spans="1:4" ht="15" customHeight="1">
      <c r="A72" s="4" t="s">
        <v>100</v>
      </c>
      <c r="B72" s="71">
        <v>4</v>
      </c>
      <c r="C72" s="6">
        <v>3</v>
      </c>
      <c r="D72" s="6">
        <v>1</v>
      </c>
    </row>
    <row r="73" spans="1:4" ht="15" customHeight="1">
      <c r="A73" s="4" t="s">
        <v>101</v>
      </c>
      <c r="B73" s="71">
        <v>29</v>
      </c>
      <c r="C73" s="6">
        <v>20</v>
      </c>
      <c r="D73" s="6">
        <v>9</v>
      </c>
    </row>
    <row r="74" spans="1:4" ht="15" customHeight="1">
      <c r="A74" s="4" t="s">
        <v>166</v>
      </c>
      <c r="B74" s="71">
        <v>25</v>
      </c>
      <c r="C74" s="6">
        <v>5</v>
      </c>
      <c r="D74" s="6">
        <v>20</v>
      </c>
    </row>
    <row r="75" spans="1:4" ht="15" customHeight="1">
      <c r="A75" s="4" t="s">
        <v>103</v>
      </c>
      <c r="B75" s="71">
        <v>16</v>
      </c>
      <c r="C75" s="6">
        <v>12</v>
      </c>
      <c r="D75" s="6">
        <v>4</v>
      </c>
    </row>
    <row r="76" spans="1:4" ht="15" customHeight="1">
      <c r="A76" s="4" t="s">
        <v>105</v>
      </c>
      <c r="B76" s="71">
        <v>6</v>
      </c>
      <c r="C76" s="6">
        <v>4</v>
      </c>
      <c r="D76" s="6">
        <v>2</v>
      </c>
    </row>
    <row r="77" spans="1:4" ht="15" customHeight="1">
      <c r="A77" s="16"/>
      <c r="B77" s="71"/>
      <c r="C77" s="6"/>
      <c r="D77" s="6"/>
    </row>
    <row r="78" spans="1:4" ht="15" customHeight="1">
      <c r="A78" s="3" t="s">
        <v>45</v>
      </c>
      <c r="B78" s="70">
        <v>87</v>
      </c>
      <c r="C78" s="84">
        <v>34</v>
      </c>
      <c r="D78" s="84">
        <v>53</v>
      </c>
    </row>
    <row r="79" spans="1:4" ht="15" customHeight="1">
      <c r="A79" s="16" t="s">
        <v>229</v>
      </c>
      <c r="B79" s="71">
        <v>6</v>
      </c>
      <c r="C79" s="6">
        <v>1</v>
      </c>
      <c r="D79" s="6">
        <v>5</v>
      </c>
    </row>
    <row r="80" spans="1:4" ht="15" customHeight="1">
      <c r="A80" s="16" t="s">
        <v>106</v>
      </c>
      <c r="B80" s="71">
        <v>6</v>
      </c>
      <c r="C80" s="6">
        <v>2</v>
      </c>
      <c r="D80" s="6">
        <v>4</v>
      </c>
    </row>
    <row r="81" spans="1:6" ht="15" customHeight="1">
      <c r="A81" s="13" t="s">
        <v>107</v>
      </c>
      <c r="B81" s="71">
        <v>65</v>
      </c>
      <c r="C81" s="6">
        <v>29</v>
      </c>
      <c r="D81" s="6">
        <v>36</v>
      </c>
    </row>
    <row r="82" spans="1:6" ht="15" customHeight="1">
      <c r="A82" s="4" t="s">
        <v>266</v>
      </c>
      <c r="B82" s="71">
        <v>2</v>
      </c>
      <c r="C82" s="6">
        <v>0</v>
      </c>
      <c r="D82" s="6">
        <v>2</v>
      </c>
    </row>
    <row r="83" spans="1:6" ht="15" customHeight="1">
      <c r="A83" s="13" t="s">
        <v>108</v>
      </c>
      <c r="B83" s="71">
        <v>8</v>
      </c>
      <c r="C83" s="6">
        <v>2</v>
      </c>
      <c r="D83" s="6">
        <v>6</v>
      </c>
    </row>
    <row r="84" spans="1:6" ht="15" customHeight="1">
      <c r="A84" s="4"/>
      <c r="B84" s="71"/>
      <c r="C84" s="6"/>
      <c r="D84" s="6"/>
    </row>
    <row r="85" spans="1:6" ht="24.75" customHeight="1">
      <c r="A85" s="90" t="s">
        <v>268</v>
      </c>
      <c r="B85" s="70">
        <v>27</v>
      </c>
      <c r="C85" s="84">
        <v>7</v>
      </c>
      <c r="D85" s="84">
        <v>20</v>
      </c>
      <c r="F85" s="88"/>
    </row>
    <row r="86" spans="1:6" ht="15" customHeight="1">
      <c r="A86" s="4" t="s">
        <v>110</v>
      </c>
      <c r="B86" s="71">
        <v>1</v>
      </c>
      <c r="C86" s="6">
        <v>0</v>
      </c>
      <c r="D86" s="6">
        <v>1</v>
      </c>
    </row>
    <row r="87" spans="1:6" ht="15" customHeight="1">
      <c r="A87" s="4" t="s">
        <v>111</v>
      </c>
      <c r="B87" s="71">
        <v>6</v>
      </c>
      <c r="C87" s="6">
        <v>3</v>
      </c>
      <c r="D87" s="6">
        <v>3</v>
      </c>
    </row>
    <row r="88" spans="1:6" ht="15" customHeight="1">
      <c r="A88" s="4" t="s">
        <v>112</v>
      </c>
      <c r="B88" s="71">
        <v>1</v>
      </c>
      <c r="C88" s="6">
        <v>0</v>
      </c>
      <c r="D88" s="6">
        <v>1</v>
      </c>
    </row>
    <row r="89" spans="1:6" ht="15" customHeight="1">
      <c r="A89" s="4" t="s">
        <v>267</v>
      </c>
      <c r="B89" s="71">
        <v>1</v>
      </c>
      <c r="C89" s="6">
        <v>1</v>
      </c>
      <c r="D89" s="6">
        <v>0</v>
      </c>
    </row>
    <row r="90" spans="1:6" ht="15" customHeight="1">
      <c r="A90" s="4" t="s">
        <v>113</v>
      </c>
      <c r="B90" s="71">
        <v>7</v>
      </c>
      <c r="C90" s="6">
        <v>2</v>
      </c>
      <c r="D90" s="6">
        <v>5</v>
      </c>
    </row>
    <row r="91" spans="1:6" ht="15" customHeight="1">
      <c r="A91" s="4" t="s">
        <v>109</v>
      </c>
      <c r="B91" s="71">
        <v>11</v>
      </c>
      <c r="C91" s="6">
        <v>1</v>
      </c>
      <c r="D91" s="6">
        <v>10</v>
      </c>
    </row>
    <row r="92" spans="1:6" ht="15" customHeight="1">
      <c r="A92" s="4"/>
      <c r="B92" s="71"/>
      <c r="C92" s="6"/>
      <c r="D92" s="6"/>
    </row>
    <row r="93" spans="1:6" ht="15" customHeight="1">
      <c r="A93" s="89" t="s">
        <v>46</v>
      </c>
      <c r="B93" s="70">
        <v>568</v>
      </c>
      <c r="C93" s="84">
        <v>401</v>
      </c>
      <c r="D93" s="84">
        <v>167</v>
      </c>
    </row>
    <row r="94" spans="1:6" ht="15" customHeight="1">
      <c r="A94" s="4" t="s">
        <v>114</v>
      </c>
      <c r="B94" s="71">
        <v>1</v>
      </c>
      <c r="C94" s="6">
        <v>1</v>
      </c>
      <c r="D94" s="6">
        <v>0</v>
      </c>
    </row>
    <row r="95" spans="1:6" ht="15" customHeight="1">
      <c r="A95" s="4" t="s">
        <v>115</v>
      </c>
      <c r="B95" s="71">
        <v>16</v>
      </c>
      <c r="C95" s="6">
        <v>6</v>
      </c>
      <c r="D95" s="6">
        <v>10</v>
      </c>
    </row>
    <row r="96" spans="1:6" ht="15" customHeight="1">
      <c r="A96" s="4" t="s">
        <v>116</v>
      </c>
      <c r="B96" s="71">
        <v>46</v>
      </c>
      <c r="C96" s="6">
        <v>25</v>
      </c>
      <c r="D96" s="6">
        <v>21</v>
      </c>
    </row>
    <row r="97" spans="1:4" ht="15" customHeight="1">
      <c r="A97" s="4" t="s">
        <v>117</v>
      </c>
      <c r="B97" s="71">
        <v>18</v>
      </c>
      <c r="C97" s="6">
        <v>15</v>
      </c>
      <c r="D97" s="6">
        <v>3</v>
      </c>
    </row>
    <row r="98" spans="1:4" ht="15" customHeight="1">
      <c r="A98" s="4" t="s">
        <v>118</v>
      </c>
      <c r="B98" s="71">
        <v>8</v>
      </c>
      <c r="C98" s="6">
        <v>5</v>
      </c>
      <c r="D98" s="6">
        <v>3</v>
      </c>
    </row>
    <row r="99" spans="1:4" ht="15" customHeight="1">
      <c r="A99" s="4" t="s">
        <v>119</v>
      </c>
      <c r="B99" s="71">
        <v>7</v>
      </c>
      <c r="C99" s="6">
        <v>3</v>
      </c>
      <c r="D99" s="6">
        <v>4</v>
      </c>
    </row>
    <row r="100" spans="1:4" ht="15" customHeight="1">
      <c r="A100" s="4" t="s">
        <v>120</v>
      </c>
      <c r="B100" s="71">
        <v>8</v>
      </c>
      <c r="C100" s="6">
        <v>7</v>
      </c>
      <c r="D100" s="6">
        <v>1</v>
      </c>
    </row>
    <row r="101" spans="1:4" s="99" customFormat="1" ht="15" customHeight="1">
      <c r="A101" s="98" t="s">
        <v>218</v>
      </c>
      <c r="B101" s="71"/>
      <c r="C101" s="6"/>
      <c r="D101" s="6"/>
    </row>
    <row r="102" spans="1:4" ht="15" customHeight="1">
      <c r="A102" s="4" t="s">
        <v>121</v>
      </c>
      <c r="B102" s="71">
        <v>66</v>
      </c>
      <c r="C102" s="6">
        <v>57</v>
      </c>
      <c r="D102" s="6">
        <v>9</v>
      </c>
    </row>
    <row r="103" spans="1:4" ht="15" customHeight="1">
      <c r="A103" s="4" t="s">
        <v>269</v>
      </c>
      <c r="B103" s="71">
        <v>2</v>
      </c>
      <c r="C103" s="6">
        <v>0</v>
      </c>
      <c r="D103" s="6">
        <v>2</v>
      </c>
    </row>
    <row r="104" spans="1:4" ht="15" customHeight="1">
      <c r="A104" s="4" t="s">
        <v>122</v>
      </c>
      <c r="B104" s="71">
        <v>15</v>
      </c>
      <c r="C104" s="6">
        <v>12</v>
      </c>
      <c r="D104" s="6">
        <v>3</v>
      </c>
    </row>
    <row r="105" spans="1:4" ht="15" customHeight="1">
      <c r="A105" s="4" t="s">
        <v>270</v>
      </c>
      <c r="B105" s="71">
        <v>1</v>
      </c>
      <c r="C105" s="6">
        <v>1</v>
      </c>
      <c r="D105" s="6">
        <v>0</v>
      </c>
    </row>
    <row r="106" spans="1:4" ht="15" customHeight="1">
      <c r="A106" s="4" t="s">
        <v>123</v>
      </c>
      <c r="B106" s="71">
        <v>8</v>
      </c>
      <c r="C106" s="6">
        <v>6</v>
      </c>
      <c r="D106" s="6">
        <v>2</v>
      </c>
    </row>
    <row r="107" spans="1:4" ht="15" customHeight="1">
      <c r="A107" s="4" t="s">
        <v>230</v>
      </c>
      <c r="B107" s="71">
        <v>2</v>
      </c>
      <c r="C107" s="6">
        <v>0</v>
      </c>
      <c r="D107" s="6">
        <v>2</v>
      </c>
    </row>
    <row r="108" spans="1:4" ht="15" customHeight="1">
      <c r="A108" s="4" t="s">
        <v>124</v>
      </c>
      <c r="B108" s="71">
        <v>4</v>
      </c>
      <c r="C108" s="6">
        <v>2</v>
      </c>
      <c r="D108" s="6">
        <v>2</v>
      </c>
    </row>
    <row r="109" spans="1:4" ht="15" customHeight="1">
      <c r="A109" s="4" t="s">
        <v>97</v>
      </c>
      <c r="B109" s="71">
        <v>55</v>
      </c>
      <c r="C109" s="6">
        <v>40</v>
      </c>
      <c r="D109" s="6">
        <v>15</v>
      </c>
    </row>
    <row r="110" spans="1:4" ht="15" customHeight="1">
      <c r="A110" s="4" t="s">
        <v>98</v>
      </c>
      <c r="B110" s="71">
        <v>2</v>
      </c>
      <c r="C110" s="6">
        <v>1</v>
      </c>
      <c r="D110" s="6">
        <v>1</v>
      </c>
    </row>
    <row r="111" spans="1:4" ht="28.5" customHeight="1">
      <c r="A111" s="26" t="s">
        <v>273</v>
      </c>
      <c r="B111" s="71">
        <v>3</v>
      </c>
      <c r="C111" s="6">
        <v>2</v>
      </c>
      <c r="D111" s="6">
        <v>1</v>
      </c>
    </row>
    <row r="112" spans="1:4" ht="15" customHeight="1">
      <c r="A112" s="4" t="s">
        <v>231</v>
      </c>
      <c r="B112" s="71">
        <v>2</v>
      </c>
      <c r="C112" s="6">
        <v>0</v>
      </c>
      <c r="D112" s="6">
        <v>2</v>
      </c>
    </row>
    <row r="113" spans="1:4" ht="15" customHeight="1">
      <c r="A113" s="4" t="s">
        <v>271</v>
      </c>
      <c r="B113" s="71">
        <v>5</v>
      </c>
      <c r="C113" s="6">
        <v>5</v>
      </c>
      <c r="D113" s="6">
        <v>0</v>
      </c>
    </row>
    <row r="114" spans="1:4" ht="15" customHeight="1">
      <c r="A114" s="4" t="s">
        <v>167</v>
      </c>
      <c r="B114" s="71">
        <v>1</v>
      </c>
      <c r="C114" s="6">
        <v>1</v>
      </c>
      <c r="D114" s="6">
        <v>0</v>
      </c>
    </row>
    <row r="115" spans="1:4" ht="15" customHeight="1">
      <c r="A115" s="4" t="s">
        <v>125</v>
      </c>
      <c r="B115" s="71">
        <v>117</v>
      </c>
      <c r="C115" s="6">
        <v>99</v>
      </c>
      <c r="D115" s="6">
        <v>18</v>
      </c>
    </row>
    <row r="116" spans="1:4" ht="15" customHeight="1">
      <c r="A116" s="4" t="s">
        <v>126</v>
      </c>
      <c r="B116" s="71">
        <v>9</v>
      </c>
      <c r="C116" s="6">
        <v>8</v>
      </c>
      <c r="D116" s="6">
        <v>1</v>
      </c>
    </row>
    <row r="117" spans="1:4" ht="15" customHeight="1">
      <c r="A117" s="4" t="s">
        <v>102</v>
      </c>
      <c r="B117" s="71">
        <v>14</v>
      </c>
      <c r="C117" s="6">
        <v>11</v>
      </c>
      <c r="D117" s="6">
        <v>3</v>
      </c>
    </row>
    <row r="118" spans="1:4" ht="15" customHeight="1">
      <c r="A118" s="4" t="s">
        <v>127</v>
      </c>
      <c r="B118" s="71">
        <v>4</v>
      </c>
      <c r="C118" s="6">
        <v>1</v>
      </c>
      <c r="D118" s="6">
        <v>3</v>
      </c>
    </row>
    <row r="119" spans="1:4" ht="15" customHeight="1">
      <c r="A119" s="4" t="s">
        <v>232</v>
      </c>
      <c r="B119" s="71">
        <v>1</v>
      </c>
      <c r="C119" s="6">
        <v>0</v>
      </c>
      <c r="D119" s="6">
        <v>1</v>
      </c>
    </row>
    <row r="120" spans="1:4" ht="15" customHeight="1">
      <c r="A120" s="4" t="s">
        <v>128</v>
      </c>
      <c r="B120" s="71">
        <v>2</v>
      </c>
      <c r="C120" s="6">
        <v>1</v>
      </c>
      <c r="D120" s="6">
        <v>1</v>
      </c>
    </row>
    <row r="121" spans="1:4" ht="15" customHeight="1">
      <c r="A121" s="4" t="s">
        <v>129</v>
      </c>
      <c r="B121" s="71">
        <v>5</v>
      </c>
      <c r="C121" s="6">
        <v>4</v>
      </c>
      <c r="D121" s="6">
        <v>1</v>
      </c>
    </row>
    <row r="122" spans="1:4" ht="15" customHeight="1">
      <c r="A122" s="4" t="s">
        <v>233</v>
      </c>
      <c r="B122" s="71">
        <v>1</v>
      </c>
      <c r="C122" s="6">
        <v>0</v>
      </c>
      <c r="D122" s="6">
        <v>1</v>
      </c>
    </row>
    <row r="123" spans="1:4" ht="15" customHeight="1">
      <c r="A123" s="4" t="s">
        <v>130</v>
      </c>
      <c r="B123" s="71">
        <v>1</v>
      </c>
      <c r="C123" s="6">
        <v>0</v>
      </c>
      <c r="D123" s="6">
        <v>1</v>
      </c>
    </row>
    <row r="124" spans="1:4" ht="15" customHeight="1">
      <c r="A124" s="4" t="s">
        <v>131</v>
      </c>
      <c r="B124" s="71">
        <v>3</v>
      </c>
      <c r="C124" s="6">
        <v>1</v>
      </c>
      <c r="D124" s="6">
        <v>2</v>
      </c>
    </row>
    <row r="125" spans="1:4" ht="15" customHeight="1">
      <c r="A125" s="4" t="s">
        <v>132</v>
      </c>
      <c r="B125" s="71">
        <v>16</v>
      </c>
      <c r="C125" s="6">
        <v>8</v>
      </c>
      <c r="D125" s="6">
        <v>8</v>
      </c>
    </row>
    <row r="126" spans="1:4" ht="15" customHeight="1">
      <c r="A126" s="4" t="s">
        <v>133</v>
      </c>
      <c r="B126" s="71">
        <v>27</v>
      </c>
      <c r="C126" s="6">
        <v>17</v>
      </c>
      <c r="D126" s="6">
        <v>10</v>
      </c>
    </row>
    <row r="127" spans="1:4" ht="15" customHeight="1">
      <c r="A127" s="4" t="s">
        <v>134</v>
      </c>
      <c r="B127" s="71">
        <v>22</v>
      </c>
      <c r="C127" s="6">
        <v>15</v>
      </c>
      <c r="D127" s="6">
        <v>7</v>
      </c>
    </row>
    <row r="128" spans="1:4" ht="15" customHeight="1">
      <c r="A128" s="4" t="s">
        <v>135</v>
      </c>
      <c r="B128" s="71">
        <v>5</v>
      </c>
      <c r="C128" s="6">
        <v>4</v>
      </c>
      <c r="D128" s="6">
        <v>1</v>
      </c>
    </row>
    <row r="129" spans="1:4" ht="15" customHeight="1">
      <c r="A129" s="4" t="s">
        <v>136</v>
      </c>
      <c r="B129" s="71">
        <v>11</v>
      </c>
      <c r="C129" s="6">
        <v>4</v>
      </c>
      <c r="D129" s="6">
        <v>7</v>
      </c>
    </row>
    <row r="130" spans="1:4" ht="15" customHeight="1">
      <c r="A130" s="4" t="s">
        <v>272</v>
      </c>
      <c r="B130" s="71">
        <v>25</v>
      </c>
      <c r="C130" s="6">
        <v>16</v>
      </c>
      <c r="D130" s="6">
        <v>9</v>
      </c>
    </row>
    <row r="131" spans="1:4" ht="15" customHeight="1">
      <c r="A131" s="4" t="s">
        <v>104</v>
      </c>
      <c r="B131" s="71">
        <v>13</v>
      </c>
      <c r="C131" s="6">
        <v>11</v>
      </c>
      <c r="D131" s="6">
        <v>2</v>
      </c>
    </row>
    <row r="132" spans="1:4" ht="28.5" customHeight="1">
      <c r="A132" s="26" t="s">
        <v>149</v>
      </c>
      <c r="B132" s="71">
        <v>22</v>
      </c>
      <c r="C132" s="6">
        <v>12</v>
      </c>
      <c r="D132" s="6">
        <v>10</v>
      </c>
    </row>
    <row r="133" spans="1:4" ht="15" customHeight="1">
      <c r="A133" s="26"/>
      <c r="B133" s="71"/>
      <c r="C133" s="6"/>
      <c r="D133" s="6"/>
    </row>
    <row r="134" spans="1:4" ht="15" customHeight="1">
      <c r="A134" s="89" t="s">
        <v>47</v>
      </c>
      <c r="B134" s="70">
        <v>86</v>
      </c>
      <c r="C134" s="84">
        <v>33</v>
      </c>
      <c r="D134" s="84">
        <v>53</v>
      </c>
    </row>
    <row r="135" spans="1:4" ht="15" customHeight="1">
      <c r="A135" s="4" t="s">
        <v>137</v>
      </c>
      <c r="B135" s="71">
        <v>6</v>
      </c>
      <c r="C135" s="6">
        <v>0</v>
      </c>
      <c r="D135" s="6">
        <v>6</v>
      </c>
    </row>
    <row r="136" spans="1:4" ht="15" customHeight="1">
      <c r="A136" s="4" t="s">
        <v>138</v>
      </c>
      <c r="B136" s="71">
        <v>6</v>
      </c>
      <c r="C136" s="6">
        <v>1</v>
      </c>
      <c r="D136" s="6">
        <v>5</v>
      </c>
    </row>
    <row r="137" spans="1:4" ht="15" customHeight="1">
      <c r="A137" s="4" t="s">
        <v>274</v>
      </c>
      <c r="B137" s="71">
        <v>5</v>
      </c>
      <c r="C137" s="6">
        <v>3</v>
      </c>
      <c r="D137" s="6">
        <v>2</v>
      </c>
    </row>
    <row r="138" spans="1:4" ht="15" customHeight="1">
      <c r="A138" s="4" t="s">
        <v>168</v>
      </c>
      <c r="B138" s="71">
        <v>1</v>
      </c>
      <c r="C138" s="6">
        <v>1</v>
      </c>
      <c r="D138" s="6">
        <v>0</v>
      </c>
    </row>
    <row r="139" spans="1:4" ht="15" customHeight="1">
      <c r="A139" s="4" t="s">
        <v>139</v>
      </c>
      <c r="B139" s="71">
        <v>4</v>
      </c>
      <c r="C139" s="6">
        <v>1</v>
      </c>
      <c r="D139" s="6">
        <v>3</v>
      </c>
    </row>
    <row r="140" spans="1:4" ht="15" customHeight="1">
      <c r="A140" s="4" t="s">
        <v>275</v>
      </c>
      <c r="B140" s="71">
        <v>1</v>
      </c>
      <c r="C140" s="6">
        <v>0</v>
      </c>
      <c r="D140" s="6">
        <v>1</v>
      </c>
    </row>
    <row r="141" spans="1:4" ht="15" customHeight="1">
      <c r="A141" s="4" t="s">
        <v>140</v>
      </c>
      <c r="B141" s="71">
        <v>2</v>
      </c>
      <c r="C141" s="6">
        <v>2</v>
      </c>
      <c r="D141" s="6">
        <v>0</v>
      </c>
    </row>
    <row r="142" spans="1:4" ht="15" customHeight="1">
      <c r="A142" s="4" t="s">
        <v>141</v>
      </c>
      <c r="B142" s="71">
        <v>11</v>
      </c>
      <c r="C142" s="6">
        <v>5</v>
      </c>
      <c r="D142" s="6">
        <v>6</v>
      </c>
    </row>
    <row r="143" spans="1:4" ht="15" customHeight="1">
      <c r="A143" s="4" t="s">
        <v>142</v>
      </c>
      <c r="B143" s="71">
        <v>6</v>
      </c>
      <c r="C143" s="6">
        <v>6</v>
      </c>
      <c r="D143" s="6">
        <v>0</v>
      </c>
    </row>
    <row r="144" spans="1:4" ht="15" customHeight="1">
      <c r="A144" s="4" t="s">
        <v>143</v>
      </c>
      <c r="B144" s="71">
        <v>2</v>
      </c>
      <c r="C144" s="6">
        <v>1</v>
      </c>
      <c r="D144" s="6">
        <v>1</v>
      </c>
    </row>
    <row r="145" spans="1:4" s="99" customFormat="1" ht="15" customHeight="1">
      <c r="A145" s="98" t="s">
        <v>235</v>
      </c>
      <c r="B145" s="71"/>
      <c r="C145" s="6"/>
      <c r="D145" s="6"/>
    </row>
    <row r="146" spans="1:4" ht="15" customHeight="1">
      <c r="A146" s="4" t="s">
        <v>144</v>
      </c>
      <c r="B146" s="71">
        <v>3</v>
      </c>
      <c r="C146" s="6">
        <v>2</v>
      </c>
      <c r="D146" s="6">
        <v>1</v>
      </c>
    </row>
    <row r="147" spans="1:4" ht="15" customHeight="1">
      <c r="A147" s="4" t="s">
        <v>169</v>
      </c>
      <c r="B147" s="71">
        <v>3</v>
      </c>
      <c r="C147" s="6">
        <v>0</v>
      </c>
      <c r="D147" s="6">
        <v>3</v>
      </c>
    </row>
    <row r="148" spans="1:4" ht="15" customHeight="1">
      <c r="A148" s="4" t="s">
        <v>145</v>
      </c>
      <c r="B148" s="71">
        <v>15</v>
      </c>
      <c r="C148" s="6">
        <v>4</v>
      </c>
      <c r="D148" s="6">
        <v>11</v>
      </c>
    </row>
    <row r="149" spans="1:4" ht="15" customHeight="1">
      <c r="A149" s="4" t="s">
        <v>146</v>
      </c>
      <c r="B149" s="71">
        <v>5</v>
      </c>
      <c r="C149" s="6">
        <v>2</v>
      </c>
      <c r="D149" s="6">
        <v>3</v>
      </c>
    </row>
    <row r="150" spans="1:4" ht="15" customHeight="1">
      <c r="A150" s="4" t="s">
        <v>170</v>
      </c>
      <c r="B150" s="71">
        <v>2</v>
      </c>
      <c r="C150" s="6">
        <v>1</v>
      </c>
      <c r="D150" s="6">
        <v>1</v>
      </c>
    </row>
    <row r="151" spans="1:4" ht="15" customHeight="1">
      <c r="A151" s="4" t="s">
        <v>171</v>
      </c>
      <c r="B151" s="71">
        <v>8</v>
      </c>
      <c r="C151" s="6">
        <v>2</v>
      </c>
      <c r="D151" s="6">
        <v>6</v>
      </c>
    </row>
    <row r="152" spans="1:4" ht="15" customHeight="1">
      <c r="A152" s="4" t="s">
        <v>147</v>
      </c>
      <c r="B152" s="71">
        <v>2</v>
      </c>
      <c r="C152" s="6">
        <v>1</v>
      </c>
      <c r="D152" s="6">
        <v>1</v>
      </c>
    </row>
    <row r="153" spans="1:4" ht="15" customHeight="1">
      <c r="A153" s="4" t="s">
        <v>172</v>
      </c>
      <c r="B153" s="71">
        <v>1</v>
      </c>
      <c r="C153" s="6">
        <v>1</v>
      </c>
      <c r="D153" s="6">
        <v>0</v>
      </c>
    </row>
    <row r="154" spans="1:4" ht="15" customHeight="1">
      <c r="A154" s="4" t="s">
        <v>173</v>
      </c>
      <c r="B154" s="71">
        <v>1</v>
      </c>
      <c r="C154" s="6">
        <v>0</v>
      </c>
      <c r="D154" s="6">
        <v>1</v>
      </c>
    </row>
    <row r="155" spans="1:4" ht="15" customHeight="1">
      <c r="A155" s="4" t="s">
        <v>148</v>
      </c>
      <c r="B155" s="71">
        <v>2</v>
      </c>
      <c r="C155" s="6">
        <v>0</v>
      </c>
      <c r="D155" s="6">
        <v>2</v>
      </c>
    </row>
    <row r="156" spans="1:4" ht="15" customHeight="1">
      <c r="A156" s="4"/>
      <c r="B156" s="71"/>
      <c r="C156" s="6"/>
      <c r="D156" s="6"/>
    </row>
    <row r="157" spans="1:4" ht="15" customHeight="1">
      <c r="A157" s="89" t="s">
        <v>16</v>
      </c>
      <c r="B157" s="70">
        <v>1295</v>
      </c>
      <c r="C157" s="84">
        <v>683</v>
      </c>
      <c r="D157" s="84">
        <v>612</v>
      </c>
    </row>
  </sheetData>
  <mergeCells count="8">
    <mergeCell ref="A3:A4"/>
    <mergeCell ref="A53:A54"/>
    <mergeCell ref="B3:B4"/>
    <mergeCell ref="C3:C4"/>
    <mergeCell ref="D3:D4"/>
    <mergeCell ref="B53:B54"/>
    <mergeCell ref="C53:C54"/>
    <mergeCell ref="D53:D54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8" orientation="portrait" useFirstPageNumber="1" verticalDpi="0" r:id="rId1"/>
  <headerFooter alignWithMargins="0">
    <oddHeader>&amp;C&amp;"Arial,Standard"&amp;9&amp;P</oddHeader>
    <oddFooter>&amp;C&amp;6© Statistisches Landesamt des Freistaates Sachsen - K IX 3 -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9"/>
  <sheetViews>
    <sheetView showGridLines="0" zoomScaleNormal="100" workbookViewId="0">
      <selection activeCell="N30" sqref="N30"/>
    </sheetView>
  </sheetViews>
  <sheetFormatPr baseColWidth="10" defaultRowHeight="12"/>
  <cols>
    <col min="1" max="1" width="3" style="12" customWidth="1"/>
    <col min="2" max="2" width="9.42578125" style="12" customWidth="1"/>
    <col min="3" max="8" width="13.7109375" style="12" customWidth="1"/>
    <col min="9" max="16384" width="11.42578125" style="12"/>
  </cols>
  <sheetData>
    <row r="1" spans="1:8" ht="12.75">
      <c r="A1" s="38" t="s">
        <v>251</v>
      </c>
      <c r="B1" s="38"/>
      <c r="C1" s="30"/>
      <c r="D1" s="31"/>
      <c r="E1" s="30"/>
      <c r="F1" s="30"/>
      <c r="G1" s="30"/>
      <c r="H1" s="30"/>
    </row>
    <row r="2" spans="1:8">
      <c r="A2" s="32"/>
      <c r="B2" s="32"/>
      <c r="C2" s="33"/>
      <c r="D2" s="34"/>
      <c r="E2" s="35"/>
      <c r="F2" s="35"/>
      <c r="G2" s="35"/>
      <c r="H2" s="35"/>
    </row>
    <row r="3" spans="1:8">
      <c r="A3" s="110" t="s">
        <v>150</v>
      </c>
      <c r="B3" s="118"/>
      <c r="C3" s="112" t="s">
        <v>16</v>
      </c>
      <c r="D3" s="112"/>
      <c r="E3" s="112"/>
      <c r="F3" s="114" t="s">
        <v>219</v>
      </c>
      <c r="G3" s="114"/>
      <c r="H3" s="115"/>
    </row>
    <row r="4" spans="1:8">
      <c r="A4" s="119"/>
      <c r="B4" s="120"/>
      <c r="C4" s="113"/>
      <c r="D4" s="113"/>
      <c r="E4" s="113"/>
      <c r="F4" s="116"/>
      <c r="G4" s="116"/>
      <c r="H4" s="117"/>
    </row>
    <row r="5" spans="1:8">
      <c r="A5" s="121"/>
      <c r="B5" s="122"/>
      <c r="C5" s="63" t="s">
        <v>0</v>
      </c>
      <c r="D5" s="64" t="s">
        <v>1</v>
      </c>
      <c r="E5" s="65" t="s">
        <v>2</v>
      </c>
      <c r="F5" s="63" t="s">
        <v>0</v>
      </c>
      <c r="G5" s="64" t="s">
        <v>1</v>
      </c>
      <c r="H5" s="66" t="s">
        <v>2</v>
      </c>
    </row>
    <row r="6" spans="1:8">
      <c r="A6" s="62"/>
      <c r="B6" s="40"/>
      <c r="C6" s="33"/>
      <c r="D6" s="36"/>
      <c r="E6" s="37"/>
      <c r="F6" s="37"/>
      <c r="G6" s="37"/>
      <c r="H6" s="37"/>
    </row>
    <row r="7" spans="1:8" ht="18" customHeight="1">
      <c r="A7" s="67">
        <v>1</v>
      </c>
      <c r="B7" s="41" t="s">
        <v>158</v>
      </c>
      <c r="C7" s="43">
        <v>0</v>
      </c>
      <c r="D7" s="43">
        <v>0</v>
      </c>
      <c r="E7" s="43">
        <v>0</v>
      </c>
      <c r="F7" s="43">
        <v>0</v>
      </c>
      <c r="G7" s="43">
        <v>0</v>
      </c>
      <c r="H7" s="43">
        <v>0</v>
      </c>
    </row>
    <row r="8" spans="1:8" ht="18" customHeight="1">
      <c r="A8" s="67">
        <v>2</v>
      </c>
      <c r="B8" s="41" t="s">
        <v>159</v>
      </c>
      <c r="C8" s="72">
        <v>16</v>
      </c>
      <c r="D8" s="43">
        <v>6</v>
      </c>
      <c r="E8" s="43">
        <v>10</v>
      </c>
      <c r="F8" s="43">
        <v>2</v>
      </c>
      <c r="G8" s="43">
        <v>0</v>
      </c>
      <c r="H8" s="74">
        <v>2</v>
      </c>
    </row>
    <row r="9" spans="1:8" ht="18" customHeight="1">
      <c r="A9" s="67">
        <v>3</v>
      </c>
      <c r="B9" s="41" t="s">
        <v>159</v>
      </c>
      <c r="C9" s="72">
        <v>389</v>
      </c>
      <c r="D9" s="43">
        <v>182</v>
      </c>
      <c r="E9" s="43">
        <v>207</v>
      </c>
      <c r="F9" s="43">
        <v>113</v>
      </c>
      <c r="G9" s="43">
        <v>51</v>
      </c>
      <c r="H9" s="74">
        <v>62</v>
      </c>
    </row>
    <row r="10" spans="1:8" ht="18" customHeight="1">
      <c r="A10" s="67">
        <v>4</v>
      </c>
      <c r="B10" s="41" t="s">
        <v>159</v>
      </c>
      <c r="C10" s="72">
        <v>109</v>
      </c>
      <c r="D10" s="43">
        <v>62</v>
      </c>
      <c r="E10" s="43">
        <v>47</v>
      </c>
      <c r="F10" s="43">
        <v>34</v>
      </c>
      <c r="G10" s="43">
        <v>19</v>
      </c>
      <c r="H10" s="74">
        <v>15</v>
      </c>
    </row>
    <row r="11" spans="1:8" ht="18" customHeight="1">
      <c r="A11" s="67">
        <v>5</v>
      </c>
      <c r="B11" s="41" t="s">
        <v>159</v>
      </c>
      <c r="C11" s="72">
        <v>4</v>
      </c>
      <c r="D11" s="43">
        <v>2</v>
      </c>
      <c r="E11" s="43">
        <v>2</v>
      </c>
      <c r="F11" s="43">
        <v>1</v>
      </c>
      <c r="G11" s="43">
        <v>1</v>
      </c>
      <c r="H11" s="74">
        <v>0</v>
      </c>
    </row>
    <row r="12" spans="1:8" ht="18" customHeight="1">
      <c r="A12" s="67">
        <v>6</v>
      </c>
      <c r="B12" s="41" t="s">
        <v>159</v>
      </c>
      <c r="C12" s="72">
        <v>31</v>
      </c>
      <c r="D12" s="43">
        <v>15</v>
      </c>
      <c r="E12" s="43">
        <v>16</v>
      </c>
      <c r="F12" s="43">
        <v>10</v>
      </c>
      <c r="G12" s="43">
        <v>5</v>
      </c>
      <c r="H12" s="74">
        <v>5</v>
      </c>
    </row>
    <row r="13" spans="1:8" ht="18" customHeight="1">
      <c r="A13" s="67">
        <v>7</v>
      </c>
      <c r="B13" s="41" t="s">
        <v>159</v>
      </c>
      <c r="C13" s="72">
        <v>5</v>
      </c>
      <c r="D13" s="43">
        <v>3</v>
      </c>
      <c r="E13" s="43">
        <v>2</v>
      </c>
      <c r="F13" s="43">
        <v>2</v>
      </c>
      <c r="G13" s="43">
        <v>1</v>
      </c>
      <c r="H13" s="74">
        <v>1</v>
      </c>
    </row>
    <row r="14" spans="1:8" ht="18" customHeight="1">
      <c r="A14" s="67">
        <v>8</v>
      </c>
      <c r="B14" s="41" t="s">
        <v>159</v>
      </c>
      <c r="C14" s="72">
        <v>87</v>
      </c>
      <c r="D14" s="43">
        <v>57</v>
      </c>
      <c r="E14" s="43">
        <v>30</v>
      </c>
      <c r="F14" s="43">
        <v>21</v>
      </c>
      <c r="G14" s="43">
        <v>12</v>
      </c>
      <c r="H14" s="74">
        <v>9</v>
      </c>
    </row>
    <row r="15" spans="1:8" ht="18" customHeight="1">
      <c r="A15" s="67">
        <v>9</v>
      </c>
      <c r="B15" s="41" t="s">
        <v>159</v>
      </c>
      <c r="C15" s="72">
        <v>371</v>
      </c>
      <c r="D15" s="43">
        <v>198</v>
      </c>
      <c r="E15" s="43">
        <v>173</v>
      </c>
      <c r="F15" s="43">
        <v>44</v>
      </c>
      <c r="G15" s="43">
        <v>28</v>
      </c>
      <c r="H15" s="74">
        <v>16</v>
      </c>
    </row>
    <row r="16" spans="1:8" ht="18" customHeight="1">
      <c r="A16" s="67">
        <v>10</v>
      </c>
      <c r="B16" s="41" t="s">
        <v>159</v>
      </c>
      <c r="C16" s="72">
        <v>12</v>
      </c>
      <c r="D16" s="43">
        <v>5</v>
      </c>
      <c r="E16" s="43">
        <v>7</v>
      </c>
      <c r="F16" s="43">
        <v>3</v>
      </c>
      <c r="G16" s="43">
        <v>2</v>
      </c>
      <c r="H16" s="74">
        <v>1</v>
      </c>
    </row>
    <row r="17" spans="1:8" ht="18" customHeight="1">
      <c r="A17" s="67">
        <v>11</v>
      </c>
      <c r="B17" s="41" t="s">
        <v>159</v>
      </c>
      <c r="C17" s="72">
        <v>1</v>
      </c>
      <c r="D17" s="43">
        <v>0</v>
      </c>
      <c r="E17" s="43">
        <v>1</v>
      </c>
      <c r="F17" s="43">
        <v>0</v>
      </c>
      <c r="G17" s="43">
        <v>0</v>
      </c>
      <c r="H17" s="74">
        <v>0</v>
      </c>
    </row>
    <row r="18" spans="1:8" ht="18" customHeight="1">
      <c r="A18" s="67">
        <v>12</v>
      </c>
      <c r="B18" s="41" t="s">
        <v>159</v>
      </c>
      <c r="C18" s="72">
        <v>270</v>
      </c>
      <c r="D18" s="43">
        <v>153</v>
      </c>
      <c r="E18" s="43">
        <v>117</v>
      </c>
      <c r="F18" s="43">
        <v>33</v>
      </c>
      <c r="G18" s="43">
        <v>23</v>
      </c>
      <c r="H18" s="74">
        <v>10</v>
      </c>
    </row>
    <row r="19" spans="1:8" ht="18" customHeight="1">
      <c r="A19" s="61" t="s">
        <v>160</v>
      </c>
      <c r="B19" s="42"/>
      <c r="C19" s="73">
        <v>1295</v>
      </c>
      <c r="D19" s="39">
        <v>683</v>
      </c>
      <c r="E19" s="39">
        <v>612</v>
      </c>
      <c r="F19" s="39">
        <v>263</v>
      </c>
      <c r="G19" s="39">
        <v>142</v>
      </c>
      <c r="H19" s="75">
        <v>121</v>
      </c>
    </row>
  </sheetData>
  <mergeCells count="3">
    <mergeCell ref="C3:E4"/>
    <mergeCell ref="F3:H4"/>
    <mergeCell ref="A3:B5"/>
  </mergeCells>
  <pageMargins left="0.78740157480314965" right="0.78740157480314965" top="0.98425196850393704" bottom="0.78740157480314965" header="0.51181102362204722" footer="0.51181102362204722"/>
  <pageSetup paperSize="9" firstPageNumber="12" orientation="portrait" useFirstPageNumber="1" verticalDpi="0" r:id="rId1"/>
  <headerFooter>
    <oddHeader>&amp;C&amp;P</oddHeader>
    <oddFooter>&amp;C&amp;6© Statistisches Landesamt des Freistaates Sachsen - K IX 3 -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7"/>
  <sheetViews>
    <sheetView showGridLines="0" zoomScaleNormal="100" workbookViewId="0">
      <selection activeCell="I1" sqref="I1:P1048576"/>
    </sheetView>
  </sheetViews>
  <sheetFormatPr baseColWidth="10" defaultRowHeight="12"/>
  <cols>
    <col min="1" max="1" width="42.5703125" customWidth="1"/>
    <col min="2" max="7" width="8.7109375" customWidth="1"/>
  </cols>
  <sheetData>
    <row r="1" spans="1:7" ht="12.75">
      <c r="A1" s="5" t="s">
        <v>252</v>
      </c>
    </row>
    <row r="3" spans="1:7" s="14" customFormat="1" ht="24" customHeight="1">
      <c r="A3" s="110" t="s">
        <v>26</v>
      </c>
      <c r="B3" s="123" t="s">
        <v>16</v>
      </c>
      <c r="C3" s="124"/>
      <c r="D3" s="125" t="s">
        <v>153</v>
      </c>
      <c r="E3" s="124"/>
      <c r="F3" s="125" t="s">
        <v>27</v>
      </c>
      <c r="G3" s="126"/>
    </row>
    <row r="4" spans="1:7" s="14" customFormat="1" ht="24" customHeight="1">
      <c r="A4" s="111"/>
      <c r="B4" s="79" t="s">
        <v>0</v>
      </c>
      <c r="C4" s="81" t="s">
        <v>220</v>
      </c>
      <c r="D4" s="79" t="s">
        <v>0</v>
      </c>
      <c r="E4" s="81" t="s">
        <v>220</v>
      </c>
      <c r="F4" s="79" t="s">
        <v>0</v>
      </c>
      <c r="G4" s="82" t="s">
        <v>220</v>
      </c>
    </row>
    <row r="5" spans="1:7" s="14" customFormat="1" ht="11.25">
      <c r="A5" s="15"/>
    </row>
    <row r="6" spans="1:7" s="14" customFormat="1" ht="18" customHeight="1">
      <c r="A6" s="9" t="s">
        <v>25</v>
      </c>
      <c r="B6" s="70">
        <v>1295</v>
      </c>
      <c r="C6" s="84">
        <v>612</v>
      </c>
      <c r="D6" s="70">
        <v>1192</v>
      </c>
      <c r="E6" s="84">
        <v>549</v>
      </c>
      <c r="F6" s="7">
        <v>103</v>
      </c>
      <c r="G6" s="7">
        <v>63</v>
      </c>
    </row>
    <row r="7" spans="1:7" s="14" customFormat="1" ht="18" customHeight="1">
      <c r="A7" s="9" t="s">
        <v>276</v>
      </c>
      <c r="B7" s="70">
        <v>70</v>
      </c>
      <c r="C7" s="84">
        <v>56</v>
      </c>
      <c r="D7" s="70">
        <v>62</v>
      </c>
      <c r="E7" s="84">
        <v>50</v>
      </c>
      <c r="F7" s="7">
        <v>8</v>
      </c>
      <c r="G7" s="7">
        <v>6</v>
      </c>
    </row>
    <row r="8" spans="1:7" s="14" customFormat="1" ht="18" customHeight="1">
      <c r="A8" s="9" t="s">
        <v>55</v>
      </c>
      <c r="B8" s="70">
        <v>8</v>
      </c>
      <c r="C8" s="84">
        <v>5</v>
      </c>
      <c r="D8" s="70">
        <v>8</v>
      </c>
      <c r="E8" s="84">
        <v>5</v>
      </c>
      <c r="F8" s="7">
        <v>0</v>
      </c>
      <c r="G8" s="7">
        <v>0</v>
      </c>
    </row>
    <row r="9" spans="1:7" s="14" customFormat="1" ht="18" customHeight="1">
      <c r="A9" s="9" t="s">
        <v>17</v>
      </c>
      <c r="B9" s="70">
        <v>288</v>
      </c>
      <c r="C9" s="84">
        <v>180</v>
      </c>
      <c r="D9" s="70">
        <v>259</v>
      </c>
      <c r="E9" s="84">
        <v>159</v>
      </c>
      <c r="F9" s="7">
        <v>29</v>
      </c>
      <c r="G9" s="7">
        <v>21</v>
      </c>
    </row>
    <row r="10" spans="1:7" s="14" customFormat="1" ht="18" customHeight="1">
      <c r="A10" s="9" t="s">
        <v>18</v>
      </c>
      <c r="B10" s="70">
        <v>161</v>
      </c>
      <c r="C10" s="84">
        <v>78</v>
      </c>
      <c r="D10" s="70">
        <v>152</v>
      </c>
      <c r="E10" s="84">
        <v>74</v>
      </c>
      <c r="F10" s="7">
        <v>9</v>
      </c>
      <c r="G10" s="7">
        <v>4</v>
      </c>
    </row>
    <row r="11" spans="1:7" s="14" customFormat="1" ht="18" customHeight="1">
      <c r="A11" s="9" t="s">
        <v>19</v>
      </c>
      <c r="B11" s="70">
        <v>87</v>
      </c>
      <c r="C11" s="84">
        <v>53</v>
      </c>
      <c r="D11" s="70">
        <v>81</v>
      </c>
      <c r="E11" s="84">
        <v>50</v>
      </c>
      <c r="F11" s="7">
        <v>6</v>
      </c>
      <c r="G11" s="7">
        <v>3</v>
      </c>
    </row>
    <row r="12" spans="1:7" s="14" customFormat="1" ht="31.5" customHeight="1">
      <c r="A12" s="91" t="s">
        <v>277</v>
      </c>
      <c r="B12" s="70">
        <v>27</v>
      </c>
      <c r="C12" s="84">
        <v>20</v>
      </c>
      <c r="D12" s="70">
        <v>25</v>
      </c>
      <c r="E12" s="84">
        <v>18</v>
      </c>
      <c r="F12" s="7">
        <v>2</v>
      </c>
      <c r="G12" s="7">
        <v>2</v>
      </c>
    </row>
    <row r="13" spans="1:7" s="14" customFormat="1" ht="18" customHeight="1">
      <c r="A13" s="9" t="s">
        <v>20</v>
      </c>
      <c r="B13" s="70">
        <v>568</v>
      </c>
      <c r="C13" s="84">
        <v>167</v>
      </c>
      <c r="D13" s="70">
        <v>539</v>
      </c>
      <c r="E13" s="84">
        <v>150</v>
      </c>
      <c r="F13" s="7">
        <v>29</v>
      </c>
      <c r="G13" s="7">
        <v>17</v>
      </c>
    </row>
    <row r="14" spans="1:7" s="14" customFormat="1" ht="18" customHeight="1">
      <c r="A14" s="9" t="s">
        <v>21</v>
      </c>
      <c r="B14" s="70">
        <v>86</v>
      </c>
      <c r="C14" s="84">
        <v>53</v>
      </c>
      <c r="D14" s="70">
        <v>66</v>
      </c>
      <c r="E14" s="84">
        <v>43</v>
      </c>
      <c r="F14" s="7">
        <v>20</v>
      </c>
      <c r="G14" s="7">
        <v>10</v>
      </c>
    </row>
    <row r="15" spans="1:7" s="14" customFormat="1" ht="18" customHeight="1">
      <c r="A15" s="18"/>
      <c r="B15" s="71"/>
      <c r="C15" s="6"/>
      <c r="D15" s="71"/>
      <c r="E15" s="6"/>
      <c r="F15" s="8"/>
      <c r="G15" s="8"/>
    </row>
    <row r="16" spans="1:7" ht="18" customHeight="1">
      <c r="A16" s="9" t="s">
        <v>23</v>
      </c>
      <c r="B16" s="70">
        <v>911</v>
      </c>
      <c r="C16" s="84">
        <v>446</v>
      </c>
      <c r="D16" s="70">
        <v>844</v>
      </c>
      <c r="E16" s="84">
        <v>402</v>
      </c>
      <c r="F16" s="7">
        <v>67</v>
      </c>
      <c r="G16" s="7">
        <v>44</v>
      </c>
    </row>
    <row r="17" spans="1:7" ht="18" customHeight="1">
      <c r="A17" s="4" t="s">
        <v>276</v>
      </c>
      <c r="B17" s="71">
        <v>51</v>
      </c>
      <c r="C17" s="6">
        <v>37</v>
      </c>
      <c r="D17" s="71">
        <v>44</v>
      </c>
      <c r="E17" s="6">
        <v>32</v>
      </c>
      <c r="F17" s="8">
        <v>7</v>
      </c>
      <c r="G17" s="8">
        <v>5</v>
      </c>
    </row>
    <row r="18" spans="1:7" ht="18" customHeight="1">
      <c r="A18" s="4" t="s">
        <v>55</v>
      </c>
      <c r="B18" s="71">
        <v>8</v>
      </c>
      <c r="C18" s="6">
        <v>5</v>
      </c>
      <c r="D18" s="71">
        <v>8</v>
      </c>
      <c r="E18" s="6">
        <v>5</v>
      </c>
      <c r="F18" s="8">
        <v>0</v>
      </c>
      <c r="G18" s="8">
        <v>0</v>
      </c>
    </row>
    <row r="19" spans="1:7" ht="18" customHeight="1">
      <c r="A19" s="4" t="s">
        <v>17</v>
      </c>
      <c r="B19" s="71">
        <v>222</v>
      </c>
      <c r="C19" s="6">
        <v>137</v>
      </c>
      <c r="D19" s="71">
        <v>201</v>
      </c>
      <c r="E19" s="6">
        <v>122</v>
      </c>
      <c r="F19" s="8">
        <v>21</v>
      </c>
      <c r="G19" s="8">
        <v>15</v>
      </c>
    </row>
    <row r="20" spans="1:7" ht="18" customHeight="1">
      <c r="A20" s="4" t="s">
        <v>18</v>
      </c>
      <c r="B20" s="71">
        <v>147</v>
      </c>
      <c r="C20" s="6">
        <v>71</v>
      </c>
      <c r="D20" s="71">
        <v>140</v>
      </c>
      <c r="E20" s="6">
        <v>67</v>
      </c>
      <c r="F20" s="8">
        <v>7</v>
      </c>
      <c r="G20" s="8">
        <v>4</v>
      </c>
    </row>
    <row r="21" spans="1:7" ht="18" customHeight="1">
      <c r="A21" s="4" t="s">
        <v>19</v>
      </c>
      <c r="B21" s="71">
        <v>81</v>
      </c>
      <c r="C21" s="6">
        <v>49</v>
      </c>
      <c r="D21" s="71">
        <v>75</v>
      </c>
      <c r="E21" s="6">
        <v>46</v>
      </c>
      <c r="F21" s="8">
        <v>6</v>
      </c>
      <c r="G21" s="8">
        <v>3</v>
      </c>
    </row>
    <row r="22" spans="1:7" ht="31.5" customHeight="1">
      <c r="A22" s="26" t="s">
        <v>278</v>
      </c>
      <c r="B22" s="71">
        <v>23</v>
      </c>
      <c r="C22" s="6">
        <v>16</v>
      </c>
      <c r="D22" s="71">
        <v>21</v>
      </c>
      <c r="E22" s="6">
        <v>14</v>
      </c>
      <c r="F22" s="8">
        <v>2</v>
      </c>
      <c r="G22" s="8">
        <v>2</v>
      </c>
    </row>
    <row r="23" spans="1:7" ht="18" customHeight="1">
      <c r="A23" s="4" t="s">
        <v>20</v>
      </c>
      <c r="B23" s="71">
        <v>361</v>
      </c>
      <c r="C23" s="6">
        <v>118</v>
      </c>
      <c r="D23" s="71">
        <v>338</v>
      </c>
      <c r="E23" s="6">
        <v>104</v>
      </c>
      <c r="F23" s="8">
        <v>23</v>
      </c>
      <c r="G23" s="8">
        <v>14</v>
      </c>
    </row>
    <row r="24" spans="1:7" ht="18.75" customHeight="1">
      <c r="A24" s="4" t="s">
        <v>21</v>
      </c>
      <c r="B24" s="71">
        <v>18</v>
      </c>
      <c r="C24" s="6">
        <v>13</v>
      </c>
      <c r="D24" s="71">
        <v>17</v>
      </c>
      <c r="E24" s="6">
        <v>12</v>
      </c>
      <c r="F24" s="8">
        <v>1</v>
      </c>
      <c r="G24" s="8">
        <v>1</v>
      </c>
    </row>
    <row r="25" spans="1:7" ht="18" customHeight="1">
      <c r="A25" s="16"/>
      <c r="B25" s="71"/>
      <c r="C25" s="6"/>
      <c r="D25" s="71"/>
      <c r="E25" s="6"/>
      <c r="F25" s="8"/>
      <c r="G25" s="8"/>
    </row>
    <row r="26" spans="1:7" ht="18" customHeight="1">
      <c r="A26" s="17" t="s">
        <v>24</v>
      </c>
      <c r="B26" s="70">
        <v>60</v>
      </c>
      <c r="C26" s="84">
        <v>34</v>
      </c>
      <c r="D26" s="70">
        <v>41</v>
      </c>
      <c r="E26" s="84">
        <v>25</v>
      </c>
      <c r="F26" s="7">
        <v>19</v>
      </c>
      <c r="G26" s="7">
        <v>9</v>
      </c>
    </row>
    <row r="27" spans="1:7" ht="18" customHeight="1">
      <c r="A27" s="16" t="s">
        <v>22</v>
      </c>
      <c r="B27" s="71">
        <v>60</v>
      </c>
      <c r="C27" s="6">
        <v>34</v>
      </c>
      <c r="D27" s="71">
        <v>41</v>
      </c>
      <c r="E27" s="6">
        <v>25</v>
      </c>
      <c r="F27" s="8">
        <v>19</v>
      </c>
      <c r="G27" s="8">
        <v>9</v>
      </c>
    </row>
    <row r="28" spans="1:7" ht="18" customHeight="1">
      <c r="A28" s="16"/>
      <c r="B28" s="71"/>
      <c r="C28" s="6"/>
      <c r="D28" s="71"/>
      <c r="E28" s="6"/>
      <c r="F28" s="8"/>
      <c r="G28" s="8"/>
    </row>
    <row r="29" spans="1:7" ht="18" customHeight="1">
      <c r="A29" s="9" t="s">
        <v>54</v>
      </c>
      <c r="B29" s="70">
        <v>324</v>
      </c>
      <c r="C29" s="84">
        <v>132</v>
      </c>
      <c r="D29" s="70">
        <v>307</v>
      </c>
      <c r="E29" s="84">
        <v>122</v>
      </c>
      <c r="F29" s="7">
        <v>17</v>
      </c>
      <c r="G29" s="7">
        <v>10</v>
      </c>
    </row>
    <row r="30" spans="1:7" ht="18" customHeight="1">
      <c r="A30" s="4" t="s">
        <v>276</v>
      </c>
      <c r="B30" s="71">
        <v>19</v>
      </c>
      <c r="C30" s="6">
        <v>19</v>
      </c>
      <c r="D30" s="71">
        <v>18</v>
      </c>
      <c r="E30" s="6">
        <v>18</v>
      </c>
      <c r="F30" s="8">
        <v>1</v>
      </c>
      <c r="G30" s="8">
        <v>1</v>
      </c>
    </row>
    <row r="31" spans="1:7" ht="18" customHeight="1">
      <c r="A31" s="4" t="s">
        <v>17</v>
      </c>
      <c r="B31" s="71">
        <v>66</v>
      </c>
      <c r="C31" s="6">
        <v>43</v>
      </c>
      <c r="D31" s="71">
        <v>58</v>
      </c>
      <c r="E31" s="6">
        <v>37</v>
      </c>
      <c r="F31" s="8">
        <v>8</v>
      </c>
      <c r="G31" s="8">
        <v>6</v>
      </c>
    </row>
    <row r="32" spans="1:7" ht="18" customHeight="1">
      <c r="A32" s="4" t="s">
        <v>18</v>
      </c>
      <c r="B32" s="71">
        <v>14</v>
      </c>
      <c r="C32" s="6">
        <v>7</v>
      </c>
      <c r="D32" s="71">
        <v>12</v>
      </c>
      <c r="E32" s="6">
        <v>7</v>
      </c>
      <c r="F32" s="8">
        <v>2</v>
      </c>
      <c r="G32" s="8">
        <v>0</v>
      </c>
    </row>
    <row r="33" spans="1:7" ht="18" customHeight="1">
      <c r="A33" s="4" t="s">
        <v>19</v>
      </c>
      <c r="B33" s="71">
        <v>6</v>
      </c>
      <c r="C33" s="6">
        <v>4</v>
      </c>
      <c r="D33" s="71">
        <v>6</v>
      </c>
      <c r="E33" s="6">
        <v>4</v>
      </c>
      <c r="F33" s="8">
        <v>0</v>
      </c>
      <c r="G33" s="8">
        <v>0</v>
      </c>
    </row>
    <row r="34" spans="1:7" ht="31.5" customHeight="1">
      <c r="A34" s="26" t="s">
        <v>278</v>
      </c>
      <c r="B34" s="71">
        <v>4</v>
      </c>
      <c r="C34" s="6">
        <v>4</v>
      </c>
      <c r="D34" s="71">
        <v>4</v>
      </c>
      <c r="E34" s="6">
        <v>4</v>
      </c>
      <c r="F34" s="8">
        <v>0</v>
      </c>
      <c r="G34" s="8">
        <v>0</v>
      </c>
    </row>
    <row r="35" spans="1:7" ht="18" customHeight="1">
      <c r="A35" s="4" t="s">
        <v>20</v>
      </c>
      <c r="B35" s="71">
        <v>207</v>
      </c>
      <c r="C35" s="6">
        <v>49</v>
      </c>
      <c r="D35" s="71">
        <v>201</v>
      </c>
      <c r="E35" s="6">
        <v>46</v>
      </c>
      <c r="F35" s="8">
        <v>6</v>
      </c>
      <c r="G35" s="8">
        <v>3</v>
      </c>
    </row>
    <row r="36" spans="1:7" ht="18" customHeight="1">
      <c r="A36" s="4" t="s">
        <v>21</v>
      </c>
      <c r="B36" s="71">
        <v>8</v>
      </c>
      <c r="C36" s="6">
        <v>6</v>
      </c>
      <c r="D36" s="71">
        <v>8</v>
      </c>
      <c r="E36" s="6">
        <v>6</v>
      </c>
      <c r="F36" s="8">
        <v>0</v>
      </c>
      <c r="G36" s="8">
        <v>0</v>
      </c>
    </row>
    <row r="37" spans="1:7" ht="18" customHeight="1">
      <c r="A37" s="83"/>
      <c r="B37" s="71"/>
      <c r="C37" s="6"/>
      <c r="D37" s="6"/>
      <c r="E37" s="6"/>
      <c r="F37" s="8"/>
      <c r="G37" s="8"/>
    </row>
    <row r="38" spans="1:7" ht="18" customHeight="1"/>
    <row r="39" spans="1:7" ht="18" customHeight="1"/>
    <row r="40" spans="1:7" ht="18" customHeight="1"/>
    <row r="41" spans="1:7" ht="18" customHeight="1"/>
    <row r="42" spans="1:7" ht="18" customHeight="1"/>
    <row r="43" spans="1:7" ht="18" customHeight="1"/>
    <row r="44" spans="1:7" ht="18" customHeight="1"/>
    <row r="45" spans="1:7" ht="18" customHeight="1"/>
    <row r="46" spans="1:7" ht="18" customHeight="1"/>
    <row r="47" spans="1:7" ht="18" customHeight="1"/>
  </sheetData>
  <mergeCells count="4">
    <mergeCell ref="A3:A4"/>
    <mergeCell ref="B3:C3"/>
    <mergeCell ref="D3:E3"/>
    <mergeCell ref="F3:G3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13" orientation="portrait" useFirstPageNumber="1" verticalDpi="0" r:id="rId1"/>
  <headerFooter alignWithMargins="0">
    <oddHeader>&amp;C&amp;"Arial,Standard"&amp;9&amp;P</oddHeader>
    <oddFooter>&amp;C&amp;6© Statistisches Landesamt des Freistaates Sachsen - K IX 3 -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6"/>
  <sheetViews>
    <sheetView showGridLines="0" zoomScaleNormal="100" workbookViewId="0">
      <selection activeCell="I1" sqref="I1:N1048576"/>
    </sheetView>
  </sheetViews>
  <sheetFormatPr baseColWidth="10" defaultRowHeight="12"/>
  <cols>
    <col min="1" max="1" width="36.28515625" customWidth="1"/>
    <col min="2" max="7" width="9.7109375" customWidth="1"/>
  </cols>
  <sheetData>
    <row r="1" spans="1:7" ht="12.75">
      <c r="A1" s="5" t="s">
        <v>254</v>
      </c>
    </row>
    <row r="2" spans="1:7" ht="12.75">
      <c r="A2" s="5"/>
    </row>
    <row r="3" spans="1:7" ht="24.75" customHeight="1">
      <c r="A3" s="110" t="s">
        <v>34</v>
      </c>
      <c r="B3" s="123" t="s">
        <v>16</v>
      </c>
      <c r="C3" s="124"/>
      <c r="D3" s="125" t="s">
        <v>153</v>
      </c>
      <c r="E3" s="124"/>
      <c r="F3" s="125" t="s">
        <v>27</v>
      </c>
      <c r="G3" s="126"/>
    </row>
    <row r="4" spans="1:7" ht="22.5">
      <c r="A4" s="111"/>
      <c r="B4" s="79" t="s">
        <v>0</v>
      </c>
      <c r="C4" s="81" t="s">
        <v>220</v>
      </c>
      <c r="D4" s="79" t="s">
        <v>0</v>
      </c>
      <c r="E4" s="81" t="s">
        <v>220</v>
      </c>
      <c r="F4" s="79" t="s">
        <v>0</v>
      </c>
      <c r="G4" s="82" t="s">
        <v>220</v>
      </c>
    </row>
    <row r="5" spans="1:7">
      <c r="A5" s="19"/>
    </row>
    <row r="6" spans="1:7" ht="30" customHeight="1">
      <c r="A6" s="20" t="s">
        <v>33</v>
      </c>
      <c r="B6" s="71">
        <v>847</v>
      </c>
      <c r="C6" s="6">
        <v>397</v>
      </c>
      <c r="D6" s="71">
        <v>784</v>
      </c>
      <c r="E6" s="6">
        <v>356</v>
      </c>
      <c r="F6" s="8">
        <v>63</v>
      </c>
      <c r="G6" s="8">
        <v>41</v>
      </c>
    </row>
    <row r="7" spans="1:7" ht="18" customHeight="1">
      <c r="A7" s="10" t="s">
        <v>221</v>
      </c>
      <c r="B7" s="71"/>
      <c r="C7" s="6"/>
      <c r="D7" s="71"/>
      <c r="E7" s="6"/>
      <c r="F7" s="8"/>
      <c r="G7" s="8"/>
    </row>
    <row r="8" spans="1:7" ht="18" customHeight="1">
      <c r="A8" s="4" t="s">
        <v>30</v>
      </c>
      <c r="B8" s="71">
        <v>193</v>
      </c>
      <c r="C8" s="6">
        <v>107</v>
      </c>
      <c r="D8" s="71">
        <v>179</v>
      </c>
      <c r="E8" s="6">
        <v>94</v>
      </c>
      <c r="F8" s="8">
        <v>14</v>
      </c>
      <c r="G8" s="8">
        <v>13</v>
      </c>
    </row>
    <row r="9" spans="1:7" ht="18" customHeight="1">
      <c r="A9" s="4" t="s">
        <v>31</v>
      </c>
      <c r="B9" s="71">
        <v>287</v>
      </c>
      <c r="C9" s="6">
        <v>136</v>
      </c>
      <c r="D9" s="71">
        <v>251</v>
      </c>
      <c r="E9" s="6">
        <v>115</v>
      </c>
      <c r="F9" s="8">
        <v>36</v>
      </c>
      <c r="G9" s="8">
        <v>21</v>
      </c>
    </row>
    <row r="10" spans="1:7" ht="18" customHeight="1">
      <c r="A10" s="4"/>
      <c r="B10" s="71"/>
      <c r="C10" s="6"/>
      <c r="D10" s="71"/>
      <c r="E10" s="6"/>
      <c r="F10" s="8"/>
      <c r="G10" s="8"/>
    </row>
    <row r="11" spans="1:7" ht="18" customHeight="1">
      <c r="A11" s="4" t="s">
        <v>32</v>
      </c>
      <c r="B11" s="71">
        <v>68</v>
      </c>
      <c r="C11" s="6">
        <v>52</v>
      </c>
      <c r="D11" s="71">
        <v>63</v>
      </c>
      <c r="E11" s="6">
        <v>48</v>
      </c>
      <c r="F11" s="8">
        <v>5</v>
      </c>
      <c r="G11" s="8">
        <v>4</v>
      </c>
    </row>
    <row r="12" spans="1:7" ht="18" customHeight="1">
      <c r="A12" s="10" t="s">
        <v>221</v>
      </c>
      <c r="B12" s="71"/>
      <c r="C12" s="6"/>
      <c r="D12" s="71"/>
      <c r="E12" s="6"/>
      <c r="F12" s="8"/>
      <c r="G12" s="8"/>
    </row>
    <row r="13" spans="1:7" ht="18" customHeight="1">
      <c r="A13" s="21" t="s">
        <v>222</v>
      </c>
      <c r="B13" s="71">
        <v>3</v>
      </c>
      <c r="C13" s="6">
        <v>2</v>
      </c>
      <c r="D13" s="71">
        <v>3</v>
      </c>
      <c r="E13" s="6">
        <v>2</v>
      </c>
      <c r="F13" s="8">
        <v>0</v>
      </c>
      <c r="G13" s="8">
        <v>0</v>
      </c>
    </row>
    <row r="14" spans="1:7" ht="18" customHeight="1">
      <c r="A14" s="16" t="s">
        <v>223</v>
      </c>
      <c r="B14" s="71">
        <v>29</v>
      </c>
      <c r="C14" s="6">
        <v>21</v>
      </c>
      <c r="D14" s="71">
        <v>28</v>
      </c>
      <c r="E14" s="6">
        <v>20</v>
      </c>
      <c r="F14" s="8">
        <v>1</v>
      </c>
      <c r="G14" s="8">
        <v>1</v>
      </c>
    </row>
    <row r="15" spans="1:7" ht="18" customHeight="1">
      <c r="A15" s="4"/>
      <c r="B15" s="71"/>
      <c r="C15" s="6"/>
      <c r="D15" s="71"/>
      <c r="E15" s="6"/>
      <c r="F15" s="8"/>
      <c r="G15" s="8"/>
    </row>
    <row r="16" spans="1:7" ht="18" customHeight="1">
      <c r="A16" s="10" t="s">
        <v>29</v>
      </c>
      <c r="B16" s="71">
        <v>55</v>
      </c>
      <c r="C16" s="6">
        <v>30</v>
      </c>
      <c r="D16" s="71">
        <v>37</v>
      </c>
      <c r="E16" s="6">
        <v>22</v>
      </c>
      <c r="F16" s="8">
        <v>18</v>
      </c>
      <c r="G16" s="8">
        <v>8</v>
      </c>
    </row>
    <row r="17" spans="1:7" ht="18" customHeight="1">
      <c r="A17" s="10" t="s">
        <v>221</v>
      </c>
      <c r="B17" s="71"/>
      <c r="C17" s="6"/>
      <c r="D17" s="71"/>
      <c r="E17" s="6"/>
      <c r="F17" s="8"/>
      <c r="G17" s="8"/>
    </row>
    <row r="18" spans="1:7" ht="18" customHeight="1">
      <c r="A18" s="16" t="s">
        <v>56</v>
      </c>
      <c r="B18" s="71">
        <v>22</v>
      </c>
      <c r="C18" s="6">
        <v>12</v>
      </c>
      <c r="D18" s="71">
        <v>15</v>
      </c>
      <c r="E18" s="6">
        <v>10</v>
      </c>
      <c r="F18" s="8">
        <v>7</v>
      </c>
      <c r="G18" s="8">
        <v>2</v>
      </c>
    </row>
    <row r="19" spans="1:7" ht="18" customHeight="1">
      <c r="A19" s="16" t="s">
        <v>57</v>
      </c>
      <c r="B19" s="71">
        <v>15</v>
      </c>
      <c r="C19" s="6">
        <v>8</v>
      </c>
      <c r="D19" s="71">
        <v>9</v>
      </c>
      <c r="E19" s="6">
        <v>4</v>
      </c>
      <c r="F19" s="8">
        <v>6</v>
      </c>
      <c r="G19" s="8">
        <v>4</v>
      </c>
    </row>
    <row r="20" spans="1:7" ht="18" customHeight="1">
      <c r="A20" s="4"/>
      <c r="B20" s="71"/>
      <c r="C20" s="6"/>
      <c r="D20" s="71"/>
      <c r="E20" s="6"/>
      <c r="F20" s="8"/>
      <c r="G20" s="8"/>
    </row>
    <row r="21" spans="1:7" ht="18" customHeight="1">
      <c r="A21" s="10" t="s">
        <v>28</v>
      </c>
      <c r="B21" s="71">
        <v>325</v>
      </c>
      <c r="C21" s="6">
        <v>133</v>
      </c>
      <c r="D21" s="71">
        <v>308</v>
      </c>
      <c r="E21" s="6">
        <v>123</v>
      </c>
      <c r="F21" s="8">
        <v>17</v>
      </c>
      <c r="G21" s="8">
        <v>10</v>
      </c>
    </row>
    <row r="22" spans="1:7" ht="18" customHeight="1">
      <c r="A22" s="10" t="s">
        <v>221</v>
      </c>
      <c r="B22" s="71"/>
      <c r="C22" s="6"/>
      <c r="D22" s="71"/>
      <c r="E22" s="6"/>
      <c r="F22" s="8"/>
      <c r="G22" s="8"/>
    </row>
    <row r="23" spans="1:7" ht="18" customHeight="1">
      <c r="A23" s="16" t="s">
        <v>35</v>
      </c>
      <c r="B23" s="71">
        <v>152</v>
      </c>
      <c r="C23" s="6">
        <v>81</v>
      </c>
      <c r="D23" s="71">
        <v>145</v>
      </c>
      <c r="E23" s="6">
        <v>77</v>
      </c>
      <c r="F23" s="8">
        <v>7</v>
      </c>
      <c r="G23" s="8">
        <v>4</v>
      </c>
    </row>
    <row r="24" spans="1:7" ht="18" customHeight="1">
      <c r="A24" s="16" t="s">
        <v>36</v>
      </c>
      <c r="B24" s="71">
        <v>90</v>
      </c>
      <c r="C24" s="6">
        <v>34</v>
      </c>
      <c r="D24" s="71">
        <v>81</v>
      </c>
      <c r="E24" s="6">
        <v>29</v>
      </c>
      <c r="F24" s="8">
        <v>9</v>
      </c>
      <c r="G24" s="8">
        <v>5</v>
      </c>
    </row>
    <row r="25" spans="1:7" ht="18" customHeight="1">
      <c r="A25" s="4"/>
      <c r="B25" s="71"/>
      <c r="C25" s="6"/>
      <c r="D25" s="71"/>
      <c r="E25" s="6"/>
      <c r="F25" s="8"/>
      <c r="G25" s="8"/>
    </row>
    <row r="26" spans="1:7" ht="18" customHeight="1">
      <c r="A26" s="9" t="s">
        <v>16</v>
      </c>
      <c r="B26" s="70">
        <v>1295</v>
      </c>
      <c r="C26" s="84">
        <v>612</v>
      </c>
      <c r="D26" s="70">
        <v>1192</v>
      </c>
      <c r="E26" s="84">
        <v>549</v>
      </c>
      <c r="F26" s="7">
        <v>103</v>
      </c>
      <c r="G26" s="7">
        <v>63</v>
      </c>
    </row>
  </sheetData>
  <mergeCells count="4">
    <mergeCell ref="A3:A4"/>
    <mergeCell ref="B3:C3"/>
    <mergeCell ref="D3:E3"/>
    <mergeCell ref="F3:G3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14" orientation="portrait" useFirstPageNumber="1" verticalDpi="0" r:id="rId1"/>
  <headerFooter alignWithMargins="0">
    <oddHeader>&amp;C&amp;"Arial,Standard"&amp;9&amp;P</oddHeader>
    <oddFooter>&amp;C&amp;6© Statistisches Landesamt des Freistaates Sachsen - K IX 3 -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61"/>
  <sheetViews>
    <sheetView showGridLines="0" zoomScaleNormal="100" workbookViewId="0">
      <selection activeCell="K35" sqref="K35"/>
    </sheetView>
  </sheetViews>
  <sheetFormatPr baseColWidth="10" defaultRowHeight="12"/>
  <cols>
    <col min="1" max="1" width="30.140625" customWidth="1"/>
    <col min="2" max="5" width="16.28515625" customWidth="1"/>
  </cols>
  <sheetData>
    <row r="1" spans="1:5" ht="12.75">
      <c r="A1" s="5" t="s">
        <v>255</v>
      </c>
      <c r="B1" s="5"/>
    </row>
    <row r="3" spans="1:5" ht="12" customHeight="1">
      <c r="A3" s="110" t="s">
        <v>179</v>
      </c>
      <c r="B3" s="133" t="s">
        <v>16</v>
      </c>
      <c r="C3" s="131" t="s">
        <v>224</v>
      </c>
      <c r="D3" s="131"/>
      <c r="E3" s="132"/>
    </row>
    <row r="4" spans="1:5" ht="12" customHeight="1">
      <c r="A4" s="129"/>
      <c r="B4" s="134"/>
      <c r="C4" s="136" t="s">
        <v>23</v>
      </c>
      <c r="D4" s="136" t="s">
        <v>24</v>
      </c>
      <c r="E4" s="127" t="s">
        <v>54</v>
      </c>
    </row>
    <row r="5" spans="1:5" ht="12" customHeight="1">
      <c r="A5" s="130"/>
      <c r="B5" s="135"/>
      <c r="C5" s="137"/>
      <c r="D5" s="137"/>
      <c r="E5" s="128"/>
    </row>
    <row r="6" spans="1:5">
      <c r="A6" s="19"/>
    </row>
    <row r="7" spans="1:5" ht="12" customHeight="1">
      <c r="A7" s="89" t="s">
        <v>176</v>
      </c>
      <c r="B7" s="7">
        <v>52</v>
      </c>
      <c r="C7" s="7">
        <v>31</v>
      </c>
      <c r="D7" s="77">
        <v>9</v>
      </c>
      <c r="E7" s="77">
        <v>12</v>
      </c>
    </row>
    <row r="8" spans="1:5" ht="12" customHeight="1">
      <c r="A8" s="4" t="s">
        <v>180</v>
      </c>
      <c r="B8" s="24">
        <v>2</v>
      </c>
      <c r="C8" s="8">
        <v>1</v>
      </c>
      <c r="D8" s="78">
        <v>0</v>
      </c>
      <c r="E8" s="78">
        <v>1</v>
      </c>
    </row>
    <row r="9" spans="1:5" ht="12" customHeight="1">
      <c r="A9" s="4" t="s">
        <v>181</v>
      </c>
      <c r="B9" s="24">
        <v>3</v>
      </c>
      <c r="C9" s="8">
        <v>1</v>
      </c>
      <c r="D9" s="78">
        <v>2</v>
      </c>
      <c r="E9" s="78">
        <v>0</v>
      </c>
    </row>
    <row r="10" spans="1:5" ht="12" customHeight="1">
      <c r="A10" s="4" t="s">
        <v>182</v>
      </c>
      <c r="B10" s="24">
        <v>1</v>
      </c>
      <c r="C10" s="8">
        <v>0</v>
      </c>
      <c r="D10" s="78">
        <v>1</v>
      </c>
      <c r="E10" s="78">
        <v>0</v>
      </c>
    </row>
    <row r="11" spans="1:5" ht="12" customHeight="1">
      <c r="A11" s="4" t="s">
        <v>183</v>
      </c>
      <c r="B11" s="24">
        <v>1</v>
      </c>
      <c r="C11" s="8">
        <v>1</v>
      </c>
      <c r="D11" s="78">
        <v>0</v>
      </c>
      <c r="E11" s="78">
        <v>0</v>
      </c>
    </row>
    <row r="12" spans="1:5" ht="12" customHeight="1">
      <c r="A12" s="4" t="s">
        <v>236</v>
      </c>
      <c r="B12" s="24">
        <v>1</v>
      </c>
      <c r="C12" s="8">
        <v>1</v>
      </c>
      <c r="D12" s="78">
        <v>0</v>
      </c>
      <c r="E12" s="78">
        <v>0</v>
      </c>
    </row>
    <row r="13" spans="1:5" ht="12" customHeight="1">
      <c r="A13" s="4" t="s">
        <v>184</v>
      </c>
      <c r="B13" s="24">
        <v>4</v>
      </c>
      <c r="C13" s="8">
        <v>4</v>
      </c>
      <c r="D13" s="78">
        <v>0</v>
      </c>
      <c r="E13" s="78">
        <v>0</v>
      </c>
    </row>
    <row r="14" spans="1:5" ht="12" customHeight="1">
      <c r="A14" s="4" t="s">
        <v>185</v>
      </c>
      <c r="B14" s="24">
        <v>8</v>
      </c>
      <c r="C14" s="8">
        <v>5</v>
      </c>
      <c r="D14" s="78">
        <v>1</v>
      </c>
      <c r="E14" s="78">
        <v>2</v>
      </c>
    </row>
    <row r="15" spans="1:5" ht="12" customHeight="1">
      <c r="A15" s="4" t="s">
        <v>279</v>
      </c>
      <c r="B15" s="24">
        <v>1</v>
      </c>
      <c r="C15" s="8">
        <v>0</v>
      </c>
      <c r="D15" s="78">
        <v>1</v>
      </c>
      <c r="E15" s="78">
        <v>0</v>
      </c>
    </row>
    <row r="16" spans="1:5" ht="12" customHeight="1">
      <c r="A16" s="4" t="s">
        <v>237</v>
      </c>
      <c r="B16" s="24">
        <v>2</v>
      </c>
      <c r="C16" s="8">
        <v>2</v>
      </c>
      <c r="D16" s="78">
        <v>0</v>
      </c>
      <c r="E16" s="78">
        <v>0</v>
      </c>
    </row>
    <row r="17" spans="1:5" ht="12" customHeight="1">
      <c r="A17" s="4" t="s">
        <v>280</v>
      </c>
      <c r="B17" s="24">
        <v>1</v>
      </c>
      <c r="C17" s="8">
        <v>1</v>
      </c>
      <c r="D17" s="78">
        <v>0</v>
      </c>
      <c r="E17" s="78">
        <v>0</v>
      </c>
    </row>
    <row r="18" spans="1:5" ht="12" customHeight="1">
      <c r="A18" s="4" t="s">
        <v>186</v>
      </c>
      <c r="B18" s="24">
        <v>4</v>
      </c>
      <c r="C18" s="8">
        <v>3</v>
      </c>
      <c r="D18" s="78">
        <v>1</v>
      </c>
      <c r="E18" s="78">
        <v>0</v>
      </c>
    </row>
    <row r="19" spans="1:5" ht="12" customHeight="1">
      <c r="A19" s="4" t="s">
        <v>187</v>
      </c>
      <c r="B19" s="24">
        <v>4</v>
      </c>
      <c r="C19" s="8">
        <v>1</v>
      </c>
      <c r="D19" s="78">
        <v>2</v>
      </c>
      <c r="E19" s="78">
        <v>1</v>
      </c>
    </row>
    <row r="20" spans="1:5" ht="12" customHeight="1">
      <c r="A20" s="4" t="s">
        <v>188</v>
      </c>
      <c r="B20" s="24">
        <v>1</v>
      </c>
      <c r="C20" s="8">
        <v>1</v>
      </c>
      <c r="D20" s="78">
        <v>0</v>
      </c>
      <c r="E20" s="78">
        <v>0</v>
      </c>
    </row>
    <row r="21" spans="1:5" ht="12" customHeight="1">
      <c r="A21" s="4" t="s">
        <v>189</v>
      </c>
      <c r="B21" s="24">
        <v>14</v>
      </c>
      <c r="C21" s="8">
        <v>9</v>
      </c>
      <c r="D21" s="78">
        <v>0</v>
      </c>
      <c r="E21" s="78">
        <v>5</v>
      </c>
    </row>
    <row r="22" spans="1:5" ht="12" customHeight="1">
      <c r="A22" s="4" t="s">
        <v>238</v>
      </c>
      <c r="B22" s="24">
        <v>1</v>
      </c>
      <c r="C22" s="8">
        <v>0</v>
      </c>
      <c r="D22" s="78">
        <v>0</v>
      </c>
      <c r="E22" s="78">
        <v>1</v>
      </c>
    </row>
    <row r="23" spans="1:5" ht="12" customHeight="1">
      <c r="A23" s="4" t="s">
        <v>239</v>
      </c>
      <c r="B23" s="24">
        <v>1</v>
      </c>
      <c r="C23" s="8">
        <v>0</v>
      </c>
      <c r="D23" s="78">
        <v>1</v>
      </c>
      <c r="E23" s="78">
        <v>0</v>
      </c>
    </row>
    <row r="24" spans="1:5" ht="12" customHeight="1">
      <c r="A24" s="4" t="s">
        <v>240</v>
      </c>
      <c r="B24" s="24">
        <v>2</v>
      </c>
      <c r="C24" s="8">
        <v>0</v>
      </c>
      <c r="D24" s="78">
        <v>0</v>
      </c>
      <c r="E24" s="78">
        <v>2</v>
      </c>
    </row>
    <row r="25" spans="1:5" ht="12" customHeight="1">
      <c r="A25" s="4" t="s">
        <v>281</v>
      </c>
      <c r="B25" s="24">
        <v>1</v>
      </c>
      <c r="C25" s="8">
        <v>1</v>
      </c>
      <c r="D25" s="78">
        <v>0</v>
      </c>
      <c r="E25" s="78">
        <v>0</v>
      </c>
    </row>
    <row r="26" spans="1:5" ht="12" customHeight="1">
      <c r="A26" s="4"/>
      <c r="B26" s="24"/>
      <c r="C26" s="8"/>
      <c r="D26" s="78"/>
      <c r="E26" s="78"/>
    </row>
    <row r="27" spans="1:5" ht="12" customHeight="1">
      <c r="A27" s="9" t="s">
        <v>174</v>
      </c>
      <c r="B27" s="7">
        <v>3</v>
      </c>
      <c r="C27" s="7">
        <v>2</v>
      </c>
      <c r="D27" s="77">
        <v>1</v>
      </c>
      <c r="E27" s="77">
        <v>0</v>
      </c>
    </row>
    <row r="28" spans="1:5" ht="12" customHeight="1">
      <c r="A28" s="13" t="s">
        <v>241</v>
      </c>
      <c r="B28" s="24">
        <v>2</v>
      </c>
      <c r="C28" s="8">
        <v>1</v>
      </c>
      <c r="D28" s="78">
        <v>1</v>
      </c>
      <c r="E28" s="78">
        <v>0</v>
      </c>
    </row>
    <row r="29" spans="1:5" ht="12" customHeight="1">
      <c r="A29" s="13" t="s">
        <v>190</v>
      </c>
      <c r="B29" s="24">
        <v>1</v>
      </c>
      <c r="C29" s="8">
        <v>1</v>
      </c>
      <c r="D29" s="78">
        <v>0</v>
      </c>
      <c r="E29" s="78">
        <v>0</v>
      </c>
    </row>
    <row r="30" spans="1:5" ht="12" customHeight="1">
      <c r="A30" s="4"/>
      <c r="B30" s="24"/>
      <c r="C30" s="8"/>
      <c r="D30" s="78"/>
      <c r="E30" s="78"/>
    </row>
    <row r="31" spans="1:5" ht="12" customHeight="1">
      <c r="A31" s="89" t="s">
        <v>177</v>
      </c>
      <c r="B31" s="7">
        <v>6</v>
      </c>
      <c r="C31" s="7">
        <v>5</v>
      </c>
      <c r="D31" s="77">
        <v>1</v>
      </c>
      <c r="E31" s="77">
        <v>0</v>
      </c>
    </row>
    <row r="32" spans="1:5" ht="12" customHeight="1">
      <c r="A32" s="4" t="s">
        <v>191</v>
      </c>
      <c r="B32" s="24">
        <v>1</v>
      </c>
      <c r="C32" s="8">
        <v>1</v>
      </c>
      <c r="D32" s="78">
        <v>0</v>
      </c>
      <c r="E32" s="78">
        <v>0</v>
      </c>
    </row>
    <row r="33" spans="1:5" ht="12" customHeight="1">
      <c r="A33" s="4" t="s">
        <v>282</v>
      </c>
      <c r="B33" s="24">
        <v>1</v>
      </c>
      <c r="C33" s="8">
        <v>1</v>
      </c>
      <c r="D33" s="78">
        <v>0</v>
      </c>
      <c r="E33" s="78">
        <v>0</v>
      </c>
    </row>
    <row r="34" spans="1:5" ht="12" customHeight="1">
      <c r="A34" s="4" t="s">
        <v>242</v>
      </c>
      <c r="B34" s="24">
        <v>1</v>
      </c>
      <c r="C34" s="8">
        <v>1</v>
      </c>
      <c r="D34" s="78">
        <v>0</v>
      </c>
      <c r="E34" s="78">
        <v>0</v>
      </c>
    </row>
    <row r="35" spans="1:5" ht="12" customHeight="1">
      <c r="A35" s="4" t="s">
        <v>283</v>
      </c>
      <c r="B35" s="24">
        <v>1</v>
      </c>
      <c r="C35" s="8">
        <v>0</v>
      </c>
      <c r="D35" s="78">
        <v>1</v>
      </c>
      <c r="E35" s="78">
        <v>0</v>
      </c>
    </row>
    <row r="36" spans="1:5" ht="12" customHeight="1">
      <c r="A36" s="4" t="s">
        <v>284</v>
      </c>
      <c r="B36" s="24">
        <v>2</v>
      </c>
      <c r="C36" s="8">
        <v>2</v>
      </c>
      <c r="D36" s="78">
        <v>0</v>
      </c>
      <c r="E36" s="78">
        <v>0</v>
      </c>
    </row>
    <row r="37" spans="1:5" ht="12" customHeight="1">
      <c r="A37" s="4"/>
      <c r="B37" s="24"/>
      <c r="C37" s="8"/>
      <c r="D37" s="78"/>
      <c r="E37" s="78"/>
    </row>
    <row r="38" spans="1:5" ht="12" customHeight="1">
      <c r="A38" s="89" t="s">
        <v>175</v>
      </c>
      <c r="B38" s="7">
        <v>39</v>
      </c>
      <c r="C38" s="7">
        <v>27</v>
      </c>
      <c r="D38" s="77">
        <v>7</v>
      </c>
      <c r="E38" s="77">
        <v>5</v>
      </c>
    </row>
    <row r="39" spans="1:5" ht="12" customHeight="1">
      <c r="A39" s="4" t="s">
        <v>243</v>
      </c>
      <c r="B39" s="24">
        <v>2</v>
      </c>
      <c r="C39" s="8">
        <v>1</v>
      </c>
      <c r="D39" s="78">
        <v>0</v>
      </c>
      <c r="E39" s="78">
        <v>1</v>
      </c>
    </row>
    <row r="40" spans="1:5" ht="12" customHeight="1">
      <c r="A40" s="4" t="s">
        <v>192</v>
      </c>
      <c r="B40" s="24">
        <v>5</v>
      </c>
      <c r="C40" s="8">
        <v>4</v>
      </c>
      <c r="D40" s="78">
        <v>0</v>
      </c>
      <c r="E40" s="78">
        <v>1</v>
      </c>
    </row>
    <row r="41" spans="1:5" ht="12" customHeight="1">
      <c r="A41" s="4" t="s">
        <v>193</v>
      </c>
      <c r="B41" s="24">
        <v>10</v>
      </c>
      <c r="C41" s="8">
        <v>8</v>
      </c>
      <c r="D41" s="78">
        <v>1</v>
      </c>
      <c r="E41" s="78">
        <v>1</v>
      </c>
    </row>
    <row r="42" spans="1:5" ht="12" customHeight="1">
      <c r="A42" s="4" t="s">
        <v>244</v>
      </c>
      <c r="B42" s="24">
        <v>2</v>
      </c>
      <c r="C42" s="8">
        <v>2</v>
      </c>
      <c r="D42" s="78">
        <v>0</v>
      </c>
      <c r="E42" s="78">
        <v>0</v>
      </c>
    </row>
    <row r="43" spans="1:5" ht="12" customHeight="1">
      <c r="A43" s="4" t="s">
        <v>285</v>
      </c>
      <c r="B43" s="24">
        <v>3</v>
      </c>
      <c r="C43" s="8">
        <v>2</v>
      </c>
      <c r="D43" s="78">
        <v>1</v>
      </c>
      <c r="E43" s="78">
        <v>0</v>
      </c>
    </row>
    <row r="44" spans="1:5" ht="12" customHeight="1">
      <c r="A44" s="4" t="s">
        <v>286</v>
      </c>
      <c r="B44" s="24">
        <v>1</v>
      </c>
      <c r="C44" s="8">
        <v>1</v>
      </c>
      <c r="D44" s="78">
        <v>0</v>
      </c>
      <c r="E44" s="78">
        <v>0</v>
      </c>
    </row>
    <row r="45" spans="1:5" ht="12" customHeight="1">
      <c r="A45" s="4" t="s">
        <v>287</v>
      </c>
      <c r="B45" s="24">
        <v>1</v>
      </c>
      <c r="C45" s="8">
        <v>0</v>
      </c>
      <c r="D45" s="78">
        <v>1</v>
      </c>
      <c r="E45" s="78">
        <v>0</v>
      </c>
    </row>
    <row r="46" spans="1:5" ht="12" customHeight="1">
      <c r="A46" s="4" t="s">
        <v>194</v>
      </c>
      <c r="B46" s="24">
        <v>1</v>
      </c>
      <c r="C46" s="8">
        <v>1</v>
      </c>
      <c r="D46" s="78">
        <v>0</v>
      </c>
      <c r="E46" s="78">
        <v>0</v>
      </c>
    </row>
    <row r="47" spans="1:5" ht="12" customHeight="1">
      <c r="A47" s="4" t="s">
        <v>195</v>
      </c>
      <c r="B47" s="24">
        <v>3</v>
      </c>
      <c r="C47" s="8">
        <v>0</v>
      </c>
      <c r="D47" s="78">
        <v>3</v>
      </c>
      <c r="E47" s="78">
        <v>0</v>
      </c>
    </row>
    <row r="48" spans="1:5" ht="12" customHeight="1">
      <c r="A48" s="4" t="s">
        <v>288</v>
      </c>
      <c r="B48" s="24">
        <v>1</v>
      </c>
      <c r="C48" s="8">
        <v>0</v>
      </c>
      <c r="D48" s="78">
        <v>0</v>
      </c>
      <c r="E48" s="78">
        <v>1</v>
      </c>
    </row>
    <row r="49" spans="1:5" ht="12" customHeight="1">
      <c r="A49" s="4" t="s">
        <v>289</v>
      </c>
      <c r="B49" s="24">
        <v>1</v>
      </c>
      <c r="C49" s="8">
        <v>1</v>
      </c>
      <c r="D49" s="78">
        <v>0</v>
      </c>
      <c r="E49" s="78">
        <v>0</v>
      </c>
    </row>
    <row r="50" spans="1:5" ht="12" customHeight="1">
      <c r="A50" s="4" t="s">
        <v>290</v>
      </c>
      <c r="B50" s="24">
        <v>1</v>
      </c>
      <c r="C50" s="8">
        <v>1</v>
      </c>
      <c r="D50" s="78">
        <v>0</v>
      </c>
      <c r="E50" s="78">
        <v>0</v>
      </c>
    </row>
    <row r="51" spans="1:5" ht="12" customHeight="1">
      <c r="A51" s="4" t="s">
        <v>291</v>
      </c>
      <c r="B51" s="24">
        <v>3</v>
      </c>
      <c r="C51" s="8">
        <v>3</v>
      </c>
      <c r="D51" s="78">
        <v>0</v>
      </c>
      <c r="E51" s="78">
        <v>0</v>
      </c>
    </row>
    <row r="52" spans="1:5" ht="12" customHeight="1">
      <c r="A52" s="4" t="s">
        <v>245</v>
      </c>
      <c r="B52" s="24">
        <v>3</v>
      </c>
      <c r="C52" s="8">
        <v>1</v>
      </c>
      <c r="D52" s="78">
        <v>1</v>
      </c>
      <c r="E52" s="78">
        <v>1</v>
      </c>
    </row>
    <row r="53" spans="1:5" ht="12" customHeight="1">
      <c r="A53" s="4" t="s">
        <v>196</v>
      </c>
      <c r="B53" s="24">
        <v>2</v>
      </c>
      <c r="C53" s="8">
        <v>2</v>
      </c>
      <c r="D53" s="78">
        <v>0</v>
      </c>
      <c r="E53" s="78">
        <v>0</v>
      </c>
    </row>
    <row r="54" spans="1:5" ht="12" customHeight="1">
      <c r="A54" s="4"/>
      <c r="B54" s="24"/>
      <c r="C54" s="8"/>
      <c r="D54" s="78"/>
      <c r="E54" s="78"/>
    </row>
    <row r="55" spans="1:5" ht="12" customHeight="1">
      <c r="A55" s="9" t="s">
        <v>178</v>
      </c>
      <c r="B55" s="7">
        <v>2</v>
      </c>
      <c r="C55" s="7">
        <v>1</v>
      </c>
      <c r="D55" s="77">
        <v>1</v>
      </c>
      <c r="E55" s="77">
        <v>0</v>
      </c>
    </row>
    <row r="56" spans="1:5" ht="12" customHeight="1">
      <c r="A56" s="13" t="s">
        <v>197</v>
      </c>
      <c r="B56" s="24">
        <v>2</v>
      </c>
      <c r="C56" s="8">
        <v>1</v>
      </c>
      <c r="D56" s="78">
        <v>1</v>
      </c>
      <c r="E56" s="78">
        <v>0</v>
      </c>
    </row>
    <row r="57" spans="1:5" ht="12" customHeight="1">
      <c r="A57" s="13"/>
      <c r="B57" s="24"/>
      <c r="C57" s="8"/>
      <c r="D57" s="78"/>
      <c r="E57" s="78"/>
    </row>
    <row r="58" spans="1:5" ht="12" customHeight="1">
      <c r="A58" s="89" t="s">
        <v>292</v>
      </c>
      <c r="B58" s="7">
        <v>1</v>
      </c>
      <c r="C58" s="7">
        <v>1</v>
      </c>
      <c r="D58" s="77">
        <v>0</v>
      </c>
      <c r="E58" s="77">
        <v>0</v>
      </c>
    </row>
    <row r="59" spans="1:5" ht="12" customHeight="1">
      <c r="A59" s="4" t="s">
        <v>293</v>
      </c>
      <c r="B59" s="24">
        <v>1</v>
      </c>
      <c r="C59" s="8">
        <v>1</v>
      </c>
      <c r="D59" s="78">
        <v>0</v>
      </c>
      <c r="E59" s="78">
        <v>0</v>
      </c>
    </row>
    <row r="60" spans="1:5" ht="12" customHeight="1">
      <c r="A60" s="4"/>
      <c r="B60" s="24"/>
      <c r="C60" s="8"/>
      <c r="D60" s="78"/>
      <c r="E60" s="78"/>
    </row>
    <row r="61" spans="1:5" ht="12" customHeight="1">
      <c r="A61" s="9" t="s">
        <v>16</v>
      </c>
      <c r="B61" s="7">
        <v>103</v>
      </c>
      <c r="C61" s="7">
        <v>67</v>
      </c>
      <c r="D61" s="77">
        <v>19</v>
      </c>
      <c r="E61" s="77">
        <v>17</v>
      </c>
    </row>
  </sheetData>
  <mergeCells count="6">
    <mergeCell ref="E4:E5"/>
    <mergeCell ref="A3:A5"/>
    <mergeCell ref="C3:E3"/>
    <mergeCell ref="B3:B5"/>
    <mergeCell ref="C4:C5"/>
    <mergeCell ref="D4:D5"/>
  </mergeCells>
  <pageMargins left="0.78740157480314965" right="0.78740157480314965" top="0.98425196850393704" bottom="0.78740157480314965" header="0.51181102362204722" footer="0.51181102362204722"/>
  <pageSetup paperSize="9" firstPageNumber="15" orientation="portrait" useFirstPageNumber="1" verticalDpi="0" r:id="rId1"/>
  <headerFooter>
    <oddHeader>&amp;C&amp;P</oddHeader>
    <oddFooter>&amp;C&amp;6© Statistisches Landesamt des Freistaates Sachsen - K IX 3 -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7"/>
  <sheetViews>
    <sheetView showGridLines="0" zoomScaleNormal="100" workbookViewId="0">
      <selection activeCell="J39" sqref="J39"/>
    </sheetView>
  </sheetViews>
  <sheetFormatPr baseColWidth="10" defaultRowHeight="12"/>
  <cols>
    <col min="1" max="1" width="44" customWidth="1"/>
    <col min="2" max="2" width="9.28515625" customWidth="1"/>
    <col min="3" max="5" width="13.85546875" customWidth="1"/>
  </cols>
  <sheetData>
    <row r="1" spans="1:5" ht="25.5" customHeight="1">
      <c r="A1" s="142" t="s">
        <v>256</v>
      </c>
      <c r="B1" s="142"/>
      <c r="C1" s="142"/>
      <c r="D1" s="142"/>
      <c r="E1" s="142"/>
    </row>
    <row r="3" spans="1:5" s="14" customFormat="1" ht="24" customHeight="1">
      <c r="A3" s="124" t="s">
        <v>42</v>
      </c>
      <c r="B3" s="106" t="s">
        <v>154</v>
      </c>
      <c r="C3" s="118" t="s">
        <v>161</v>
      </c>
      <c r="D3" s="140"/>
      <c r="E3" s="141"/>
    </row>
    <row r="4" spans="1:5" s="14" customFormat="1" ht="24.75" customHeight="1">
      <c r="A4" s="130"/>
      <c r="B4" s="143"/>
      <c r="C4" s="56" t="s">
        <v>0</v>
      </c>
      <c r="D4" s="57" t="s">
        <v>155</v>
      </c>
      <c r="E4" s="58" t="s">
        <v>156</v>
      </c>
    </row>
    <row r="5" spans="1:5">
      <c r="A5" s="29"/>
      <c r="B5" s="28"/>
    </row>
    <row r="6" spans="1:5">
      <c r="A6" s="28"/>
      <c r="B6" s="144" t="s">
        <v>23</v>
      </c>
      <c r="C6" s="144"/>
      <c r="D6" s="144"/>
      <c r="E6" s="144"/>
    </row>
    <row r="7" spans="1:5">
      <c r="A7" s="28"/>
      <c r="B7" s="28"/>
    </row>
    <row r="8" spans="1:5" ht="18" customHeight="1">
      <c r="A8" s="4" t="s">
        <v>49</v>
      </c>
      <c r="B8" s="59">
        <v>64</v>
      </c>
      <c r="C8" s="76">
        <v>150300</v>
      </c>
      <c r="D8" s="27">
        <v>45450</v>
      </c>
      <c r="E8" s="27">
        <v>104850</v>
      </c>
    </row>
    <row r="9" spans="1:5" ht="18" customHeight="1">
      <c r="A9" s="4" t="s">
        <v>3</v>
      </c>
      <c r="B9" s="59">
        <v>92</v>
      </c>
      <c r="C9" s="76">
        <v>567450</v>
      </c>
      <c r="D9" s="27">
        <v>331200</v>
      </c>
      <c r="E9" s="27">
        <v>236250</v>
      </c>
    </row>
    <row r="10" spans="1:5" ht="18" customHeight="1">
      <c r="A10" s="4" t="s">
        <v>4</v>
      </c>
      <c r="B10" s="59">
        <v>38</v>
      </c>
      <c r="C10" s="76">
        <v>99900</v>
      </c>
      <c r="D10" s="27">
        <v>63000</v>
      </c>
      <c r="E10" s="27">
        <v>36900</v>
      </c>
    </row>
    <row r="11" spans="1:5" ht="18" customHeight="1">
      <c r="A11" s="4" t="s">
        <v>5</v>
      </c>
      <c r="B11" s="59">
        <v>32</v>
      </c>
      <c r="C11" s="76">
        <v>162450</v>
      </c>
      <c r="D11" s="27">
        <v>94875</v>
      </c>
      <c r="E11" s="27">
        <v>67575</v>
      </c>
    </row>
    <row r="12" spans="1:5" ht="18" customHeight="1">
      <c r="A12" s="4" t="s">
        <v>6</v>
      </c>
      <c r="B12" s="59">
        <v>8</v>
      </c>
      <c r="C12" s="76">
        <v>13200</v>
      </c>
      <c r="D12" s="27">
        <v>0</v>
      </c>
      <c r="E12" s="27">
        <v>13200</v>
      </c>
    </row>
    <row r="13" spans="1:5" ht="18" customHeight="1">
      <c r="A13" s="4" t="s">
        <v>258</v>
      </c>
      <c r="B13" s="59">
        <v>5</v>
      </c>
      <c r="C13" s="76">
        <v>9000</v>
      </c>
      <c r="D13" s="27">
        <v>0</v>
      </c>
      <c r="E13" s="27">
        <v>9000</v>
      </c>
    </row>
    <row r="14" spans="1:5" ht="18" customHeight="1">
      <c r="A14" s="25" t="s">
        <v>151</v>
      </c>
      <c r="B14" s="60">
        <v>239</v>
      </c>
      <c r="C14" s="86">
        <v>1002300</v>
      </c>
      <c r="D14" s="85">
        <v>534525</v>
      </c>
      <c r="E14" s="85">
        <v>467775</v>
      </c>
    </row>
    <row r="15" spans="1:5">
      <c r="A15" s="28"/>
      <c r="B15" s="59"/>
      <c r="C15" s="27"/>
      <c r="D15" s="27"/>
      <c r="E15" s="27"/>
    </row>
    <row r="16" spans="1:5">
      <c r="A16" s="28"/>
      <c r="B16" s="138" t="s">
        <v>24</v>
      </c>
      <c r="C16" s="139"/>
      <c r="D16" s="139"/>
      <c r="E16" s="139"/>
    </row>
    <row r="17" spans="1:5">
      <c r="A17" s="28"/>
      <c r="B17" s="59"/>
      <c r="C17" s="27"/>
      <c r="D17" s="27"/>
      <c r="E17" s="27"/>
    </row>
    <row r="18" spans="1:5" ht="18" customHeight="1">
      <c r="A18" s="4" t="s">
        <v>50</v>
      </c>
      <c r="B18" s="59">
        <v>4</v>
      </c>
      <c r="C18" s="76">
        <v>10800</v>
      </c>
      <c r="D18" s="27">
        <v>0</v>
      </c>
      <c r="E18" s="27">
        <v>10800</v>
      </c>
    </row>
    <row r="19" spans="1:5" ht="18" customHeight="1">
      <c r="A19" s="4" t="s">
        <v>7</v>
      </c>
      <c r="B19" s="59">
        <v>18</v>
      </c>
      <c r="C19" s="76">
        <v>26400</v>
      </c>
      <c r="D19" s="27">
        <v>3000</v>
      </c>
      <c r="E19" s="27">
        <v>23400</v>
      </c>
    </row>
    <row r="20" spans="1:5" ht="18" customHeight="1">
      <c r="A20" s="4" t="s">
        <v>51</v>
      </c>
      <c r="B20" s="59">
        <v>14</v>
      </c>
      <c r="C20" s="76">
        <v>13500</v>
      </c>
      <c r="D20" s="27">
        <v>0</v>
      </c>
      <c r="E20" s="27">
        <v>13500</v>
      </c>
    </row>
    <row r="21" spans="1:5" ht="18" customHeight="1">
      <c r="A21" s="4" t="s">
        <v>8</v>
      </c>
      <c r="B21" s="59">
        <v>2</v>
      </c>
      <c r="C21" s="76">
        <v>5400</v>
      </c>
      <c r="D21" s="27">
        <v>0</v>
      </c>
      <c r="E21" s="27">
        <v>5400</v>
      </c>
    </row>
    <row r="22" spans="1:5" ht="18" customHeight="1">
      <c r="A22" s="4" t="s">
        <v>52</v>
      </c>
      <c r="B22" s="59">
        <v>1</v>
      </c>
      <c r="C22" s="76">
        <v>1800</v>
      </c>
      <c r="D22" s="27">
        <v>1800</v>
      </c>
      <c r="E22" s="27">
        <v>0</v>
      </c>
    </row>
    <row r="23" spans="1:5" ht="18" customHeight="1">
      <c r="A23" s="25" t="s">
        <v>151</v>
      </c>
      <c r="B23" s="60">
        <v>39</v>
      </c>
      <c r="C23" s="86">
        <v>57900</v>
      </c>
      <c r="D23" s="85">
        <v>4800</v>
      </c>
      <c r="E23" s="85">
        <v>53100</v>
      </c>
    </row>
    <row r="24" spans="1:5">
      <c r="B24" s="6"/>
      <c r="C24" s="27"/>
      <c r="D24" s="27"/>
      <c r="E24" s="27"/>
    </row>
    <row r="25" spans="1:5">
      <c r="B25" s="138" t="s">
        <v>54</v>
      </c>
      <c r="C25" s="139"/>
      <c r="D25" s="139"/>
      <c r="E25" s="139"/>
    </row>
    <row r="26" spans="1:5">
      <c r="B26" s="6"/>
      <c r="C26" s="27"/>
      <c r="D26" s="27"/>
      <c r="E26" s="27"/>
    </row>
    <row r="27" spans="1:5" ht="18" customHeight="1">
      <c r="A27" s="4" t="s">
        <v>9</v>
      </c>
      <c r="B27" s="59">
        <v>44</v>
      </c>
      <c r="C27" s="76">
        <v>76800</v>
      </c>
      <c r="D27" s="27">
        <v>60000</v>
      </c>
      <c r="E27" s="27">
        <v>16800</v>
      </c>
    </row>
    <row r="28" spans="1:5" ht="18" customHeight="1">
      <c r="A28" s="4" t="s">
        <v>10</v>
      </c>
      <c r="B28" s="59">
        <v>45</v>
      </c>
      <c r="C28" s="76">
        <v>88454</v>
      </c>
      <c r="D28" s="27">
        <v>88004</v>
      </c>
      <c r="E28" s="27">
        <v>450</v>
      </c>
    </row>
    <row r="29" spans="1:5" ht="18" customHeight="1">
      <c r="A29" s="4" t="s">
        <v>11</v>
      </c>
      <c r="B29" s="59">
        <v>39</v>
      </c>
      <c r="C29" s="76">
        <v>65100</v>
      </c>
      <c r="D29" s="27">
        <v>61500</v>
      </c>
      <c r="E29" s="27">
        <v>3600</v>
      </c>
    </row>
    <row r="30" spans="1:5" ht="18" customHeight="1">
      <c r="A30" s="4" t="s">
        <v>12</v>
      </c>
      <c r="B30" s="59">
        <v>21</v>
      </c>
      <c r="C30" s="76">
        <v>19800</v>
      </c>
      <c r="D30" s="27">
        <v>13800</v>
      </c>
      <c r="E30" s="27">
        <v>6000</v>
      </c>
    </row>
    <row r="31" spans="1:5" ht="18" customHeight="1">
      <c r="A31" s="4" t="s">
        <v>13</v>
      </c>
      <c r="B31" s="59">
        <v>30</v>
      </c>
      <c r="C31" s="76">
        <v>72900</v>
      </c>
      <c r="D31" s="27">
        <v>50700</v>
      </c>
      <c r="E31" s="27">
        <v>22200</v>
      </c>
    </row>
    <row r="32" spans="1:5" ht="18" customHeight="1">
      <c r="A32" s="4" t="s">
        <v>53</v>
      </c>
      <c r="B32" s="59">
        <v>2</v>
      </c>
      <c r="C32" s="76">
        <v>5400</v>
      </c>
      <c r="D32" s="27">
        <v>5400</v>
      </c>
      <c r="E32" s="27">
        <v>0</v>
      </c>
    </row>
    <row r="33" spans="1:5" ht="18" customHeight="1">
      <c r="A33" s="4" t="s">
        <v>14</v>
      </c>
      <c r="B33" s="59">
        <v>1</v>
      </c>
      <c r="C33" s="76">
        <v>600</v>
      </c>
      <c r="D33" s="27">
        <v>600</v>
      </c>
      <c r="E33" s="27">
        <v>0</v>
      </c>
    </row>
    <row r="34" spans="1:5" ht="18" customHeight="1">
      <c r="A34" s="4" t="s">
        <v>15</v>
      </c>
      <c r="B34" s="59">
        <v>2</v>
      </c>
      <c r="C34" s="76">
        <v>3600</v>
      </c>
      <c r="D34" s="27">
        <v>3600</v>
      </c>
      <c r="E34" s="27">
        <v>0</v>
      </c>
    </row>
    <row r="35" spans="1:5" ht="18" customHeight="1">
      <c r="A35" s="25" t="s">
        <v>151</v>
      </c>
      <c r="B35" s="60">
        <v>184</v>
      </c>
      <c r="C35" s="86">
        <v>332654</v>
      </c>
      <c r="D35" s="85">
        <v>283604</v>
      </c>
      <c r="E35" s="85">
        <v>49050</v>
      </c>
    </row>
    <row r="36" spans="1:5">
      <c r="A36" s="4"/>
      <c r="B36" s="59"/>
      <c r="C36" s="76"/>
      <c r="D36" s="27"/>
      <c r="E36" s="27"/>
    </row>
    <row r="37" spans="1:5" ht="18" customHeight="1">
      <c r="A37" s="9" t="s">
        <v>16</v>
      </c>
      <c r="B37" s="60">
        <v>462</v>
      </c>
      <c r="C37" s="86">
        <v>1392854</v>
      </c>
      <c r="D37" s="85">
        <v>822929</v>
      </c>
      <c r="E37" s="85">
        <v>569925</v>
      </c>
    </row>
  </sheetData>
  <mergeCells count="7">
    <mergeCell ref="B16:E16"/>
    <mergeCell ref="B25:E25"/>
    <mergeCell ref="C3:E3"/>
    <mergeCell ref="A3:A4"/>
    <mergeCell ref="A1:E1"/>
    <mergeCell ref="B3:B4"/>
    <mergeCell ref="B6:E6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verticalDpi="0" r:id="rId1"/>
  <headerFooter alignWithMargins="0">
    <oddHeader>&amp;C&amp;"Arial,Standard"&amp;9&amp;P</oddHeader>
    <oddFooter>&amp;C&amp;6© Statistisches Landesamt des Freistaates Sachsen - K IX 3 - j/15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50"/>
  <sheetViews>
    <sheetView showGridLines="0" zoomScaleNormal="100" workbookViewId="0">
      <selection activeCell="G18" sqref="G18"/>
    </sheetView>
  </sheetViews>
  <sheetFormatPr baseColWidth="10" defaultRowHeight="12"/>
  <cols>
    <col min="1" max="1" width="44" customWidth="1"/>
    <col min="2" max="2" width="10.28515625" customWidth="1"/>
    <col min="3" max="5" width="13.42578125" customWidth="1"/>
  </cols>
  <sheetData>
    <row r="1" spans="1:5" ht="25.5" customHeight="1">
      <c r="A1" s="142" t="s">
        <v>257</v>
      </c>
      <c r="B1" s="142"/>
      <c r="C1" s="142"/>
      <c r="D1" s="142"/>
      <c r="E1" s="142"/>
    </row>
    <row r="3" spans="1:5" s="14" customFormat="1" ht="24" customHeight="1">
      <c r="A3" s="124" t="s">
        <v>157</v>
      </c>
      <c r="B3" s="106" t="s">
        <v>154</v>
      </c>
      <c r="C3" s="118" t="s">
        <v>161</v>
      </c>
      <c r="D3" s="140"/>
      <c r="E3" s="141"/>
    </row>
    <row r="4" spans="1:5" s="14" customFormat="1" ht="24.75" customHeight="1">
      <c r="A4" s="130"/>
      <c r="B4" s="143"/>
      <c r="C4" s="56" t="s">
        <v>0</v>
      </c>
      <c r="D4" s="57" t="s">
        <v>155</v>
      </c>
      <c r="E4" s="58" t="s">
        <v>156</v>
      </c>
    </row>
    <row r="5" spans="1:5">
      <c r="A5" s="29"/>
      <c r="B5" s="28"/>
    </row>
    <row r="6" spans="1:5" ht="18" customHeight="1">
      <c r="B6" s="138" t="s">
        <v>25</v>
      </c>
      <c r="C6" s="139"/>
      <c r="D6" s="139"/>
      <c r="E6" s="139"/>
    </row>
    <row r="7" spans="1:5" ht="12" customHeight="1">
      <c r="B7" s="6"/>
      <c r="C7" s="27"/>
      <c r="D7" s="27"/>
      <c r="E7" s="27"/>
    </row>
    <row r="8" spans="1:5" ht="18" customHeight="1">
      <c r="A8" s="9" t="s">
        <v>37</v>
      </c>
      <c r="B8" s="60">
        <v>20</v>
      </c>
      <c r="C8" s="86">
        <v>70125</v>
      </c>
      <c r="D8" s="85">
        <v>32025</v>
      </c>
      <c r="E8" s="85">
        <v>38100</v>
      </c>
    </row>
    <row r="9" spans="1:5" ht="18" customHeight="1">
      <c r="A9" s="9" t="s">
        <v>38</v>
      </c>
      <c r="B9" s="60">
        <v>260</v>
      </c>
      <c r="C9" s="86">
        <v>685229</v>
      </c>
      <c r="D9" s="85">
        <v>559379</v>
      </c>
      <c r="E9" s="85">
        <v>125850</v>
      </c>
    </row>
    <row r="10" spans="1:5" ht="18" customHeight="1">
      <c r="A10" s="9" t="s">
        <v>39</v>
      </c>
      <c r="B10" s="60">
        <v>25</v>
      </c>
      <c r="C10" s="86">
        <v>41700</v>
      </c>
      <c r="D10" s="85">
        <v>36300</v>
      </c>
      <c r="E10" s="85">
        <v>5400</v>
      </c>
    </row>
    <row r="11" spans="1:5" ht="18" customHeight="1">
      <c r="A11" s="9" t="s">
        <v>40</v>
      </c>
      <c r="B11" s="60">
        <v>64</v>
      </c>
      <c r="C11" s="86">
        <v>103875</v>
      </c>
      <c r="D11" s="85">
        <v>45975</v>
      </c>
      <c r="E11" s="85">
        <v>57900</v>
      </c>
    </row>
    <row r="12" spans="1:5" ht="18" customHeight="1">
      <c r="A12" s="9" t="s">
        <v>41</v>
      </c>
      <c r="B12" s="60">
        <v>93</v>
      </c>
      <c r="C12" s="86">
        <v>491925</v>
      </c>
      <c r="D12" s="85">
        <v>149250</v>
      </c>
      <c r="E12" s="85">
        <v>342675</v>
      </c>
    </row>
    <row r="13" spans="1:5" ht="18" customHeight="1">
      <c r="A13" s="9" t="s">
        <v>16</v>
      </c>
      <c r="B13" s="60">
        <v>462</v>
      </c>
      <c r="C13" s="86">
        <v>1392854</v>
      </c>
      <c r="D13" s="85">
        <v>822929</v>
      </c>
      <c r="E13" s="85">
        <v>569925</v>
      </c>
    </row>
    <row r="14" spans="1:5" ht="12" customHeight="1">
      <c r="A14" s="100"/>
      <c r="B14" s="60"/>
      <c r="C14" s="96"/>
      <c r="D14" s="95"/>
      <c r="E14" s="95"/>
    </row>
    <row r="15" spans="1:5" ht="18" customHeight="1">
      <c r="A15" s="28"/>
      <c r="B15" s="138" t="s">
        <v>23</v>
      </c>
      <c r="C15" s="145"/>
      <c r="D15" s="139"/>
      <c r="E15" s="139"/>
    </row>
    <row r="16" spans="1:5">
      <c r="A16" s="28"/>
      <c r="B16" s="59"/>
      <c r="C16" s="76"/>
      <c r="D16" s="27"/>
      <c r="E16" s="27"/>
    </row>
    <row r="17" spans="1:5" ht="18" customHeight="1">
      <c r="A17" s="4" t="s">
        <v>37</v>
      </c>
      <c r="B17" s="92">
        <v>5</v>
      </c>
      <c r="C17" s="93">
        <v>38250</v>
      </c>
      <c r="D17" s="94">
        <v>12600</v>
      </c>
      <c r="E17" s="94">
        <v>25650</v>
      </c>
    </row>
    <row r="18" spans="1:5" ht="18" customHeight="1">
      <c r="A18" s="4" t="s">
        <v>38</v>
      </c>
      <c r="B18" s="92">
        <v>159</v>
      </c>
      <c r="C18" s="93">
        <v>489450</v>
      </c>
      <c r="D18" s="94">
        <v>382200</v>
      </c>
      <c r="E18" s="94">
        <v>107250</v>
      </c>
    </row>
    <row r="19" spans="1:5" ht="18" customHeight="1">
      <c r="A19" s="4" t="s">
        <v>39</v>
      </c>
      <c r="B19" s="92">
        <v>4</v>
      </c>
      <c r="C19" s="93">
        <v>9000</v>
      </c>
      <c r="D19" s="94">
        <v>7200</v>
      </c>
      <c r="E19" s="94">
        <v>1800</v>
      </c>
    </row>
    <row r="20" spans="1:5" ht="18" customHeight="1">
      <c r="A20" s="4" t="s">
        <v>40</v>
      </c>
      <c r="B20" s="92">
        <v>38</v>
      </c>
      <c r="C20" s="93">
        <v>73575</v>
      </c>
      <c r="D20" s="94">
        <v>31275</v>
      </c>
      <c r="E20" s="94">
        <v>42300</v>
      </c>
    </row>
    <row r="21" spans="1:5" ht="18" customHeight="1">
      <c r="A21" s="4" t="s">
        <v>41</v>
      </c>
      <c r="B21" s="92">
        <v>33</v>
      </c>
      <c r="C21" s="93">
        <v>392025</v>
      </c>
      <c r="D21" s="94">
        <v>101250</v>
      </c>
      <c r="E21" s="94">
        <v>290775</v>
      </c>
    </row>
    <row r="22" spans="1:5" ht="18" customHeight="1">
      <c r="A22" s="25" t="s">
        <v>151</v>
      </c>
      <c r="B22" s="60">
        <v>239</v>
      </c>
      <c r="C22" s="86">
        <v>1002300</v>
      </c>
      <c r="D22" s="85">
        <v>534525</v>
      </c>
      <c r="E22" s="85">
        <v>467775</v>
      </c>
    </row>
    <row r="23" spans="1:5">
      <c r="A23" s="28"/>
      <c r="B23" s="59"/>
      <c r="C23" s="76"/>
      <c r="D23" s="27"/>
      <c r="E23" s="27"/>
    </row>
    <row r="24" spans="1:5" ht="18" customHeight="1">
      <c r="A24" s="28"/>
      <c r="B24" s="138" t="s">
        <v>24</v>
      </c>
      <c r="C24" s="145"/>
      <c r="D24" s="139"/>
      <c r="E24" s="139"/>
    </row>
    <row r="25" spans="1:5">
      <c r="A25" s="28"/>
      <c r="B25" s="59"/>
      <c r="C25" s="76"/>
      <c r="D25" s="27"/>
      <c r="E25" s="27"/>
    </row>
    <row r="26" spans="1:5" ht="18" customHeight="1">
      <c r="A26" s="4" t="s">
        <v>37</v>
      </c>
      <c r="B26" s="92">
        <v>2</v>
      </c>
      <c r="C26" s="93">
        <v>7200</v>
      </c>
      <c r="D26" s="94">
        <v>0</v>
      </c>
      <c r="E26" s="94">
        <v>7200</v>
      </c>
    </row>
    <row r="27" spans="1:5" ht="18" customHeight="1">
      <c r="A27" s="4" t="s">
        <v>38</v>
      </c>
      <c r="B27" s="92">
        <v>4</v>
      </c>
      <c r="C27" s="93">
        <v>6600</v>
      </c>
      <c r="D27" s="94">
        <v>0</v>
      </c>
      <c r="E27" s="94">
        <v>6600</v>
      </c>
    </row>
    <row r="28" spans="1:5" ht="18" customHeight="1">
      <c r="A28" s="4" t="s">
        <v>39</v>
      </c>
      <c r="B28" s="92">
        <v>1</v>
      </c>
      <c r="C28" s="93">
        <v>1200</v>
      </c>
      <c r="D28" s="94">
        <v>0</v>
      </c>
      <c r="E28" s="94">
        <v>1200</v>
      </c>
    </row>
    <row r="29" spans="1:5" ht="18" customHeight="1">
      <c r="A29" s="4" t="s">
        <v>40</v>
      </c>
      <c r="B29" s="92">
        <v>12</v>
      </c>
      <c r="C29" s="93">
        <v>15000</v>
      </c>
      <c r="D29" s="94">
        <v>1800</v>
      </c>
      <c r="E29" s="94">
        <v>13200</v>
      </c>
    </row>
    <row r="30" spans="1:5" ht="18" customHeight="1">
      <c r="A30" s="4" t="s">
        <v>41</v>
      </c>
      <c r="B30" s="92">
        <v>20</v>
      </c>
      <c r="C30" s="93">
        <v>27900</v>
      </c>
      <c r="D30" s="94">
        <v>3000</v>
      </c>
      <c r="E30" s="94">
        <v>24900</v>
      </c>
    </row>
    <row r="31" spans="1:5" ht="18" customHeight="1">
      <c r="A31" s="25" t="s">
        <v>151</v>
      </c>
      <c r="B31" s="60">
        <v>39</v>
      </c>
      <c r="C31" s="86">
        <v>57900</v>
      </c>
      <c r="D31" s="85">
        <v>4800</v>
      </c>
      <c r="E31" s="85">
        <v>53100</v>
      </c>
    </row>
    <row r="32" spans="1:5">
      <c r="B32" s="6"/>
      <c r="C32" s="76"/>
      <c r="D32" s="27"/>
      <c r="E32" s="27"/>
    </row>
    <row r="33" spans="1:5" ht="18" customHeight="1">
      <c r="B33" s="138" t="s">
        <v>54</v>
      </c>
      <c r="C33" s="145"/>
      <c r="D33" s="139"/>
      <c r="E33" s="139"/>
    </row>
    <row r="34" spans="1:5">
      <c r="B34" s="6"/>
      <c r="C34" s="76"/>
      <c r="D34" s="27"/>
      <c r="E34" s="27"/>
    </row>
    <row r="35" spans="1:5" ht="18" customHeight="1">
      <c r="A35" s="4" t="s">
        <v>37</v>
      </c>
      <c r="B35" s="92">
        <v>13</v>
      </c>
      <c r="C35" s="93">
        <v>24675</v>
      </c>
      <c r="D35" s="94">
        <v>19425</v>
      </c>
      <c r="E35" s="94">
        <v>5250</v>
      </c>
    </row>
    <row r="36" spans="1:5" ht="18" customHeight="1">
      <c r="A36" s="4" t="s">
        <v>38</v>
      </c>
      <c r="B36" s="92">
        <v>97</v>
      </c>
      <c r="C36" s="93">
        <v>189179</v>
      </c>
      <c r="D36" s="94">
        <v>177179</v>
      </c>
      <c r="E36" s="94">
        <v>12000</v>
      </c>
    </row>
    <row r="37" spans="1:5" ht="18" customHeight="1">
      <c r="A37" s="4" t="s">
        <v>39</v>
      </c>
      <c r="B37" s="92">
        <v>20</v>
      </c>
      <c r="C37" s="93">
        <v>31500</v>
      </c>
      <c r="D37" s="94">
        <v>29100</v>
      </c>
      <c r="E37" s="94">
        <v>2400</v>
      </c>
    </row>
    <row r="38" spans="1:5" ht="18" customHeight="1">
      <c r="A38" s="4" t="s">
        <v>40</v>
      </c>
      <c r="B38" s="92">
        <v>14</v>
      </c>
      <c r="C38" s="93">
        <v>15300</v>
      </c>
      <c r="D38" s="94">
        <v>12900</v>
      </c>
      <c r="E38" s="94">
        <v>2400</v>
      </c>
    </row>
    <row r="39" spans="1:5" ht="18" customHeight="1">
      <c r="A39" s="4" t="s">
        <v>41</v>
      </c>
      <c r="B39" s="92">
        <v>40</v>
      </c>
      <c r="C39" s="93">
        <v>72000</v>
      </c>
      <c r="D39" s="94">
        <v>45000</v>
      </c>
      <c r="E39" s="94">
        <v>27000</v>
      </c>
    </row>
    <row r="40" spans="1:5" ht="18" customHeight="1">
      <c r="A40" s="9" t="s">
        <v>151</v>
      </c>
      <c r="B40" s="60">
        <v>184</v>
      </c>
      <c r="C40" s="86">
        <v>332654</v>
      </c>
      <c r="D40" s="85">
        <v>283604</v>
      </c>
      <c r="E40" s="85">
        <v>49050</v>
      </c>
    </row>
    <row r="41" spans="1:5">
      <c r="A41" s="28"/>
      <c r="B41" s="92"/>
      <c r="C41" s="93"/>
      <c r="D41" s="94"/>
      <c r="E41" s="94"/>
    </row>
    <row r="42" spans="1:5" ht="18" customHeight="1"/>
    <row r="43" spans="1:5" ht="18" customHeight="1"/>
    <row r="44" spans="1:5" ht="18" customHeight="1"/>
    <row r="45" spans="1:5" ht="18" customHeight="1"/>
    <row r="46" spans="1:5" ht="18" customHeight="1"/>
    <row r="47" spans="1:5" ht="18" customHeight="1"/>
    <row r="48" spans="1:5" ht="18" customHeight="1"/>
    <row r="49" spans="2:5" ht="18" customHeight="1"/>
    <row r="50" spans="2:5" ht="18" customHeight="1">
      <c r="B50" s="59"/>
      <c r="C50" s="27"/>
      <c r="D50" s="27"/>
      <c r="E50" s="27"/>
    </row>
  </sheetData>
  <mergeCells count="8">
    <mergeCell ref="B6:E6"/>
    <mergeCell ref="B24:E24"/>
    <mergeCell ref="B33:E33"/>
    <mergeCell ref="A1:E1"/>
    <mergeCell ref="A3:A4"/>
    <mergeCell ref="C3:E3"/>
    <mergeCell ref="B3:B4"/>
    <mergeCell ref="B15:E15"/>
  </mergeCells>
  <pageMargins left="0.78740157480314965" right="0.78740157480314965" top="0.98425196850393704" bottom="0.78740157480314965" header="0.51181102362204722" footer="0.51181102362204722"/>
  <pageSetup paperSize="9" firstPageNumber="17" orientation="portrait" useFirstPageNumber="1" r:id="rId1"/>
  <headerFooter>
    <oddHeader>&amp;C&amp;"Arial,Standard"&amp;9&amp;P</oddHeader>
    <oddFooter>&amp;C&amp;6© Statistisches Landesamt des Freistaates Sachsen - K IX 3 -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'Tab1'!Drucktitel</vt:lpstr>
      <vt:lpstr>'Tab2'!Drucktitel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 Nielebock</dc:creator>
  <cp:lastModifiedBy>Nielebock, Christel - StaLa</cp:lastModifiedBy>
  <cp:lastPrinted>2016-09-13T07:41:26Z</cp:lastPrinted>
  <dcterms:created xsi:type="dcterms:W3CDTF">2012-05-07T05:34:08Z</dcterms:created>
  <dcterms:modified xsi:type="dcterms:W3CDTF">2016-09-15T06:25:06Z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-1952716842</vt:i4>
  </property>
  <property fmtid="{D5CDD505-2E9C-101B-9397-08002B2CF9AE}" pid="3" name="_NewReviewCycle">
    <vt:lpwstr/>
  </property>
  <property fmtid="{D5CDD505-2E9C-101B-9397-08002B2CF9AE}" pid="4" name="_EmailSubject">
    <vt:lpwstr>Statistischer Bericht K_IX_3 – j/15, Förderung nach dem Stipendienprogrammgesetz (Deutschlandstipendium) </vt:lpwstr>
  </property>
  <property fmtid="{D5CDD505-2E9C-101B-9397-08002B2CF9AE}" pid="5" name="_AuthorEmail">
    <vt:lpwstr>Christel.Nielebock@statistik.sachsen.de</vt:lpwstr>
  </property>
  <property fmtid="{D5CDD505-2E9C-101B-9397-08002B2CF9AE}" pid="6" name="_AuthorEmailDisplayName">
    <vt:lpwstr>Nielebock, Christel - StaLa</vt:lpwstr>
  </property>
</Properties>
</file>