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worksheets/sheet3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sharedStrings.xml" ContentType="application/vnd.openxmlformats-officedocument.spreadsheetml.sharedStrings+xml"/>
  <Override PartName="/xl/worksheets/sheet23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3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0" yWindow="-30" windowWidth="25215" windowHeight="5790" tabRatio="921"/>
  </bookViews>
  <sheets>
    <sheet name="Inhalt" sheetId="15" r:id="rId1"/>
    <sheet name="Tabelle1.1" sheetId="43" r:id="rId2"/>
    <sheet name="Tabelle1.2" sheetId="44" r:id="rId3"/>
    <sheet name="Tabelle1.3" sheetId="45" r:id="rId4"/>
    <sheet name="Tabelle1.4" sheetId="46" r:id="rId5"/>
    <sheet name="Tabelle1.5" sheetId="47" r:id="rId6"/>
    <sheet name="Tabelle1.6" sheetId="48" r:id="rId7"/>
    <sheet name="Tabelle1.7" sheetId="49" r:id="rId8"/>
    <sheet name="Tabelle1.8" sheetId="50" r:id="rId9"/>
    <sheet name="Tabelle1.9" sheetId="51" r:id="rId10"/>
    <sheet name="Tabelle1.10" sheetId="52" r:id="rId11"/>
    <sheet name="Tabelle1.11" sheetId="53" r:id="rId12"/>
    <sheet name="Tabelle 1.12" sheetId="54" r:id="rId13"/>
    <sheet name="Tabelle1.13" sheetId="55" r:id="rId14"/>
    <sheet name="Tabelle2.1" sheetId="56" r:id="rId15"/>
    <sheet name="Tabelle2.2" sheetId="57" r:id="rId16"/>
    <sheet name="Tabelle2.3" sheetId="58" r:id="rId17"/>
    <sheet name="Tabelle2.4" sheetId="59" r:id="rId18"/>
    <sheet name="Tabelle2.5" sheetId="60" r:id="rId19"/>
    <sheet name="Tabelle2.6" sheetId="61" r:id="rId20"/>
    <sheet name="Tabelle3.1" sheetId="62" r:id="rId21"/>
    <sheet name="Tabelle3.2" sheetId="63" r:id="rId22"/>
    <sheet name="Tabelle3.3" sheetId="64" r:id="rId23"/>
    <sheet name="Tabelle3.4" sheetId="65" r:id="rId24"/>
    <sheet name="Tabelle3.5" sheetId="66" r:id="rId25"/>
    <sheet name="Tabelle3.6" sheetId="67" r:id="rId26"/>
    <sheet name="Tabelle3.7" sheetId="68" r:id="rId27"/>
    <sheet name="Tabelle4.1" sheetId="69" r:id="rId28"/>
    <sheet name="Tabelle4.2" sheetId="70" r:id="rId29"/>
    <sheet name="Tabelle4.3" sheetId="71" r:id="rId30"/>
    <sheet name="Tabelle4.4" sheetId="72" r:id="rId31"/>
    <sheet name="Tabelle5.1" sheetId="73" r:id="rId32"/>
    <sheet name="Tabelle5.2" sheetId="74" r:id="rId33"/>
    <sheet name="Tabelle5.3" sheetId="75" r:id="rId34"/>
    <sheet name="Tabelle6.1" sheetId="76" r:id="rId35"/>
    <sheet name="Tabelle6.2" sheetId="77" r:id="rId36"/>
    <sheet name="Tabelle7.1" sheetId="78" r:id="rId37"/>
    <sheet name="Tabelle7.2" sheetId="79" r:id="rId38"/>
    <sheet name="Tabelle8" sheetId="80" r:id="rId39"/>
  </sheets>
  <externalReferences>
    <externalReference r:id="rId40"/>
  </externalReferences>
  <definedNames>
    <definedName name="_xlnm._FilterDatabase" localSheetId="38" hidden="1">Tabelle8!$B$130:$O$155</definedName>
    <definedName name="Abfrage_von_Microsoft_Access_Datenbank" localSheetId="12">'Tabelle 1.12'!$B$8:$F$8</definedName>
    <definedName name="Abfrage_von_Microsoft_Access_Datenbank" localSheetId="10">Tabelle1.10!$B$10:$E$10</definedName>
    <definedName name="Abfrage_von_Microsoft_Access_Datenbank" localSheetId="11">Tabelle1.11!$B$10:$E$10</definedName>
    <definedName name="Abfrage_von_Microsoft_Access_Datenbank" localSheetId="13">Tabelle1.13!$B$9:$I$9</definedName>
    <definedName name="Abfrage_von_Microsoft_Access_Datenbank" localSheetId="8">Tabelle1.8!$B$8:$I$8</definedName>
    <definedName name="Abfrage_von_Microsoft_Access_Datenbank" localSheetId="14">Tabelle2.1!$B$11:$F$11</definedName>
    <definedName name="Abfrage_von_Microsoft_Access_Datenbank" localSheetId="29">Tabelle4.3!#REF!</definedName>
    <definedName name="Abfrage_von_Microsoft_Access_Datenbank" localSheetId="30">Tabelle4.4!$B$11:$F$11</definedName>
    <definedName name="Abfrage_von_Microsoft_Access_Datenbank" localSheetId="36">Tabelle7.1!#REF!</definedName>
    <definedName name="Abfrage_von_Microsoft_Access_Datenbank_1" localSheetId="10">Tabelle1.10!$B$12:$E$12</definedName>
    <definedName name="Abfrage_von_Microsoft_Access_Datenbank_1" localSheetId="11">Tabelle1.11!$B$12:$E$12</definedName>
    <definedName name="Abfrage_von_Microsoft_Access_Datenbank_1" localSheetId="13">Tabelle1.13!$B$11:$I$11</definedName>
    <definedName name="Abfrage_von_Microsoft_Access_Datenbank_1" localSheetId="8">Tabelle1.8!$B$10:$I$10</definedName>
    <definedName name="Abfrage_von_Microsoft_Access_Datenbank_1" localSheetId="14">Tabelle2.1!$B$13:$F$13</definedName>
    <definedName name="Abfrage_von_Microsoft_Access_Datenbank_1" localSheetId="29">Tabelle4.3!#REF!</definedName>
    <definedName name="Abfrage_von_Microsoft_Access_Datenbank_1" localSheetId="30">Tabelle4.4!$B$13:$F$13</definedName>
    <definedName name="Abfrage_von_Microsoft_Access_Datenbank_10" localSheetId="10">Tabelle1.10!$B$27:$E$27</definedName>
    <definedName name="Abfrage_von_Microsoft_Access_Datenbank_10" localSheetId="11">Tabelle1.11!$B$27:$E$27</definedName>
    <definedName name="Abfrage_von_Microsoft_Access_Datenbank_10" localSheetId="13">Tabelle1.13!$B$27:$I$27</definedName>
    <definedName name="Abfrage_von_Microsoft_Access_Datenbank_10" localSheetId="8">Tabelle1.8!$B$25:$I$25</definedName>
    <definedName name="Abfrage_von_Microsoft_Access_Datenbank_10" localSheetId="14">Tabelle2.1!$B$28:$F$28</definedName>
    <definedName name="Abfrage_von_Microsoft_Access_Datenbank_10" localSheetId="29">Tabelle4.3!#REF!</definedName>
    <definedName name="Abfrage_von_Microsoft_Access_Datenbank_10" localSheetId="30">Tabelle4.4!$B$28:$F$28</definedName>
    <definedName name="Abfrage_von_Microsoft_Access_Datenbank_10" localSheetId="36">Tabelle7.1!#REF!</definedName>
    <definedName name="Abfrage_von_Microsoft_Access_Datenbank_11" localSheetId="10">Tabelle1.10!$B$29:$E$29</definedName>
    <definedName name="Abfrage_von_Microsoft_Access_Datenbank_11" localSheetId="11">Tabelle1.11!$B$29:$E$29</definedName>
    <definedName name="Abfrage_von_Microsoft_Access_Datenbank_11" localSheetId="13">Tabelle1.13!$B$29:$I$29</definedName>
    <definedName name="Abfrage_von_Microsoft_Access_Datenbank_11" localSheetId="8">Tabelle1.8!$B$27:$I$27</definedName>
    <definedName name="Abfrage_von_Microsoft_Access_Datenbank_11" localSheetId="14">Tabelle2.1!$B$30:$F$30</definedName>
    <definedName name="Abfrage_von_Microsoft_Access_Datenbank_11" localSheetId="29">Tabelle4.3!#REF!</definedName>
    <definedName name="Abfrage_von_Microsoft_Access_Datenbank_11" localSheetId="30">Tabelle4.4!$B$30:$F$30</definedName>
    <definedName name="Abfrage_von_Microsoft_Access_Datenbank_11" localSheetId="36">Tabelle7.1!$B$21</definedName>
    <definedName name="Abfrage_von_Microsoft_Access_Datenbank_12" localSheetId="10">Tabelle1.10!$B$30:$E$30</definedName>
    <definedName name="Abfrage_von_Microsoft_Access_Datenbank_12" localSheetId="11">Tabelle1.11!$B$30:$E$30</definedName>
    <definedName name="Abfrage_von_Microsoft_Access_Datenbank_12" localSheetId="13">Tabelle1.13!$B$30:$I$30</definedName>
    <definedName name="Abfrage_von_Microsoft_Access_Datenbank_12" localSheetId="8">Tabelle1.8!$B$28:$I$28</definedName>
    <definedName name="Abfrage_von_Microsoft_Access_Datenbank_12" localSheetId="14">Tabelle2.1!$B$31:$F$31</definedName>
    <definedName name="Abfrage_von_Microsoft_Access_Datenbank_12" localSheetId="29">Tabelle4.3!#REF!</definedName>
    <definedName name="Abfrage_von_Microsoft_Access_Datenbank_12" localSheetId="30">Tabelle4.4!$B$31:$F$31</definedName>
    <definedName name="Abfrage_von_Microsoft_Access_Datenbank_12" localSheetId="36">Tabelle7.1!#REF!</definedName>
    <definedName name="Abfrage_von_Microsoft_Access_Datenbank_13" localSheetId="10">Tabelle1.10!$B$32:$E$32</definedName>
    <definedName name="Abfrage_von_Microsoft_Access_Datenbank_13" localSheetId="11">Tabelle1.11!$B$32:$E$32</definedName>
    <definedName name="Abfrage_von_Microsoft_Access_Datenbank_13" localSheetId="13">Tabelle1.13!$B$33:$I$33</definedName>
    <definedName name="Abfrage_von_Microsoft_Access_Datenbank_13" localSheetId="8">Tabelle1.8!$B$30:$I$30</definedName>
    <definedName name="Abfrage_von_Microsoft_Access_Datenbank_13" localSheetId="14">Tabelle2.1!$B$33:$F$33</definedName>
    <definedName name="Abfrage_von_Microsoft_Access_Datenbank_13" localSheetId="29">Tabelle4.3!#REF!</definedName>
    <definedName name="Abfrage_von_Microsoft_Access_Datenbank_13" localSheetId="30">Tabelle4.4!$B$33:$F$33</definedName>
    <definedName name="Abfrage_von_Microsoft_Access_Datenbank_13" localSheetId="36">Tabelle7.1!#REF!</definedName>
    <definedName name="Abfrage_von_Microsoft_Access_Datenbank_138" localSheetId="17">Tabelle2.4!$B$9:$G$9</definedName>
    <definedName name="Abfrage_von_Microsoft_Access_Datenbank_139" localSheetId="17">Tabelle2.4!$B$11:$G$11</definedName>
    <definedName name="Abfrage_von_Microsoft_Access_Datenbank_14" localSheetId="10">Tabelle1.10!$B$34:$E$34</definedName>
    <definedName name="Abfrage_von_Microsoft_Access_Datenbank_14" localSheetId="11">Tabelle1.11!$B$34:$E$34</definedName>
    <definedName name="Abfrage_von_Microsoft_Access_Datenbank_14" localSheetId="13">Tabelle1.13!#REF!</definedName>
    <definedName name="Abfrage_von_Microsoft_Access_Datenbank_14" localSheetId="8">Tabelle1.8!$B$32:$I$32</definedName>
    <definedName name="Abfrage_von_Microsoft_Access_Datenbank_14" localSheetId="14">Tabelle2.1!$B$35:$F$35</definedName>
    <definedName name="Abfrage_von_Microsoft_Access_Datenbank_14" localSheetId="29">Tabelle4.3!#REF!</definedName>
    <definedName name="Abfrage_von_Microsoft_Access_Datenbank_14" localSheetId="30">Tabelle4.4!$B$35:$F$35</definedName>
    <definedName name="Abfrage_von_Microsoft_Access_Datenbank_14" localSheetId="36">Tabelle7.1!#REF!</definedName>
    <definedName name="Abfrage_von_Microsoft_Access_Datenbank_140" localSheetId="17">Tabelle2.4!$B$14:$G$14</definedName>
    <definedName name="Abfrage_von_Microsoft_Access_Datenbank_141" localSheetId="17">Tabelle2.4!$B$17:$G$17</definedName>
    <definedName name="Abfrage_von_Microsoft_Access_Datenbank_142" localSheetId="17">Tabelle2.4!$B$19:$G$19</definedName>
    <definedName name="Abfrage_von_Microsoft_Access_Datenbank_143" localSheetId="17">Tabelle2.4!$B$21:$G$21</definedName>
    <definedName name="Abfrage_von_Microsoft_Access_Datenbank_144" localSheetId="17">Tabelle2.4!$B$22:$G$22</definedName>
    <definedName name="Abfrage_von_Microsoft_Access_Datenbank_145" localSheetId="17">Tabelle2.4!$B$23:$G$23</definedName>
    <definedName name="Abfrage_von_Microsoft_Access_Datenbank_146" localSheetId="17">Tabelle2.4!$B$24:$G$24</definedName>
    <definedName name="Abfrage_von_Microsoft_Access_Datenbank_147" localSheetId="17">Tabelle2.4!$B$25:$G$25</definedName>
    <definedName name="Abfrage_von_Microsoft_Access_Datenbank_148" localSheetId="17">Tabelle2.4!$B$26:$G$26</definedName>
    <definedName name="Abfrage_von_Microsoft_Access_Datenbank_149" localSheetId="17">Tabelle2.4!$B$28:$G$28</definedName>
    <definedName name="Abfrage_von_Microsoft_Access_Datenbank_15" localSheetId="10">Tabelle1.10!#REF!</definedName>
    <definedName name="Abfrage_von_Microsoft_Access_Datenbank_15" localSheetId="11">Tabelle1.11!#REF!</definedName>
    <definedName name="Abfrage_von_Microsoft_Access_Datenbank_15" localSheetId="13">Tabelle1.13!#REF!</definedName>
    <definedName name="Abfrage_von_Microsoft_Access_Datenbank_15" localSheetId="8">Tabelle1.8!#REF!</definedName>
    <definedName name="Abfrage_von_Microsoft_Access_Datenbank_15" localSheetId="14">Tabelle2.1!#REF!</definedName>
    <definedName name="Abfrage_von_Microsoft_Access_Datenbank_15" localSheetId="29">Tabelle4.3!#REF!</definedName>
    <definedName name="Abfrage_von_Microsoft_Access_Datenbank_15" localSheetId="30">Tabelle4.4!#REF!</definedName>
    <definedName name="Abfrage_von_Microsoft_Access_Datenbank_15" localSheetId="36">Tabelle7.1!#REF!</definedName>
    <definedName name="Abfrage_von_Microsoft_Access_Datenbank_150" localSheetId="17">Tabelle2.4!$B$29:$G$29</definedName>
    <definedName name="Abfrage_von_Microsoft_Access_Datenbank_151" localSheetId="17">Tabelle2.4!$B$33:$G$33</definedName>
    <definedName name="Abfrage_von_Microsoft_Access_Datenbank_152" localSheetId="17">Tabelle2.4!#REF!</definedName>
    <definedName name="Abfrage_von_Microsoft_Access_Datenbank_153" localSheetId="17">Tabelle2.4!$B$35:$G$35</definedName>
    <definedName name="Abfrage_von_Microsoft_Access_Datenbank_154" localSheetId="17">Tabelle2.4!$B$36:$G$36</definedName>
    <definedName name="Abfrage_von_Microsoft_Access_Datenbank_155" localSheetId="17">Tabelle2.4!#REF!</definedName>
    <definedName name="Abfrage_von_Microsoft_Access_Datenbank_156" localSheetId="17">Tabelle2.4!#REF!</definedName>
    <definedName name="Abfrage_von_Microsoft_Access_Datenbank_157" localSheetId="17">Tabelle2.4!#REF!</definedName>
    <definedName name="Abfrage_von_Microsoft_Access_Datenbank_158" localSheetId="17">Tabelle2.4!#REF!</definedName>
    <definedName name="Abfrage_von_Microsoft_Access_Datenbank_159" localSheetId="17">Tabelle2.4!#REF!</definedName>
    <definedName name="Abfrage_von_Microsoft_Access_Datenbank_16" localSheetId="10">Tabelle1.10!$B$36:$E$36</definedName>
    <definedName name="Abfrage_von_Microsoft_Access_Datenbank_16" localSheetId="11">Tabelle1.11!$B$36:$E$36</definedName>
    <definedName name="Abfrage_von_Microsoft_Access_Datenbank_16" localSheetId="13">Tabelle1.13!#REF!</definedName>
    <definedName name="Abfrage_von_Microsoft_Access_Datenbank_16" localSheetId="8">Tabelle1.8!$B$34:$I$34</definedName>
    <definedName name="Abfrage_von_Microsoft_Access_Datenbank_16" localSheetId="14">Tabelle2.1!$B$37:$F$37</definedName>
    <definedName name="Abfrage_von_Microsoft_Access_Datenbank_16" localSheetId="29">Tabelle4.3!#REF!</definedName>
    <definedName name="Abfrage_von_Microsoft_Access_Datenbank_16" localSheetId="30">Tabelle4.4!$B$37:$F$37</definedName>
    <definedName name="Abfrage_von_Microsoft_Access_Datenbank_16" localSheetId="36">Tabelle7.1!#REF!</definedName>
    <definedName name="Abfrage_von_Microsoft_Access_Datenbank_160" localSheetId="17">Tabelle2.4!#REF!</definedName>
    <definedName name="Abfrage_von_Microsoft_Access_Datenbank_161" localSheetId="17">Tabelle2.4!#REF!</definedName>
    <definedName name="Abfrage_von_Microsoft_Access_Datenbank_162" localSheetId="17">Tabelle2.4!#REF!</definedName>
    <definedName name="Abfrage_von_Microsoft_Access_Datenbank_163" localSheetId="17">Tabelle2.4!#REF!</definedName>
    <definedName name="Abfrage_von_Microsoft_Access_Datenbank_164" localSheetId="17">Tabelle2.4!$B$40:$G$40</definedName>
    <definedName name="Abfrage_von_Microsoft_Access_Datenbank_165" localSheetId="17">Tabelle2.4!$B$42:$G$42</definedName>
    <definedName name="Abfrage_von_Microsoft_Access_Datenbank_166" localSheetId="17">Tabelle2.4!$B$45:$G$45</definedName>
    <definedName name="Abfrage_von_Microsoft_Access_Datenbank_167" localSheetId="17">Tabelle2.4!$B$48:$G$48</definedName>
    <definedName name="Abfrage_von_Microsoft_Access_Datenbank_168" localSheetId="17">Tabelle2.4!$B$50:$G$50</definedName>
    <definedName name="Abfrage_von_Microsoft_Access_Datenbank_169" localSheetId="17">Tabelle2.4!$B$52:$G$52</definedName>
    <definedName name="Abfrage_von_Microsoft_Access_Datenbank_17" localSheetId="10">Tabelle1.10!$B$37:$E$37</definedName>
    <definedName name="Abfrage_von_Microsoft_Access_Datenbank_17" localSheetId="11">Tabelle1.11!#REF!</definedName>
    <definedName name="Abfrage_von_Microsoft_Access_Datenbank_17" localSheetId="13">Tabelle1.13!#REF!</definedName>
    <definedName name="Abfrage_von_Microsoft_Access_Datenbank_17" localSheetId="8">Tabelle1.8!$B$35:$I$35</definedName>
    <definedName name="Abfrage_von_Microsoft_Access_Datenbank_17" localSheetId="14">Tabelle2.1!$B$38:$F$38</definedName>
    <definedName name="Abfrage_von_Microsoft_Access_Datenbank_17" localSheetId="29">Tabelle4.3!#REF!</definedName>
    <definedName name="Abfrage_von_Microsoft_Access_Datenbank_17" localSheetId="30">Tabelle4.4!$B$38:$F$38</definedName>
    <definedName name="Abfrage_von_Microsoft_Access_Datenbank_17" localSheetId="36">Tabelle7.1!#REF!</definedName>
    <definedName name="Abfrage_von_Microsoft_Access_Datenbank_170" localSheetId="17">Tabelle2.4!$B$53:$G$53</definedName>
    <definedName name="Abfrage_von_Microsoft_Access_Datenbank_171" localSheetId="17">Tabelle2.4!$B$54:$G$54</definedName>
    <definedName name="Abfrage_von_Microsoft_Access_Datenbank_172" localSheetId="17">Tabelle2.4!$B$55:$G$55</definedName>
    <definedName name="Abfrage_von_Microsoft_Access_Datenbank_173" localSheetId="17">Tabelle2.4!$B$56:$G$56</definedName>
    <definedName name="Abfrage_von_Microsoft_Access_Datenbank_174" localSheetId="17">Tabelle2.4!$B$57:$G$57</definedName>
    <definedName name="Abfrage_von_Microsoft_Access_Datenbank_175" localSheetId="17">Tabelle2.4!$B$59:$G$59</definedName>
    <definedName name="Abfrage_von_Microsoft_Access_Datenbank_176" localSheetId="17">Tabelle2.4!$B$60:$G$60</definedName>
    <definedName name="Abfrage_von_Microsoft_Access_Datenbank_177" localSheetId="17">Tabelle2.4!$B$62:$G$62</definedName>
    <definedName name="Abfrage_von_Microsoft_Access_Datenbank_178" localSheetId="17">Tabelle2.4!$B$64:$G$64</definedName>
    <definedName name="Abfrage_von_Microsoft_Access_Datenbank_179" localSheetId="17">Tabelle2.4!#REF!</definedName>
    <definedName name="Abfrage_von_Microsoft_Access_Datenbank_18" localSheetId="10">Tabelle1.10!#REF!</definedName>
    <definedName name="Abfrage_von_Microsoft_Access_Datenbank_18" localSheetId="11">Tabelle1.11!#REF!</definedName>
    <definedName name="Abfrage_von_Microsoft_Access_Datenbank_18" localSheetId="13">Tabelle1.13!#REF!</definedName>
    <definedName name="Abfrage_von_Microsoft_Access_Datenbank_18" localSheetId="8">Tabelle1.8!#REF!</definedName>
    <definedName name="Abfrage_von_Microsoft_Access_Datenbank_18" localSheetId="14">Tabelle2.1!#REF!</definedName>
    <definedName name="Abfrage_von_Microsoft_Access_Datenbank_18" localSheetId="29">Tabelle4.3!#REF!</definedName>
    <definedName name="Abfrage_von_Microsoft_Access_Datenbank_18" localSheetId="30">Tabelle4.4!#REF!</definedName>
    <definedName name="Abfrage_von_Microsoft_Access_Datenbank_18" localSheetId="36">Tabelle7.1!#REF!</definedName>
    <definedName name="Abfrage_von_Microsoft_Access_Datenbank_180" localSheetId="17">Tabelle2.4!$B$66:$G$66</definedName>
    <definedName name="Abfrage_von_Microsoft_Access_Datenbank_181" localSheetId="17">Tabelle2.4!$B$67:$G$67</definedName>
    <definedName name="Abfrage_von_Microsoft_Access_Datenbank_182" localSheetId="17">Tabelle2.4!#REF!</definedName>
    <definedName name="Abfrage_von_Microsoft_Access_Datenbank_183" localSheetId="17">Tabelle2.4!#REF!</definedName>
    <definedName name="Abfrage_von_Microsoft_Access_Datenbank_184" localSheetId="17">Tabelle2.4!#REF!</definedName>
    <definedName name="Abfrage_von_Microsoft_Access_Datenbank_185" localSheetId="17">Tabelle2.4!#REF!</definedName>
    <definedName name="Abfrage_von_Microsoft_Access_Datenbank_186" localSheetId="17">Tabelle2.4!#REF!</definedName>
    <definedName name="Abfrage_von_Microsoft_Access_Datenbank_187" localSheetId="17">Tabelle2.4!#REF!</definedName>
    <definedName name="Abfrage_von_Microsoft_Access_Datenbank_188" localSheetId="17">Tabelle2.4!#REF!</definedName>
    <definedName name="Abfrage_von_Microsoft_Access_Datenbank_189" localSheetId="17">Tabelle2.4!#REF!</definedName>
    <definedName name="Abfrage_von_Microsoft_Access_Datenbank_19" localSheetId="10">Tabelle1.10!#REF!</definedName>
    <definedName name="Abfrage_von_Microsoft_Access_Datenbank_19" localSheetId="11">Tabelle1.11!#REF!</definedName>
    <definedName name="Abfrage_von_Microsoft_Access_Datenbank_19" localSheetId="13">Tabelle1.13!#REF!</definedName>
    <definedName name="Abfrage_von_Microsoft_Access_Datenbank_19" localSheetId="8">Tabelle1.8!#REF!</definedName>
    <definedName name="Abfrage_von_Microsoft_Access_Datenbank_19" localSheetId="14">Tabelle2.1!#REF!</definedName>
    <definedName name="Abfrage_von_Microsoft_Access_Datenbank_19" localSheetId="29">Tabelle4.3!#REF!</definedName>
    <definedName name="Abfrage_von_Microsoft_Access_Datenbank_19" localSheetId="30">Tabelle4.4!#REF!</definedName>
    <definedName name="Abfrage_von_Microsoft_Access_Datenbank_19" localSheetId="36">Tabelle7.1!$B$31</definedName>
    <definedName name="Abfrage_von_Microsoft_Access_Datenbank_190" localSheetId="17">Tabelle2.4!#REF!</definedName>
    <definedName name="Abfrage_von_Microsoft_Access_Datenbank_191" localSheetId="17">Tabelle2.4!$B$71:$G$71</definedName>
    <definedName name="Abfrage_von_Microsoft_Access_Datenbank_192" localSheetId="17">Tabelle2.4!$B$73:$G$73</definedName>
    <definedName name="Abfrage_von_Microsoft_Access_Datenbank_193" localSheetId="17">Tabelle2.4!$B$76:$G$76</definedName>
    <definedName name="Abfrage_von_Microsoft_Access_Datenbank_194" localSheetId="17">Tabelle2.4!$B$79:$G$79</definedName>
    <definedName name="Abfrage_von_Microsoft_Access_Datenbank_195" localSheetId="17">Tabelle2.4!$B$81:$G$81</definedName>
    <definedName name="Abfrage_von_Microsoft_Access_Datenbank_196" localSheetId="17">Tabelle2.4!$B$83:$G$83</definedName>
    <definedName name="Abfrage_von_Microsoft_Access_Datenbank_197" localSheetId="17">Tabelle2.4!$B$84:$G$84</definedName>
    <definedName name="Abfrage_von_Microsoft_Access_Datenbank_198" localSheetId="17">Tabelle2.4!$B$85:$G$85</definedName>
    <definedName name="Abfrage_von_Microsoft_Access_Datenbank_199" localSheetId="17">Tabelle2.4!$B$86:$G$86</definedName>
    <definedName name="Abfrage_von_Microsoft_Access_Datenbank_2" localSheetId="10">Tabelle1.10!$B$15:$E$15</definedName>
    <definedName name="Abfrage_von_Microsoft_Access_Datenbank_2" localSheetId="11">Tabelle1.11!$B$15:$E$15</definedName>
    <definedName name="Abfrage_von_Microsoft_Access_Datenbank_2" localSheetId="13">Tabelle1.13!$B$12:$I$12</definedName>
    <definedName name="Abfrage_von_Microsoft_Access_Datenbank_2" localSheetId="8">Tabelle1.8!$B$12:$I$12</definedName>
    <definedName name="Abfrage_von_Microsoft_Access_Datenbank_2" localSheetId="14">Tabelle2.1!$B$16:$F$16</definedName>
    <definedName name="Abfrage_von_Microsoft_Access_Datenbank_2" localSheetId="29">Tabelle4.3!#REF!</definedName>
    <definedName name="Abfrage_von_Microsoft_Access_Datenbank_2" localSheetId="30">Tabelle4.4!$B$16:$F$16</definedName>
    <definedName name="Abfrage_von_Microsoft_Access_Datenbank_2" localSheetId="36">Tabelle7.1!#REF!</definedName>
    <definedName name="Abfrage_von_Microsoft_Access_Datenbank_20" localSheetId="10">Tabelle1.10!#REF!</definedName>
    <definedName name="Abfrage_von_Microsoft_Access_Datenbank_20" localSheetId="11">Tabelle1.11!#REF!</definedName>
    <definedName name="Abfrage_von_Microsoft_Access_Datenbank_20" localSheetId="13">Tabelle1.13!#REF!</definedName>
    <definedName name="Abfrage_von_Microsoft_Access_Datenbank_20" localSheetId="8">Tabelle1.8!#REF!</definedName>
    <definedName name="Abfrage_von_Microsoft_Access_Datenbank_20" localSheetId="14">Tabelle2.1!#REF!</definedName>
    <definedName name="Abfrage_von_Microsoft_Access_Datenbank_20" localSheetId="29">Tabelle4.3!#REF!</definedName>
    <definedName name="Abfrage_von_Microsoft_Access_Datenbank_20" localSheetId="30">Tabelle4.4!#REF!</definedName>
    <definedName name="Abfrage_von_Microsoft_Access_Datenbank_20" localSheetId="36">Tabelle7.1!$B$32</definedName>
    <definedName name="Abfrage_von_Microsoft_Access_Datenbank_200" localSheetId="17">Tabelle2.4!$B$87:$G$87</definedName>
    <definedName name="Abfrage_von_Microsoft_Access_Datenbank_201" localSheetId="17">Tabelle2.4!$B$88:$G$88</definedName>
    <definedName name="Abfrage_von_Microsoft_Access_Datenbank_202" localSheetId="17">Tabelle2.4!$B$90:$G$90</definedName>
    <definedName name="Abfrage_von_Microsoft_Access_Datenbank_203" localSheetId="17">Tabelle2.4!$B$91:$G$91</definedName>
    <definedName name="Abfrage_von_Microsoft_Access_Datenbank_204" localSheetId="17">Tabelle2.4!$B$93:$G$93</definedName>
    <definedName name="Abfrage_von_Microsoft_Access_Datenbank_205" localSheetId="17">Tabelle2.4!$B$95:$G$95</definedName>
    <definedName name="Abfrage_von_Microsoft_Access_Datenbank_206" localSheetId="17">Tabelle2.4!#REF!</definedName>
    <definedName name="Abfrage_von_Microsoft_Access_Datenbank_207" localSheetId="17">Tabelle2.4!$B$97:$G$97</definedName>
    <definedName name="Abfrage_von_Microsoft_Access_Datenbank_208" localSheetId="17">Tabelle2.4!$B$98:$G$98</definedName>
    <definedName name="Abfrage_von_Microsoft_Access_Datenbank_209" localSheetId="17">Tabelle2.4!#REF!</definedName>
    <definedName name="Abfrage_von_Microsoft_Access_Datenbank_21" localSheetId="10">Tabelle1.10!#REF!</definedName>
    <definedName name="Abfrage_von_Microsoft_Access_Datenbank_21" localSheetId="11">Tabelle1.11!#REF!</definedName>
    <definedName name="Abfrage_von_Microsoft_Access_Datenbank_21" localSheetId="13">Tabelle1.13!#REF!</definedName>
    <definedName name="Abfrage_von_Microsoft_Access_Datenbank_21" localSheetId="8">Tabelle1.8!#REF!</definedName>
    <definedName name="Abfrage_von_Microsoft_Access_Datenbank_21" localSheetId="14">Tabelle2.1!#REF!</definedName>
    <definedName name="Abfrage_von_Microsoft_Access_Datenbank_21" localSheetId="29">Tabelle4.3!#REF!</definedName>
    <definedName name="Abfrage_von_Microsoft_Access_Datenbank_21" localSheetId="30">Tabelle4.4!#REF!</definedName>
    <definedName name="Abfrage_von_Microsoft_Access_Datenbank_210" localSheetId="17">Tabelle2.4!#REF!</definedName>
    <definedName name="Abfrage_von_Microsoft_Access_Datenbank_211" localSheetId="17">Tabelle2.4!#REF!</definedName>
    <definedName name="Abfrage_von_Microsoft_Access_Datenbank_212" localSheetId="17">Tabelle2.4!#REF!</definedName>
    <definedName name="Abfrage_von_Microsoft_Access_Datenbank_213" localSheetId="17">Tabelle2.4!#REF!</definedName>
    <definedName name="Abfrage_von_Microsoft_Access_Datenbank_214" localSheetId="17">Tabelle2.4!#REF!</definedName>
    <definedName name="Abfrage_von_Microsoft_Access_Datenbank_215" localSheetId="17">Tabelle2.4!#REF!</definedName>
    <definedName name="Abfrage_von_Microsoft_Access_Datenbank_216" localSheetId="17">Tabelle2.4!#REF!</definedName>
    <definedName name="Abfrage_von_Microsoft_Access_Datenbank_217" localSheetId="17">Tabelle2.4!#REF!</definedName>
    <definedName name="Abfrage_von_Microsoft_Access_Datenbank_218" localSheetId="17">Tabelle2.4!#REF!</definedName>
    <definedName name="Abfrage_von_Microsoft_Access_Datenbank_219" localSheetId="17">Tabelle2.4!#REF!</definedName>
    <definedName name="Abfrage_von_Microsoft_Access_Datenbank_22" localSheetId="10">Tabelle1.10!#REF!</definedName>
    <definedName name="Abfrage_von_Microsoft_Access_Datenbank_22" localSheetId="11">Tabelle1.11!#REF!</definedName>
    <definedName name="Abfrage_von_Microsoft_Access_Datenbank_22" localSheetId="8">Tabelle1.8!#REF!</definedName>
    <definedName name="Abfrage_von_Microsoft_Access_Datenbank_22" localSheetId="14">Tabelle2.1!#REF!</definedName>
    <definedName name="Abfrage_von_Microsoft_Access_Datenbank_22" localSheetId="29">Tabelle4.3!#REF!</definedName>
    <definedName name="Abfrage_von_Microsoft_Access_Datenbank_22" localSheetId="30">Tabelle4.4!#REF!</definedName>
    <definedName name="Abfrage_von_Microsoft_Access_Datenbank_220" localSheetId="17">Tabelle2.4!#REF!</definedName>
    <definedName name="Abfrage_von_Microsoft_Access_Datenbank_221" localSheetId="17">Tabelle2.4!#REF!</definedName>
    <definedName name="Abfrage_von_Microsoft_Access_Datenbank_222" localSheetId="17">Tabelle2.4!#REF!</definedName>
    <definedName name="Abfrage_von_Microsoft_Access_Datenbank_223" localSheetId="17">Tabelle2.4!$B$102:$G$102</definedName>
    <definedName name="Abfrage_von_Microsoft_Access_Datenbank_224" localSheetId="17">Tabelle2.4!$B$104:$G$104</definedName>
    <definedName name="Abfrage_von_Microsoft_Access_Datenbank_225" localSheetId="17">Tabelle2.4!$B$107:$G$107</definedName>
    <definedName name="Abfrage_von_Microsoft_Access_Datenbank_226" localSheetId="17">Tabelle2.4!$B$110:$G$110</definedName>
    <definedName name="Abfrage_von_Microsoft_Access_Datenbank_227" localSheetId="17">Tabelle2.4!$B$112:$G$112</definedName>
    <definedName name="Abfrage_von_Microsoft_Access_Datenbank_228" localSheetId="17">Tabelle2.4!$B$114:$G$114</definedName>
    <definedName name="Abfrage_von_Microsoft_Access_Datenbank_229" localSheetId="17">Tabelle2.4!$B$115:$G$115</definedName>
    <definedName name="Abfrage_von_Microsoft_Access_Datenbank_23" localSheetId="11">Tabelle1.11!#REF!</definedName>
    <definedName name="Abfrage_von_Microsoft_Access_Datenbank_23" localSheetId="8">Tabelle1.8!#REF!</definedName>
    <definedName name="Abfrage_von_Microsoft_Access_Datenbank_23" localSheetId="14">Tabelle2.1!#REF!</definedName>
    <definedName name="Abfrage_von_Microsoft_Access_Datenbank_23" localSheetId="29">Tabelle4.3!#REF!</definedName>
    <definedName name="Abfrage_von_Microsoft_Access_Datenbank_23" localSheetId="30">Tabelle4.4!#REF!</definedName>
    <definedName name="Abfrage_von_Microsoft_Access_Datenbank_230" localSheetId="17">Tabelle2.4!$B$116:$G$116</definedName>
    <definedName name="Abfrage_von_Microsoft_Access_Datenbank_231" localSheetId="17">Tabelle2.4!$B$117:$G$117</definedName>
    <definedName name="Abfrage_von_Microsoft_Access_Datenbank_232" localSheetId="17">Tabelle2.4!$B$118:$G$118</definedName>
    <definedName name="Abfrage_von_Microsoft_Access_Datenbank_233" localSheetId="17">Tabelle2.4!$B$119:$G$119</definedName>
    <definedName name="Abfrage_von_Microsoft_Access_Datenbank_234" localSheetId="17">Tabelle2.4!$B$121:$G$121</definedName>
    <definedName name="Abfrage_von_Microsoft_Access_Datenbank_235" localSheetId="17">Tabelle2.4!$B$122:$G$122</definedName>
    <definedName name="Abfrage_von_Microsoft_Access_Datenbank_236" localSheetId="17">Tabelle2.4!$B$124:$G$124</definedName>
    <definedName name="Abfrage_von_Microsoft_Access_Datenbank_237" localSheetId="17">Tabelle2.4!$B$126:$G$126</definedName>
    <definedName name="Abfrage_von_Microsoft_Access_Datenbank_238" localSheetId="17">Tabelle2.4!#REF!</definedName>
    <definedName name="Abfrage_von_Microsoft_Access_Datenbank_239" localSheetId="17">Tabelle2.4!$B$128:$G$128</definedName>
    <definedName name="Abfrage_von_Microsoft_Access_Datenbank_24" localSheetId="10">Tabelle1.10!#REF!</definedName>
    <definedName name="Abfrage_von_Microsoft_Access_Datenbank_24" localSheetId="11">Tabelle1.11!#REF!</definedName>
    <definedName name="Abfrage_von_Microsoft_Access_Datenbank_24" localSheetId="8">Tabelle1.8!#REF!</definedName>
    <definedName name="Abfrage_von_Microsoft_Access_Datenbank_24" localSheetId="14">Tabelle2.1!#REF!</definedName>
    <definedName name="Abfrage_von_Microsoft_Access_Datenbank_24" localSheetId="29">Tabelle4.3!#REF!</definedName>
    <definedName name="Abfrage_von_Microsoft_Access_Datenbank_24" localSheetId="30">Tabelle4.4!#REF!</definedName>
    <definedName name="Abfrage_von_Microsoft_Access_Datenbank_240" localSheetId="17">Tabelle2.4!$B$129:$G$129</definedName>
    <definedName name="Abfrage_von_Microsoft_Access_Datenbank_241" localSheetId="17">Tabelle2.4!#REF!</definedName>
    <definedName name="Abfrage_von_Microsoft_Access_Datenbank_242" localSheetId="17">Tabelle2.4!#REF!</definedName>
    <definedName name="Abfrage_von_Microsoft_Access_Datenbank_243" localSheetId="17">Tabelle2.4!#REF!</definedName>
    <definedName name="Abfrage_von_Microsoft_Access_Datenbank_244" localSheetId="17">Tabelle2.4!#REF!</definedName>
    <definedName name="Abfrage_von_Microsoft_Access_Datenbank_245" localSheetId="17">Tabelle2.4!#REF!</definedName>
    <definedName name="Abfrage_von_Microsoft_Access_Datenbank_246" localSheetId="17">Tabelle2.4!#REF!</definedName>
    <definedName name="Abfrage_von_Microsoft_Access_Datenbank_247" localSheetId="17">Tabelle2.4!#REF!</definedName>
    <definedName name="Abfrage_von_Microsoft_Access_Datenbank_248" localSheetId="17">Tabelle2.4!#REF!</definedName>
    <definedName name="Abfrage_von_Microsoft_Access_Datenbank_249" localSheetId="17">Tabelle2.4!#REF!</definedName>
    <definedName name="Abfrage_von_Microsoft_Access_Datenbank_25" localSheetId="10">Tabelle1.10!#REF!</definedName>
    <definedName name="Abfrage_von_Microsoft_Access_Datenbank_25" localSheetId="11">Tabelle1.11!#REF!</definedName>
    <definedName name="Abfrage_von_Microsoft_Access_Datenbank_25" localSheetId="8">Tabelle1.8!#REF!</definedName>
    <definedName name="Abfrage_von_Microsoft_Access_Datenbank_25" localSheetId="14">Tabelle2.1!#REF!</definedName>
    <definedName name="Abfrage_von_Microsoft_Access_Datenbank_25" localSheetId="29">Tabelle4.3!#REF!</definedName>
    <definedName name="Abfrage_von_Microsoft_Access_Datenbank_25" localSheetId="30">Tabelle4.4!#REF!</definedName>
    <definedName name="Abfrage_von_Microsoft_Access_Datenbank_250" localSheetId="17">Tabelle2.4!#REF!</definedName>
    <definedName name="Abfrage_von_Microsoft_Access_Datenbank_251" localSheetId="17">Tabelle2.4!#REF!</definedName>
    <definedName name="Abfrage_von_Microsoft_Access_Datenbank_252" localSheetId="17">Tabelle2.4!#REF!</definedName>
    <definedName name="Abfrage_von_Microsoft_Access_Datenbank_253" localSheetId="17">Tabelle2.4!#REF!</definedName>
    <definedName name="Abfrage_von_Microsoft_Access_Datenbank_254" localSheetId="17">Tabelle2.4!$B$160:$G$160</definedName>
    <definedName name="Abfrage_von_Microsoft_Access_Datenbank_255" localSheetId="17">Tabelle2.4!$B$159:$G$159</definedName>
    <definedName name="Abfrage_von_Microsoft_Access_Datenbank_256" localSheetId="17">Tabelle2.4!#REF!</definedName>
    <definedName name="Abfrage_von_Microsoft_Access_Datenbank_257" localSheetId="17">Tabelle2.4!$B$157:$G$157</definedName>
    <definedName name="Abfrage_von_Microsoft_Access_Datenbank_258" localSheetId="17">Tabelle2.4!$B$155:$G$155</definedName>
    <definedName name="Abfrage_von_Microsoft_Access_Datenbank_259" localSheetId="17">Tabelle2.4!$B$153:$G$153</definedName>
    <definedName name="Abfrage_von_Microsoft_Access_Datenbank_26" localSheetId="10">Tabelle1.10!#REF!</definedName>
    <definedName name="Abfrage_von_Microsoft_Access_Datenbank_26" localSheetId="11">Tabelle1.11!#REF!</definedName>
    <definedName name="Abfrage_von_Microsoft_Access_Datenbank_26" localSheetId="8">Tabelle1.8!#REF!</definedName>
    <definedName name="Abfrage_von_Microsoft_Access_Datenbank_26" localSheetId="14">Tabelle2.1!#REF!</definedName>
    <definedName name="Abfrage_von_Microsoft_Access_Datenbank_26" localSheetId="29">Tabelle4.3!#REF!</definedName>
    <definedName name="Abfrage_von_Microsoft_Access_Datenbank_26" localSheetId="30">Tabelle4.4!#REF!</definedName>
    <definedName name="Abfrage_von_Microsoft_Access_Datenbank_260" localSheetId="17">Tabelle2.4!$B$152:$G$152</definedName>
    <definedName name="Abfrage_von_Microsoft_Access_Datenbank_261" localSheetId="17">Tabelle2.4!$B$150:$G$150</definedName>
    <definedName name="Abfrage_von_Microsoft_Access_Datenbank_262" localSheetId="17">Tabelle2.4!$B$149:$G$149</definedName>
    <definedName name="Abfrage_von_Microsoft_Access_Datenbank_263" localSheetId="17">Tabelle2.4!$B$148:$G$148</definedName>
    <definedName name="Abfrage_von_Microsoft_Access_Datenbank_264" localSheetId="17">Tabelle2.4!$B$147:$G$147</definedName>
    <definedName name="Abfrage_von_Microsoft_Access_Datenbank_265" localSheetId="17">Tabelle2.4!$B$146:$G$146</definedName>
    <definedName name="Abfrage_von_Microsoft_Access_Datenbank_266" localSheetId="17">Tabelle2.4!$B$145:$G$145</definedName>
    <definedName name="Abfrage_von_Microsoft_Access_Datenbank_267" localSheetId="17">Tabelle2.4!$B$143:$G$143</definedName>
    <definedName name="Abfrage_von_Microsoft_Access_Datenbank_268" localSheetId="17">Tabelle2.4!$B$141:$G$141</definedName>
    <definedName name="Abfrage_von_Microsoft_Access_Datenbank_269" localSheetId="17">Tabelle2.4!$B$138:$G$138</definedName>
    <definedName name="Abfrage_von_Microsoft_Access_Datenbank_27" localSheetId="12">'Tabelle 1.12'!$B$9:$F$9</definedName>
    <definedName name="Abfrage_von_Microsoft_Access_Datenbank_27" localSheetId="10">Tabelle1.10!#REF!</definedName>
    <definedName name="Abfrage_von_Microsoft_Access_Datenbank_27" localSheetId="11">Tabelle1.11!#REF!</definedName>
    <definedName name="Abfrage_von_Microsoft_Access_Datenbank_27" localSheetId="8">Tabelle1.8!#REF!</definedName>
    <definedName name="Abfrage_von_Microsoft_Access_Datenbank_27" localSheetId="14">Tabelle2.1!#REF!</definedName>
    <definedName name="Abfrage_von_Microsoft_Access_Datenbank_27" localSheetId="16">Tabelle2.3!$B$9:$H$9</definedName>
    <definedName name="Abfrage_von_Microsoft_Access_Datenbank_27" localSheetId="18">Tabelle2.5!#REF!</definedName>
    <definedName name="Abfrage_von_Microsoft_Access_Datenbank_270" localSheetId="17">Tabelle2.4!$B$135:$G$135</definedName>
    <definedName name="Abfrage_von_Microsoft_Access_Datenbank_271" localSheetId="17">Tabelle2.4!$B$133:$G$133</definedName>
    <definedName name="Abfrage_von_Microsoft_Access_Datenbank_28" localSheetId="12">'Tabelle 1.12'!$B$11:$F$11</definedName>
    <definedName name="Abfrage_von_Microsoft_Access_Datenbank_28" localSheetId="11">Tabelle1.11!$B$41:$E$41</definedName>
    <definedName name="Abfrage_von_Microsoft_Access_Datenbank_28" localSheetId="8">Tabelle1.8!#REF!</definedName>
    <definedName name="Abfrage_von_Microsoft_Access_Datenbank_28" localSheetId="15">Tabelle2.2!$C$10:$Q$10</definedName>
    <definedName name="Abfrage_von_Microsoft_Access_Datenbank_28" localSheetId="16">Tabelle2.3!$B$11:$H$11</definedName>
    <definedName name="Abfrage_von_Microsoft_Access_Datenbank_28" localSheetId="18">Tabelle2.5!#REF!</definedName>
    <definedName name="Abfrage_von_Microsoft_Access_Datenbank_29" localSheetId="12">'Tabelle 1.12'!$B$12:$F$12</definedName>
    <definedName name="Abfrage_von_Microsoft_Access_Datenbank_29" localSheetId="10">Tabelle1.10!$B$41:$E$41</definedName>
    <definedName name="Abfrage_von_Microsoft_Access_Datenbank_29" localSheetId="11">Tabelle1.11!$B$43:$E$43</definedName>
    <definedName name="Abfrage_von_Microsoft_Access_Datenbank_29" localSheetId="8">Tabelle1.8!#REF!</definedName>
    <definedName name="Abfrage_von_Microsoft_Access_Datenbank_29" localSheetId="15">Tabelle2.2!$C$12:$Q$12</definedName>
    <definedName name="Abfrage_von_Microsoft_Access_Datenbank_29" localSheetId="16">Tabelle2.3!$B$14:$H$14</definedName>
    <definedName name="Abfrage_von_Microsoft_Access_Datenbank_29" localSheetId="18">Tabelle2.5!#REF!</definedName>
    <definedName name="Abfrage_von_Microsoft_Access_Datenbank_3" localSheetId="10">Tabelle1.10!$B$18:$E$18</definedName>
    <definedName name="Abfrage_von_Microsoft_Access_Datenbank_3" localSheetId="11">Tabelle1.11!$B$18:$E$18</definedName>
    <definedName name="Abfrage_von_Microsoft_Access_Datenbank_3" localSheetId="13">Tabelle1.13!$B$16:$I$16</definedName>
    <definedName name="Abfrage_von_Microsoft_Access_Datenbank_3" localSheetId="8">Tabelle1.8!$B$16:$I$16</definedName>
    <definedName name="Abfrage_von_Microsoft_Access_Datenbank_3" localSheetId="14">Tabelle2.1!$B$19:$F$19</definedName>
    <definedName name="Abfrage_von_Microsoft_Access_Datenbank_3" localSheetId="29">Tabelle4.3!#REF!</definedName>
    <definedName name="Abfrage_von_Microsoft_Access_Datenbank_3" localSheetId="30">Tabelle4.4!$B$19:$F$19</definedName>
    <definedName name="Abfrage_von_Microsoft_Access_Datenbank_30" localSheetId="12">'Tabelle 1.12'!$B$16:$F$16</definedName>
    <definedName name="Abfrage_von_Microsoft_Access_Datenbank_30" localSheetId="10">Tabelle1.10!$B$43:$E$43</definedName>
    <definedName name="Abfrage_von_Microsoft_Access_Datenbank_30" localSheetId="11">Tabelle1.11!$B$46:$E$46</definedName>
    <definedName name="Abfrage_von_Microsoft_Access_Datenbank_30" localSheetId="8">Tabelle1.8!#REF!</definedName>
    <definedName name="Abfrage_von_Microsoft_Access_Datenbank_30" localSheetId="15">Tabelle2.2!$C$15:$Q$15</definedName>
    <definedName name="Abfrage_von_Microsoft_Access_Datenbank_30" localSheetId="16">Tabelle2.3!$B$17:$H$17</definedName>
    <definedName name="Abfrage_von_Microsoft_Access_Datenbank_30" localSheetId="18">Tabelle2.5!#REF!</definedName>
    <definedName name="Abfrage_von_Microsoft_Access_Datenbank_31" localSheetId="12">'Tabelle 1.12'!$B$18:$F$18</definedName>
    <definedName name="Abfrage_von_Microsoft_Access_Datenbank_31" localSheetId="10">Tabelle1.10!$B$46:$E$46</definedName>
    <definedName name="Abfrage_von_Microsoft_Access_Datenbank_31" localSheetId="11">Tabelle1.11!$B$49:$E$49</definedName>
    <definedName name="Abfrage_von_Microsoft_Access_Datenbank_31" localSheetId="4">Tabelle1.4!$B$7:$F$7</definedName>
    <definedName name="Abfrage_von_Microsoft_Access_Datenbank_31" localSheetId="8">Tabelle1.8!#REF!</definedName>
    <definedName name="Abfrage_von_Microsoft_Access_Datenbank_31" localSheetId="15">Tabelle2.2!$C$18:$Q$18</definedName>
    <definedName name="Abfrage_von_Microsoft_Access_Datenbank_31" localSheetId="16">Tabelle2.3!$B$19:$H$19</definedName>
    <definedName name="Abfrage_von_Microsoft_Access_Datenbank_31" localSheetId="18">Tabelle2.5!#REF!</definedName>
    <definedName name="Abfrage_von_Microsoft_Access_Datenbank_32" localSheetId="12">'Tabelle 1.12'!$B$20:$F$20</definedName>
    <definedName name="Abfrage_von_Microsoft_Access_Datenbank_32" localSheetId="10">Tabelle1.10!$B$49:$E$49</definedName>
    <definedName name="Abfrage_von_Microsoft_Access_Datenbank_32" localSheetId="11">Tabelle1.11!$B$51:$E$51</definedName>
    <definedName name="Abfrage_von_Microsoft_Access_Datenbank_32" localSheetId="4">Tabelle1.4!$B$9:$F$9</definedName>
    <definedName name="Abfrage_von_Microsoft_Access_Datenbank_32" localSheetId="8">Tabelle1.8!$B$40:$I$40</definedName>
    <definedName name="Abfrage_von_Microsoft_Access_Datenbank_32" localSheetId="15">Tabelle2.2!$C$20:$Q$20</definedName>
    <definedName name="Abfrage_von_Microsoft_Access_Datenbank_32" localSheetId="16">Tabelle2.3!$B$21:$H$21</definedName>
    <definedName name="Abfrage_von_Microsoft_Access_Datenbank_32" localSheetId="18">Tabelle2.5!#REF!</definedName>
    <definedName name="Abfrage_von_Microsoft_Access_Datenbank_33" localSheetId="12">'Tabelle 1.12'!$B$22:$F$22</definedName>
    <definedName name="Abfrage_von_Microsoft_Access_Datenbank_33" localSheetId="10">Tabelle1.10!$B$51:$E$51</definedName>
    <definedName name="Abfrage_von_Microsoft_Access_Datenbank_33" localSheetId="11">Tabelle1.11!$B$53:$E$53</definedName>
    <definedName name="Abfrage_von_Microsoft_Access_Datenbank_33" localSheetId="4">Tabelle1.4!$B$12:$F$12</definedName>
    <definedName name="Abfrage_von_Microsoft_Access_Datenbank_33" localSheetId="8">Tabelle1.8!$B$41:$I$41</definedName>
    <definedName name="Abfrage_von_Microsoft_Access_Datenbank_33" localSheetId="15">Tabelle2.2!$C$22:$Q$22</definedName>
    <definedName name="Abfrage_von_Microsoft_Access_Datenbank_33" localSheetId="16">Tabelle2.3!$B$22:$H$22</definedName>
    <definedName name="Abfrage_von_Microsoft_Access_Datenbank_33" localSheetId="18">Tabelle2.5!#REF!</definedName>
    <definedName name="Abfrage_von_Microsoft_Access_Datenbank_34" localSheetId="12">'Tabelle 1.12'!$B$23:$F$23</definedName>
    <definedName name="Abfrage_von_Microsoft_Access_Datenbank_34" localSheetId="10">Tabelle1.10!$B$53:$E$53</definedName>
    <definedName name="Abfrage_von_Microsoft_Access_Datenbank_34" localSheetId="11">Tabelle1.11!$B$54:$E$54</definedName>
    <definedName name="Abfrage_von_Microsoft_Access_Datenbank_34" localSheetId="4">Tabelle1.4!$B$15:$F$15</definedName>
    <definedName name="Abfrage_von_Microsoft_Access_Datenbank_34" localSheetId="8">Tabelle1.8!$B$42:$I$42</definedName>
    <definedName name="Abfrage_von_Microsoft_Access_Datenbank_34" localSheetId="15">Tabelle2.2!$C$23:$Q$23</definedName>
    <definedName name="Abfrage_von_Microsoft_Access_Datenbank_34" localSheetId="16">Tabelle2.3!$B$23:$H$23</definedName>
    <definedName name="Abfrage_von_Microsoft_Access_Datenbank_34" localSheetId="18">Tabelle2.5!#REF!</definedName>
    <definedName name="Abfrage_von_Microsoft_Access_Datenbank_35" localSheetId="12">'Tabelle 1.12'!$B$24:$F$24</definedName>
    <definedName name="Abfrage_von_Microsoft_Access_Datenbank_35" localSheetId="10">Tabelle1.10!$B$54:$E$54</definedName>
    <definedName name="Abfrage_von_Microsoft_Access_Datenbank_35" localSheetId="11">Tabelle1.11!$B$55:$E$55</definedName>
    <definedName name="Abfrage_von_Microsoft_Access_Datenbank_35" localSheetId="4">Tabelle1.4!$B$17:$F$17</definedName>
    <definedName name="Abfrage_von_Microsoft_Access_Datenbank_35" localSheetId="8">Tabelle1.8!$B$43:$I$43</definedName>
    <definedName name="Abfrage_von_Microsoft_Access_Datenbank_35" localSheetId="15">Tabelle2.2!$C$24:$Q$24</definedName>
    <definedName name="Abfrage_von_Microsoft_Access_Datenbank_35" localSheetId="16">Tabelle2.3!$B$24:$H$24</definedName>
    <definedName name="Abfrage_von_Microsoft_Access_Datenbank_35" localSheetId="18">Tabelle2.5!#REF!</definedName>
    <definedName name="Abfrage_von_Microsoft_Access_Datenbank_36" localSheetId="12">'Tabelle 1.12'!$B$25:$F$25</definedName>
    <definedName name="Abfrage_von_Microsoft_Access_Datenbank_36" localSheetId="10">Tabelle1.10!$B$55:$E$55</definedName>
    <definedName name="Abfrage_von_Microsoft_Access_Datenbank_36" localSheetId="11">Tabelle1.11!$B$56:$E$56</definedName>
    <definedName name="Abfrage_von_Microsoft_Access_Datenbank_36" localSheetId="4">Tabelle1.4!$B$19:$F$19</definedName>
    <definedName name="Abfrage_von_Microsoft_Access_Datenbank_36" localSheetId="8">Tabelle1.8!$B$44:$I$44</definedName>
    <definedName name="Abfrage_von_Microsoft_Access_Datenbank_36" localSheetId="15">Tabelle2.2!$C$25:$Q$25</definedName>
    <definedName name="Abfrage_von_Microsoft_Access_Datenbank_36" localSheetId="16">Tabelle2.3!$B$25:$H$25</definedName>
    <definedName name="Abfrage_von_Microsoft_Access_Datenbank_36" localSheetId="18">Tabelle2.5!$B$35:$H$35</definedName>
    <definedName name="Abfrage_von_Microsoft_Access_Datenbank_37" localSheetId="12">'Tabelle 1.12'!$B$27:$F$27</definedName>
    <definedName name="Abfrage_von_Microsoft_Access_Datenbank_37" localSheetId="10">Tabelle1.10!$B$56:$E$56</definedName>
    <definedName name="Abfrage_von_Microsoft_Access_Datenbank_37" localSheetId="11">Tabelle1.11!$B$57:$E$57</definedName>
    <definedName name="Abfrage_von_Microsoft_Access_Datenbank_37" localSheetId="4">Tabelle1.4!$B$20:$F$20</definedName>
    <definedName name="Abfrage_von_Microsoft_Access_Datenbank_37" localSheetId="8">Tabelle1.8!$B$45:$I$45</definedName>
    <definedName name="Abfrage_von_Microsoft_Access_Datenbank_37" localSheetId="15">Tabelle2.2!$C$26:$Q$26</definedName>
    <definedName name="Abfrage_von_Microsoft_Access_Datenbank_37" localSheetId="16">Tabelle2.3!$B$26:$H$26</definedName>
    <definedName name="Abfrage_von_Microsoft_Access_Datenbank_37" localSheetId="18">Tabelle2.5!$B$34:$H$34</definedName>
    <definedName name="Abfrage_von_Microsoft_Access_Datenbank_38" localSheetId="12">'Tabelle 1.12'!$B$29:$F$29</definedName>
    <definedName name="Abfrage_von_Microsoft_Access_Datenbank_38" localSheetId="10">Tabelle1.10!$B$57:$E$57</definedName>
    <definedName name="Abfrage_von_Microsoft_Access_Datenbank_38" localSheetId="11">Tabelle1.11!$B$58:$E$58</definedName>
    <definedName name="Abfrage_von_Microsoft_Access_Datenbank_38" localSheetId="4">Tabelle1.4!$B$21:$F$21</definedName>
    <definedName name="Abfrage_von_Microsoft_Access_Datenbank_38" localSheetId="15">Tabelle2.2!$C$27:$Q$27</definedName>
    <definedName name="Abfrage_von_Microsoft_Access_Datenbank_38" localSheetId="16">Tabelle2.3!$B$28:$H$28</definedName>
    <definedName name="Abfrage_von_Microsoft_Access_Datenbank_38" localSheetId="18">Tabelle2.5!#REF!</definedName>
    <definedName name="Abfrage_von_Microsoft_Access_Datenbank_39" localSheetId="12">'Tabelle 1.12'!$B$30:$F$30</definedName>
    <definedName name="Abfrage_von_Microsoft_Access_Datenbank_39" localSheetId="10">Tabelle1.10!$B$58:$E$58</definedName>
    <definedName name="Abfrage_von_Microsoft_Access_Datenbank_39" localSheetId="11">Tabelle1.11!$B$60:$E$60</definedName>
    <definedName name="Abfrage_von_Microsoft_Access_Datenbank_39" localSheetId="4">Tabelle1.4!$B$22:$F$22</definedName>
    <definedName name="Abfrage_von_Microsoft_Access_Datenbank_39" localSheetId="8">Tabelle1.8!$B$46:$I$46</definedName>
    <definedName name="Abfrage_von_Microsoft_Access_Datenbank_39" localSheetId="15">Tabelle2.2!$C$29:$P$29</definedName>
    <definedName name="Abfrage_von_Microsoft_Access_Datenbank_39" localSheetId="16">Tabelle2.3!$B$29:$H$29</definedName>
    <definedName name="Abfrage_von_Microsoft_Access_Datenbank_39" localSheetId="18">Tabelle2.5!$B$32:$H$32</definedName>
    <definedName name="Abfrage_von_Microsoft_Access_Datenbank_4" localSheetId="10">Tabelle1.10!$B$20:$E$20</definedName>
    <definedName name="Abfrage_von_Microsoft_Access_Datenbank_4" localSheetId="11">Tabelle1.11!$B$20:$E$20</definedName>
    <definedName name="Abfrage_von_Microsoft_Access_Datenbank_4" localSheetId="13">Tabelle1.13!$B$18:$I$18</definedName>
    <definedName name="Abfrage_von_Microsoft_Access_Datenbank_4" localSheetId="8">Tabelle1.8!$B$18:$I$18</definedName>
    <definedName name="Abfrage_von_Microsoft_Access_Datenbank_4" localSheetId="14">Tabelle2.1!$B$21:$F$21</definedName>
    <definedName name="Abfrage_von_Microsoft_Access_Datenbank_4" localSheetId="29">Tabelle4.3!#REF!</definedName>
    <definedName name="Abfrage_von_Microsoft_Access_Datenbank_4" localSheetId="30">Tabelle4.4!$B$21:$F$21</definedName>
    <definedName name="Abfrage_von_Microsoft_Access_Datenbank_4" localSheetId="36">Tabelle7.1!#REF!</definedName>
    <definedName name="Abfrage_von_Microsoft_Access_Datenbank_40" localSheetId="12">'Tabelle 1.12'!$B$33:$F$33</definedName>
    <definedName name="Abfrage_von_Microsoft_Access_Datenbank_40" localSheetId="10">Tabelle1.10!$B$60:$E$60</definedName>
    <definedName name="Abfrage_von_Microsoft_Access_Datenbank_40" localSheetId="11">Tabelle1.11!$B$61:$E$61</definedName>
    <definedName name="Abfrage_von_Microsoft_Access_Datenbank_40" localSheetId="4">Tabelle1.4!$B$23:$F$23</definedName>
    <definedName name="Abfrage_von_Microsoft_Access_Datenbank_40" localSheetId="8">Tabelle1.8!$B$48:$I$48</definedName>
    <definedName name="Abfrage_von_Microsoft_Access_Datenbank_40" localSheetId="15">Tabelle2.2!$C$30:$Q$30</definedName>
    <definedName name="Abfrage_von_Microsoft_Access_Datenbank_40" localSheetId="16">Tabelle2.3!$B$31:$H$31</definedName>
    <definedName name="Abfrage_von_Microsoft_Access_Datenbank_40" localSheetId="18">Tabelle2.5!$B$30:$H$30</definedName>
    <definedName name="Abfrage_von_Microsoft_Access_Datenbank_41" localSheetId="12">'Tabelle 1.12'!$B$35:$F$35</definedName>
    <definedName name="Abfrage_von_Microsoft_Access_Datenbank_41" localSheetId="10">Tabelle1.10!$B$61:$E$61</definedName>
    <definedName name="Abfrage_von_Microsoft_Access_Datenbank_41" localSheetId="11">Tabelle1.11!$B$63:$E$63</definedName>
    <definedName name="Abfrage_von_Microsoft_Access_Datenbank_41" localSheetId="4">Tabelle1.4!$B$24:$F$24</definedName>
    <definedName name="Abfrage_von_Microsoft_Access_Datenbank_41" localSheetId="8">Tabelle1.8!$B$49:$I$49</definedName>
    <definedName name="Abfrage_von_Microsoft_Access_Datenbank_41" localSheetId="15">Tabelle2.2!$C$32:$Q$32</definedName>
    <definedName name="Abfrage_von_Microsoft_Access_Datenbank_41" localSheetId="16">Tabelle2.3!$B$33:$H$33</definedName>
    <definedName name="Abfrage_von_Microsoft_Access_Datenbank_41" localSheetId="18">Tabelle2.5!$B$28:$H$28</definedName>
    <definedName name="Abfrage_von_Microsoft_Access_Datenbank_42" localSheetId="12">'Tabelle 1.12'!#REF!</definedName>
    <definedName name="Abfrage_von_Microsoft_Access_Datenbank_42" localSheetId="10">Tabelle1.10!$B$63:$E$63</definedName>
    <definedName name="Abfrage_von_Microsoft_Access_Datenbank_42" localSheetId="11">Tabelle1.11!$B$65:$E$65</definedName>
    <definedName name="Abfrage_von_Microsoft_Access_Datenbank_42" localSheetId="4">Tabelle1.4!$B$26:$F$26</definedName>
    <definedName name="Abfrage_von_Microsoft_Access_Datenbank_42" localSheetId="8">Tabelle1.8!$B$51:$I$51</definedName>
    <definedName name="Abfrage_von_Microsoft_Access_Datenbank_42" localSheetId="15">Tabelle2.2!$C$34:$Q$34</definedName>
    <definedName name="Abfrage_von_Microsoft_Access_Datenbank_42" localSheetId="16">Tabelle2.3!#REF!</definedName>
    <definedName name="Abfrage_von_Microsoft_Access_Datenbank_42" localSheetId="18">Tabelle2.5!$B$27:$H$27</definedName>
    <definedName name="Abfrage_von_Microsoft_Access_Datenbank_43" localSheetId="12">'Tabelle 1.12'!#REF!</definedName>
    <definedName name="Abfrage_von_Microsoft_Access_Datenbank_43" localSheetId="10">Tabelle1.10!$B$65:$E$65</definedName>
    <definedName name="Abfrage_von_Microsoft_Access_Datenbank_43" localSheetId="11">Tabelle1.11!#REF!</definedName>
    <definedName name="Abfrage_von_Microsoft_Access_Datenbank_43" localSheetId="4">Tabelle1.4!$B$27:$F$27</definedName>
    <definedName name="Abfrage_von_Microsoft_Access_Datenbank_43" localSheetId="8">Tabelle1.8!$B$53:$I$53</definedName>
    <definedName name="Abfrage_von_Microsoft_Access_Datenbank_43" localSheetId="15">Tabelle2.2!#REF!</definedName>
    <definedName name="Abfrage_von_Microsoft_Access_Datenbank_43" localSheetId="16">Tabelle2.3!$B$35:$H$35</definedName>
    <definedName name="Abfrage_von_Microsoft_Access_Datenbank_43" localSheetId="18">Tabelle2.5!$B$25:$H$25</definedName>
    <definedName name="Abfrage_von_Microsoft_Access_Datenbank_44" localSheetId="12">'Tabelle 1.12'!#REF!</definedName>
    <definedName name="Abfrage_von_Microsoft_Access_Datenbank_44" localSheetId="10">Tabelle1.10!#REF!</definedName>
    <definedName name="Abfrage_von_Microsoft_Access_Datenbank_44" localSheetId="11">Tabelle1.11!$B$67:$E$67</definedName>
    <definedName name="Abfrage_von_Microsoft_Access_Datenbank_44" localSheetId="4">Tabelle1.4!$B$29:$F$29</definedName>
    <definedName name="Abfrage_von_Microsoft_Access_Datenbank_44" localSheetId="8">Tabelle1.8!#REF!</definedName>
    <definedName name="Abfrage_von_Microsoft_Access_Datenbank_44" localSheetId="15">Tabelle2.2!$C$36:$Q$36</definedName>
    <definedName name="Abfrage_von_Microsoft_Access_Datenbank_44" localSheetId="16">Tabelle2.3!$B$36:$H$36</definedName>
    <definedName name="Abfrage_von_Microsoft_Access_Datenbank_44" localSheetId="18">Tabelle2.5!$B$24:$H$24</definedName>
    <definedName name="Abfrage_von_Microsoft_Access_Datenbank_45" localSheetId="12">'Tabelle 1.12'!#REF!</definedName>
    <definedName name="Abfrage_von_Microsoft_Access_Datenbank_45" localSheetId="10">Tabelle1.10!$B$67:$E$67</definedName>
    <definedName name="Abfrage_von_Microsoft_Access_Datenbank_45" localSheetId="11">Tabelle1.11!$B$68:$E$68</definedName>
    <definedName name="Abfrage_von_Microsoft_Access_Datenbank_45" localSheetId="4">Tabelle1.4!$B$31:$F$31</definedName>
    <definedName name="Abfrage_von_Microsoft_Access_Datenbank_45" localSheetId="8">Tabelle1.8!#REF!</definedName>
    <definedName name="Abfrage_von_Microsoft_Access_Datenbank_45" localSheetId="15">Tabelle2.2!$C$37:$Q$37</definedName>
    <definedName name="Abfrage_von_Microsoft_Access_Datenbank_45" localSheetId="16">Tabelle2.3!#REF!</definedName>
    <definedName name="Abfrage_von_Microsoft_Access_Datenbank_45" localSheetId="18">Tabelle2.5!$B$23:$H$23</definedName>
    <definedName name="Abfrage_von_Microsoft_Access_Datenbank_46" localSheetId="12">'Tabelle 1.12'!#REF!</definedName>
    <definedName name="Abfrage_von_Microsoft_Access_Datenbank_46" localSheetId="10">Tabelle1.10!$B$68:$E$68</definedName>
    <definedName name="Abfrage_von_Microsoft_Access_Datenbank_46" localSheetId="11">Tabelle1.11!#REF!</definedName>
    <definedName name="Abfrage_von_Microsoft_Access_Datenbank_46" localSheetId="4">Tabelle1.4!#REF!</definedName>
    <definedName name="Abfrage_von_Microsoft_Access_Datenbank_46" localSheetId="8">Tabelle1.8!#REF!</definedName>
    <definedName name="Abfrage_von_Microsoft_Access_Datenbank_46" localSheetId="15">Tabelle2.2!#REF!</definedName>
    <definedName name="Abfrage_von_Microsoft_Access_Datenbank_46" localSheetId="16">Tabelle2.3!#REF!</definedName>
    <definedName name="Abfrage_von_Microsoft_Access_Datenbank_46" localSheetId="18">Tabelle2.5!$B$22:$H$22</definedName>
    <definedName name="Abfrage_von_Microsoft_Access_Datenbank_47" localSheetId="12">'Tabelle 1.12'!#REF!</definedName>
    <definedName name="Abfrage_von_Microsoft_Access_Datenbank_47" localSheetId="10">Tabelle1.10!#REF!</definedName>
    <definedName name="Abfrage_von_Microsoft_Access_Datenbank_47" localSheetId="11">Tabelle1.11!#REF!</definedName>
    <definedName name="Abfrage_von_Microsoft_Access_Datenbank_47" localSheetId="4">Tabelle1.4!$B$33:$F$33</definedName>
    <definedName name="Abfrage_von_Microsoft_Access_Datenbank_47" localSheetId="8">Tabelle1.8!#REF!</definedName>
    <definedName name="Abfrage_von_Microsoft_Access_Datenbank_47" localSheetId="15">Tabelle2.2!#REF!</definedName>
    <definedName name="Abfrage_von_Microsoft_Access_Datenbank_47" localSheetId="16">Tabelle2.3!#REF!</definedName>
    <definedName name="Abfrage_von_Microsoft_Access_Datenbank_47" localSheetId="18">Tabelle2.5!$B$21:$H$21</definedName>
    <definedName name="Abfrage_von_Microsoft_Access_Datenbank_48" localSheetId="12">'Tabelle 1.12'!#REF!</definedName>
    <definedName name="Abfrage_von_Microsoft_Access_Datenbank_48" localSheetId="10">Tabelle1.10!#REF!</definedName>
    <definedName name="Abfrage_von_Microsoft_Access_Datenbank_48" localSheetId="11">Tabelle1.11!#REF!</definedName>
    <definedName name="Abfrage_von_Microsoft_Access_Datenbank_48" localSheetId="4">Tabelle1.4!$B$34:$F$34</definedName>
    <definedName name="Abfrage_von_Microsoft_Access_Datenbank_48" localSheetId="8">Tabelle1.8!#REF!</definedName>
    <definedName name="Abfrage_von_Microsoft_Access_Datenbank_48" localSheetId="15">Tabelle2.2!#REF!</definedName>
    <definedName name="Abfrage_von_Microsoft_Access_Datenbank_48" localSheetId="16">Tabelle2.3!#REF!</definedName>
    <definedName name="Abfrage_von_Microsoft_Access_Datenbank_48" localSheetId="18">Tabelle2.5!$B$20:$H$20</definedName>
    <definedName name="Abfrage_von_Microsoft_Access_Datenbank_49" localSheetId="12">'Tabelle 1.12'!#REF!</definedName>
    <definedName name="Abfrage_von_Microsoft_Access_Datenbank_49" localSheetId="10">Tabelle1.10!#REF!</definedName>
    <definedName name="Abfrage_von_Microsoft_Access_Datenbank_49" localSheetId="11">Tabelle1.11!#REF!</definedName>
    <definedName name="Abfrage_von_Microsoft_Access_Datenbank_49" localSheetId="4">Tabelle1.4!#REF!</definedName>
    <definedName name="Abfrage_von_Microsoft_Access_Datenbank_49" localSheetId="8">Tabelle1.8!#REF!</definedName>
    <definedName name="Abfrage_von_Microsoft_Access_Datenbank_49" localSheetId="15">Tabelle2.2!#REF!</definedName>
    <definedName name="Abfrage_von_Microsoft_Access_Datenbank_49" localSheetId="16">Tabelle2.3!#REF!</definedName>
    <definedName name="Abfrage_von_Microsoft_Access_Datenbank_49" localSheetId="18">Tabelle2.5!$B$18:$H$18</definedName>
    <definedName name="Abfrage_von_Microsoft_Access_Datenbank_5" localSheetId="10">Tabelle1.10!$B$22:$E$22</definedName>
    <definedName name="Abfrage_von_Microsoft_Access_Datenbank_5" localSheetId="11">Tabelle1.11!$B$22:$E$22</definedName>
    <definedName name="Abfrage_von_Microsoft_Access_Datenbank_5" localSheetId="13">Tabelle1.13!$B$20:$I$20</definedName>
    <definedName name="Abfrage_von_Microsoft_Access_Datenbank_5" localSheetId="8">Tabelle1.8!$B$20:$I$20</definedName>
    <definedName name="Abfrage_von_Microsoft_Access_Datenbank_5" localSheetId="14">Tabelle2.1!$B$23:$F$23</definedName>
    <definedName name="Abfrage_von_Microsoft_Access_Datenbank_5" localSheetId="29">Tabelle4.3!#REF!</definedName>
    <definedName name="Abfrage_von_Microsoft_Access_Datenbank_5" localSheetId="30">Tabelle4.4!$B$23:$F$23</definedName>
    <definedName name="Abfrage_von_Microsoft_Access_Datenbank_5" localSheetId="36">Tabelle7.1!$B$13</definedName>
    <definedName name="Abfrage_von_Microsoft_Access_Datenbank_50" localSheetId="12">'Tabelle 1.12'!#REF!</definedName>
    <definedName name="Abfrage_von_Microsoft_Access_Datenbank_50" localSheetId="10">Tabelle1.10!#REF!</definedName>
    <definedName name="Abfrage_von_Microsoft_Access_Datenbank_50" localSheetId="11">Tabelle1.11!#REF!</definedName>
    <definedName name="Abfrage_von_Microsoft_Access_Datenbank_50" localSheetId="4">Tabelle1.4!#REF!</definedName>
    <definedName name="Abfrage_von_Microsoft_Access_Datenbank_50" localSheetId="8">Tabelle1.8!#REF!</definedName>
    <definedName name="Abfrage_von_Microsoft_Access_Datenbank_50" localSheetId="15">Tabelle2.2!#REF!</definedName>
    <definedName name="Abfrage_von_Microsoft_Access_Datenbank_50" localSheetId="16">Tabelle2.3!#REF!</definedName>
    <definedName name="Abfrage_von_Microsoft_Access_Datenbank_50" localSheetId="18">Tabelle2.5!$B$16:$H$16</definedName>
    <definedName name="Abfrage_von_Microsoft_Access_Datenbank_51" localSheetId="10">Tabelle1.10!#REF!</definedName>
    <definedName name="Abfrage_von_Microsoft_Access_Datenbank_51" localSheetId="11">Tabelle1.11!#REF!</definedName>
    <definedName name="Abfrage_von_Microsoft_Access_Datenbank_51" localSheetId="4">Tabelle1.4!#REF!</definedName>
    <definedName name="Abfrage_von_Microsoft_Access_Datenbank_51" localSheetId="8">Tabelle1.8!#REF!</definedName>
    <definedName name="Abfrage_von_Microsoft_Access_Datenbank_51" localSheetId="15">Tabelle2.2!#REF!</definedName>
    <definedName name="Abfrage_von_Microsoft_Access_Datenbank_51" localSheetId="16">Tabelle2.3!#REF!</definedName>
    <definedName name="Abfrage_von_Microsoft_Access_Datenbank_51" localSheetId="18">Tabelle2.5!$B$13:$H$13</definedName>
    <definedName name="Abfrage_von_Microsoft_Access_Datenbank_52" localSheetId="12">'Tabelle 1.12'!#REF!</definedName>
    <definedName name="Abfrage_von_Microsoft_Access_Datenbank_52" localSheetId="10">Tabelle1.10!#REF!</definedName>
    <definedName name="Abfrage_von_Microsoft_Access_Datenbank_52" localSheetId="11">Tabelle1.11!#REF!</definedName>
    <definedName name="Abfrage_von_Microsoft_Access_Datenbank_52" localSheetId="4">Tabelle1.4!#REF!</definedName>
    <definedName name="Abfrage_von_Microsoft_Access_Datenbank_52" localSheetId="8">Tabelle1.8!#REF!</definedName>
    <definedName name="Abfrage_von_Microsoft_Access_Datenbank_52" localSheetId="15">Tabelle2.2!#REF!</definedName>
    <definedName name="Abfrage_von_Microsoft_Access_Datenbank_52" localSheetId="16">Tabelle2.3!#REF!</definedName>
    <definedName name="Abfrage_von_Microsoft_Access_Datenbank_52" localSheetId="18">Tabelle2.5!$B$10:$H$10</definedName>
    <definedName name="Abfrage_von_Microsoft_Access_Datenbank_53" localSheetId="10">Tabelle1.10!#REF!</definedName>
    <definedName name="Abfrage_von_Microsoft_Access_Datenbank_53" localSheetId="11">Tabelle1.11!#REF!</definedName>
    <definedName name="Abfrage_von_Microsoft_Access_Datenbank_53" localSheetId="4">Tabelle1.4!#REF!</definedName>
    <definedName name="Abfrage_von_Microsoft_Access_Datenbank_53" localSheetId="8">Tabelle1.8!#REF!</definedName>
    <definedName name="Abfrage_von_Microsoft_Access_Datenbank_53" localSheetId="15">Tabelle2.2!#REF!</definedName>
    <definedName name="Abfrage_von_Microsoft_Access_Datenbank_53" localSheetId="16">Tabelle2.3!#REF!</definedName>
    <definedName name="Abfrage_von_Microsoft_Access_Datenbank_53" localSheetId="18">Tabelle2.5!$B$8:$H$8</definedName>
    <definedName name="Abfrage_von_Microsoft_Access_Datenbank_54" localSheetId="10">Tabelle1.10!#REF!</definedName>
    <definedName name="Abfrage_von_Microsoft_Access_Datenbank_54" localSheetId="11">Tabelle1.11!#REF!</definedName>
    <definedName name="Abfrage_von_Microsoft_Access_Datenbank_54" localSheetId="4">Tabelle1.4!#REF!</definedName>
    <definedName name="Abfrage_von_Microsoft_Access_Datenbank_54" localSheetId="8">Tabelle1.8!#REF!</definedName>
    <definedName name="Abfrage_von_Microsoft_Access_Datenbank_54" localSheetId="15">Tabelle2.2!#REF!</definedName>
    <definedName name="Abfrage_von_Microsoft_Access_Datenbank_55" localSheetId="10">Tabelle1.10!#REF!</definedName>
    <definedName name="Abfrage_von_Microsoft_Access_Datenbank_55" localSheetId="11">Tabelle1.11!#REF!</definedName>
    <definedName name="Abfrage_von_Microsoft_Access_Datenbank_55" localSheetId="4">Tabelle1.4!#REF!</definedName>
    <definedName name="Abfrage_von_Microsoft_Access_Datenbank_55" localSheetId="8">Tabelle1.8!#REF!</definedName>
    <definedName name="Abfrage_von_Microsoft_Access_Datenbank_56" localSheetId="11">Tabelle1.11!$B$72:$E$72</definedName>
    <definedName name="Abfrage_von_Microsoft_Access_Datenbank_56" localSheetId="4">Tabelle1.4!#REF!</definedName>
    <definedName name="Abfrage_von_Microsoft_Access_Datenbank_56" localSheetId="8">Tabelle1.8!#REF!</definedName>
    <definedName name="Abfrage_von_Microsoft_Access_Datenbank_57" localSheetId="10">Tabelle1.10!$B$72:$E$72</definedName>
    <definedName name="Abfrage_von_Microsoft_Access_Datenbank_57" localSheetId="11">Tabelle1.11!$B$74:$E$74</definedName>
    <definedName name="Abfrage_von_Microsoft_Access_Datenbank_57" localSheetId="4">Tabelle1.4!#REF!</definedName>
    <definedName name="Abfrage_von_Microsoft_Access_Datenbank_57" localSheetId="8">Tabelle1.8!$B$60:$I$60</definedName>
    <definedName name="Abfrage_von_Microsoft_Access_Datenbank_58" localSheetId="10">Tabelle1.10!$B$74:$E$74</definedName>
    <definedName name="Abfrage_von_Microsoft_Access_Datenbank_58" localSheetId="11">Tabelle1.11!$B$77:$E$77</definedName>
    <definedName name="Abfrage_von_Microsoft_Access_Datenbank_58" localSheetId="4">Tabelle1.4!#REF!</definedName>
    <definedName name="Abfrage_von_Microsoft_Access_Datenbank_58" localSheetId="8">Tabelle1.8!$B$62:$I$62</definedName>
    <definedName name="Abfrage_von_Microsoft_Access_Datenbank_59" localSheetId="10">Tabelle1.10!$B$77:$E$77</definedName>
    <definedName name="Abfrage_von_Microsoft_Access_Datenbank_59" localSheetId="11">Tabelle1.11!$B$80:$E$80</definedName>
    <definedName name="Abfrage_von_Microsoft_Access_Datenbank_59" localSheetId="8">Tabelle1.8!$B$65:$I$65</definedName>
    <definedName name="Abfrage_von_Microsoft_Access_Datenbank_6" localSheetId="10">Tabelle1.10!$B$23:$E$23</definedName>
    <definedName name="Abfrage_von_Microsoft_Access_Datenbank_6" localSheetId="11">Tabelle1.11!$B$23:$E$23</definedName>
    <definedName name="Abfrage_von_Microsoft_Access_Datenbank_6" localSheetId="13">Tabelle1.13!$B$22:$I$22</definedName>
    <definedName name="Abfrage_von_Microsoft_Access_Datenbank_6" localSheetId="8">Tabelle1.8!$B$21:$I$21</definedName>
    <definedName name="Abfrage_von_Microsoft_Access_Datenbank_6" localSheetId="14">Tabelle2.1!$B$24:$F$24</definedName>
    <definedName name="Abfrage_von_Microsoft_Access_Datenbank_6" localSheetId="29">Tabelle4.3!#REF!</definedName>
    <definedName name="Abfrage_von_Microsoft_Access_Datenbank_6" localSheetId="30">Tabelle4.4!$B$24:$F$24</definedName>
    <definedName name="Abfrage_von_Microsoft_Access_Datenbank_6" localSheetId="36">Tabelle7.1!#REF!</definedName>
    <definedName name="Abfrage_von_Microsoft_Access_Datenbank_60" localSheetId="10">Tabelle1.10!$B$80:$E$80</definedName>
    <definedName name="Abfrage_von_Microsoft_Access_Datenbank_60" localSheetId="11">Tabelle1.11!$B$82:$E$82</definedName>
    <definedName name="Abfrage_von_Microsoft_Access_Datenbank_60" localSheetId="8">Tabelle1.8!$B$68:$I$68</definedName>
    <definedName name="Abfrage_von_Microsoft_Access_Datenbank_61" localSheetId="10">Tabelle1.10!$B$82:$E$82</definedName>
    <definedName name="Abfrage_von_Microsoft_Access_Datenbank_61" localSheetId="11">Tabelle1.11!$B$84:$E$84</definedName>
    <definedName name="Abfrage_von_Microsoft_Access_Datenbank_61" localSheetId="8">Tabelle1.8!$B$69:$I$69</definedName>
    <definedName name="Abfrage_von_Microsoft_Access_Datenbank_62" localSheetId="10">Tabelle1.10!$B$84:$E$84</definedName>
    <definedName name="Abfrage_von_Microsoft_Access_Datenbank_62" localSheetId="11">Tabelle1.11!$B$85:$E$85</definedName>
    <definedName name="Abfrage_von_Microsoft_Access_Datenbank_62" localSheetId="8">Tabelle1.8!#REF!</definedName>
    <definedName name="Abfrage_von_Microsoft_Access_Datenbank_63" localSheetId="10">Tabelle1.10!$B$85:$E$85</definedName>
    <definedName name="Abfrage_von_Microsoft_Access_Datenbank_63" localSheetId="11">Tabelle1.11!$B$87:$E$87</definedName>
    <definedName name="Abfrage_von_Microsoft_Access_Datenbank_63" localSheetId="8">Tabelle1.8!#REF!</definedName>
    <definedName name="Abfrage_von_Microsoft_Access_Datenbank_64" localSheetId="10">Tabelle1.10!$B$86:$E$86</definedName>
    <definedName name="Abfrage_von_Microsoft_Access_Datenbank_64" localSheetId="11">Tabelle1.11!$B$86:$E$86</definedName>
    <definedName name="Abfrage_von_Microsoft_Access_Datenbank_64" localSheetId="8">Tabelle1.8!#REF!</definedName>
    <definedName name="Abfrage_von_Microsoft_Access_Datenbank_65" localSheetId="10">Tabelle1.10!$B$87:$E$87</definedName>
    <definedName name="Abfrage_von_Microsoft_Access_Datenbank_65" localSheetId="11">Tabelle1.11!$B$88:$E$88</definedName>
    <definedName name="Abfrage_von_Microsoft_Access_Datenbank_65" localSheetId="8">Tabelle1.8!#REF!</definedName>
    <definedName name="Abfrage_von_Microsoft_Access_Datenbank_66" localSheetId="10">Tabelle1.10!$B$88:$E$88</definedName>
    <definedName name="Abfrage_von_Microsoft_Access_Datenbank_66" localSheetId="11">Tabelle1.11!$B$89:$E$89</definedName>
    <definedName name="Abfrage_von_Microsoft_Access_Datenbank_66" localSheetId="8">Tabelle1.8!#REF!</definedName>
    <definedName name="Abfrage_von_Microsoft_Access_Datenbank_67" localSheetId="10">Tabelle1.10!$B$89:$E$89</definedName>
    <definedName name="Abfrage_von_Microsoft_Access_Datenbank_67" localSheetId="11">Tabelle1.11!$B$91:$E$91</definedName>
    <definedName name="Abfrage_von_Microsoft_Access_Datenbank_67" localSheetId="8">Tabelle1.8!#REF!</definedName>
    <definedName name="Abfrage_von_Microsoft_Access_Datenbank_68" localSheetId="10">Tabelle1.10!$B$91:$E$91</definedName>
    <definedName name="Abfrage_von_Microsoft_Access_Datenbank_68" localSheetId="11">Tabelle1.11!$B$92:$E$92</definedName>
    <definedName name="Abfrage_von_Microsoft_Access_Datenbank_68" localSheetId="8">Tabelle1.8!#REF!</definedName>
    <definedName name="Abfrage_von_Microsoft_Access_Datenbank_69" localSheetId="10">Tabelle1.10!$B$92:$E$92</definedName>
    <definedName name="Abfrage_von_Microsoft_Access_Datenbank_69" localSheetId="11">Tabelle1.11!$B$94:$E$94</definedName>
    <definedName name="Abfrage_von_Microsoft_Access_Datenbank_69" localSheetId="8">Tabelle1.8!$B$71:$I$71</definedName>
    <definedName name="Abfrage_von_Microsoft_Access_Datenbank_7" localSheetId="10">Tabelle1.10!$B$24:$E$24</definedName>
    <definedName name="Abfrage_von_Microsoft_Access_Datenbank_7" localSheetId="11">Tabelle1.11!$B$25:$E$25</definedName>
    <definedName name="Abfrage_von_Microsoft_Access_Datenbank_7" localSheetId="13">Tabelle1.13!$B$23:$I$23</definedName>
    <definedName name="Abfrage_von_Microsoft_Access_Datenbank_7" localSheetId="8">Tabelle1.8!$B$22:$I$22</definedName>
    <definedName name="Abfrage_von_Microsoft_Access_Datenbank_7" localSheetId="14">Tabelle2.1!$B$25:$F$25</definedName>
    <definedName name="Abfrage_von_Microsoft_Access_Datenbank_7" localSheetId="29">Tabelle4.3!#REF!</definedName>
    <definedName name="Abfrage_von_Microsoft_Access_Datenbank_7" localSheetId="30">Tabelle4.4!$B$25:$F$25</definedName>
    <definedName name="Abfrage_von_Microsoft_Access_Datenbank_7" localSheetId="36">Tabelle7.1!$B$17</definedName>
    <definedName name="Abfrage_von_Microsoft_Access_Datenbank_70" localSheetId="10">Tabelle1.10!$B$94:$E$94</definedName>
    <definedName name="Abfrage_von_Microsoft_Access_Datenbank_70" localSheetId="11">Tabelle1.11!$B$96:$E$96</definedName>
    <definedName name="Abfrage_von_Microsoft_Access_Datenbank_70" localSheetId="8">Tabelle1.8!$B$72:$I$72</definedName>
    <definedName name="Abfrage_von_Microsoft_Access_Datenbank_71" localSheetId="10">Tabelle1.10!$B$96:$E$96</definedName>
    <definedName name="Abfrage_von_Microsoft_Access_Datenbank_71" localSheetId="11">Tabelle1.11!#REF!</definedName>
    <definedName name="Abfrage_von_Microsoft_Access_Datenbank_71" localSheetId="8">Tabelle1.8!$B$74:$I$74</definedName>
    <definedName name="Abfrage_von_Microsoft_Access_Datenbank_72" localSheetId="10">Tabelle1.10!#REF!</definedName>
    <definedName name="Abfrage_von_Microsoft_Access_Datenbank_72" localSheetId="11">Tabelle1.11!$B$98:$E$98</definedName>
    <definedName name="Abfrage_von_Microsoft_Access_Datenbank_72" localSheetId="8">Tabelle1.8!#REF!</definedName>
    <definedName name="Abfrage_von_Microsoft_Access_Datenbank_73" localSheetId="10">Tabelle1.10!$B$98:$E$98</definedName>
    <definedName name="Abfrage_von_Microsoft_Access_Datenbank_73" localSheetId="11">Tabelle1.11!$B$99:$E$99</definedName>
    <definedName name="Abfrage_von_Microsoft_Access_Datenbank_73" localSheetId="8">Tabelle1.8!$B$76:$I$76</definedName>
    <definedName name="Abfrage_von_Microsoft_Access_Datenbank_74" localSheetId="10">Tabelle1.10!$B$99:$E$99</definedName>
    <definedName name="Abfrage_von_Microsoft_Access_Datenbank_74" localSheetId="11">Tabelle1.11!#REF!</definedName>
    <definedName name="Abfrage_von_Microsoft_Access_Datenbank_74" localSheetId="8">Tabelle1.8!$B$77:$I$77</definedName>
    <definedName name="Abfrage_von_Microsoft_Access_Datenbank_75" localSheetId="10">Tabelle1.10!#REF!</definedName>
    <definedName name="Abfrage_von_Microsoft_Access_Datenbank_75" localSheetId="11">Tabelle1.11!#REF!</definedName>
    <definedName name="Abfrage_von_Microsoft_Access_Datenbank_75" localSheetId="8">Tabelle1.8!#REF!</definedName>
    <definedName name="Abfrage_von_Microsoft_Access_Datenbank_76" localSheetId="10">Tabelle1.10!#REF!</definedName>
    <definedName name="Abfrage_von_Microsoft_Access_Datenbank_76" localSheetId="11">Tabelle1.11!#REF!</definedName>
    <definedName name="Abfrage_von_Microsoft_Access_Datenbank_76" localSheetId="8">Tabelle1.8!#REF!</definedName>
    <definedName name="Abfrage_von_Microsoft_Access_Datenbank_77" localSheetId="10">Tabelle1.10!#REF!</definedName>
    <definedName name="Abfrage_von_Microsoft_Access_Datenbank_77" localSheetId="11">Tabelle1.11!#REF!</definedName>
    <definedName name="Abfrage_von_Microsoft_Access_Datenbank_77" localSheetId="8">Tabelle1.8!#REF!</definedName>
    <definedName name="Abfrage_von_Microsoft_Access_Datenbank_78" localSheetId="10">Tabelle1.10!#REF!</definedName>
    <definedName name="Abfrage_von_Microsoft_Access_Datenbank_78" localSheetId="11">Tabelle1.11!#REF!</definedName>
    <definedName name="Abfrage_von_Microsoft_Access_Datenbank_78" localSheetId="8">Tabelle1.8!#REF!</definedName>
    <definedName name="Abfrage_von_Microsoft_Access_Datenbank_79" localSheetId="10">Tabelle1.10!#REF!</definedName>
    <definedName name="Abfrage_von_Microsoft_Access_Datenbank_79" localSheetId="11">Tabelle1.11!#REF!</definedName>
    <definedName name="Abfrage_von_Microsoft_Access_Datenbank_79" localSheetId="8">Tabelle1.8!#REF!</definedName>
    <definedName name="Abfrage_von_Microsoft_Access_Datenbank_8" localSheetId="10">Tabelle1.10!$B$25:$E$25</definedName>
    <definedName name="Abfrage_von_Microsoft_Access_Datenbank_8" localSheetId="11">Tabelle1.11!$B$24:$E$24</definedName>
    <definedName name="Abfrage_von_Microsoft_Access_Datenbank_8" localSheetId="13">Tabelle1.13!$B$24:$I$24</definedName>
    <definedName name="Abfrage_von_Microsoft_Access_Datenbank_8" localSheetId="8">Tabelle1.8!$B$23:$I$23</definedName>
    <definedName name="Abfrage_von_Microsoft_Access_Datenbank_8" localSheetId="14">Tabelle2.1!$B$26:$F$26</definedName>
    <definedName name="Abfrage_von_Microsoft_Access_Datenbank_8" localSheetId="29">Tabelle4.3!#REF!</definedName>
    <definedName name="Abfrage_von_Microsoft_Access_Datenbank_8" localSheetId="30">Tabelle4.4!$B$26:$F$26</definedName>
    <definedName name="Abfrage_von_Microsoft_Access_Datenbank_8" localSheetId="36">Tabelle7.1!#REF!</definedName>
    <definedName name="Abfrage_von_Microsoft_Access_Datenbank_80" localSheetId="10">Tabelle1.10!#REF!</definedName>
    <definedName name="Abfrage_von_Microsoft_Access_Datenbank_80" localSheetId="11">Tabelle1.11!#REF!</definedName>
    <definedName name="Abfrage_von_Microsoft_Access_Datenbank_80" localSheetId="8">Tabelle1.8!#REF!</definedName>
    <definedName name="Abfrage_von_Microsoft_Access_Datenbank_81" localSheetId="10">Tabelle1.10!#REF!</definedName>
    <definedName name="Abfrage_von_Microsoft_Access_Datenbank_81" localSheetId="11">Tabelle1.11!#REF!</definedName>
    <definedName name="Abfrage_von_Microsoft_Access_Datenbank_81" localSheetId="8">Tabelle1.8!#REF!</definedName>
    <definedName name="Abfrage_von_Microsoft_Access_Datenbank_82" localSheetId="10">Tabelle1.10!#REF!</definedName>
    <definedName name="Abfrage_von_Microsoft_Access_Datenbank_82" localSheetId="11">Tabelle1.11!#REF!</definedName>
    <definedName name="Abfrage_von_Microsoft_Access_Datenbank_82" localSheetId="8">Tabelle1.8!#REF!</definedName>
    <definedName name="Abfrage_von_Microsoft_Access_Datenbank_83" localSheetId="10">Tabelle1.10!#REF!</definedName>
    <definedName name="Abfrage_von_Microsoft_Access_Datenbank_83" localSheetId="8">Tabelle1.8!#REF!</definedName>
    <definedName name="Abfrage_von_Microsoft_Access_Datenbank_84" localSheetId="8">Tabelle1.8!#REF!</definedName>
    <definedName name="Abfrage_von_Microsoft_Access_Datenbank_9" localSheetId="10">Tabelle1.10!$B$26:$E$26</definedName>
    <definedName name="Abfrage_von_Microsoft_Access_Datenbank_9" localSheetId="11">Tabelle1.11!$B$26:$E$26</definedName>
    <definedName name="Abfrage_von_Microsoft_Access_Datenbank_9" localSheetId="13">Tabelle1.13!$B$25:$I$25</definedName>
    <definedName name="Abfrage_von_Microsoft_Access_Datenbank_9" localSheetId="8">Tabelle1.8!$B$24:$I$24</definedName>
    <definedName name="Abfrage_von_Microsoft_Access_Datenbank_9" localSheetId="14">Tabelle2.1!$B$27:$F$27</definedName>
    <definedName name="Abfrage_von_Microsoft_Access_Datenbank_9" localSheetId="29">Tabelle4.3!#REF!</definedName>
    <definedName name="Abfrage_von_Microsoft_Access_Datenbank_9" localSheetId="30">Tabelle4.4!$B$27:$F$27</definedName>
    <definedName name="Abfrage_von_Microsoft_Access_Datenbank_9" localSheetId="36">Tabelle7.1!$B$19</definedName>
    <definedName name="_xlnm.Print_Area" localSheetId="1">Tabelle1.1!$A$1:$G$38</definedName>
    <definedName name="_xlnm.Print_Area" localSheetId="13">Tabelle1.13!$A$1:$I$38</definedName>
    <definedName name="_xlnm.Print_Area" localSheetId="6">Tabelle1.6!$A$1:$E$38</definedName>
    <definedName name="_xlnm.Print_Area" localSheetId="7">Tabelle1.7!$A$1:$E$38</definedName>
    <definedName name="_xlnm.Print_Area" localSheetId="9">Tabelle1.9!$A$1:$I$97</definedName>
    <definedName name="_xlnm.Print_Area" localSheetId="23">Tabelle3.4!$A$1:$G$40</definedName>
    <definedName name="_xlnm.Print_Area" localSheetId="27">Tabelle4.1!$A$1:$G$135</definedName>
    <definedName name="_xlnm.Print_Area" localSheetId="28">Tabelle4.2!$A$1:$G$40</definedName>
  </definedNames>
  <calcPr calcId="145621"/>
</workbook>
</file>

<file path=xl/calcChain.xml><?xml version="1.0" encoding="utf-8"?>
<calcChain xmlns="http://schemas.openxmlformats.org/spreadsheetml/2006/main">
  <c r="G33" i="78" l="1"/>
  <c r="G30" i="78"/>
  <c r="G27" i="78"/>
  <c r="G25" i="78"/>
  <c r="G24" i="78"/>
  <c r="G21" i="78"/>
  <c r="G20" i="78"/>
  <c r="G15" i="78"/>
  <c r="G11" i="78"/>
  <c r="G9" i="78"/>
  <c r="G7" i="78"/>
  <c r="D27" i="77"/>
  <c r="C27" i="77"/>
  <c r="B27" i="77"/>
  <c r="F20" i="77"/>
  <c r="D20" i="77"/>
  <c r="C20" i="77"/>
  <c r="B20" i="77"/>
  <c r="F13" i="77"/>
  <c r="D13" i="77"/>
  <c r="C13" i="77"/>
  <c r="B13" i="77"/>
  <c r="E28" i="76"/>
  <c r="D28" i="76"/>
  <c r="C28" i="76"/>
  <c r="B28" i="76"/>
  <c r="E21" i="76"/>
  <c r="D21" i="76"/>
  <c r="C21" i="76"/>
  <c r="B21" i="76"/>
  <c r="E14" i="76"/>
  <c r="D14" i="76"/>
  <c r="C14" i="76"/>
  <c r="B14" i="76"/>
  <c r="B36" i="73"/>
  <c r="B35" i="73"/>
  <c r="B34" i="73"/>
  <c r="B33" i="73"/>
  <c r="B32" i="73"/>
  <c r="B31" i="73"/>
  <c r="B30" i="73"/>
  <c r="B29" i="73"/>
  <c r="B28" i="73"/>
  <c r="B27" i="73"/>
  <c r="B26" i="73"/>
  <c r="B25" i="73"/>
  <c r="B24" i="73"/>
  <c r="B23" i="73"/>
  <c r="B22" i="73"/>
  <c r="B21" i="73"/>
  <c r="B20" i="73"/>
  <c r="B19" i="73"/>
  <c r="B18" i="73"/>
  <c r="B17" i="73"/>
  <c r="B15" i="73"/>
  <c r="B14" i="73"/>
  <c r="B13" i="73"/>
  <c r="B12" i="73"/>
  <c r="B11" i="73"/>
  <c r="B10" i="73"/>
  <c r="B9" i="73"/>
  <c r="B8" i="73"/>
  <c r="B32" i="66"/>
  <c r="B31" i="66"/>
  <c r="B30" i="66"/>
  <c r="B29" i="66"/>
  <c r="B28" i="66"/>
  <c r="B27" i="66"/>
  <c r="B26" i="66"/>
  <c r="B25" i="66"/>
  <c r="B24" i="66"/>
  <c r="B23" i="66"/>
  <c r="B22" i="66"/>
  <c r="B21" i="66"/>
  <c r="B20" i="66"/>
  <c r="B19" i="66"/>
  <c r="B18" i="66"/>
  <c r="B17" i="66"/>
  <c r="B16" i="66"/>
  <c r="B15" i="66"/>
  <c r="B14" i="66"/>
  <c r="B13" i="66"/>
  <c r="B12" i="66"/>
  <c r="B11" i="66"/>
  <c r="B10" i="66"/>
  <c r="B9" i="66"/>
  <c r="B8" i="66"/>
  <c r="B7" i="66"/>
  <c r="B6" i="66"/>
  <c r="B5" i="66"/>
  <c r="B34" i="63"/>
  <c r="B33" i="63"/>
  <c r="B32" i="63"/>
  <c r="B31" i="63"/>
  <c r="B30" i="63"/>
  <c r="B29" i="63"/>
  <c r="B28" i="63"/>
  <c r="B27" i="63"/>
  <c r="B26" i="63"/>
  <c r="B25" i="63"/>
  <c r="B24" i="63"/>
  <c r="B23" i="63"/>
  <c r="B22" i="63"/>
  <c r="B21" i="63"/>
  <c r="B20" i="63"/>
  <c r="B19" i="63"/>
  <c r="B18" i="63"/>
  <c r="B17" i="63"/>
  <c r="B16" i="63"/>
  <c r="B15" i="63"/>
  <c r="B14" i="63"/>
  <c r="B13" i="63"/>
  <c r="B12" i="63"/>
  <c r="B11" i="63"/>
  <c r="B10" i="63"/>
  <c r="B9" i="63"/>
  <c r="B8" i="63"/>
  <c r="B7" i="63"/>
  <c r="B6" i="63"/>
  <c r="B5" i="63"/>
  <c r="C35" i="54"/>
  <c r="C34" i="54"/>
  <c r="C33" i="54"/>
  <c r="C32" i="54"/>
  <c r="C31" i="54"/>
  <c r="C30" i="54"/>
  <c r="C29" i="54"/>
  <c r="C28" i="54"/>
  <c r="C27" i="54"/>
  <c r="C26" i="54"/>
  <c r="C25" i="54"/>
  <c r="C24" i="54"/>
  <c r="C23" i="54"/>
  <c r="C22" i="54"/>
  <c r="C21" i="54"/>
  <c r="C20" i="54"/>
  <c r="C19" i="54"/>
  <c r="C18" i="54"/>
  <c r="C17" i="54"/>
  <c r="C16" i="54"/>
  <c r="C15" i="54"/>
  <c r="C14" i="54"/>
  <c r="C13" i="54"/>
  <c r="C12" i="54"/>
  <c r="C11" i="54"/>
  <c r="C10" i="54"/>
  <c r="C9" i="54"/>
  <c r="C8" i="54"/>
  <c r="C7" i="54"/>
  <c r="C6" i="54"/>
  <c r="F34" i="47"/>
  <c r="E34" i="47"/>
  <c r="D34" i="47"/>
  <c r="C34" i="47"/>
  <c r="B34" i="47"/>
  <c r="F33" i="47"/>
  <c r="E33" i="47"/>
  <c r="D33" i="47"/>
  <c r="C33" i="47"/>
  <c r="B33" i="47"/>
  <c r="F32" i="47"/>
  <c r="E32" i="47"/>
  <c r="D32" i="47"/>
  <c r="C32" i="47"/>
  <c r="B32" i="47"/>
  <c r="F31" i="47"/>
  <c r="E31" i="47"/>
  <c r="D31" i="47"/>
  <c r="C31" i="47"/>
  <c r="B31" i="47"/>
  <c r="F30" i="47"/>
  <c r="E30" i="47"/>
  <c r="D30" i="47"/>
  <c r="C30" i="47"/>
  <c r="B30" i="47"/>
  <c r="F29" i="47"/>
  <c r="E29" i="47"/>
  <c r="D29" i="47"/>
  <c r="C29" i="47"/>
  <c r="B29" i="47"/>
  <c r="F28" i="47"/>
  <c r="E28" i="47"/>
  <c r="D28" i="47"/>
  <c r="C28" i="47"/>
  <c r="B28" i="47"/>
  <c r="F27" i="47"/>
  <c r="E27" i="47"/>
  <c r="D27" i="47"/>
  <c r="C27" i="47"/>
  <c r="B27" i="47"/>
  <c r="C26" i="47"/>
  <c r="B26" i="47"/>
  <c r="F25" i="47"/>
  <c r="E25" i="47"/>
  <c r="D25" i="47"/>
  <c r="C25" i="47"/>
  <c r="B25" i="47"/>
  <c r="F24" i="47"/>
  <c r="E24" i="47"/>
  <c r="D24" i="47"/>
  <c r="C24" i="47"/>
  <c r="B24" i="47"/>
  <c r="F23" i="47"/>
  <c r="E23" i="47"/>
  <c r="D23" i="47"/>
  <c r="C23" i="47"/>
  <c r="B23" i="47"/>
  <c r="F22" i="47"/>
  <c r="E22" i="47"/>
  <c r="D22" i="47"/>
  <c r="C22" i="47"/>
  <c r="B22" i="47"/>
  <c r="F21" i="47"/>
  <c r="E21" i="47"/>
  <c r="D21" i="47"/>
  <c r="C21" i="47"/>
  <c r="B21" i="47"/>
  <c r="F20" i="47"/>
  <c r="E20" i="47"/>
  <c r="D20" i="47"/>
  <c r="C20" i="47"/>
  <c r="B20" i="47"/>
  <c r="F19" i="47"/>
  <c r="E19" i="47"/>
  <c r="D19" i="47"/>
  <c r="C19" i="47"/>
  <c r="B19" i="47"/>
  <c r="F18" i="47"/>
  <c r="E18" i="47"/>
  <c r="D18" i="47"/>
  <c r="C18" i="47"/>
  <c r="B18" i="47"/>
  <c r="F17" i="47"/>
  <c r="E17" i="47"/>
  <c r="D17" i="47"/>
  <c r="C17" i="47"/>
  <c r="B17" i="47"/>
  <c r="F16" i="47"/>
  <c r="E16" i="47"/>
  <c r="D16" i="47"/>
  <c r="C16" i="47"/>
  <c r="B16" i="47"/>
  <c r="F15" i="47"/>
  <c r="E15" i="47"/>
  <c r="D15" i="47"/>
  <c r="C15" i="47"/>
  <c r="B15" i="47"/>
  <c r="E14" i="47"/>
  <c r="D14" i="47"/>
  <c r="C14" i="47"/>
  <c r="B14" i="47"/>
  <c r="F13" i="47"/>
  <c r="E13" i="47"/>
  <c r="D13" i="47"/>
  <c r="C13" i="47"/>
  <c r="B13" i="47"/>
  <c r="F12" i="47"/>
  <c r="E12" i="47"/>
  <c r="D12" i="47"/>
  <c r="C12" i="47"/>
  <c r="B12" i="47"/>
  <c r="F11" i="47"/>
  <c r="E11" i="47"/>
  <c r="D11" i="47"/>
  <c r="C11" i="47"/>
  <c r="B11" i="47"/>
  <c r="F10" i="47"/>
  <c r="E10" i="47"/>
  <c r="D10" i="47"/>
  <c r="C10" i="47"/>
  <c r="B10" i="47"/>
  <c r="C9" i="47"/>
  <c r="B9" i="47"/>
  <c r="F8" i="47"/>
  <c r="E8" i="47"/>
  <c r="D8" i="47"/>
  <c r="C8" i="47"/>
  <c r="B8" i="47"/>
  <c r="F7" i="47"/>
  <c r="E7" i="47"/>
  <c r="D7" i="47"/>
  <c r="C7" i="47"/>
  <c r="B7" i="47"/>
  <c r="F6" i="47"/>
  <c r="E6" i="47"/>
  <c r="D6" i="47"/>
  <c r="C6" i="47"/>
  <c r="B6" i="47"/>
</calcChain>
</file>

<file path=xl/sharedStrings.xml><?xml version="1.0" encoding="utf-8"?>
<sst xmlns="http://schemas.openxmlformats.org/spreadsheetml/2006/main" count="2406" uniqueCount="650">
  <si>
    <t xml:space="preserve">    unterlassene Hilfeleistung (323c)</t>
  </si>
  <si>
    <t xml:space="preserve">    unerlaubtes Betreiben anderer
      Anlagen - vorsätzlich (327 Abs. 2)</t>
  </si>
  <si>
    <t xml:space="preserve"> Straftaten im Amt (331-358)</t>
  </si>
  <si>
    <t>Straftaten im Straßenverkehr</t>
  </si>
  <si>
    <t xml:space="preserve">    davon mit Unfall</t>
  </si>
  <si>
    <r>
      <t xml:space="preserve">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Unfall</t>
    </r>
  </si>
  <si>
    <t xml:space="preserve">  ohne Trunkenheit</t>
  </si>
  <si>
    <t xml:space="preserve">  Straftaten im Straßenverkehr nach dem
    StGB</t>
  </si>
  <si>
    <t xml:space="preserve">        davon in Trunkenheit </t>
  </si>
  <si>
    <r>
      <t xml:space="preserve">  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Trunkenheit </t>
    </r>
  </si>
  <si>
    <t xml:space="preserve">    ohne nachträgliche Meldung der Unfall-
      beteiligung (142 Abs. 2)</t>
  </si>
  <si>
    <t xml:space="preserve">      davon in Trunkenheit </t>
  </si>
  <si>
    <r>
      <t xml:space="preserve">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Trunkenheit </t>
    </r>
  </si>
  <si>
    <t xml:space="preserve">    fahrlässige Tötung im Straßenverkehr (222)</t>
  </si>
  <si>
    <t xml:space="preserve">    fahrlässige Körperverletzung im 
      Straßenverkehr (229)</t>
  </si>
  <si>
    <t xml:space="preserve">    gefährliche Eingriffe in den 
      Straßenverkehr (315b)</t>
  </si>
  <si>
    <r>
      <t xml:space="preserve">    Straßenverkehrsgefährdung</t>
    </r>
    <r>
      <rPr>
        <vertAlign val="superscript"/>
        <sz val="9"/>
        <rFont val="Arial"/>
        <family val="2"/>
      </rPr>
      <t xml:space="preserve">2) </t>
    </r>
    <r>
      <rPr>
        <sz val="9"/>
        <rFont val="Arial"/>
        <family val="2"/>
      </rPr>
      <t>(315c)</t>
    </r>
  </si>
  <si>
    <t xml:space="preserve">      davon mit Unfall </t>
  </si>
  <si>
    <r>
      <t xml:space="preserve">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Unfall </t>
    </r>
  </si>
  <si>
    <t xml:space="preserve">        darunter mit Unfall</t>
  </si>
  <si>
    <t xml:space="preserve">      infolge Mängeln des Fahrers
        (315c Abs. 1 Nr. 1b) </t>
  </si>
  <si>
    <t xml:space="preserve">      durch Vorfahrtfehler (315c Abs. 1 Nr. 2a)</t>
  </si>
  <si>
    <t xml:space="preserve">      durch falsches Überholen
        (315c Abs. 1 Nr. 2b)</t>
  </si>
  <si>
    <t xml:space="preserve">
    1</t>
  </si>
  <si>
    <t xml:space="preserve">
   1</t>
  </si>
  <si>
    <t>1) Mehrfachzählung möglich, da mehrere Zuchtmittel nebeneinander möglich</t>
  </si>
  <si>
    <t xml:space="preserve">
     1</t>
  </si>
  <si>
    <t xml:space="preserve">
Straftaten nach dem StGB,
  außer im Straßenverkehr</t>
  </si>
  <si>
    <t xml:space="preserve">
     2</t>
  </si>
  <si>
    <r>
      <t xml:space="preserve">  </t>
    </r>
    <r>
      <rPr>
        <sz val="9"/>
        <color indexed="8"/>
        <rFont val="Arial"/>
        <family val="2"/>
      </rPr>
      <t>davon</t>
    </r>
    <r>
      <rPr>
        <b/>
        <sz val="9"/>
        <color indexed="8"/>
        <rFont val="Arial"/>
        <family val="2"/>
      </rPr>
      <t xml:space="preserve">
  Friedensverrat, Hochverrat, Staats-
    gefährdung (80-92b)</t>
    </r>
  </si>
  <si>
    <t xml:space="preserve">  
  Landesverrat, Gefährdung der äußeren
    Sicherheit (93-101a)</t>
  </si>
  <si>
    <t xml:space="preserve">  
  Straftaten gegen ausländische Staaten
    (102-104a)</t>
  </si>
  <si>
    <t xml:space="preserve">  
  Straftaten gegen Verfassungsorgane und 
    bei Wahlen und Abstimmungen
    (105-108e)</t>
  </si>
  <si>
    <t xml:space="preserve">  
  Straftaten gegen die Landesverteidigung
    (109-109k)</t>
  </si>
  <si>
    <t xml:space="preserve">
   10</t>
  </si>
  <si>
    <t xml:space="preserve">  
  Widerstand gegen die Staatsgewalt
    (111-121)</t>
  </si>
  <si>
    <t xml:space="preserve">    darunter
    öffentliche Aufforderung zu Straftaten (111)</t>
  </si>
  <si>
    <t xml:space="preserve">  
  Straftaten gegen die öffentliche Ordnung
    (123-145d, außer 142)</t>
  </si>
  <si>
    <t xml:space="preserve">    darunter
    Hausfriedensbruch (123, 124)</t>
  </si>
  <si>
    <t xml:space="preserve">    Amtsanmaßung (132)</t>
  </si>
  <si>
    <t xml:space="preserve">    Missbrauch von Titeln, Berufs-
      bezeichnungen und Abzeichen
      (132a)</t>
  </si>
  <si>
    <t xml:space="preserve">  
  Geld- und Wertzeichenfälschung
    (146-152a)</t>
  </si>
  <si>
    <t xml:space="preserve">    davon
    Geld- und Wertzeichenfälschung 
      (146 bis 149)</t>
  </si>
  <si>
    <t xml:space="preserve">  
  falsche uneidliche Aussage und Meineid 
    (153-162)</t>
  </si>
  <si>
    <t xml:space="preserve">  
  falsche Verdächtigung (164, 165)</t>
  </si>
  <si>
    <t xml:space="preserve">    darunter
    falsche Verdächtigung (164)</t>
  </si>
  <si>
    <t xml:space="preserve">  
  Straftaten in Bezug auf Religion und
    Weltanschauung (166-168)</t>
  </si>
  <si>
    <t xml:space="preserve">  
  Straftaten gegen Personenstand, Ehe
    und Familie (169-173)</t>
  </si>
  <si>
    <t xml:space="preserve">    darunter
    Verletzung der Unterhaltspflicht
      (170 Abs. 1)</t>
  </si>
  <si>
    <t xml:space="preserve">    darunter
    sexueller Missbrauch von Schutzbefohlenen 
      (174)</t>
  </si>
  <si>
    <t xml:space="preserve">  
  Beleidigung (185-200)</t>
  </si>
  <si>
    <t xml:space="preserve">    darunter
    Beleidigung (185)</t>
  </si>
  <si>
    <t xml:space="preserve">    darunter
    Verletzung der Vertraulichkeit des Wortes
      (201)</t>
  </si>
  <si>
    <t xml:space="preserve">    darunter
    Mord (211)</t>
  </si>
  <si>
    <t xml:space="preserve">    darunter
    Körperverletzung (223)</t>
  </si>
  <si>
    <t xml:space="preserve">    darunter
    Diebstahl (242)</t>
  </si>
  <si>
    <t xml:space="preserve">    darunter
    Raub (249)</t>
  </si>
  <si>
    <t xml:space="preserve">    darunter
    Betrug (263 Abs. 1)</t>
  </si>
  <si>
    <t xml:space="preserve">    darunter
    Urkundenfälschung (267 Abs. 1)</t>
  </si>
  <si>
    <t xml:space="preserve">    darunter
    Bankrott (283)</t>
  </si>
  <si>
    <t xml:space="preserve">    darunter
    Brandstiftung (306)</t>
  </si>
  <si>
    <r>
      <t xml:space="preserve">  davon
  in Trunkenheit</t>
    </r>
    <r>
      <rPr>
        <vertAlign val="superscript"/>
        <sz val="9"/>
        <rFont val="Arial"/>
        <family val="2"/>
      </rPr>
      <t>1)</t>
    </r>
  </si>
  <si>
    <t xml:space="preserve">    davon
    unerlaubtes Entfernen vom Unfallort (142)</t>
  </si>
  <si>
    <t xml:space="preserve">      davon
      vor Feststellung der Unfallbeteiligung 
        (142 Abs. 1) </t>
  </si>
  <si>
    <t xml:space="preserve">      davon
      infolge Trunkenheit (315c Abs. 1 Nr. 1a)</t>
  </si>
  <si>
    <t xml:space="preserve">    davon
    Führen eines Kfz ohne Fahrerlaubnis
      oder trotz Fahrverbots (21 Abs. 1 Nr. 1)</t>
  </si>
  <si>
    <t xml:space="preserve">  Kriegswaffenkontrollegesetz</t>
  </si>
  <si>
    <t>Tab. 1.</t>
  </si>
  <si>
    <t>Tab. 1.1</t>
  </si>
  <si>
    <t>Tab. 1.2</t>
  </si>
  <si>
    <t>Tab. 1.3</t>
  </si>
  <si>
    <t>Tab. 1.4</t>
  </si>
  <si>
    <t>Tab. 1.7</t>
  </si>
  <si>
    <t>Tab. 1.6</t>
  </si>
  <si>
    <t>Tab. 1.5</t>
  </si>
  <si>
    <t>Tab. 1.8</t>
  </si>
  <si>
    <t>Tab. 1.9</t>
  </si>
  <si>
    <t>Tab. 1.10</t>
  </si>
  <si>
    <t>Tab. 1.11</t>
  </si>
  <si>
    <t>Tab. 1.12</t>
  </si>
  <si>
    <t>Tab. 1.13</t>
  </si>
  <si>
    <t xml:space="preserve">Tab. 2. </t>
  </si>
  <si>
    <t>Tab. 2.1</t>
  </si>
  <si>
    <t>Tab. 2.2</t>
  </si>
  <si>
    <t>Tab. 2.3</t>
  </si>
  <si>
    <t>Tab. 2.4</t>
  </si>
  <si>
    <t>Tab. 2.5</t>
  </si>
  <si>
    <t>Tab. 2 6</t>
  </si>
  <si>
    <t xml:space="preserve">Tab. 3. </t>
  </si>
  <si>
    <t>Tab. 3.1</t>
  </si>
  <si>
    <t>Tab. 3.2</t>
  </si>
  <si>
    <t>Tab. 3.3</t>
  </si>
  <si>
    <t>Tab. 3.4</t>
  </si>
  <si>
    <t>Tab. 3.5</t>
  </si>
  <si>
    <t>Tab. 3.6</t>
  </si>
  <si>
    <t>Tab. 3.7</t>
  </si>
  <si>
    <t>Tab. 4.</t>
  </si>
  <si>
    <t>Tab. 4.1</t>
  </si>
  <si>
    <t>Tab. 4.2</t>
  </si>
  <si>
    <t>Tab. 4.3</t>
  </si>
  <si>
    <t>Tab. 4.4</t>
  </si>
  <si>
    <t>Tab. 5.</t>
  </si>
  <si>
    <t>Tab. 5.1</t>
  </si>
  <si>
    <t xml:space="preserve">Tab. 5.2 </t>
  </si>
  <si>
    <t>Tab. 5.3</t>
  </si>
  <si>
    <t>Tab. 6.</t>
  </si>
  <si>
    <t>Tab. 6.1</t>
  </si>
  <si>
    <t>Tab. 6.2</t>
  </si>
  <si>
    <t>Tab. 7.</t>
  </si>
  <si>
    <t>Tab. 7.1</t>
  </si>
  <si>
    <t>Tab. 7.2</t>
  </si>
  <si>
    <t>Tab. 8.</t>
  </si>
  <si>
    <t>1) Unter Trunkenheit ist zu verstehen: Infolge des Genusses alkoholischer Getränke oder anderer berauschender Mittel.</t>
  </si>
  <si>
    <t>2) soweit nicht in Verbindung mit §§ 142, 222 oder 229 StGB</t>
  </si>
  <si>
    <t xml:space="preserve">      an unübersichtlichen Stellen zu schnell
        (315c Abs. 1 Nr. 2d)</t>
  </si>
  <si>
    <t xml:space="preserve">    Vollrausch in Verbindung mit
       Verkehrsunfall (323a)</t>
  </si>
  <si>
    <t xml:space="preserve">  Straftaten nach dem StVG</t>
  </si>
  <si>
    <t xml:space="preserve">      davon mit Verkehrsunfall </t>
  </si>
  <si>
    <r>
      <t xml:space="preserve">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Verkehrsunfall </t>
    </r>
  </si>
  <si>
    <t xml:space="preserve">    Führenlassen eines Kfz ohne Erlaubnis 
      oder trotz Fahrverbots (21 Abs. 1 Nr. 2)</t>
  </si>
  <si>
    <t xml:space="preserve">    sonstiges unerlaubtes Führen oder
      Führenlassen eines Kfz (21 Abs. 2)</t>
  </si>
  <si>
    <t xml:space="preserve">    Vortäuschen der Kennzeichnung nicht
      zugelassener Kfz (22 Abs. 1 Nr. 1)</t>
  </si>
  <si>
    <t xml:space="preserve">    Verfälschen der zugelassenen
      Kennzeichnung (22 Abs. 1 Nr. 2)</t>
  </si>
  <si>
    <t xml:space="preserve">    Unterdrücken des amtlich angebrachten
      Kennzeichens (22 Abs. 1 Nr. 3)</t>
  </si>
  <si>
    <t xml:space="preserve">Straftaten gegen Bestimmungen anderer 
  Bundesgesetze (außer StGB/StVG) </t>
  </si>
  <si>
    <t xml:space="preserve">  Abgabenordnung (Steuer- und
    Zollzuwiderhandlungen)</t>
  </si>
  <si>
    <t xml:space="preserve">  Arzneimittelgesetz</t>
  </si>
  <si>
    <t xml:space="preserve">  Asylverfahrensgesetz</t>
  </si>
  <si>
    <t xml:space="preserve">  Aufenthaltsgesetz </t>
  </si>
  <si>
    <t xml:space="preserve">  Gesetz gegen den unlauteren Wettbewerb</t>
  </si>
  <si>
    <t xml:space="preserve">  Gesetz über die allgemeine Freizügigkeit
    von Unionsbürgern</t>
  </si>
  <si>
    <t xml:space="preserve">  Gesetz über die Haftpflichtversicherung für
    ausländische Kraftfahrzeuge und Kraftfahr-
    zeuganhänger</t>
  </si>
  <si>
    <t xml:space="preserve">  Gewaltschutzgesetz</t>
  </si>
  <si>
    <t xml:space="preserve">  GmbH-Gesetz </t>
  </si>
  <si>
    <t xml:space="preserve">  Insolvenzverordnung</t>
  </si>
  <si>
    <t xml:space="preserve">  Kunsturheberrechtsgesetz</t>
  </si>
  <si>
    <t xml:space="preserve">  Lebensmittel- und Futtermittelgesetzbuch</t>
  </si>
  <si>
    <t xml:space="preserve">  Markengesetz</t>
  </si>
  <si>
    <t xml:space="preserve">  Sprengstoffgesetz</t>
  </si>
  <si>
    <t xml:space="preserve">  Tierschutzgesetz</t>
  </si>
  <si>
    <t xml:space="preserve">  Urheberrechtsgesetz</t>
  </si>
  <si>
    <t xml:space="preserve">  Versammlungsgesetz</t>
  </si>
  <si>
    <t xml:space="preserve">  Waffengesetz</t>
  </si>
  <si>
    <t xml:space="preserve">Straftaten nach Landesgesetzen </t>
  </si>
  <si>
    <t>Straftaten nach dem ehemaligen DDR-
  Strafrecht</t>
  </si>
  <si>
    <t>Inhalt</t>
  </si>
  <si>
    <t>Tabellen</t>
  </si>
  <si>
    <t>Allgemeine Übersicht der Abgeurteilten und Verurteilten nach Straftatengruppen</t>
  </si>
  <si>
    <t>Nach allgemeinem Strafrecht Verurteilte</t>
  </si>
  <si>
    <t>Nach Jugendstrafrecht Verurteilte</t>
  </si>
  <si>
    <t>Abgeurteilte und Verurteilte mit Nebenstrafen und Maßnahmen nach dem StGB</t>
  </si>
  <si>
    <t>In der Strafverfolgung erfasste Personen mit Untersuchungshaft</t>
  </si>
  <si>
    <t xml:space="preserve">    Fischwilderei (293)</t>
  </si>
  <si>
    <t>Verurteilte nach Landgerichtsbezirken</t>
  </si>
  <si>
    <t xml:space="preserve">Wegen Straftaten an Kindern Abgeurteilte und Verurteilte </t>
  </si>
  <si>
    <t xml:space="preserve">1.   Allgemeine Übersicht der Abgeurteilten und Verurteilten nach Straftatengruppen </t>
  </si>
  <si>
    <t>Straftat/Straftatengruppe
(§§ der Gesetze)</t>
  </si>
  <si>
    <t>Insgesamt</t>
  </si>
  <si>
    <t>Männlich</t>
  </si>
  <si>
    <t>Verurteilte</t>
  </si>
  <si>
    <t>Personen, bei denen 
andere Entscheidun-
gen getroffen wurden</t>
  </si>
  <si>
    <t>zusammen</t>
  </si>
  <si>
    <t>männlich</t>
  </si>
  <si>
    <t xml:space="preserve">    sexuelle Nötigung, Vergewaltigung (177, 178)</t>
  </si>
  <si>
    <t xml:space="preserve">  Straftaten gegen das Leben (211-222)</t>
  </si>
  <si>
    <t xml:space="preserve">    darunter Mord und Totschlag (211-213)</t>
  </si>
  <si>
    <t xml:space="preserve">  Körperverletzung (223-231)    </t>
  </si>
  <si>
    <t>Diebstahl und Unterschlagung (242-248c)</t>
  </si>
  <si>
    <t xml:space="preserve">  schwerer Diebstahl (243-244a)</t>
  </si>
  <si>
    <t xml:space="preserve">  Begünstigung und Hehlerei (257-262)</t>
  </si>
  <si>
    <t xml:space="preserve">  Betrug und Untreue (263-266b)</t>
  </si>
  <si>
    <t xml:space="preserve">  Urkundenfälschung (267-282)</t>
  </si>
  <si>
    <t xml:space="preserve">  Sachbeschädigung (303-305a)</t>
  </si>
  <si>
    <t xml:space="preserve">  Straftaten nach dem Straßenverkehrsgesetz</t>
  </si>
  <si>
    <t xml:space="preserve">  Betäubungsmittelgesetz</t>
  </si>
  <si>
    <t xml:space="preserve">  Pflichtversicherungsgesetz</t>
  </si>
  <si>
    <t>Lfd.
Nr.</t>
  </si>
  <si>
    <t>Personen, bei denen andere Entscheidungen getroffen wurden</t>
  </si>
  <si>
    <t>davon</t>
  </si>
  <si>
    <t>darunter früher verurteilt</t>
  </si>
  <si>
    <t>allgemeines Strafrecht</t>
  </si>
  <si>
    <t>Jugendstrafrecht</t>
  </si>
  <si>
    <t>allgemeines
Strafrecht</t>
  </si>
  <si>
    <t>Jugend-
strafrecht</t>
  </si>
  <si>
    <t>darunter</t>
  </si>
  <si>
    <t>Einstellung</t>
  </si>
  <si>
    <t>Freispruch</t>
  </si>
  <si>
    <t>selbständig
auf Maßregel</t>
  </si>
  <si>
    <t>selbständig auf Maßregel</t>
  </si>
  <si>
    <t>Er-
wachsene</t>
  </si>
  <si>
    <t>Heranwachsende</t>
  </si>
  <si>
    <t>Jugend-
liche</t>
  </si>
  <si>
    <t xml:space="preserve">       (Verurteilungsquote in Prozent) </t>
  </si>
  <si>
    <t>Heran-                           wachsende</t>
  </si>
  <si>
    <t>_____</t>
  </si>
  <si>
    <t xml:space="preserve">1) strafmündige Einwohner </t>
  </si>
  <si>
    <r>
      <t xml:space="preserve">   </t>
    </r>
    <r>
      <rPr>
        <sz val="10"/>
        <rFont val="Arial"/>
        <family val="2"/>
      </rPr>
      <t xml:space="preserve">    (Verurteiltenbelastungsziffer) </t>
    </r>
  </si>
  <si>
    <r>
      <t xml:space="preserve">      nach Straftatengruppen </t>
    </r>
    <r>
      <rPr>
        <sz val="10"/>
        <rFont val="Arial"/>
        <family val="2"/>
      </rPr>
      <t xml:space="preserve">(Verurteiltenziffer) </t>
    </r>
    <r>
      <rPr>
        <b/>
        <sz val="10"/>
        <rFont val="Arial"/>
        <family val="2"/>
      </rPr>
      <t xml:space="preserve"> </t>
    </r>
  </si>
  <si>
    <t>1) strafmündige Einwohner mit deutscher Staatsangehörigkeit</t>
  </si>
  <si>
    <t>Insge-
samt</t>
  </si>
  <si>
    <t>Darunter im Alter von ... bis unter ... Jahren</t>
  </si>
  <si>
    <t>14 - 18</t>
  </si>
  <si>
    <t>18 - 21</t>
  </si>
  <si>
    <t>21 - 25</t>
  </si>
  <si>
    <t>25 - 30</t>
  </si>
  <si>
    <t>30 - 40</t>
  </si>
  <si>
    <t>40 - 50</t>
  </si>
  <si>
    <t>50 und
mehr</t>
  </si>
  <si>
    <t>weiblich</t>
  </si>
  <si>
    <t xml:space="preserve">        und Personengruppen </t>
  </si>
  <si>
    <t>Die Straftat wurde begangen</t>
  </si>
  <si>
    <t>im
Verurteilungs-
jahr</t>
  </si>
  <si>
    <t>im
vorhergehenden
Jahr</t>
  </si>
  <si>
    <t>früher</t>
  </si>
  <si>
    <t>Erwachsene</t>
  </si>
  <si>
    <t>Jugendliche</t>
  </si>
  <si>
    <r>
      <t>Insge-
samt</t>
    </r>
    <r>
      <rPr>
        <vertAlign val="superscript"/>
        <sz val="8"/>
        <rFont val="Arial"/>
        <family val="2"/>
      </rPr>
      <t>1)</t>
    </r>
  </si>
  <si>
    <t>Anteil an
Verurteilten
insgesamt
in %</t>
  </si>
  <si>
    <t>Davon</t>
  </si>
  <si>
    <t>Erwach-  sene</t>
  </si>
  <si>
    <t>Heranwach- sende</t>
  </si>
  <si>
    <t>1) ohne Angehörige der Stationierungsstreitkräfte</t>
  </si>
  <si>
    <t xml:space="preserve">2.   Nach allgemeinem Strafrecht Verurteilte </t>
  </si>
  <si>
    <t>Darunter</t>
  </si>
  <si>
    <t>Freiheitsstrafe</t>
  </si>
  <si>
    <t>Geldstrafe</t>
  </si>
  <si>
    <t>darunter
mit zusätz-
licher 
Geldstrafe</t>
  </si>
  <si>
    <r>
      <t>darunter
nach
§ 59b StGB</t>
    </r>
    <r>
      <rPr>
        <vertAlign val="superscript"/>
        <sz val="8"/>
        <rFont val="Arial"/>
        <family val="2"/>
      </rPr>
      <t>1)</t>
    </r>
  </si>
  <si>
    <t>1) Verurteilung zu der vorbehaltenen Strafe</t>
  </si>
  <si>
    <t>Darunter
Straf-
aus-
setzung</t>
  </si>
  <si>
    <t>Dauer der Freiheitsstrafe</t>
  </si>
  <si>
    <t>unter 6 Monaten</t>
  </si>
  <si>
    <t xml:space="preserve">6 Monate </t>
  </si>
  <si>
    <t>über ... bis ...</t>
  </si>
  <si>
    <t>lebens-
lang</t>
  </si>
  <si>
    <t>darunter
Strafaus-
setzung</t>
  </si>
  <si>
    <t xml:space="preserve">6 - 9 Monate </t>
  </si>
  <si>
    <t xml:space="preserve">9 Monate - 1 Jahr </t>
  </si>
  <si>
    <t>1 - 2 Jahre</t>
  </si>
  <si>
    <t>2 - 5 Jahre</t>
  </si>
  <si>
    <t>5 - 15 Jahre</t>
  </si>
  <si>
    <t>Zahl der Tagessätze von ... bis ...</t>
  </si>
  <si>
    <t xml:space="preserve"> 5            bis           15</t>
  </si>
  <si>
    <t>16            bis           30</t>
  </si>
  <si>
    <t>31            bis           90</t>
  </si>
  <si>
    <t>91            bis           180</t>
  </si>
  <si>
    <t>181            bis           360</t>
  </si>
  <si>
    <t>361
und mehr</t>
  </si>
  <si>
    <t>1) sofern die Geldstrafe nicht neben oder in Verbindung mit Freiheitsstrafe verhängt wurde</t>
  </si>
  <si>
    <t>Tagessatz in Höhe von ... bis  ... €</t>
  </si>
  <si>
    <t>1 bis 5</t>
  </si>
  <si>
    <t>6 bis 10</t>
  </si>
  <si>
    <t>11 bis 25</t>
  </si>
  <si>
    <t>26 bis 50</t>
  </si>
  <si>
    <t>51
und mehr</t>
  </si>
  <si>
    <t>5 bis 15 Tagessätze</t>
  </si>
  <si>
    <t>16 bis 30 Tagessätze</t>
  </si>
  <si>
    <t>91 bis 180 Tagessätze</t>
  </si>
  <si>
    <t>181 bis 360 Tagessätze</t>
  </si>
  <si>
    <t>Ohne 
frühere</t>
  </si>
  <si>
    <t>Mit
früherer</t>
  </si>
  <si>
    <t>Davon mit ... früheren Verurteilungen</t>
  </si>
  <si>
    <t>3 und 4</t>
  </si>
  <si>
    <t>5 und    
mehr</t>
  </si>
  <si>
    <t>Verurteilung</t>
  </si>
  <si>
    <t xml:space="preserve">1) Verurteilte mit Angaben über frühere Strafe oder Maßnahme </t>
  </si>
  <si>
    <t xml:space="preserve">      früheren Verurteilung  </t>
  </si>
  <si>
    <t>Jugend-
strafe</t>
  </si>
  <si>
    <t>Geld-
strafe</t>
  </si>
  <si>
    <t xml:space="preserve"> bis
2
Jahre </t>
  </si>
  <si>
    <t>mehr
als
2 Jahre</t>
  </si>
  <si>
    <t xml:space="preserve">3.   Nach Jugendstrafrecht Verurteilte </t>
  </si>
  <si>
    <t>Jugendstrafe</t>
  </si>
  <si>
    <t>Zuchtmittel</t>
  </si>
  <si>
    <t>Erziehungs-
maßregeln</t>
  </si>
  <si>
    <r>
      <t>Insgesamt</t>
    </r>
    <r>
      <rPr>
        <vertAlign val="superscript"/>
        <sz val="8"/>
        <rFont val="Arial"/>
        <family val="2"/>
      </rPr>
      <t>1)</t>
    </r>
  </si>
  <si>
    <t>1) Mehrfachzählung vorhanden, da Sanktionen auch nebeneinander möglich</t>
  </si>
  <si>
    <t>Und zwar</t>
  </si>
  <si>
    <t xml:space="preserve">Dauer der Jugendstrafe </t>
  </si>
  <si>
    <t>Strafaus-
setzung</t>
  </si>
  <si>
    <r>
      <t>nach
§ 30 JGG</t>
    </r>
    <r>
      <rPr>
        <vertAlign val="superscript"/>
        <sz val="8"/>
        <rFont val="Arial"/>
        <family val="2"/>
      </rPr>
      <t>1)</t>
    </r>
  </si>
  <si>
    <t>6 Monate Mindeststrafe</t>
  </si>
  <si>
    <t>2 - 3 Jahre</t>
  </si>
  <si>
    <t>3 - 5 Jahre</t>
  </si>
  <si>
    <t>5 - 10 Jahre</t>
  </si>
  <si>
    <t>1) Verhängung der Jugendstrafe; Tilgung des Schuldanspruchs</t>
  </si>
  <si>
    <t>Jugend-
arrest</t>
  </si>
  <si>
    <t>Auflagen</t>
  </si>
  <si>
    <t>Verwar-
nung</t>
  </si>
  <si>
    <t>zusam-
men</t>
  </si>
  <si>
    <t>Zahlung      eines Geld-           betrages</t>
  </si>
  <si>
    <t>Arbeits-
leistung</t>
  </si>
  <si>
    <t>Weisungen</t>
  </si>
  <si>
    <t>Erziehungs-
beistandschaft</t>
  </si>
  <si>
    <t>Heim-
erziehung</t>
  </si>
  <si>
    <t>1) Mehrfachzählung vorhanden, da Erziehungsmaßregeln auch nebeneinander möglich</t>
  </si>
  <si>
    <t xml:space="preserve">      früheren Verurteilung </t>
  </si>
  <si>
    <t>insgesamt</t>
  </si>
  <si>
    <t>darunter
Jugend-
arrest</t>
  </si>
  <si>
    <t xml:space="preserve">4.   Abgeurteilte und Verurteilte mit Nebenstrafen und Maßnahmen nach dem StGB </t>
  </si>
  <si>
    <t>Fahrverbot</t>
  </si>
  <si>
    <r>
      <t>Verfall
oder
Einziehung</t>
    </r>
    <r>
      <rPr>
        <vertAlign val="superscript"/>
        <sz val="8"/>
        <rFont val="Arial"/>
        <family val="2"/>
      </rPr>
      <t>2)</t>
    </r>
  </si>
  <si>
    <t>1
Monat</t>
  </si>
  <si>
    <t>über 1 bis 2
Monate</t>
  </si>
  <si>
    <t>über 2 bis 3
Monate</t>
  </si>
  <si>
    <t xml:space="preserve">1) Verurteilte mit mindestens einer Nebenstrafe bzw. Nebenfolge </t>
  </si>
  <si>
    <t xml:space="preserve">2) Verfall von Vermögensvorteilen, Einziehung von Gegenständen </t>
  </si>
  <si>
    <r>
      <t>Abgeur-
teilte
insge-
samt</t>
    </r>
    <r>
      <rPr>
        <vertAlign val="superscript"/>
        <sz val="8"/>
        <rFont val="Arial"/>
        <family val="2"/>
      </rPr>
      <t>1)</t>
    </r>
  </si>
  <si>
    <t>Maß-
regeln
insge-
samt</t>
  </si>
  <si>
    <t>Entzie-
hung
der 
Fahrer-
laubnis</t>
  </si>
  <si>
    <t>Unterbringung in</t>
  </si>
  <si>
    <t>Sonstige</t>
  </si>
  <si>
    <t>psychia-
trischem
Kranken-
haus</t>
  </si>
  <si>
    <t>Entzie-
hungs-
antstalt</t>
  </si>
  <si>
    <t xml:space="preserve">1) Abgeurteilte mit mindestens einer Maßregel der Besserung und Sicherung </t>
  </si>
  <si>
    <t xml:space="preserve">5.   In der Strafverfolgung erfasste Personen mit Untersuchungshaft </t>
  </si>
  <si>
    <t xml:space="preserve">      der Untersuchungshaft  </t>
  </si>
  <si>
    <t>bis 1
Monat</t>
  </si>
  <si>
    <t>über 1
bis
3 Monate</t>
  </si>
  <si>
    <t>über 3
bis
6 Monate</t>
  </si>
  <si>
    <t>über 6
Monate
bis 1 Jahr</t>
  </si>
  <si>
    <t>über
1 Jahr</t>
  </si>
  <si>
    <t xml:space="preserve">      der Untersuchungshaft </t>
  </si>
  <si>
    <t>Flucht-
gefahr</t>
  </si>
  <si>
    <t>Verdunke-
lungs-gefahr</t>
  </si>
  <si>
    <t xml:space="preserve">  Verletzung des persönlichen Lebens- 
    und Geheimhaltungsbereichs (201-206)</t>
  </si>
  <si>
    <t xml:space="preserve">  Raub und Erpressung (249-256, 316a)</t>
  </si>
  <si>
    <t xml:space="preserve">    unerlaubter Umgang mit Abfällen
      vorsätzlich (326 Abs. 1)</t>
  </si>
  <si>
    <t xml:space="preserve">Verbre-
chen
wider
das 
Leben </t>
  </si>
  <si>
    <t>Wiederholungsgefahr
bei Straftaten</t>
  </si>
  <si>
    <t>gegen 
sexuelle
Selbstbe-
stimmung</t>
  </si>
  <si>
    <t>nach
§ 112a
Abs.1 Nr.2
StPO</t>
  </si>
  <si>
    <t>Zucht-
mittel</t>
  </si>
  <si>
    <t>darunter
mit
Straf-
aus-
setzung</t>
  </si>
  <si>
    <t>6.   Verurteilte nach Landgerichtsbezirken</t>
  </si>
  <si>
    <t xml:space="preserve">      schwersten Strafe und Geschlecht  </t>
  </si>
  <si>
    <t>Landgerichtsbezirk
Land</t>
  </si>
  <si>
    <t>darunter 
mit Strafaussetzung</t>
  </si>
  <si>
    <t xml:space="preserve">                 Chemnitz</t>
  </si>
  <si>
    <t xml:space="preserve">                 Dresden</t>
  </si>
  <si>
    <t xml:space="preserve">                 Görlitz</t>
  </si>
  <si>
    <t xml:space="preserve">                 Leipzig</t>
  </si>
  <si>
    <t xml:space="preserve">                 Zwickau</t>
  </si>
  <si>
    <t xml:space="preserve">                 Sachsen</t>
  </si>
  <si>
    <t xml:space="preserve">      schwersten Strafe oder Maßnahme und Geschlecht  </t>
  </si>
  <si>
    <t>darunter 
mit Straf-aussetzung</t>
  </si>
  <si>
    <t xml:space="preserve">            Chemnitz</t>
  </si>
  <si>
    <t xml:space="preserve">            Dresden</t>
  </si>
  <si>
    <t xml:space="preserve">            Görlitz</t>
  </si>
  <si>
    <t xml:space="preserve">            Leipzig</t>
  </si>
  <si>
    <t xml:space="preserve">            Zwickau</t>
  </si>
  <si>
    <t xml:space="preserve">            Sachsen</t>
  </si>
  <si>
    <t xml:space="preserve"> 7.    Wegen Straftaten an Kindern Abgeurteilte und Verurteilte </t>
  </si>
  <si>
    <t xml:space="preserve">        Anzahl der Opfer</t>
  </si>
  <si>
    <t>Straftat
§§ des Strafgesetzbuches</t>
  </si>
  <si>
    <t>Abgeurteilte</t>
  </si>
  <si>
    <t>Davon mit....Kind(ern) als Opfer</t>
  </si>
  <si>
    <t>Verurteilungs-
quote in %</t>
  </si>
  <si>
    <t>3 und mehr</t>
  </si>
  <si>
    <t xml:space="preserve">Verletzung der Fürsorge- </t>
  </si>
  <si>
    <t xml:space="preserve">  oder Erziehungspflicht (171)</t>
  </si>
  <si>
    <t xml:space="preserve">Sexueller Missbrauch von </t>
  </si>
  <si>
    <t xml:space="preserve">  Kindern (176)</t>
  </si>
  <si>
    <t>Schwerer sexueller Missbrauch</t>
  </si>
  <si>
    <t xml:space="preserve">  von Kindern (176a)</t>
  </si>
  <si>
    <t>Sexueller Missbrauch von</t>
  </si>
  <si>
    <t xml:space="preserve">  Kindern mit Todesfolge (176b)</t>
  </si>
  <si>
    <t xml:space="preserve">Sexuelle Nötigung/Vergewaltigung von </t>
  </si>
  <si>
    <t xml:space="preserve">  Kindern (177)</t>
  </si>
  <si>
    <t xml:space="preserve">  Kindern mit Todesfolge (178)</t>
  </si>
  <si>
    <t>Mord (211)</t>
  </si>
  <si>
    <t>Versuchter Mord (211 i. V. m. 22, 23)</t>
  </si>
  <si>
    <t>Totschlag (212, 213)</t>
  </si>
  <si>
    <t>Aussetzung (221)</t>
  </si>
  <si>
    <t>Fahrlässige Tötung außer im</t>
  </si>
  <si>
    <t xml:space="preserve">  Straßenverkehr (222)</t>
  </si>
  <si>
    <t>Körperverletzung (223)</t>
  </si>
  <si>
    <t>Gefährliche Körperverletzung (224)</t>
  </si>
  <si>
    <t xml:space="preserve">Misshandlung von </t>
  </si>
  <si>
    <t xml:space="preserve">  Schutzbefohlenen (225)</t>
  </si>
  <si>
    <t>Schwere Körperverletzung (226)</t>
  </si>
  <si>
    <t>Körperverletzung mit Todesfolge (227)</t>
  </si>
  <si>
    <t>Entziehung Minderjähriger (235)</t>
  </si>
  <si>
    <t>Erpresserischer Menschenraub (239a)</t>
  </si>
  <si>
    <t>Geiselnahme (239b)</t>
  </si>
  <si>
    <t>Totschlag (212-213)</t>
  </si>
  <si>
    <t xml:space="preserve">Straftat/Straftatengruppe 
(§§ der Gesetze) </t>
  </si>
  <si>
    <t>davon im Alter von ... bis unter ... Jahren</t>
  </si>
  <si>
    <t>im Alter von ... bis unter ... Jahren</t>
  </si>
  <si>
    <t>50 - 60</t>
  </si>
  <si>
    <t>60 - 70</t>
  </si>
  <si>
    <t>70
und mehr</t>
  </si>
  <si>
    <t>14 - 16</t>
  </si>
  <si>
    <t>16 - 18</t>
  </si>
  <si>
    <t xml:space="preserve">    Verwenden von Kennzeichen
      verfassungswidriger Organisationen (86a)</t>
  </si>
  <si>
    <t xml:space="preserve">    Landfriedensbruch (125)</t>
  </si>
  <si>
    <t xml:space="preserve">    Störung des öffentlichen Friedens durch
      Androhung von Straftaten (126) </t>
  </si>
  <si>
    <t xml:space="preserve">    Volksverhetzung durch Aufstachelung zum
      Hass oder vergleichbare Äußerungen
      (130 Abs. 1)</t>
  </si>
  <si>
    <t xml:space="preserve">    Volksverhetzung durch Verbreitung von
      Schriften oder durch Rundfunk, Medien
      und Teledienste (130 Abs. 2)</t>
  </si>
  <si>
    <t xml:space="preserve">    Volksverhetzung durch Billigung, Leugnung
      oder Verharmlosung des national-
      sozialistischen Völkermordes (130 Abs. 3) </t>
  </si>
  <si>
    <t xml:space="preserve">    Missbrauch von Notrufen und Beein-
      trächtigung von Unfallverhütungs-
      und Nothilfemitteln (145)  </t>
  </si>
  <si>
    <t xml:space="preserve">    Verstoß gegen Weisungen während der
      Führungsaufsicht (145a)</t>
  </si>
  <si>
    <t xml:space="preserve">    Vortäuschen einer Straftat (145d)</t>
  </si>
  <si>
    <t xml:space="preserve">    Meineid (154)</t>
  </si>
  <si>
    <t xml:space="preserve">    falsche Versicherung an Eides Statt (156)</t>
  </si>
  <si>
    <t xml:space="preserve">    Verletzung der Fürsorge- oder
      Erziehungspflicht (171)</t>
  </si>
  <si>
    <t xml:space="preserve">    sexueller Missbrauch von Kindern;
      Handlungen mit unmittelbaren
      Körperkontakt  (176 Abs. 1, 2, 3)</t>
  </si>
  <si>
    <t xml:space="preserve">    sexueller Missbrauch von Kindern; 
      Handlungen ohne unmittelbaren
      Körperkontakt (176 Abs. 4)</t>
  </si>
  <si>
    <t xml:space="preserve">    schwerer sexueller Missbrauch von Kindern
      (176a)</t>
  </si>
  <si>
    <t xml:space="preserve">    sexueller Missbrauch widerstandsunfähiger
      Personen (179)</t>
  </si>
  <si>
    <t xml:space="preserve">    exhibitionistische Handlungen (183)</t>
  </si>
  <si>
    <t xml:space="preserve">    Erregung öffentlichen Ärgernisses (183a)</t>
  </si>
  <si>
    <t xml:space="preserve">    Verbreitung "einfacher" pornographischer
      Schriften (184)</t>
  </si>
  <si>
    <t xml:space="preserve">    üble Nachrede (186)</t>
  </si>
  <si>
    <t xml:space="preserve">    Verleumdung (187)</t>
  </si>
  <si>
    <t xml:space="preserve">    Verletzung des höchstpersönlichen
      Lebensbereichs durch Bildaufnahmen
      (201a)</t>
  </si>
  <si>
    <t xml:space="preserve">    Ausspähen von Daten (202a)</t>
  </si>
  <si>
    <t xml:space="preserve">    Verletzung des Post- und Fernmelde-
      geheimnisses (206)</t>
  </si>
  <si>
    <t xml:space="preserve">  Straftaten gegen das Leben, außer
    im Straßenverkehr (211-222)</t>
  </si>
  <si>
    <t xml:space="preserve">    Totschlag (212, 213)</t>
  </si>
  <si>
    <t xml:space="preserve">    fahrlässige Tötung, außer im
      Straßenverkehr  (222)</t>
  </si>
  <si>
    <t xml:space="preserve">  Straftaten gegen die körperliche
    Unversehrtheit, außer im Straßen-
    verkehr (223-231)</t>
  </si>
  <si>
    <t xml:space="preserve">    gefährliche Körperverletzung 
      (224 Abs. 1 Nr. 2-5)</t>
  </si>
  <si>
    <t xml:space="preserve">    Misshandlung von Schutzbefohlenen (225)</t>
  </si>
  <si>
    <t xml:space="preserve">    schwere Körperverletzung (226 Abs. 1)</t>
  </si>
  <si>
    <t xml:space="preserve">    Körperverletzung mit Todesfolge (227)</t>
  </si>
  <si>
    <t xml:space="preserve">    fahrlässige Körperverletzung, außer im
      Straßenverkehr (229)</t>
  </si>
  <si>
    <t xml:space="preserve">  Straftaten gegen die persönliche Freiheit
    (232-241a) </t>
  </si>
  <si>
    <t xml:space="preserve">    Nachstellung (238)</t>
  </si>
  <si>
    <t xml:space="preserve">    Freiheitsberaubung (239)</t>
  </si>
  <si>
    <t xml:space="preserve">    erpresserischer Menschenraub (239a)</t>
  </si>
  <si>
    <t xml:space="preserve">    Bedrohung (241)</t>
  </si>
  <si>
    <t xml:space="preserve">  Diebstahl und Unterschlagung (242-248c)</t>
  </si>
  <si>
    <t xml:space="preserve">    Einbruchdiebstahl (243 Abs. 1 Satz 2 Nr. 1)</t>
  </si>
  <si>
    <t xml:space="preserve">    Diebstahl in anderen besonders schweren
      Fällen (243 Abs. 1 Satz 2 Nr. 2-7)</t>
  </si>
  <si>
    <t xml:space="preserve">    Diebstahl mit Waffen (244 Abs. 1 Nr. 1)</t>
  </si>
  <si>
    <t xml:space="preserve">    Bandendiebstahl (244 Abs. 1 Nr. 2)</t>
  </si>
  <si>
    <t xml:space="preserve">    Wohnungseinbruchdiebstahl
      (244 Abs. 1 Nr. 3)</t>
  </si>
  <si>
    <t xml:space="preserve">    schwerer Bandendiebstahl (244a)</t>
  </si>
  <si>
    <t xml:space="preserve">    Unterschlagung (246)</t>
  </si>
  <si>
    <t xml:space="preserve">    unbefugter Gebrauch eines Fahrzeugs
      (248b)</t>
  </si>
  <si>
    <t xml:space="preserve">    Entziehung elektrischer Energie (248c)</t>
  </si>
  <si>
    <t xml:space="preserve">    schwerer Raub (250)</t>
  </si>
  <si>
    <t xml:space="preserve">    räuberischer Diebstahl (252)</t>
  </si>
  <si>
    <t xml:space="preserve">    Erpressung (253 Abs. 1)</t>
  </si>
  <si>
    <t xml:space="preserve">    räuberische Erpressung (255)</t>
  </si>
  <si>
    <t xml:space="preserve">    Hehlerei (259)</t>
  </si>
  <si>
    <t xml:space="preserve">    gewerbsmäßige Hehlerei (260 Abs. 1 Nr. 1)</t>
  </si>
  <si>
    <t xml:space="preserve">    schwerwiegende Fälle des Betruges
      (263 Abs. 3, 5)</t>
  </si>
  <si>
    <t xml:space="preserve">    Computerbetrug (263a)</t>
  </si>
  <si>
    <t xml:space="preserve">    Subventionsbetrug (264)</t>
  </si>
  <si>
    <t xml:space="preserve">    Versicherungsmissbrauch (265)</t>
  </si>
  <si>
    <t xml:space="preserve">    Erschleichen von Leistungen (265a)</t>
  </si>
  <si>
    <t xml:space="preserve">    Untreue (266)</t>
  </si>
  <si>
    <t xml:space="preserve">    Vorenthalten von Arbeitnehmerbeiträgen 
      durch den Arbeitgeber (266a Abs. 1)</t>
  </si>
  <si>
    <t xml:space="preserve">    Vorenthalten von Arbeitgeberbeiträgen 
      durch den Arbeitgeber (266a Abs. 2)</t>
  </si>
  <si>
    <t xml:space="preserve">    schwerwiegende Fälle der Urkunden-
       fälschung (267 Abs. 3, 4)</t>
  </si>
  <si>
    <t xml:space="preserve">    Fälschung technischer Aufzeichnungen
      (268)</t>
  </si>
  <si>
    <t xml:space="preserve">    Fälschung beweiserheblicher Daten (269)</t>
  </si>
  <si>
    <t xml:space="preserve">    mittelbare Falschbeurkundung (271)</t>
  </si>
  <si>
    <t xml:space="preserve">    Verändern von amtlichen Ausweisen (273)</t>
  </si>
  <si>
    <t xml:space="preserve">    Verschaffen von falschen amtlichen
      Ausweisen (276)</t>
  </si>
  <si>
    <t xml:space="preserve">    Missbrauch von Ausweispapieren (281)</t>
  </si>
  <si>
    <t xml:space="preserve">  Insolvenzstraftaten (283-283d)</t>
  </si>
  <si>
    <t xml:space="preserve">    Verletzung der Buchführungspflicht (283b)</t>
  </si>
  <si>
    <t>Straftaten gegen den Staat, die öffentliche Ord- 
  nung (außer unerlaubtem Entfernen vom Unfall-
  ort) und im Amt (80-168 und 331-357, außer 142)</t>
  </si>
  <si>
    <t xml:space="preserve">  darunter
  Widerstand gegen die Staatsgewalt (111-121)</t>
  </si>
  <si>
    <t>Straftaten gegen die Person, außer im Straßen-
  verkehr (169-241a, außer 222, 229 i. V. m.
  Verkehrsunfall)</t>
  </si>
  <si>
    <t xml:space="preserve">  darunter
  Straftaten gegen den Personenstand, 
    Ehe und Familie (169-173) </t>
  </si>
  <si>
    <t xml:space="preserve">    darunter
    sexueller Missbrauch von Kindern (176, 176a, b)</t>
  </si>
  <si>
    <t xml:space="preserve">  darunter  
  Diebstahl (242)</t>
  </si>
  <si>
    <t>Raub und Erpressung, räuberischer Angriff auf 
  Kraftfahrer (249-255, 316a)</t>
  </si>
  <si>
    <t>Andere Vermögens- und Eigentumsdelikte;
  Urkundendelikte (257-305a)</t>
  </si>
  <si>
    <t xml:space="preserve">  darunter
  Begünstigung und Hehlerei (257-262)</t>
  </si>
  <si>
    <t xml:space="preserve">  davon
  Straftaten nach dem Strafgesetzbuch</t>
  </si>
  <si>
    <t>Straftaten nach anderen Bundes- und 
  Landesgesetzen (außer StGB und StVG)</t>
  </si>
  <si>
    <t xml:space="preserve">  darunter
  Aufenthalts- und Asylverfahrensgesetz</t>
  </si>
  <si>
    <t xml:space="preserve">      nach Art der späteren (jeweils schwersten) Entscheidung </t>
  </si>
  <si>
    <t xml:space="preserve">    Widerstand gegen Vollstreckungsbeamte
      (113)</t>
  </si>
  <si>
    <t xml:space="preserve">    sexuelle Nötigung (177 Abs. 1)</t>
  </si>
  <si>
    <t xml:space="preserve">    Vergewaltigung (177 Abs. 2 Nr. 1)</t>
  </si>
  <si>
    <t xml:space="preserve">    schwerwiegende Fälle der sexuellen 
      Nötigung/Vergewaltigung
      (177 Abs. 2 Nr. 2, Abs. 3, 4)</t>
  </si>
  <si>
    <t xml:space="preserve">    Verbreitung gewalt- oder
      tierpornographischer Schriften (184a)</t>
  </si>
  <si>
    <t xml:space="preserve">    Sachbeschädigung (303 Abs. 2)</t>
  </si>
  <si>
    <t xml:space="preserve">    gemeinschädliche Sachbeschädigung
      (304 Abs. 1)</t>
  </si>
  <si>
    <t xml:space="preserve">    gefährliche Eingriffe in den Bahn-, Schiffs- 
      und Luftverkehr  (315)</t>
  </si>
  <si>
    <t xml:space="preserve">    Gebrauchmachen von Kraftfahrzeugen oder
      Kfz-Anhängern mit gefälschten, verfäl-
      schten oder unterdrückten Kennzeichen
      (22 Abs. 2)</t>
  </si>
  <si>
    <t xml:space="preserve">    Missbräuchliches Herstellen, Vertreiben
      oder Ausgeben von Kennzeichen (22a)</t>
  </si>
  <si>
    <t xml:space="preserve">  strafbarer Eigennutz (284-297)</t>
  </si>
  <si>
    <t xml:space="preserve">  Straftaten gegen den Wettbewerb (298-302)</t>
  </si>
  <si>
    <t xml:space="preserve">  Sachbeschädigung (303-305a) </t>
  </si>
  <si>
    <t xml:space="preserve">  gemeingefährliche Straftaten, 
    außer im Straßenverkehr
    (306-323c, außer 315b, 315c, 316, 316a,
    323a i. V. m. Verkehrsunfall)</t>
  </si>
  <si>
    <t xml:space="preserve">    schwere Brandstiftung (306a)</t>
  </si>
  <si>
    <t xml:space="preserve">    fahrlässige Brandstiftung (306d)</t>
  </si>
  <si>
    <t xml:space="preserve">    Herbeiführen einer Explosion (307, 308)</t>
  </si>
  <si>
    <r>
      <t xml:space="preserve">    Trunkenheit im Verkehr ohne Fremd-
      schaden</t>
    </r>
    <r>
      <rPr>
        <vertAlign val="superscript"/>
        <sz val="9"/>
        <rFont val="Arial"/>
        <family val="2"/>
      </rPr>
      <t xml:space="preserve">3) </t>
    </r>
    <r>
      <rPr>
        <sz val="9"/>
        <rFont val="Arial"/>
        <family val="2"/>
      </rPr>
      <t>(Personenschaden, 316)</t>
    </r>
  </si>
  <si>
    <t>3) soweit nicht in Verbindung mit § 142 StGB</t>
  </si>
  <si>
    <t xml:space="preserve">    Verunglimpfung des Staates und
      seiner Symbole (90a)</t>
  </si>
  <si>
    <t xml:space="preserve">    Verstrickungsbruch, Siegelbruch (136)</t>
  </si>
  <si>
    <t xml:space="preserve">    davon
    falsche uneidliche Aussage (153)</t>
  </si>
  <si>
    <t xml:space="preserve">    fahrlässiger Falscheid, fahrlässige
      falsche Versicherung an Eides Statt (161)</t>
  </si>
  <si>
    <t xml:space="preserve">    sexueller Missbrauch unter Ausnutzung 
      eines Beratungs-, Behandlungs- oder 
      Betreuungsverhältnisses (174c Abs. 1)</t>
  </si>
  <si>
    <t xml:space="preserve">    sexueller Missbrauch von Jugendlichen
      unter Ausnutzung fehlender Fähigkeit  zur
      sexuellen Selbstbestimmung (182 Abs. 3)</t>
  </si>
  <si>
    <t xml:space="preserve">    Verbreitung, Erwerb und Besitz
      kinderpornographischer Schriften (184b)</t>
  </si>
  <si>
    <t xml:space="preserve">    Verbreitung, Erwerb und Besitz
      jugendpornographischer Schriften (184c)</t>
  </si>
  <si>
    <t xml:space="preserve">    Gewerbsmäßige Bandenhehlerei (260a)</t>
  </si>
  <si>
    <t xml:space="preserve">    Geldwäsche, Verschleierung unrecht-
      mäßiger erlangter Vermögenswerte 
      (261 Abs. 1) </t>
  </si>
  <si>
    <t xml:space="preserve">    leichtfertige Geldwäsche (261 Abs. 5)</t>
  </si>
  <si>
    <t xml:space="preserve">    Urkundenunterdrückung, Veränderung 
      einer Grenzbezeichnung (274)</t>
  </si>
  <si>
    <t xml:space="preserve">    darunter
    Bestechlichkeit und Bestechung im
      geschäftlichen Verkehr (299)</t>
  </si>
  <si>
    <t xml:space="preserve">    Zerstörung wichtiger Arbeitsmittel (305a)</t>
  </si>
  <si>
    <t xml:space="preserve">    Nichteinhalten der rechten Fahrbahnseite 
      (315c Abs. 1 Nr. 2e)</t>
  </si>
  <si>
    <t xml:space="preserve">      darunter mit Unfall</t>
  </si>
  <si>
    <r>
      <t xml:space="preserve">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Unfall</t>
    </r>
  </si>
  <si>
    <t xml:space="preserve">  Schwarzarbeitsbekämpfungsgesetz</t>
  </si>
  <si>
    <t>Gemeingefährliche einschl. Umwelt-Straftaten,
  (außer im Straßenverkehr) (306-330a, 
  außer 315b, 315c, 316 und 316a, 323a i. V. m.  
  Verkehrsunfall)</t>
  </si>
  <si>
    <t>Straftaten im Straßenverkehr (142, 315b, 315c,
  316, 222, 229, 323a StGB i. V. m. Verkehrsunfall,
  21, 22, 22a, 22b StVG)</t>
  </si>
  <si>
    <t xml:space="preserve"> Straftaten gegen die Umwelt (324-330a)</t>
  </si>
  <si>
    <t>31 bis 90 Tagessätze</t>
  </si>
  <si>
    <t xml:space="preserve">    Aussetzung (221)</t>
  </si>
  <si>
    <t xml:space="preserve">    andere Straftaten der Urkundenfälschung
      (277, 278 und 279)</t>
  </si>
  <si>
    <t xml:space="preserve">    Gläubigerbegünstigung (283c)</t>
  </si>
  <si>
    <t xml:space="preserve">    Jagdwilderei (292)</t>
  </si>
  <si>
    <t xml:space="preserve">    grenzüberschreitende Verbringung
      von Abfällen - vorsätzlich (326 Abs. 2)</t>
  </si>
  <si>
    <t xml:space="preserve">  Bauforderungssicherungsgesetz</t>
  </si>
  <si>
    <t xml:space="preserve">
     8</t>
  </si>
  <si>
    <t xml:space="preserve">
     9</t>
  </si>
  <si>
    <t>nach allgemeinem Strafrecht</t>
  </si>
  <si>
    <t>nach Jugendstrafrecht</t>
  </si>
  <si>
    <t>zu-
sam-
men</t>
  </si>
  <si>
    <t>ohne Anor-
dnung ei-
ner Unter-
bringung</t>
  </si>
  <si>
    <t>mit Anor-
dnung ei-
ner Unter-
bringung</t>
  </si>
  <si>
    <t>Statistischer Bericht B VI 1 - j/15  Gerichtliche Strafverfolgung im Freistaat Sachsen 2015</t>
  </si>
  <si>
    <t>Abgeurteilte 2015 nach Straftatengruppen und Geschlecht</t>
  </si>
  <si>
    <t>Abgeurteilte 2015 nach Straftatengruppen und getroffenen Entscheidungen</t>
  </si>
  <si>
    <t>Abgeurteilte 2015 nach Straftaten- und Personengruppen</t>
  </si>
  <si>
    <t>Verurteilte 2015 nach Straftaten- und Personengruppen</t>
  </si>
  <si>
    <t>Anteil  der Verurteilten an Abgeurteilten 2015 nach Straftaten- und Personengruppen 
(Verurteilungsquote in Prozent)</t>
  </si>
  <si>
    <t>Verurteilte je 100 000 Einwohner der gleichen Personengruppe 2015 nach 
Straftatengruppen (Verurteiltenbelastungsziffer)</t>
  </si>
  <si>
    <t xml:space="preserve">Deutsche Verurteilte je 100 000 Einwohner der gleichen Personengruppe 2015 
nach Straftatengruppen (Verurteiltenziffer) </t>
  </si>
  <si>
    <t>Verurteilte 2015 nach Straftatengruppen, Alter und Geschlecht</t>
  </si>
  <si>
    <t>Verurteilte 2015 nach Straftatengruppen, Alter und Geschlecht (in Prozent)</t>
  </si>
  <si>
    <t>Nach allgemeinem Strafrecht Verurteilte 2015 nach Straftatengruppen, Tatjahr 
und Personengruppen</t>
  </si>
  <si>
    <t>Nach Jugendstrafrecht Verurteilte 2015 nach Straftatengruppen, Tatjahr 
und Personengruppen</t>
  </si>
  <si>
    <t>Verurteilte Ausländer 2015 nach Straftaten- und Personengruppen</t>
  </si>
  <si>
    <t>Verurteilte Ausländer 2015 nach Straftatengruppen und Alter</t>
  </si>
  <si>
    <t>Verurteilte 2015 nach Straftatengruppen und Art der schwersten Strafe</t>
  </si>
  <si>
    <t>Verurteilte zu Freiheitsstrafe 2015 nach Straftatengruppen und Dauer der Freiheitsstrafe</t>
  </si>
  <si>
    <t>Verurteilte zu Geldstrafe 2015 nach Straftatengruppen und Zahl der Tagessätze</t>
  </si>
  <si>
    <t xml:space="preserve">Verurteilte zu Geldstrafe 2015 nach Straftatengruppen sowie Höhe und Zahl der Tagessätze </t>
  </si>
  <si>
    <t xml:space="preserve">Verurteilte 2015 nach Straftatengruppen und Zahl der früheren Verurteilungen </t>
  </si>
  <si>
    <t>Verurteilte mit früherer Verurteilung 2015 nach Straftatengruppen und Art der schwersten 
früheren Verurteilung</t>
  </si>
  <si>
    <t>Verurteilte 2015 nach Straftatengruppen und Art der schwersten Strafe oder Maßnahme</t>
  </si>
  <si>
    <t>Verhängte Strafen oder Maßnahmen 2015 nach Straftatengruppen</t>
  </si>
  <si>
    <t>Verurteilte zu Jugendstrafe 2015 nach Straftatengruppen und Dauer der Jugendstrafe</t>
  </si>
  <si>
    <t xml:space="preserve">Angeordnete Zuchtmittel 2015 nach Straftatengruppen </t>
  </si>
  <si>
    <t xml:space="preserve">Angeordnete Erziehungsmaßregeln 2015 nach Straftatengruppen </t>
  </si>
  <si>
    <t>Verurteilte 2015 nach Straftatengruppen und Zahl der früheren Verurteilungen</t>
  </si>
  <si>
    <t>Verurteilte mit Nebenstrafen und Nebenfolgen 2015 nach Straftaten- und Personengruppen</t>
  </si>
  <si>
    <t>Abgeurteilte mit Maßregeln der Besserung und Sicherung 2015 nach Straftatengruppen</t>
  </si>
  <si>
    <t>Nach allgemeinem Strafrecht schuldunfähig Abgeurteilte 2015 nach Straftatengruppen</t>
  </si>
  <si>
    <t>Nach Jugendstrafrecht schuldunfähig Abgeurteilte 2015 nach Straftatengruppen</t>
  </si>
  <si>
    <t>In der Strafverfolgung erfasste Personen mit Untersuchungshaft 2015 nach Dauer 
der Untersuchungshaft</t>
  </si>
  <si>
    <t>In der Strafverfolgung erfasste Personen (Abgeurteilte) mit Untersuchungshaft 2015 
nach Grund der Untersuchungshaft</t>
  </si>
  <si>
    <t>In der Strafverfolgung erfasste Personen (Abgeurteilte) mit Untersuchungshaft 
2015 nach Art der späteren (jeweils schwersten) Entscheidung</t>
  </si>
  <si>
    <t>Nach allgemeinem Strafrecht Verurteilte 2015 nach Landgerichtsbezirken, 
Art der schwersten Strafe und Geschlecht</t>
  </si>
  <si>
    <t>Nach Jugendstrafrecht Verurteilte 2015 nach Landgerichtsbezirken, 
Art der schwersten Strafe oder Maßnahme und Geschlecht</t>
  </si>
  <si>
    <t>Wegen Straftaten an Kindern Abgeurteilte und Verurteilte 2015 nach Straftat 
und Anzahl der Opfer</t>
  </si>
  <si>
    <t xml:space="preserve">Wegen Straftaten an Kindern Verurteilte 2015 nach Straftat und Personengruppen </t>
  </si>
  <si>
    <t xml:space="preserve">Verurteilte 2015 nach Art der Straftat und Altersgruppen  </t>
  </si>
  <si>
    <t xml:space="preserve">1.1 Abgeurteilte 2015 nach Straftatengruppen und Geschlecht </t>
  </si>
  <si>
    <t xml:space="preserve">  Straftaten gegen die sexuelle Selbstbestimmung
    (174-184g)</t>
  </si>
  <si>
    <t xml:space="preserve">  darunter Straftaten gegen die Umwelt (324-330a)</t>
  </si>
  <si>
    <t>Insgesamt 2015</t>
  </si>
  <si>
    <r>
      <t xml:space="preserve">Insgesamt </t>
    </r>
    <r>
      <rPr>
        <sz val="9"/>
        <rFont val="Arial"/>
        <family val="2"/>
      </rPr>
      <t xml:space="preserve"> 2014</t>
    </r>
  </si>
  <si>
    <t xml:space="preserve">1.2  Abgeurteilte 2015 nach Straftatengruppen und getroffenen Entscheidungen </t>
  </si>
  <si>
    <t xml:space="preserve">1.3  Abgeurteilte 2015 nach Straftaten- und Personengruppen </t>
  </si>
  <si>
    <t xml:space="preserve">1.4  Verurteilte 2015 nach Straftaten- und Personengruppen </t>
  </si>
  <si>
    <t xml:space="preserve">1.5  Anteil der Verurteilten an Abgeurteilten 2015 nach Straftaten- und Personengruppen  </t>
  </si>
  <si>
    <r>
      <t>1.6 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2015 nach Straftatengruppen </t>
    </r>
  </si>
  <si>
    <r>
      <t>1.7 Deutsche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2015</t>
    </r>
  </si>
  <si>
    <t xml:space="preserve">1.8  Verurteilte 2015 nach Straftatengruppen, Alter und Geschlecht </t>
  </si>
  <si>
    <t>Zusammen 2015</t>
  </si>
  <si>
    <r>
      <t xml:space="preserve">Zusammen  </t>
    </r>
    <r>
      <rPr>
        <sz val="9"/>
        <rFont val="Arial"/>
        <family val="2"/>
      </rPr>
      <t>2014</t>
    </r>
  </si>
  <si>
    <r>
      <t xml:space="preserve">1.9  Verurteilte 2015 nach Straftatengruppen, Alter und Geschlecht </t>
    </r>
    <r>
      <rPr>
        <sz val="10"/>
        <rFont val="Arial"/>
        <family val="2"/>
      </rPr>
      <t xml:space="preserve">(in Prozent) </t>
    </r>
  </si>
  <si>
    <t xml:space="preserve">  darunter
  Begünstigung und Hehlerei (257-261)</t>
  </si>
  <si>
    <t xml:space="preserve">  Urkundenfälschung (267-281)</t>
  </si>
  <si>
    <t>1.10 Nach allgemeinem Strafrecht Verurteilte 2015 nach Straftatengruppen, Tatjahr</t>
  </si>
  <si>
    <t>1.11 Nach Jugendstrafrecht Verurteilte 2015 nach Straftatengruppen, Tatjahr</t>
  </si>
  <si>
    <t xml:space="preserve">1.12 Verurteilte Ausländer 2015 nach Straftaten- und Personengruppen </t>
  </si>
  <si>
    <t xml:space="preserve">1.13 Verurteilte Ausländer 2015 nach Straftatengruppen und Alter </t>
  </si>
  <si>
    <r>
      <t>Insgesamt</t>
    </r>
    <r>
      <rPr>
        <sz val="9"/>
        <rFont val="Arial"/>
        <family val="2"/>
      </rPr>
      <t xml:space="preserve">  2014</t>
    </r>
  </si>
  <si>
    <t xml:space="preserve">2.1 Verurteilte 2015 nach Straftatengruppen und Art der schwersten Strafe </t>
  </si>
  <si>
    <t xml:space="preserve">2.2 Verurteilte zu Freiheitsstrafe 2015 nach Straftatengruppen und Dauer der Freiheitsstrafe </t>
  </si>
  <si>
    <r>
      <t>2.3 Verurteilte zu Geldstrafe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2015 nach Straftatengruppen und Zahl der Tagessätze  </t>
    </r>
  </si>
  <si>
    <r>
      <t>2.4 Verurteilte zu Geldstrafe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2015 nach Straftatengruppen sowie Höhe und Zahl der Tagessätze  </t>
    </r>
  </si>
  <si>
    <t xml:space="preserve">2.5 Verurteilte 2015 nach Straftatengruppen und Zahl der früheren Verurteilungen  </t>
  </si>
  <si>
    <t xml:space="preserve">2.6 Verurteilte mit früherer Verurteilung 2015 nach Straftatengruppen und Art der schwersten  </t>
  </si>
  <si>
    <t xml:space="preserve">3.1 Verurteilte 2015 nach Straftatengruppen und Art der schwersten Strafe oder Maßnahme </t>
  </si>
  <si>
    <t xml:space="preserve">3.2 Verhängte Strafen oder Maßnahmen 2015 nach Straftatengruppen </t>
  </si>
  <si>
    <t xml:space="preserve">3.3 Verurteilte zu Jugendstrafe 2015 nach Straftatengruppen und Dauer der Jugendstrafe            </t>
  </si>
  <si>
    <t xml:space="preserve">3.4 Angeordnete Zuchtmittel 2015 nach Straftatengruppen  </t>
  </si>
  <si>
    <t xml:space="preserve">3.5 Angeordnete Erziehungsmaßregeln 2015 nach Straftatengruppen  </t>
  </si>
  <si>
    <t xml:space="preserve">3.6 Verurteilte 2015 nach Straftatengruppen und Zahl der früheren Verurteilungen </t>
  </si>
  <si>
    <t xml:space="preserve">3.7 Verurteilte mit früherer Verurteilung 2015 nach Straftatengruppen und Art der schwersten </t>
  </si>
  <si>
    <t>nach
allgemei-
nem
Strafrecht</t>
  </si>
  <si>
    <t xml:space="preserve">4.1 Verurteilte mit Nebenstrafen und Nebenfolgen 2015 nach Straftaten- und Personengruppen </t>
  </si>
  <si>
    <t xml:space="preserve">4.2 Abgeurteilte mit Maßregeln der Besserung und Sicherung 2015 nach Straftatengruppen  </t>
  </si>
  <si>
    <t xml:space="preserve">4.3 Schuldunfähig Abgeurteilte 2015 nach Straftatengruppen </t>
  </si>
  <si>
    <t>4.4 Vermindert schuldfähig Verurteilte 2015 nach Straftatengruppen</t>
  </si>
  <si>
    <t xml:space="preserve">5.1 In der Strafverfolgung erfasste Personen mit Untersuchungshaft 2015 nach Dauer   </t>
  </si>
  <si>
    <t xml:space="preserve">5.2 In der Strafverfolgung erfasste Personen (Abgeurteilte) mit Untersuchungshaft 2015 nach Grund  </t>
  </si>
  <si>
    <t>1) Personen mit mindestens einem Haftgrund</t>
  </si>
  <si>
    <t>5.3 In der Strafverfolgung erfasste Personen (Abgeurteilte) mit Untersuchungshaft 2015</t>
  </si>
  <si>
    <t xml:space="preserve">6.1 Nach allgemeinem Strafrecht Verurteilte 2015 nach Landgerichtsbezirken, Art der </t>
  </si>
  <si>
    <t>6.2 Nach Jugendstrafrecht Verurteilte 2015 nach Landgerichtsbezirken, Art der</t>
  </si>
  <si>
    <t xml:space="preserve"> 7.1  Wegen Straftaten an Kindern Abgeurteilte und Verurteilte 2015 nach Straftat und </t>
  </si>
  <si>
    <t xml:space="preserve"> 7.2 Wegen Straftaten an Kindern Verurteilte 2015 nach Straftat und Personengruppen </t>
  </si>
  <si>
    <t xml:space="preserve">8. Verurteilte 2015 nach Art der Straftat und Altersgruppen </t>
  </si>
  <si>
    <t xml:space="preserve">    Verbreiten von Propagandamitteln
      verfassungswidriger Organisationen (86)</t>
  </si>
  <si>
    <t xml:space="preserve">    Fälschung von Zahlungskarten mit Garantie-
      funktion und Vordrucken für Euroschecks 
      (152b)</t>
  </si>
  <si>
    <t xml:space="preserve">    davon
    Störung einer Bestattungsfeier, Störung
      der Totenruhe(167a, 168)</t>
  </si>
  <si>
    <t xml:space="preserve">  
  Straftaten gegen die sexuelle Selbst-
    bestimmung (174-184g) </t>
  </si>
  <si>
    <t xml:space="preserve">    sexueller Missbrauch von Jugendlichen 
      unter Ausnutzung einer Zwangslage 
      oder gegen Entgelt (182 Abs. 1, 2)</t>
  </si>
  <si>
    <r>
      <rPr>
        <b/>
        <sz val="9"/>
        <color indexed="9"/>
        <rFont val="Arial"/>
        <family val="2"/>
      </rPr>
      <t>a</t>
    </r>
    <r>
      <rPr>
        <b/>
        <sz val="9"/>
        <rFont val="Arial"/>
        <family val="2"/>
      </rPr>
      <t xml:space="preserve">
73</t>
    </r>
  </si>
  <si>
    <t xml:space="preserve">    davon
    Menschenhandel zum Zweck der sexuellen
      Ausbeutung (232)</t>
  </si>
  <si>
    <t xml:space="preserve">    Entziehung Minderjähriger (235)</t>
  </si>
  <si>
    <t xml:space="preserve">    Zwangsheirat - Verbringen ins Ausland für
      eine Zwangsheirat (237 Abs. 2)</t>
  </si>
  <si>
    <t xml:space="preserve">    Nötigung (240 Abs.1)</t>
  </si>
  <si>
    <t xml:space="preserve">    Nötigung zu einer sexuellen Handlung
      (240 Abs. 4 Nr.1)</t>
  </si>
  <si>
    <t xml:space="preserve">    darunter
    Begünstigung und Strafvereitelung,
      Strafvereitelung im Amt (257, 258, 258a)</t>
  </si>
  <si>
    <t xml:space="preserve">    besonders schwerer Fall der Geldwäsche
      (261 Abs. 4)</t>
  </si>
  <si>
    <t xml:space="preserve">    davon
    Vereiteln der Zwangsvollstreckung,
      Pfandkehr (288, 289)</t>
  </si>
  <si>
    <t xml:space="preserve">    darunter
    Sachbeschädigung (303 Abs. 1)</t>
  </si>
  <si>
    <r>
      <rPr>
        <b/>
        <sz val="9"/>
        <color indexed="9"/>
        <rFont val="Arial"/>
        <family val="2"/>
      </rPr>
      <t>a</t>
    </r>
    <r>
      <rPr>
        <b/>
        <sz val="9"/>
        <color indexed="8"/>
        <rFont val="Arial"/>
        <family val="2"/>
      </rPr>
      <t xml:space="preserve">
151</t>
    </r>
  </si>
  <si>
    <t xml:space="preserve">    Störung öffentlicher Betriebe und von
      Telekommunikationsanlagen (316b, 317)</t>
  </si>
  <si>
    <t xml:space="preserve">    Vollrausch ohne Verkehrsunfall (323a)</t>
  </si>
  <si>
    <t xml:space="preserve">    darunter
    Gewässerverunreinigung - fahrlässig
      (324 Abs. 3)</t>
  </si>
  <si>
    <t xml:space="preserve">    Bodenverunreinigung - vorsätzlich
    (324a, ohne Abs. 3) </t>
  </si>
  <si>
    <t xml:space="preserve">    davon
    Gebühren- und Abgabenüberhebung,
      Leistungskürzung (352, 353)</t>
  </si>
  <si>
    <t xml:space="preserve">      durch falsches Fahren an Fußgänger-
        überwegen (315c Abs. 1 Nr. 2c)</t>
  </si>
  <si>
    <t xml:space="preserve">    verbotenes Wenden, Rückwärtsfahren 
      (315c Abs. 1 Nr. 2f)</t>
  </si>
  <si>
    <t xml:space="preserve">
205</t>
  </si>
  <si>
    <t xml:space="preserve">  davon
  Straftaten nach dem Wehrstrafengesetz</t>
  </si>
  <si>
    <t xml:space="preserve">  Straftaten nach dem Betäubungsmittelgesetz </t>
  </si>
  <si>
    <t xml:space="preserve">  Bundesnaturschutzgesetz</t>
  </si>
  <si>
    <t xml:space="preserve">  Luftverkehrsgesetz</t>
  </si>
  <si>
    <t xml:space="preserve">  Patentgesetz</t>
  </si>
  <si>
    <t xml:space="preserve">  Telekommunikationsgestz</t>
  </si>
  <si>
    <t xml:space="preserve">  Zahlungsdiensteaufsichtsgesetz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</si>
</sst>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2">
    <numFmt numFmtId="44" formatCode="_-* #,##0.00\ &quot;€&quot;_-;\-* #,##0.00\ &quot;€&quot;_-;_-* &quot;-&quot;??\ &quot;€&quot;_-;_-@_-"/>
    <numFmt numFmtId="164" formatCode="##0\ \ \ ;\ \ \ "/>
    <numFmt numFmtId="165" formatCode="##0\ \ \ \ \ \ \ ;\ \ \ \ \ \ \ "/>
    <numFmt numFmtId="166" formatCode="??0\ \ \ \ ;\-??0\ \ \ \ ;??\ \-\ \ \ \ "/>
    <numFmt numFmtId="167" formatCode="#\ ###\ \ ;0\ \ ;\-\ \ \ "/>
    <numFmt numFmtId="168" formatCode="#\ ###\ \ \ \ ;0\ \ \ \ ;\-\ \ \ \ \ "/>
    <numFmt numFmtId="169" formatCode="##\ \ "/>
    <numFmt numFmtId="170" formatCode="#\ ###\ \ \ ;0\ \ \ ;\-\ \ \ \ "/>
    <numFmt numFmtId="171" formatCode="#\ ###\ \ \ \ \ \ \ \ ;0\ \ \ \ \ \ \ \ ;\-\ \ \ \ \ \ \ \ "/>
    <numFmt numFmtId="172" formatCode="??0\ \ \ \ \ ;\-??0\ \ \ \ \ ;??\ \-\ \ \ \ \ "/>
    <numFmt numFmtId="173" formatCode="#\ ###\ \ \ \ \ ;0\ \ \ \ ;\-\ \ \ \ \ \ "/>
    <numFmt numFmtId="174" formatCode="#\ ###\ \ \ \ ;0\ \ \ ;\-\ \ \ \ "/>
    <numFmt numFmtId="175" formatCode="#\ ###\ \ \ ;0\ \ ;\-\ \ \ "/>
    <numFmt numFmtId="176" formatCode="#\ ##0.0\ \ \ \ \ \ ;0.0\ \ \ \ \ \ \ ;\-\ \ \ \ \ \ \ "/>
    <numFmt numFmtId="177" formatCode="#\ ##0.0\ \ \ \ ;\ \ \ ;\-\ \ \ \ \ \ \ "/>
    <numFmt numFmtId="178" formatCode="#\ ##0.0\ \ \ \ \ \ \ \ ;0.0\ \ \ \ \ \ \ \ ;\-\ \ \ \ \ \ \ \ "/>
    <numFmt numFmtId="179" formatCode="#\ ##0\ \ \ ;;\-\ \ \ "/>
    <numFmt numFmtId="180" formatCode="0.0"/>
    <numFmt numFmtId="181" formatCode="?0.0\ \ \ \ \ ;\-?0.0\ \ \ \ \ ;???\ \-\ \ \ \ \ "/>
    <numFmt numFmtId="182" formatCode="#\ ###\ \ ;0\ ;\-\ \ "/>
    <numFmt numFmtId="183" formatCode="#\ ###\ ;0\ \ \ ;\-\ "/>
    <numFmt numFmtId="184" formatCode="#\ ##0\ \ \ \ ;;\-\ \ \ "/>
    <numFmt numFmtId="185" formatCode="#\ ##0\ \ \ \ \ \ ;\ \ \ ;\-\ \ \ \ \ \ "/>
    <numFmt numFmtId="186" formatCode="#\ ###\ ##0\ \ \ \ \ \ ;\-#\ ###\ ##0\ \ \ \ \ \ ;\-\ \ \ \ \ \ ;@\ \ \ \ \ \ "/>
    <numFmt numFmtId="187" formatCode="#\ ###\ ##0\ \ \ ;\-#\ ###\ ##0\ \ \ ;\-\ \ \ ;@\ \ \ "/>
    <numFmt numFmtId="188" formatCode="#\ ###\ ##0\ \ \ \ ;\-#\ ###\ ##0\ \ \ \ ;\-\ \ \ \ ;@\ \ \ \ "/>
    <numFmt numFmtId="189" formatCode="#\ ##0\ \ \ \ ;;\-\ \ \ \ "/>
    <numFmt numFmtId="190" formatCode="#\ ##0\ \ ;;\-\ \ "/>
    <numFmt numFmtId="191" formatCode="#\ ###\ ##0\ \ \ \ \ ;\-#\ ###\ ##0\ \ \ \ \ ;\-\ \ \ \ \ ;@\ \ \ \ \ "/>
    <numFmt numFmtId="192" formatCode="#\ ##0\ \ \ \ \ ;;\-\ \ \ \ \ "/>
    <numFmt numFmtId="193" formatCode="#\ ##0\ ;;\-\ "/>
    <numFmt numFmtId="194" formatCode="#\ ##0\ ;;\-\ \ "/>
    <numFmt numFmtId="195" formatCode="#\ ##0\ \ \ \ \ \ \ \ \ ;;\-\ \ \ \ \ \ \ \ \ "/>
    <numFmt numFmtId="196" formatCode="#\ ##0\ \ \ \ \ \ \ \ \ \ ;;\-\ \ \ \ \ \ \ \ \ \ "/>
    <numFmt numFmtId="197" formatCode="#\ ###\ ##0\ ;\-#\ ###\ ##0\ ;\-\ ;@\ "/>
    <numFmt numFmtId="198" formatCode="?0\ \ \ \ \ ;\-?0\ \ \ \ \ ;?\ \-\ \ \ \ \ "/>
    <numFmt numFmtId="199" formatCode="0\ \ \ \ \ \ \ \ ;\-0\ \ \ \ \ \ \ \ ;\ \-\ \ \ \ \ \ \ \ "/>
    <numFmt numFmtId="200" formatCode="#\ ##0\ \ \ \ \ \ \ \ ;;\-\ \ \ \ \ \ \ \ "/>
    <numFmt numFmtId="201" formatCode="#\ ##0\ \ \ \ \ \ ;;\-\ \ \ \ \ \ "/>
    <numFmt numFmtId="202" formatCode="#\ ##0\ \ \ \ \ \ \ \ \ ;;\-\ \ \ \ \ \ \ \ "/>
    <numFmt numFmtId="203" formatCode="0\ \ \ \ \ \ \ \ \ ;\-0\ \ \ \ \ \ \ \ \ ;\ \-\ \ \ \ \ \ \ \ \ "/>
    <numFmt numFmtId="204" formatCode="??0\ \ \ \ \ \ \ ;\-??0\ \ \ \ \ \ \ ;??\ \-\ \ \ \ \ \ \ "/>
    <numFmt numFmtId="205" formatCode="?0.0\ \ \ \ \ \ ;\-?0.0\ \ \ \ \ \ ;???\ \-\ \ \ \ \ \ "/>
    <numFmt numFmtId="206" formatCode="#\ ####\ \ \ \ \ \ \ ;;\-\ \ \ \ \ \ \ "/>
    <numFmt numFmtId="207" formatCode="??\ ??0\ \ \ ;\-??\ ??0\ \ \ ;??\ ??\ \-\ \ \ "/>
    <numFmt numFmtId="208" formatCode="?\ ??0\ \ \ \ \ \ \ \ ;\-?\ ??0\ \ \ \ \ \ \ \ ;?\ ??\ \-\ \ \ \ \ \ \ \ "/>
    <numFmt numFmtId="209" formatCode="##\ "/>
    <numFmt numFmtId="210" formatCode="?\ ??0\ \ \ ;\-?\ ??0\ \ \ ;?\ ??\ \-\ \ \ "/>
    <numFmt numFmtId="211" formatCode="??0\ \ \ ;\-??0\ \ \ ;??\ \-\ \ \ "/>
    <numFmt numFmtId="212" formatCode="??\ ??0\ \ \ \ \ ;\-??\ ??0\ \ \ \ \ ;??\ ??\ \-\ \ \ \ \ "/>
    <numFmt numFmtId="213" formatCode="?\ ??0\ \ \ \ \ \ ;\-?\ ??0\ \ \ \ \ \ ;?\ ??\ \-\ \ \ \ \ \ "/>
    <numFmt numFmtId="214" formatCode="##\ ;;\ "/>
    <numFmt numFmtId="215" formatCode="?0\ \ \ ;\-?0\ \ \ ;?\ \-\ \ \ "/>
    <numFmt numFmtId="216" formatCode="0\ \ \ ;\-0\ \ \ ;\ \-\ \ \ "/>
    <numFmt numFmtId="217" formatCode="?0\ \ \ \ \ \ \ \ ;\-?0\ \ \ \ \ \ \ \ ;?\ \-\ \ \ \ \ \ \ \ "/>
    <numFmt numFmtId="218" formatCode="??0\ \ \ \ \ \ \ \ ;\-??0\ \ \ \ \ \ \ \ ;??\ \-\ \ \ \ \ \ \ \ "/>
    <numFmt numFmtId="219" formatCode="0\ \ \ \ ;\-0\ \ \ \ ;\ \-\ \ \ \ ;@\ \ \ \ "/>
    <numFmt numFmtId="220" formatCode="??0\ \ \ \ \ \ ;\-??0\ \ \ \ \ \ ;??\ \-\ \ \ \ \ \ ;@\ \ \ \ \ \ "/>
    <numFmt numFmtId="221" formatCode="0\ \ \ ;\-0\ \ \ ;\ \-\ \ \ ;@\ \ \ "/>
    <numFmt numFmtId="222" formatCode="0\ \ \ \ \ ;\-0\ \ \ \ \ ;\ \-\ \ \ \ \ ;@\ \ \ \ \ "/>
    <numFmt numFmtId="223" formatCode="??\ ??0\ \ \ \ ;\-??\ ??0\ \ \ \ ;??\ ??\ \-\ \ \ \ ;@\ \ \ \ "/>
    <numFmt numFmtId="224" formatCode="?\ ??0\ \ \ \ \ ;\-?\ ??0\ \ \ \ \ ;?\ ??\ \-\ \ \ \ \ ;@\ \ \ \ \ "/>
    <numFmt numFmtId="225" formatCode="?0.0\ \ \ \ \ ;\-?0.0\ \ \ \ \ ;???\-\ \ \ \ \ ;@\ \ \ \ \ "/>
    <numFmt numFmtId="226" formatCode="??0\ \ \ \ \ ;\-??0\ \ \ \ \ ;??\ \-\ \ \ \ \ ;@\ \ \ \ \ "/>
    <numFmt numFmtId="227" formatCode="??\ ??0\ ;\-??\ ??0\ ;??\ ??\ \-\ ;@\ "/>
    <numFmt numFmtId="228" formatCode="?\ ??0\ ;\-?\ ??0\ ;?\ ??\ \-\ ;@\ "/>
    <numFmt numFmtId="229" formatCode="0;\-0;\ \-;@"/>
    <numFmt numFmtId="230" formatCode="??\ ??0\ \ \ \ \ \ \ ;\-??\ ??0\ \ \ \ \ \ \ ;??\ ??\ \-\ \ \ \ \ \ \ ;@\ \ \ \ \ \ \ "/>
    <numFmt numFmtId="231" formatCode="0.0\ \ \ \ \ ;\-0.0\ \ \ \ \ ;??\-\ \ \ \ \ ;@\ \ \ \ \ "/>
    <numFmt numFmtId="232" formatCode="0\ ;\-0\ ;\ \-\ ;@\ "/>
    <numFmt numFmtId="233" formatCode="??\ ??0\ \ ;\-??\ ??0\ \ ;??\ ??\ \-\ \ ;@\ \ "/>
    <numFmt numFmtId="234" formatCode="?\ ??0\ \ \ ;\-?\ ??0\ \ \ ;?\ ??\ \-\ \ \ ;@\ \ \ "/>
    <numFmt numFmtId="235" formatCode="??0\ \ \ \ ;\-??0\ \ \ \ ;??\ \-\ \ \ \ ;@\ \ \ \ "/>
    <numFmt numFmtId="236" formatCode="??0\ \ \ \ \ \ \ ;\-??0\ \ \ \ \ \ \ ;??\ \-\ \ \ \ \ \ \ ;@\ \ \ \ \ \ \ "/>
    <numFmt numFmtId="237" formatCode="??0\ ;\-??0\ ;??\ \-\ ;@\ "/>
    <numFmt numFmtId="238" formatCode="?0\ \ ;\-?0\ \ ;?\ \-\ \ ;@\ \ "/>
    <numFmt numFmtId="239" formatCode="?0\ \ \ ;\-?0\ \ \ ;?\ \-\ \ \ ;@\ \ \ "/>
    <numFmt numFmtId="240" formatCode="??0\ \ ;\-??0\ \ ;??\ \-\ \ ;@\ \ "/>
    <numFmt numFmtId="241" formatCode="0.0\ \ \ \ ;\-0.0\ \ \ \ ;??\-\ \ \ \ ;@\ \ \ \ "/>
    <numFmt numFmtId="242" formatCode="?\ ??0\ \ \ \ ;\-?\ ??0\ \ \ \ ;?\ ??\ \-\ \ \ \ ;@\ \ \ \ "/>
    <numFmt numFmtId="243" formatCode="0\ \ \ \ \ \ \ \ \ \ ;\-0\ \ \ \ \ \ \ \ \ \ ;\ \-\ \ \ \ \ \ \ \ \ \ ;@\ \ \ \ \ \ \ \ \ \ "/>
    <numFmt numFmtId="244" formatCode="?\ ??0\ \ \ \ \ \ \ \ ;\-?\ ??0\ \ \ \ \ \ \ \ ;?\ ??\ \-\ \ \ \ \ \ \ \ ;@\ \ \ \ \ \ \ \ "/>
  </numFmts>
  <fonts count="27" x14ac:knownFonts="1">
    <font>
      <sz val="11"/>
      <name val="Arial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u/>
      <sz val="10"/>
      <color indexed="12"/>
      <name val="Helvetica"/>
      <family val="2"/>
    </font>
    <font>
      <b/>
      <u/>
      <sz val="10"/>
      <name val="Arial"/>
      <family val="2"/>
    </font>
    <font>
      <sz val="9"/>
      <color indexed="12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11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MS Sans Serif"/>
      <family val="2"/>
    </font>
    <font>
      <vertAlign val="superscript"/>
      <sz val="9"/>
      <name val="Arial"/>
      <family val="2"/>
    </font>
    <font>
      <b/>
      <u/>
      <sz val="11"/>
      <name val="Arial"/>
      <family val="2"/>
    </font>
    <font>
      <b/>
      <sz val="9"/>
      <color indexed="9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1" fillId="0" borderId="0"/>
  </cellStyleXfs>
  <cellXfs count="586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0" fillId="0" borderId="0" xfId="0" applyBorder="1"/>
    <xf numFmtId="0" fontId="6" fillId="0" borderId="0" xfId="0" applyFont="1"/>
    <xf numFmtId="0" fontId="7" fillId="0" borderId="0" xfId="0" applyFont="1"/>
    <xf numFmtId="0" fontId="0" fillId="0" borderId="0" xfId="0" applyFill="1"/>
    <xf numFmtId="0" fontId="10" fillId="0" borderId="0" xfId="0" applyFont="1"/>
    <xf numFmtId="0" fontId="3" fillId="0" borderId="0" xfId="0" applyFont="1" applyAlignment="1">
      <alignment horizontal="right"/>
    </xf>
    <xf numFmtId="164" fontId="4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16" fontId="4" fillId="0" borderId="0" xfId="0" applyNumberFormat="1" applyFont="1"/>
    <xf numFmtId="16" fontId="3" fillId="0" borderId="0" xfId="0" applyNumberFormat="1" applyFont="1"/>
    <xf numFmtId="0" fontId="0" fillId="0" borderId="0" xfId="0" applyAlignment="1">
      <alignment horizontal="left"/>
    </xf>
    <xf numFmtId="168" fontId="4" fillId="0" borderId="0" xfId="0" applyNumberFormat="1" applyFont="1"/>
    <xf numFmtId="167" fontId="4" fillId="0" borderId="1" xfId="0" applyNumberFormat="1" applyFont="1" applyBorder="1"/>
    <xf numFmtId="168" fontId="4" fillId="0" borderId="0" xfId="0" applyNumberFormat="1" applyFont="1" applyFill="1"/>
    <xf numFmtId="167" fontId="3" fillId="0" borderId="1" xfId="0" applyNumberFormat="1" applyFont="1" applyBorder="1"/>
    <xf numFmtId="168" fontId="3" fillId="0" borderId="0" xfId="0" applyNumberFormat="1" applyFont="1"/>
    <xf numFmtId="169" fontId="4" fillId="0" borderId="2" xfId="0" applyNumberFormat="1" applyFont="1" applyBorder="1"/>
    <xf numFmtId="0" fontId="4" fillId="0" borderId="0" xfId="0" applyFont="1" applyFill="1"/>
    <xf numFmtId="169" fontId="4" fillId="0" borderId="0" xfId="0" applyNumberFormat="1" applyFont="1" applyBorder="1"/>
    <xf numFmtId="170" fontId="4" fillId="0" borderId="0" xfId="0" applyNumberFormat="1" applyFont="1"/>
    <xf numFmtId="170" fontId="4" fillId="0" borderId="0" xfId="0" applyNumberFormat="1" applyFont="1" applyFill="1"/>
    <xf numFmtId="171" fontId="4" fillId="0" borderId="2" xfId="0" applyNumberFormat="1" applyFont="1" applyFill="1" applyBorder="1"/>
    <xf numFmtId="169" fontId="4" fillId="0" borderId="2" xfId="0" applyNumberFormat="1" applyFont="1" applyFill="1" applyBorder="1"/>
    <xf numFmtId="170" fontId="4" fillId="0" borderId="1" xfId="0" applyNumberFormat="1" applyFont="1" applyFill="1" applyBorder="1"/>
    <xf numFmtId="172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Border="1"/>
    <xf numFmtId="0" fontId="3" fillId="0" borderId="0" xfId="0" applyFont="1" applyFill="1"/>
    <xf numFmtId="170" fontId="3" fillId="0" borderId="1" xfId="0" applyNumberFormat="1" applyFont="1" applyFill="1" applyBorder="1"/>
    <xf numFmtId="170" fontId="3" fillId="0" borderId="0" xfId="0" applyNumberFormat="1" applyFont="1" applyFill="1"/>
    <xf numFmtId="170" fontId="3" fillId="0" borderId="0" xfId="0" applyNumberFormat="1" applyFont="1"/>
    <xf numFmtId="168" fontId="3" fillId="0" borderId="0" xfId="0" applyNumberFormat="1" applyFont="1" applyFill="1"/>
    <xf numFmtId="172" fontId="3" fillId="0" borderId="0" xfId="0" applyNumberFormat="1" applyFont="1" applyFill="1" applyAlignment="1">
      <alignment horizontal="right"/>
    </xf>
    <xf numFmtId="171" fontId="3" fillId="0" borderId="2" xfId="0" applyNumberFormat="1" applyFont="1" applyFill="1" applyBorder="1"/>
    <xf numFmtId="0" fontId="3" fillId="0" borderId="0" xfId="0" applyFont="1" applyBorder="1"/>
    <xf numFmtId="173" fontId="4" fillId="0" borderId="0" xfId="0" applyNumberFormat="1" applyFont="1"/>
    <xf numFmtId="168" fontId="4" fillId="0" borderId="1" xfId="0" applyNumberFormat="1" applyFont="1" applyBorder="1"/>
    <xf numFmtId="168" fontId="3" fillId="0" borderId="1" xfId="0" applyNumberFormat="1" applyFont="1" applyBorder="1"/>
    <xf numFmtId="173" fontId="3" fillId="0" borderId="0" xfId="0" applyNumberFormat="1" applyFont="1"/>
    <xf numFmtId="177" fontId="4" fillId="0" borderId="0" xfId="0" applyNumberFormat="1" applyFont="1" applyFill="1"/>
    <xf numFmtId="178" fontId="4" fillId="0" borderId="0" xfId="0" applyNumberFormat="1" applyFont="1"/>
    <xf numFmtId="0" fontId="8" fillId="0" borderId="0" xfId="0" applyFont="1"/>
    <xf numFmtId="177" fontId="4" fillId="0" borderId="0" xfId="0" applyNumberFormat="1" applyFont="1"/>
    <xf numFmtId="0" fontId="4" fillId="0" borderId="0" xfId="0" applyFont="1" applyBorder="1"/>
    <xf numFmtId="0" fontId="12" fillId="0" borderId="0" xfId="0" applyFont="1" applyBorder="1"/>
    <xf numFmtId="169" fontId="3" fillId="0" borderId="2" xfId="0" applyNumberFormat="1" applyFont="1" applyBorder="1"/>
    <xf numFmtId="0" fontId="4" fillId="0" borderId="0" xfId="0" applyFont="1" applyFill="1" applyBorder="1"/>
    <xf numFmtId="0" fontId="4" fillId="0" borderId="3" xfId="4" applyFont="1" applyFill="1" applyBorder="1" applyAlignment="1">
      <alignment horizontal="left" vertical="center" wrapText="1"/>
    </xf>
    <xf numFmtId="0" fontId="13" fillId="0" borderId="3" xfId="4" applyFont="1" applyFill="1" applyBorder="1" applyAlignment="1">
      <alignment horizontal="left" vertical="center" wrapText="1"/>
    </xf>
    <xf numFmtId="0" fontId="20" fillId="0" borderId="2" xfId="4" applyFont="1" applyFill="1" applyBorder="1" applyAlignment="1">
      <alignment horizontal="left" vertical="center" wrapText="1"/>
    </xf>
    <xf numFmtId="0" fontId="13" fillId="0" borderId="2" xfId="4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167" fontId="4" fillId="0" borderId="0" xfId="0" applyNumberFormat="1" applyFont="1" applyBorder="1"/>
    <xf numFmtId="168" fontId="4" fillId="0" borderId="0" xfId="0" applyNumberFormat="1" applyFont="1" applyBorder="1"/>
    <xf numFmtId="167" fontId="3" fillId="0" borderId="0" xfId="0" applyNumberFormat="1" applyFont="1" applyBorder="1"/>
    <xf numFmtId="168" fontId="3" fillId="0" borderId="0" xfId="0" applyNumberFormat="1" applyFont="1" applyBorder="1"/>
    <xf numFmtId="169" fontId="4" fillId="0" borderId="2" xfId="0" applyNumberFormat="1" applyFont="1" applyBorder="1" applyAlignment="1">
      <alignment vertical="top"/>
    </xf>
    <xf numFmtId="220" fontId="4" fillId="0" borderId="0" xfId="0" applyNumberFormat="1" applyFont="1" applyFill="1" applyBorder="1" applyAlignment="1">
      <alignment horizontal="right"/>
    </xf>
    <xf numFmtId="169" fontId="4" fillId="0" borderId="2" xfId="0" applyNumberFormat="1" applyFont="1" applyFill="1" applyBorder="1" applyAlignment="1">
      <alignment vertical="top"/>
    </xf>
    <xf numFmtId="169" fontId="4" fillId="0" borderId="2" xfId="0" applyNumberFormat="1" applyFont="1" applyBorder="1" applyAlignment="1">
      <alignment vertical="center"/>
    </xf>
    <xf numFmtId="221" fontId="4" fillId="0" borderId="0" xfId="0" applyNumberFormat="1" applyFont="1" applyAlignment="1">
      <alignment horizontal="right"/>
    </xf>
    <xf numFmtId="219" fontId="4" fillId="0" borderId="0" xfId="0" applyNumberFormat="1" applyFont="1" applyAlignment="1">
      <alignment horizontal="right"/>
    </xf>
    <xf numFmtId="22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Border="1"/>
    <xf numFmtId="168" fontId="0" fillId="0" borderId="0" xfId="0" applyNumberFormat="1" applyFill="1"/>
    <xf numFmtId="222" fontId="4" fillId="0" borderId="0" xfId="0" applyNumberFormat="1" applyFont="1" applyAlignment="1">
      <alignment horizontal="right"/>
    </xf>
    <xf numFmtId="223" fontId="4" fillId="0" borderId="1" xfId="0" applyNumberFormat="1" applyFont="1" applyBorder="1" applyAlignment="1">
      <alignment horizontal="right"/>
    </xf>
    <xf numFmtId="170" fontId="4" fillId="0" borderId="0" xfId="0" applyNumberFormat="1" applyFont="1" applyBorder="1"/>
    <xf numFmtId="223" fontId="4" fillId="0" borderId="0" xfId="0" applyNumberFormat="1" applyFont="1" applyBorder="1" applyAlignment="1">
      <alignment horizontal="right"/>
    </xf>
    <xf numFmtId="224" fontId="4" fillId="0" borderId="0" xfId="0" applyNumberFormat="1" applyFont="1" applyBorder="1" applyAlignment="1">
      <alignment horizontal="right"/>
    </xf>
    <xf numFmtId="174" fontId="4" fillId="0" borderId="0" xfId="0" applyNumberFormat="1" applyFont="1" applyBorder="1"/>
    <xf numFmtId="223" fontId="3" fillId="0" borderId="1" xfId="0" applyNumberFormat="1" applyFont="1" applyBorder="1" applyAlignment="1">
      <alignment horizontal="right"/>
    </xf>
    <xf numFmtId="170" fontId="3" fillId="0" borderId="0" xfId="0" applyNumberFormat="1" applyFont="1" applyBorder="1"/>
    <xf numFmtId="174" fontId="3" fillId="0" borderId="0" xfId="0" applyNumberFormat="1" applyFont="1" applyBorder="1"/>
    <xf numFmtId="224" fontId="3" fillId="0" borderId="0" xfId="0" applyNumberFormat="1" applyFont="1" applyBorder="1" applyAlignment="1">
      <alignment horizontal="right"/>
    </xf>
    <xf numFmtId="225" fontId="4" fillId="0" borderId="1" xfId="0" applyNumberFormat="1" applyFont="1" applyBorder="1" applyAlignment="1">
      <alignment horizontal="right"/>
    </xf>
    <xf numFmtId="225" fontId="4" fillId="0" borderId="0" xfId="0" applyNumberFormat="1" applyFont="1" applyBorder="1" applyAlignment="1">
      <alignment horizontal="right"/>
    </xf>
    <xf numFmtId="226" fontId="4" fillId="0" borderId="0" xfId="0" applyNumberFormat="1" applyFont="1" applyBorder="1" applyAlignment="1">
      <alignment horizontal="right"/>
    </xf>
    <xf numFmtId="225" fontId="3" fillId="0" borderId="1" xfId="0" applyNumberFormat="1" applyFont="1" applyBorder="1" applyAlignment="1">
      <alignment horizontal="right"/>
    </xf>
    <xf numFmtId="225" fontId="3" fillId="0" borderId="0" xfId="0" applyNumberFormat="1" applyFont="1" applyBorder="1" applyAlignment="1">
      <alignment horizontal="right"/>
    </xf>
    <xf numFmtId="176" fontId="4" fillId="0" borderId="1" xfId="0" applyNumberFormat="1" applyFont="1" applyBorder="1"/>
    <xf numFmtId="176" fontId="4" fillId="0" borderId="0" xfId="0" applyNumberFormat="1" applyFont="1" applyBorder="1"/>
    <xf numFmtId="176" fontId="3" fillId="0" borderId="1" xfId="0" applyNumberFormat="1" applyFont="1" applyBorder="1"/>
    <xf numFmtId="176" fontId="3" fillId="0" borderId="0" xfId="0" applyNumberFormat="1" applyFont="1" applyBorder="1"/>
    <xf numFmtId="177" fontId="4" fillId="0" borderId="1" xfId="0" applyNumberFormat="1" applyFont="1" applyFill="1" applyBorder="1"/>
    <xf numFmtId="177" fontId="4" fillId="0" borderId="0" xfId="0" applyNumberFormat="1" applyFont="1" applyFill="1" applyBorder="1"/>
    <xf numFmtId="177" fontId="3" fillId="0" borderId="1" xfId="0" applyNumberFormat="1" applyFont="1" applyFill="1" applyBorder="1"/>
    <xf numFmtId="177" fontId="3" fillId="0" borderId="0" xfId="0" applyNumberFormat="1" applyFont="1" applyFill="1" applyBorder="1"/>
    <xf numFmtId="227" fontId="4" fillId="0" borderId="1" xfId="0" applyNumberFormat="1" applyFont="1" applyBorder="1" applyAlignment="1">
      <alignment horizontal="right"/>
    </xf>
    <xf numFmtId="228" fontId="4" fillId="0" borderId="0" xfId="0" applyNumberFormat="1" applyFont="1" applyAlignment="1">
      <alignment horizontal="right"/>
    </xf>
    <xf numFmtId="227" fontId="3" fillId="0" borderId="1" xfId="0" applyNumberFormat="1" applyFont="1" applyBorder="1" applyAlignment="1">
      <alignment horizontal="right"/>
    </xf>
    <xf numFmtId="228" fontId="3" fillId="0" borderId="0" xfId="0" applyNumberFormat="1" applyFont="1" applyAlignment="1">
      <alignment horizontal="right"/>
    </xf>
    <xf numFmtId="0" fontId="2" fillId="0" borderId="0" xfId="0" applyFont="1" applyAlignment="1">
      <alignment vertical="top"/>
    </xf>
    <xf numFmtId="169" fontId="4" fillId="0" borderId="2" xfId="0" applyNumberFormat="1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20" fillId="0" borderId="3" xfId="4" applyFont="1" applyFill="1" applyBorder="1" applyAlignment="1">
      <alignment horizontal="left" vertical="top" wrapText="1"/>
    </xf>
    <xf numFmtId="0" fontId="13" fillId="0" borderId="3" xfId="4" applyFont="1" applyFill="1" applyBorder="1" applyAlignment="1">
      <alignment horizontal="left" vertical="top" wrapText="1"/>
    </xf>
    <xf numFmtId="0" fontId="20" fillId="0" borderId="2" xfId="4" applyFont="1" applyFill="1" applyBorder="1" applyAlignment="1">
      <alignment horizontal="left" wrapText="1"/>
    </xf>
    <xf numFmtId="0" fontId="20" fillId="0" borderId="3" xfId="4" applyFont="1" applyFill="1" applyBorder="1" applyAlignment="1">
      <alignment horizontal="left" wrapText="1"/>
    </xf>
    <xf numFmtId="0" fontId="3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23" fillId="0" borderId="0" xfId="0" applyFont="1"/>
    <xf numFmtId="16" fontId="25" fillId="0" borderId="0" xfId="0" applyNumberFormat="1" applyFont="1"/>
    <xf numFmtId="0" fontId="25" fillId="0" borderId="0" xfId="0" applyFont="1"/>
    <xf numFmtId="16" fontId="25" fillId="0" borderId="0" xfId="0" applyNumberFormat="1" applyFont="1" applyAlignment="1">
      <alignment vertical="top"/>
    </xf>
    <xf numFmtId="227" fontId="4" fillId="0" borderId="1" xfId="0" applyNumberFormat="1" applyFont="1" applyFill="1" applyBorder="1" applyAlignment="1">
      <alignment horizontal="right"/>
    </xf>
    <xf numFmtId="228" fontId="4" fillId="0" borderId="0" xfId="0" applyNumberFormat="1" applyFont="1" applyFill="1" applyAlignment="1">
      <alignment horizontal="right"/>
    </xf>
    <xf numFmtId="0" fontId="13" fillId="0" borderId="3" xfId="4" applyFont="1" applyFill="1" applyBorder="1" applyAlignment="1">
      <alignment horizontal="left" wrapText="1"/>
    </xf>
    <xf numFmtId="177" fontId="4" fillId="0" borderId="4" xfId="0" applyNumberFormat="1" applyFont="1" applyFill="1" applyBorder="1"/>
    <xf numFmtId="177" fontId="4" fillId="0" borderId="5" xfId="0" applyNumberFormat="1" applyFont="1" applyFill="1" applyBorder="1"/>
    <xf numFmtId="241" fontId="4" fillId="0" borderId="0" xfId="0" applyNumberFormat="1" applyFont="1" applyBorder="1" applyAlignment="1">
      <alignment horizontal="righ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7" fontId="4" fillId="0" borderId="0" xfId="0" applyNumberFormat="1" applyFont="1"/>
    <xf numFmtId="223" fontId="4" fillId="0" borderId="0" xfId="0" applyNumberFormat="1" applyFont="1"/>
    <xf numFmtId="223" fontId="0" fillId="0" borderId="0" xfId="0" applyNumberFormat="1"/>
    <xf numFmtId="180" fontId="0" fillId="0" borderId="0" xfId="0" applyNumberFormat="1"/>
    <xf numFmtId="0" fontId="2" fillId="0" borderId="0" xfId="3" applyFont="1" applyAlignment="1">
      <alignment vertical="top"/>
    </xf>
    <xf numFmtId="0" fontId="7" fillId="0" borderId="0" xfId="3"/>
    <xf numFmtId="0" fontId="4" fillId="0" borderId="0" xfId="3" applyFont="1"/>
    <xf numFmtId="0" fontId="8" fillId="0" borderId="10" xfId="3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wrapText="1"/>
    </xf>
    <xf numFmtId="1" fontId="4" fillId="0" borderId="1" xfId="3" applyNumberFormat="1" applyFont="1" applyBorder="1"/>
    <xf numFmtId="180" fontId="4" fillId="0" borderId="0" xfId="3" applyNumberFormat="1" applyFont="1" applyBorder="1"/>
    <xf numFmtId="180" fontId="4" fillId="0" borderId="0" xfId="3" applyNumberFormat="1" applyFont="1"/>
    <xf numFmtId="229" fontId="4" fillId="0" borderId="0" xfId="3" applyNumberFormat="1" applyFont="1" applyAlignment="1">
      <alignment horizontal="right"/>
    </xf>
    <xf numFmtId="229" fontId="4" fillId="0" borderId="0" xfId="3" applyNumberFormat="1" applyFont="1" applyBorder="1"/>
    <xf numFmtId="0" fontId="4" fillId="0" borderId="0" xfId="3" applyFont="1" applyFill="1" applyBorder="1"/>
    <xf numFmtId="0" fontId="3" fillId="0" borderId="0" xfId="3" applyFont="1" applyBorder="1"/>
    <xf numFmtId="1" fontId="3" fillId="0" borderId="1" xfId="3" applyNumberFormat="1" applyFont="1" applyBorder="1"/>
    <xf numFmtId="180" fontId="3" fillId="0" borderId="0" xfId="3" applyNumberFormat="1" applyFont="1" applyBorder="1"/>
    <xf numFmtId="0" fontId="12" fillId="0" borderId="0" xfId="3" applyFont="1" applyBorder="1"/>
    <xf numFmtId="0" fontId="7" fillId="0" borderId="0" xfId="3" applyFont="1"/>
    <xf numFmtId="0" fontId="4" fillId="0" borderId="2" xfId="3" applyFont="1" applyFill="1" applyBorder="1" applyAlignment="1">
      <alignment wrapText="1"/>
    </xf>
    <xf numFmtId="0" fontId="4" fillId="0" borderId="2" xfId="3" applyFont="1" applyFill="1" applyBorder="1"/>
    <xf numFmtId="180" fontId="3" fillId="0" borderId="0" xfId="3" applyNumberFormat="1" applyFont="1"/>
    <xf numFmtId="0" fontId="2" fillId="0" borderId="0" xfId="3" applyFont="1"/>
    <xf numFmtId="0" fontId="8" fillId="0" borderId="13" xfId="3" applyFont="1" applyBorder="1" applyAlignment="1">
      <alignment horizontal="center" vertical="center"/>
    </xf>
    <xf numFmtId="230" fontId="4" fillId="0" borderId="1" xfId="3" applyNumberFormat="1" applyFont="1" applyBorder="1" applyAlignment="1">
      <alignment horizontal="right"/>
    </xf>
    <xf numFmtId="230" fontId="4" fillId="0" borderId="0" xfId="3" applyNumberFormat="1" applyFont="1" applyBorder="1" applyAlignment="1">
      <alignment horizontal="right"/>
    </xf>
    <xf numFmtId="230" fontId="7" fillId="0" borderId="0" xfId="3" applyNumberFormat="1"/>
    <xf numFmtId="174" fontId="4" fillId="0" borderId="0" xfId="3" applyNumberFormat="1" applyFont="1" applyFill="1"/>
    <xf numFmtId="174" fontId="4" fillId="0" borderId="0" xfId="3" applyNumberFormat="1" applyFont="1"/>
    <xf numFmtId="230" fontId="3" fillId="0" borderId="1" xfId="3" applyNumberFormat="1" applyFont="1" applyBorder="1" applyAlignment="1">
      <alignment horizontal="right"/>
    </xf>
    <xf numFmtId="230" fontId="3" fillId="0" borderId="0" xfId="3" applyNumberFormat="1" applyFont="1" applyBorder="1" applyAlignment="1">
      <alignment horizontal="right"/>
    </xf>
    <xf numFmtId="0" fontId="5" fillId="0" borderId="0" xfId="3" applyFont="1"/>
    <xf numFmtId="175" fontId="4" fillId="0" borderId="0" xfId="3" applyNumberFormat="1" applyFont="1"/>
    <xf numFmtId="0" fontId="8" fillId="0" borderId="14" xfId="3" applyFont="1" applyBorder="1" applyAlignment="1">
      <alignment horizontal="center" vertical="center"/>
    </xf>
    <xf numFmtId="0" fontId="6" fillId="0" borderId="0" xfId="3" applyFont="1"/>
    <xf numFmtId="0" fontId="6" fillId="0" borderId="0" xfId="3" applyFont="1" applyFill="1"/>
    <xf numFmtId="0" fontId="8" fillId="0" borderId="0" xfId="3" applyFont="1"/>
    <xf numFmtId="0" fontId="8" fillId="0" borderId="16" xfId="3" applyFont="1" applyFill="1" applyBorder="1" applyAlignment="1">
      <alignment horizontal="center" vertical="center" wrapText="1"/>
    </xf>
    <xf numFmtId="224" fontId="4" fillId="0" borderId="1" xfId="3" applyNumberFormat="1" applyFont="1" applyFill="1" applyBorder="1" applyAlignment="1">
      <alignment horizontal="right"/>
    </xf>
    <xf numFmtId="231" fontId="14" fillId="0" borderId="0" xfId="3" applyNumberFormat="1" applyFont="1" applyAlignment="1">
      <alignment horizontal="right"/>
    </xf>
    <xf numFmtId="181" fontId="14" fillId="0" borderId="0" xfId="3" applyNumberFormat="1" applyFont="1" applyAlignment="1">
      <alignment horizontal="right"/>
    </xf>
    <xf numFmtId="224" fontId="3" fillId="0" borderId="1" xfId="3" applyNumberFormat="1" applyFont="1" applyFill="1" applyBorder="1" applyAlignment="1">
      <alignment horizontal="right"/>
    </xf>
    <xf numFmtId="231" fontId="17" fillId="0" borderId="0" xfId="3" applyNumberFormat="1" applyFont="1" applyAlignment="1">
      <alignment horizontal="right"/>
    </xf>
    <xf numFmtId="174" fontId="3" fillId="0" borderId="0" xfId="3" applyNumberFormat="1" applyFont="1" applyFill="1"/>
    <xf numFmtId="0" fontId="7" fillId="0" borderId="0" xfId="3" applyFill="1"/>
    <xf numFmtId="0" fontId="7" fillId="0" borderId="0" xfId="3" applyBorder="1"/>
    <xf numFmtId="167" fontId="4" fillId="0" borderId="1" xfId="3" applyNumberFormat="1" applyFont="1" applyFill="1" applyBorder="1"/>
    <xf numFmtId="183" fontId="4" fillId="0" borderId="0" xfId="3" applyNumberFormat="1" applyFont="1"/>
    <xf numFmtId="0" fontId="4" fillId="0" borderId="0" xfId="3" applyFont="1" applyBorder="1"/>
    <xf numFmtId="183" fontId="4" fillId="0" borderId="0" xfId="3" applyNumberFormat="1" applyFont="1" applyFill="1"/>
    <xf numFmtId="0" fontId="3" fillId="0" borderId="0" xfId="3" applyFont="1"/>
    <xf numFmtId="0" fontId="4" fillId="0" borderId="0" xfId="3" applyFont="1" applyFill="1"/>
    <xf numFmtId="167" fontId="3" fillId="0" borderId="1" xfId="3" applyNumberFormat="1" applyFont="1" applyFill="1" applyBorder="1"/>
    <xf numFmtId="183" fontId="3" fillId="0" borderId="0" xfId="3" applyNumberFormat="1" applyFont="1"/>
    <xf numFmtId="183" fontId="4" fillId="0" borderId="0" xfId="3" applyNumberFormat="1" applyFont="1" applyBorder="1"/>
    <xf numFmtId="182" fontId="4" fillId="0" borderId="0" xfId="3" applyNumberFormat="1" applyFont="1"/>
    <xf numFmtId="0" fontId="8" fillId="0" borderId="0" xfId="3" applyFont="1" applyBorder="1"/>
    <xf numFmtId="0" fontId="7" fillId="0" borderId="0" xfId="3" applyAlignment="1">
      <alignment vertical="top"/>
    </xf>
    <xf numFmtId="184" fontId="4" fillId="0" borderId="1" xfId="3" applyNumberFormat="1" applyFont="1" applyBorder="1"/>
    <xf numFmtId="184" fontId="4" fillId="0" borderId="0" xfId="3" applyNumberFormat="1" applyFont="1" applyBorder="1"/>
    <xf numFmtId="185" fontId="4" fillId="0" borderId="0" xfId="3" applyNumberFormat="1" applyFont="1" applyBorder="1"/>
    <xf numFmtId="219" fontId="4" fillId="0" borderId="0" xfId="3" applyNumberFormat="1" applyFont="1" applyBorder="1" applyAlignment="1">
      <alignment horizontal="right"/>
    </xf>
    <xf numFmtId="184" fontId="3" fillId="0" borderId="1" xfId="3" applyNumberFormat="1" applyFont="1" applyBorder="1"/>
    <xf numFmtId="184" fontId="3" fillId="0" borderId="0" xfId="3" applyNumberFormat="1" applyFont="1" applyBorder="1"/>
    <xf numFmtId="185" fontId="3" fillId="0" borderId="0" xfId="3" applyNumberFormat="1" applyFont="1" applyBorder="1"/>
    <xf numFmtId="0" fontId="6" fillId="0" borderId="0" xfId="3" applyFont="1" applyAlignment="1">
      <alignment vertical="top"/>
    </xf>
    <xf numFmtId="169" fontId="4" fillId="0" borderId="2" xfId="3" applyNumberFormat="1" applyFont="1" applyBorder="1" applyAlignment="1">
      <alignment vertical="top" wrapText="1"/>
    </xf>
    <xf numFmtId="186" fontId="4" fillId="0" borderId="1" xfId="3" applyNumberFormat="1" applyFont="1" applyBorder="1"/>
    <xf numFmtId="186" fontId="4" fillId="0" borderId="0" xfId="3" applyNumberFormat="1" applyFont="1" applyBorder="1"/>
    <xf numFmtId="187" fontId="4" fillId="0" borderId="0" xfId="3" applyNumberFormat="1" applyFont="1" applyBorder="1"/>
    <xf numFmtId="188" fontId="4" fillId="0" borderId="0" xfId="3" applyNumberFormat="1" applyFont="1" applyBorder="1"/>
    <xf numFmtId="169" fontId="4" fillId="0" borderId="1" xfId="3" applyNumberFormat="1" applyFont="1" applyBorder="1"/>
    <xf numFmtId="186" fontId="4" fillId="0" borderId="0" xfId="3" applyNumberFormat="1" applyFont="1"/>
    <xf numFmtId="169" fontId="4" fillId="0" borderId="2" xfId="3" applyNumberFormat="1" applyFont="1" applyBorder="1"/>
    <xf numFmtId="169" fontId="4" fillId="0" borderId="2" xfId="3" applyNumberFormat="1" applyFont="1" applyBorder="1" applyAlignment="1">
      <alignment vertical="top"/>
    </xf>
    <xf numFmtId="169" fontId="4" fillId="0" borderId="2" xfId="3" applyNumberFormat="1" applyFont="1" applyBorder="1" applyAlignment="1">
      <alignment vertical="center"/>
    </xf>
    <xf numFmtId="186" fontId="4" fillId="0" borderId="0" xfId="3" applyNumberFormat="1" applyFont="1" applyFill="1" applyBorder="1"/>
    <xf numFmtId="187" fontId="4" fillId="0" borderId="0" xfId="3" applyNumberFormat="1" applyFont="1" applyFill="1" applyBorder="1"/>
    <xf numFmtId="188" fontId="4" fillId="0" borderId="0" xfId="3" applyNumberFormat="1" applyFont="1" applyFill="1" applyBorder="1"/>
    <xf numFmtId="169" fontId="3" fillId="0" borderId="2" xfId="3" applyNumberFormat="1" applyFont="1" applyBorder="1"/>
    <xf numFmtId="186" fontId="3" fillId="0" borderId="1" xfId="3" applyNumberFormat="1" applyFont="1" applyBorder="1"/>
    <xf numFmtId="186" fontId="3" fillId="0" borderId="0" xfId="3" applyNumberFormat="1" applyFont="1" applyBorder="1"/>
    <xf numFmtId="187" fontId="3" fillId="0" borderId="0" xfId="3" applyNumberFormat="1" applyFont="1" applyBorder="1"/>
    <xf numFmtId="188" fontId="3" fillId="0" borderId="0" xfId="3" applyNumberFormat="1" applyFont="1" applyBorder="1"/>
    <xf numFmtId="169" fontId="3" fillId="0" borderId="1" xfId="3" applyNumberFormat="1" applyFont="1" applyBorder="1"/>
    <xf numFmtId="191" fontId="4" fillId="0" borderId="0" xfId="3" applyNumberFormat="1" applyFont="1" applyBorder="1"/>
    <xf numFmtId="179" fontId="4" fillId="0" borderId="0" xfId="3" applyNumberFormat="1" applyFont="1" applyBorder="1"/>
    <xf numFmtId="190" fontId="4" fillId="0" borderId="0" xfId="3" applyNumberFormat="1" applyFont="1" applyBorder="1"/>
    <xf numFmtId="170" fontId="4" fillId="0" borderId="1" xfId="3" applyNumberFormat="1" applyFont="1" applyBorder="1"/>
    <xf numFmtId="191" fontId="3" fillId="0" borderId="0" xfId="3" applyNumberFormat="1" applyFont="1" applyBorder="1"/>
    <xf numFmtId="179" fontId="3" fillId="0" borderId="0" xfId="3" applyNumberFormat="1" applyFont="1" applyBorder="1"/>
    <xf numFmtId="190" fontId="3" fillId="0" borderId="0" xfId="3" applyNumberFormat="1" applyFont="1" applyBorder="1"/>
    <xf numFmtId="170" fontId="3" fillId="0" borderId="1" xfId="3" applyNumberFormat="1" applyFont="1" applyBorder="1"/>
    <xf numFmtId="221" fontId="4" fillId="0" borderId="1" xfId="3" applyNumberFormat="1" applyFont="1" applyBorder="1" applyAlignment="1">
      <alignment horizontal="right"/>
    </xf>
    <xf numFmtId="189" fontId="4" fillId="0" borderId="1" xfId="3" applyNumberFormat="1" applyFont="1" applyBorder="1"/>
    <xf numFmtId="189" fontId="4" fillId="0" borderId="0" xfId="3" applyNumberFormat="1" applyFont="1" applyBorder="1"/>
    <xf numFmtId="189" fontId="3" fillId="0" borderId="1" xfId="3" applyNumberFormat="1" applyFont="1" applyBorder="1"/>
    <xf numFmtId="189" fontId="3" fillId="0" borderId="0" xfId="3" applyNumberFormat="1" applyFont="1" applyBorder="1"/>
    <xf numFmtId="192" fontId="4" fillId="0" borderId="0" xfId="3" applyNumberFormat="1" applyFont="1" applyBorder="1"/>
    <xf numFmtId="188" fontId="8" fillId="0" borderId="0" xfId="3" applyNumberFormat="1" applyFont="1" applyBorder="1" applyAlignment="1">
      <alignment horizontal="right"/>
    </xf>
    <xf numFmtId="189" fontId="7" fillId="0" borderId="0" xfId="3" applyNumberFormat="1"/>
    <xf numFmtId="0" fontId="2" fillId="0" borderId="0" xfId="3" applyFont="1" applyBorder="1" applyAlignment="1">
      <alignment vertical="top"/>
    </xf>
    <xf numFmtId="193" fontId="4" fillId="0" borderId="1" xfId="3" applyNumberFormat="1" applyFont="1" applyBorder="1"/>
    <xf numFmtId="193" fontId="4" fillId="0" borderId="0" xfId="3" applyNumberFormat="1" applyFont="1" applyBorder="1"/>
    <xf numFmtId="194" fontId="4" fillId="0" borderId="0" xfId="3" applyNumberFormat="1" applyFont="1" applyBorder="1"/>
    <xf numFmtId="193" fontId="4" fillId="0" borderId="0" xfId="3" applyNumberFormat="1" applyFont="1"/>
    <xf numFmtId="232" fontId="4" fillId="0" borderId="0" xfId="3" applyNumberFormat="1" applyFont="1" applyBorder="1" applyAlignment="1">
      <alignment horizontal="right"/>
    </xf>
    <xf numFmtId="194" fontId="4" fillId="0" borderId="0" xfId="3" applyNumberFormat="1" applyFont="1"/>
    <xf numFmtId="193" fontId="3" fillId="0" borderId="1" xfId="3" applyNumberFormat="1" applyFont="1" applyBorder="1"/>
    <xf numFmtId="193" fontId="3" fillId="0" borderId="0" xfId="3" applyNumberFormat="1" applyFont="1" applyBorder="1"/>
    <xf numFmtId="194" fontId="3" fillId="0" borderId="0" xfId="3" applyNumberFormat="1" applyFont="1" applyBorder="1"/>
    <xf numFmtId="190" fontId="4" fillId="0" borderId="0" xfId="3" applyNumberFormat="1" applyFont="1"/>
    <xf numFmtId="0" fontId="2" fillId="0" borderId="0" xfId="3" applyFont="1" applyBorder="1"/>
    <xf numFmtId="233" fontId="4" fillId="0" borderId="1" xfId="3" applyNumberFormat="1" applyFont="1" applyBorder="1" applyAlignment="1">
      <alignment horizontal="right"/>
    </xf>
    <xf numFmtId="234" fontId="4" fillId="0" borderId="0" xfId="3" applyNumberFormat="1" applyFont="1" applyBorder="1" applyAlignment="1">
      <alignment horizontal="right"/>
    </xf>
    <xf numFmtId="235" fontId="4" fillId="0" borderId="0" xfId="3" applyNumberFormat="1" applyFont="1" applyBorder="1" applyAlignment="1">
      <alignment horizontal="right"/>
    </xf>
    <xf numFmtId="233" fontId="3" fillId="0" borderId="1" xfId="3" applyNumberFormat="1" applyFont="1" applyBorder="1" applyAlignment="1">
      <alignment horizontal="right"/>
    </xf>
    <xf numFmtId="234" fontId="3" fillId="0" borderId="0" xfId="3" applyNumberFormat="1" applyFont="1" applyBorder="1" applyAlignment="1">
      <alignment horizontal="right"/>
    </xf>
    <xf numFmtId="242" fontId="3" fillId="0" borderId="0" xfId="3" applyNumberFormat="1" applyFont="1" applyBorder="1" applyAlignment="1">
      <alignment horizontal="right"/>
    </xf>
    <xf numFmtId="235" fontId="3" fillId="0" borderId="0" xfId="3" applyNumberFormat="1" applyFont="1" applyBorder="1" applyAlignment="1">
      <alignment horizontal="right"/>
    </xf>
    <xf numFmtId="242" fontId="4" fillId="0" borderId="0" xfId="3" applyNumberFormat="1" applyFont="1" applyBorder="1" applyAlignment="1">
      <alignment horizontal="right"/>
    </xf>
    <xf numFmtId="195" fontId="4" fillId="0" borderId="1" xfId="3" applyNumberFormat="1" applyFont="1" applyFill="1" applyBorder="1"/>
    <xf numFmtId="195" fontId="4" fillId="0" borderId="0" xfId="3" applyNumberFormat="1" applyFont="1" applyFill="1" applyBorder="1"/>
    <xf numFmtId="196" fontId="4" fillId="0" borderId="0" xfId="3" applyNumberFormat="1" applyFont="1" applyFill="1" applyBorder="1"/>
    <xf numFmtId="195" fontId="3" fillId="0" borderId="1" xfId="3" applyNumberFormat="1" applyFont="1" applyFill="1" applyBorder="1"/>
    <xf numFmtId="195" fontId="3" fillId="0" borderId="0" xfId="3" applyNumberFormat="1" applyFont="1" applyFill="1" applyBorder="1"/>
    <xf numFmtId="196" fontId="3" fillId="0" borderId="0" xfId="3" applyNumberFormat="1" applyFont="1" applyFill="1" applyBorder="1"/>
    <xf numFmtId="195" fontId="4" fillId="0" borderId="1" xfId="3" applyNumberFormat="1" applyFont="1" applyBorder="1"/>
    <xf numFmtId="195" fontId="4" fillId="0" borderId="0" xfId="3" applyNumberFormat="1" applyFont="1" applyBorder="1"/>
    <xf numFmtId="195" fontId="4" fillId="0" borderId="0" xfId="3" applyNumberFormat="1" applyFont="1"/>
    <xf numFmtId="0" fontId="3" fillId="0" borderId="2" xfId="3" applyFont="1" applyBorder="1"/>
    <xf numFmtId="195" fontId="3" fillId="0" borderId="0" xfId="3" applyNumberFormat="1" applyFont="1"/>
    <xf numFmtId="197" fontId="4" fillId="0" borderId="1" xfId="3" applyNumberFormat="1" applyFont="1" applyBorder="1"/>
    <xf numFmtId="198" fontId="4" fillId="0" borderId="0" xfId="3" applyNumberFormat="1" applyFont="1" applyBorder="1" applyAlignment="1">
      <alignment horizontal="right"/>
    </xf>
    <xf numFmtId="199" fontId="4" fillId="0" borderId="2" xfId="3" applyNumberFormat="1" applyFont="1" applyBorder="1" applyAlignment="1">
      <alignment horizontal="right"/>
    </xf>
    <xf numFmtId="197" fontId="3" fillId="0" borderId="1" xfId="3" applyNumberFormat="1" applyFont="1" applyBorder="1"/>
    <xf numFmtId="192" fontId="3" fillId="0" borderId="0" xfId="3" applyNumberFormat="1" applyFont="1" applyBorder="1"/>
    <xf numFmtId="198" fontId="3" fillId="0" borderId="0" xfId="3" applyNumberFormat="1" applyFont="1" applyBorder="1" applyAlignment="1">
      <alignment horizontal="right"/>
    </xf>
    <xf numFmtId="199" fontId="3" fillId="0" borderId="2" xfId="3" applyNumberFormat="1" applyFont="1" applyBorder="1" applyAlignment="1">
      <alignment horizontal="right"/>
    </xf>
    <xf numFmtId="169" fontId="4" fillId="0" borderId="0" xfId="3" applyNumberFormat="1" applyFont="1" applyBorder="1"/>
    <xf numFmtId="197" fontId="4" fillId="0" borderId="0" xfId="3" applyNumberFormat="1" applyFont="1" applyBorder="1"/>
    <xf numFmtId="199" fontId="4" fillId="0" borderId="0" xfId="3" applyNumberFormat="1" applyFont="1" applyBorder="1" applyAlignment="1">
      <alignment horizontal="right"/>
    </xf>
    <xf numFmtId="0" fontId="6" fillId="0" borderId="0" xfId="3" applyFont="1" applyFill="1" applyAlignment="1">
      <alignment vertical="top"/>
    </xf>
    <xf numFmtId="179" fontId="4" fillId="0" borderId="1" xfId="3" applyNumberFormat="1" applyFont="1" applyBorder="1"/>
    <xf numFmtId="0" fontId="3" fillId="0" borderId="0" xfId="3" applyFont="1" applyFill="1"/>
    <xf numFmtId="179" fontId="3" fillId="0" borderId="1" xfId="3" applyNumberFormat="1" applyFont="1" applyBorder="1"/>
    <xf numFmtId="192" fontId="4" fillId="0" borderId="0" xfId="3" applyNumberFormat="1" applyFont="1" applyFill="1" applyBorder="1"/>
    <xf numFmtId="196" fontId="4" fillId="0" borderId="0" xfId="3" applyNumberFormat="1" applyFont="1" applyBorder="1"/>
    <xf numFmtId="195" fontId="3" fillId="0" borderId="0" xfId="3" applyNumberFormat="1" applyFont="1" applyBorder="1"/>
    <xf numFmtId="196" fontId="3" fillId="0" borderId="0" xfId="3" applyNumberFormat="1" applyFont="1" applyBorder="1"/>
    <xf numFmtId="0" fontId="4" fillId="0" borderId="0" xfId="3" applyFont="1" applyBorder="1" applyAlignment="1">
      <alignment horizontal="center"/>
    </xf>
    <xf numFmtId="190" fontId="4" fillId="0" borderId="1" xfId="3" applyNumberFormat="1" applyFont="1" applyBorder="1"/>
    <xf numFmtId="190" fontId="3" fillId="0" borderId="1" xfId="3" applyNumberFormat="1" applyFont="1" applyBorder="1"/>
    <xf numFmtId="0" fontId="18" fillId="0" borderId="0" xfId="3" applyFont="1" applyBorder="1"/>
    <xf numFmtId="0" fontId="2" fillId="0" borderId="0" xfId="3" applyFont="1" applyFill="1"/>
    <xf numFmtId="0" fontId="7" fillId="0" borderId="0" xfId="3" applyFont="1" applyFill="1"/>
    <xf numFmtId="0" fontId="2" fillId="0" borderId="0" xfId="3" applyFont="1" applyFill="1" applyAlignment="1">
      <alignment vertical="top"/>
    </xf>
    <xf numFmtId="0" fontId="7" fillId="0" borderId="0" xfId="3" applyFont="1" applyFill="1" applyAlignment="1">
      <alignment vertical="top"/>
    </xf>
    <xf numFmtId="0" fontId="8" fillId="0" borderId="0" xfId="3" applyFont="1" applyFill="1"/>
    <xf numFmtId="0" fontId="8" fillId="0" borderId="14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243" fontId="4" fillId="0" borderId="0" xfId="3" applyNumberFormat="1" applyFont="1" applyFill="1" applyBorder="1"/>
    <xf numFmtId="189" fontId="4" fillId="0" borderId="0" xfId="3" applyNumberFormat="1" applyFont="1" applyFill="1" applyBorder="1"/>
    <xf numFmtId="189" fontId="4" fillId="0" borderId="1" xfId="3" applyNumberFormat="1" applyFont="1" applyFill="1" applyBorder="1"/>
    <xf numFmtId="0" fontId="8" fillId="0" borderId="0" xfId="3" applyFont="1" applyFill="1" applyBorder="1"/>
    <xf numFmtId="0" fontId="7" fillId="0" borderId="0" xfId="3" applyFill="1" applyBorder="1"/>
    <xf numFmtId="190" fontId="4" fillId="0" borderId="0" xfId="3" applyNumberFormat="1" applyFont="1" applyFill="1" applyBorder="1"/>
    <xf numFmtId="0" fontId="6" fillId="0" borderId="0" xfId="3" applyNumberFormat="1" applyFont="1" applyAlignment="1">
      <alignment vertical="top"/>
    </xf>
    <xf numFmtId="0" fontId="6" fillId="0" borderId="0" xfId="3" applyFont="1" applyBorder="1" applyAlignment="1">
      <alignment vertical="top"/>
    </xf>
    <xf numFmtId="179" fontId="4" fillId="0" borderId="1" xfId="3" applyNumberFormat="1" applyFont="1" applyFill="1" applyBorder="1"/>
    <xf numFmtId="179" fontId="4" fillId="0" borderId="0" xfId="3" applyNumberFormat="1" applyFont="1" applyFill="1" applyBorder="1"/>
    <xf numFmtId="179" fontId="3" fillId="0" borderId="1" xfId="3" applyNumberFormat="1" applyFont="1" applyFill="1" applyBorder="1"/>
    <xf numFmtId="179" fontId="3" fillId="0" borderId="0" xfId="3" applyNumberFormat="1" applyFont="1" applyFill="1" applyBorder="1"/>
    <xf numFmtId="189" fontId="3" fillId="0" borderId="0" xfId="3" applyNumberFormat="1" applyFont="1" applyFill="1" applyBorder="1"/>
    <xf numFmtId="0" fontId="4" fillId="0" borderId="0" xfId="3" applyNumberFormat="1" applyFont="1" applyBorder="1"/>
    <xf numFmtId="0" fontId="7" fillId="0" borderId="0" xfId="3" applyNumberFormat="1"/>
    <xf numFmtId="238" fontId="4" fillId="0" borderId="1" xfId="3" applyNumberFormat="1" applyFont="1" applyFill="1" applyBorder="1" applyAlignment="1">
      <alignment horizontal="right"/>
    </xf>
    <xf numFmtId="239" fontId="4" fillId="0" borderId="0" xfId="3" applyNumberFormat="1" applyFont="1" applyBorder="1" applyAlignment="1">
      <alignment horizontal="right"/>
    </xf>
    <xf numFmtId="200" fontId="4" fillId="0" borderId="0" xfId="3" applyNumberFormat="1" applyFont="1" applyBorder="1"/>
    <xf numFmtId="201" fontId="4" fillId="0" borderId="0" xfId="3" applyNumberFormat="1" applyFont="1" applyBorder="1"/>
    <xf numFmtId="201" fontId="4" fillId="0" borderId="0" xfId="3" applyNumberFormat="1" applyFont="1" applyFill="1" applyBorder="1"/>
    <xf numFmtId="238" fontId="3" fillId="0" borderId="1" xfId="3" applyNumberFormat="1" applyFont="1" applyFill="1" applyBorder="1" applyAlignment="1">
      <alignment horizontal="right"/>
    </xf>
    <xf numFmtId="239" fontId="3" fillId="0" borderId="0" xfId="3" applyNumberFormat="1" applyFont="1" applyBorder="1" applyAlignment="1">
      <alignment horizontal="right"/>
    </xf>
    <xf numFmtId="200" fontId="3" fillId="0" borderId="0" xfId="3" applyNumberFormat="1" applyFont="1" applyFill="1" applyBorder="1"/>
    <xf numFmtId="201" fontId="3" fillId="0" borderId="0" xfId="3" applyNumberFormat="1" applyFont="1" applyFill="1" applyBorder="1"/>
    <xf numFmtId="237" fontId="4" fillId="0" borderId="1" xfId="3" applyNumberFormat="1" applyFont="1" applyFill="1" applyBorder="1" applyAlignment="1">
      <alignment horizontal="right"/>
    </xf>
    <xf numFmtId="240" fontId="4" fillId="0" borderId="0" xfId="3" applyNumberFormat="1" applyFont="1" applyBorder="1" applyAlignment="1">
      <alignment horizontal="right"/>
    </xf>
    <xf numFmtId="226" fontId="4" fillId="0" borderId="0" xfId="3" applyNumberFormat="1" applyFont="1" applyFill="1" applyBorder="1" applyAlignment="1">
      <alignment horizontal="right"/>
    </xf>
    <xf numFmtId="237" fontId="3" fillId="0" borderId="1" xfId="3" applyNumberFormat="1" applyFont="1" applyFill="1" applyBorder="1" applyAlignment="1">
      <alignment horizontal="right"/>
    </xf>
    <xf numFmtId="240" fontId="3" fillId="0" borderId="0" xfId="3" applyNumberFormat="1" applyFont="1" applyBorder="1" applyAlignment="1">
      <alignment horizontal="right"/>
    </xf>
    <xf numFmtId="226" fontId="3" fillId="0" borderId="0" xfId="3" applyNumberFormat="1" applyFont="1" applyFill="1" applyBorder="1" applyAlignment="1">
      <alignment horizontal="right"/>
    </xf>
    <xf numFmtId="189" fontId="4" fillId="0" borderId="0" xfId="3" applyNumberFormat="1" applyFont="1"/>
    <xf numFmtId="179" fontId="4" fillId="0" borderId="0" xfId="3" applyNumberFormat="1" applyFont="1" applyFill="1"/>
    <xf numFmtId="179" fontId="3" fillId="0" borderId="0" xfId="3" applyNumberFormat="1" applyFont="1" applyFill="1"/>
    <xf numFmtId="189" fontId="3" fillId="0" borderId="0" xfId="3" applyNumberFormat="1" applyFont="1"/>
    <xf numFmtId="190" fontId="4" fillId="0" borderId="1" xfId="3" applyNumberFormat="1" applyFont="1" applyFill="1" applyBorder="1"/>
    <xf numFmtId="190" fontId="4" fillId="0" borderId="0" xfId="3" applyNumberFormat="1" applyFont="1" applyFill="1"/>
    <xf numFmtId="190" fontId="4" fillId="0" borderId="5" xfId="3" applyNumberFormat="1" applyFont="1" applyFill="1" applyBorder="1"/>
    <xf numFmtId="179" fontId="4" fillId="0" borderId="5" xfId="3" applyNumberFormat="1" applyFont="1" applyFill="1" applyBorder="1"/>
    <xf numFmtId="190" fontId="3" fillId="0" borderId="1" xfId="3" applyNumberFormat="1" applyFont="1" applyFill="1" applyBorder="1"/>
    <xf numFmtId="190" fontId="3" fillId="0" borderId="0" xfId="3" applyNumberFormat="1" applyFont="1" applyFill="1"/>
    <xf numFmtId="190" fontId="3" fillId="0" borderId="0" xfId="3" applyNumberFormat="1" applyFont="1" applyFill="1" applyBorder="1"/>
    <xf numFmtId="0" fontId="12" fillId="0" borderId="0" xfId="3" applyNumberFormat="1" applyFont="1" applyBorder="1"/>
    <xf numFmtId="0" fontId="4" fillId="0" borderId="0" xfId="3" applyNumberFormat="1" applyFont="1" applyAlignment="1">
      <alignment horizontal="center"/>
    </xf>
    <xf numFmtId="0" fontId="4" fillId="0" borderId="0" xfId="3" applyNumberFormat="1" applyFont="1"/>
    <xf numFmtId="0" fontId="4" fillId="0" borderId="2" xfId="3" applyFont="1" applyBorder="1"/>
    <xf numFmtId="202" fontId="4" fillId="0" borderId="1" xfId="3" applyNumberFormat="1" applyFont="1" applyBorder="1" applyAlignment="1"/>
    <xf numFmtId="202" fontId="4" fillId="0" borderId="0" xfId="3" applyNumberFormat="1" applyFont="1" applyAlignment="1"/>
    <xf numFmtId="202" fontId="3" fillId="0" borderId="0" xfId="3" applyNumberFormat="1" applyFont="1" applyAlignment="1"/>
    <xf numFmtId="0" fontId="19" fillId="0" borderId="0" xfId="3" applyFont="1" applyAlignment="1">
      <alignment vertical="top"/>
    </xf>
    <xf numFmtId="0" fontId="4" fillId="0" borderId="2" xfId="3" applyNumberFormat="1" applyFont="1" applyBorder="1"/>
    <xf numFmtId="202" fontId="4" fillId="0" borderId="0" xfId="3" applyNumberFormat="1" applyFont="1" applyFill="1" applyAlignment="1"/>
    <xf numFmtId="203" fontId="4" fillId="0" borderId="0" xfId="3" applyNumberFormat="1" applyFont="1" applyAlignment="1">
      <alignment horizontal="right"/>
    </xf>
    <xf numFmtId="204" fontId="4" fillId="0" borderId="1" xfId="3" applyNumberFormat="1" applyFont="1" applyBorder="1" applyAlignment="1">
      <alignment horizontal="right" vertical="center"/>
    </xf>
    <xf numFmtId="204" fontId="4" fillId="0" borderId="1" xfId="3" applyNumberFormat="1" applyFont="1" applyBorder="1" applyAlignment="1">
      <alignment horizontal="right"/>
    </xf>
    <xf numFmtId="204" fontId="4" fillId="0" borderId="0" xfId="3" applyNumberFormat="1" applyFont="1" applyBorder="1" applyAlignment="1">
      <alignment horizontal="right" vertical="center"/>
    </xf>
    <xf numFmtId="205" fontId="14" fillId="0" borderId="0" xfId="3" applyNumberFormat="1" applyFont="1" applyAlignment="1">
      <alignment horizontal="right" vertical="center"/>
    </xf>
    <xf numFmtId="204" fontId="5" fillId="0" borderId="0" xfId="3" applyNumberFormat="1" applyFont="1"/>
    <xf numFmtId="204" fontId="3" fillId="0" borderId="1" xfId="3" applyNumberFormat="1" applyFont="1" applyBorder="1" applyAlignment="1">
      <alignment horizontal="right"/>
    </xf>
    <xf numFmtId="204" fontId="3" fillId="0" borderId="0" xfId="3" applyNumberFormat="1" applyFont="1" applyBorder="1" applyAlignment="1">
      <alignment horizontal="right"/>
    </xf>
    <xf numFmtId="205" fontId="17" fillId="0" borderId="0" xfId="3" applyNumberFormat="1" applyFont="1" applyAlignment="1">
      <alignment horizontal="right"/>
    </xf>
    <xf numFmtId="0" fontId="12" fillId="0" borderId="2" xfId="3" applyFont="1" applyBorder="1"/>
    <xf numFmtId="0" fontId="5" fillId="0" borderId="0" xfId="3" applyFont="1" applyFill="1"/>
    <xf numFmtId="236" fontId="4" fillId="0" borderId="0" xfId="3" applyNumberFormat="1" applyFont="1" applyFill="1" applyBorder="1" applyAlignment="1">
      <alignment horizontal="right"/>
    </xf>
    <xf numFmtId="206" fontId="5" fillId="0" borderId="0" xfId="3" applyNumberFormat="1" applyFont="1"/>
    <xf numFmtId="236" fontId="3" fillId="0" borderId="0" xfId="3" applyNumberFormat="1" applyFont="1" applyFill="1" applyBorder="1" applyAlignment="1">
      <alignment horizontal="right"/>
    </xf>
    <xf numFmtId="0" fontId="7" fillId="0" borderId="0" xfId="3" applyFill="1" applyAlignment="1">
      <alignment horizontal="center"/>
    </xf>
    <xf numFmtId="166" fontId="7" fillId="0" borderId="0" xfId="3" applyNumberFormat="1" applyFill="1" applyAlignment="1">
      <alignment horizontal="right"/>
    </xf>
    <xf numFmtId="209" fontId="3" fillId="0" borderId="2" xfId="3" applyNumberFormat="1" applyFont="1" applyFill="1" applyBorder="1" applyAlignment="1">
      <alignment vertical="top" wrapText="1"/>
    </xf>
    <xf numFmtId="207" fontId="3" fillId="0" borderId="0" xfId="3" applyNumberFormat="1" applyFont="1" applyFill="1" applyBorder="1" applyAlignment="1">
      <alignment horizontal="right"/>
    </xf>
    <xf numFmtId="210" fontId="3" fillId="0" borderId="0" xfId="3" applyNumberFormat="1" applyFont="1" applyFill="1" applyBorder="1" applyAlignment="1">
      <alignment horizontal="right"/>
    </xf>
    <xf numFmtId="211" fontId="3" fillId="0" borderId="0" xfId="3" applyNumberFormat="1" applyFont="1" applyFill="1" applyBorder="1" applyAlignment="1">
      <alignment horizontal="right"/>
    </xf>
    <xf numFmtId="208" fontId="3" fillId="0" borderId="0" xfId="3" applyNumberFormat="1" applyFont="1" applyFill="1" applyBorder="1" applyAlignment="1">
      <alignment horizontal="right"/>
    </xf>
    <xf numFmtId="212" fontId="3" fillId="0" borderId="0" xfId="3" applyNumberFormat="1" applyFont="1" applyFill="1" applyBorder="1" applyAlignment="1">
      <alignment horizontal="right"/>
    </xf>
    <xf numFmtId="213" fontId="3" fillId="0" borderId="0" xfId="3" applyNumberFormat="1" applyFont="1" applyFill="1" applyBorder="1" applyAlignment="1">
      <alignment horizontal="right"/>
    </xf>
    <xf numFmtId="204" fontId="3" fillId="0" borderId="2" xfId="3" applyNumberFormat="1" applyFont="1" applyFill="1" applyBorder="1" applyAlignment="1">
      <alignment horizontal="right"/>
    </xf>
    <xf numFmtId="214" fontId="3" fillId="0" borderId="1" xfId="3" applyNumberFormat="1" applyFont="1" applyFill="1" applyBorder="1"/>
    <xf numFmtId="209" fontId="4" fillId="0" borderId="2" xfId="3" applyNumberFormat="1" applyFont="1" applyFill="1" applyBorder="1" applyAlignment="1">
      <alignment vertical="top"/>
    </xf>
    <xf numFmtId="207" fontId="4" fillId="0" borderId="0" xfId="3" applyNumberFormat="1" applyFont="1" applyFill="1" applyBorder="1" applyAlignment="1">
      <alignment horizontal="right"/>
    </xf>
    <xf numFmtId="210" fontId="4" fillId="0" borderId="0" xfId="3" applyNumberFormat="1" applyFont="1" applyFill="1" applyBorder="1" applyAlignment="1">
      <alignment horizontal="right"/>
    </xf>
    <xf numFmtId="211" fontId="4" fillId="0" borderId="0" xfId="3" applyNumberFormat="1" applyFont="1" applyFill="1" applyBorder="1" applyAlignment="1">
      <alignment horizontal="right"/>
    </xf>
    <xf numFmtId="208" fontId="4" fillId="0" borderId="0" xfId="3" applyNumberFormat="1" applyFont="1" applyFill="1" applyBorder="1" applyAlignment="1">
      <alignment horizontal="right"/>
    </xf>
    <xf numFmtId="212" fontId="4" fillId="0" borderId="0" xfId="3" applyNumberFormat="1" applyFont="1" applyFill="1" applyBorder="1" applyAlignment="1">
      <alignment horizontal="right"/>
    </xf>
    <xf numFmtId="213" fontId="4" fillId="0" borderId="0" xfId="3" applyNumberFormat="1" applyFont="1" applyFill="1" applyBorder="1" applyAlignment="1">
      <alignment horizontal="right"/>
    </xf>
    <xf numFmtId="204" fontId="4" fillId="0" borderId="2" xfId="3" applyNumberFormat="1" applyFont="1" applyFill="1" applyBorder="1" applyAlignment="1">
      <alignment horizontal="right"/>
    </xf>
    <xf numFmtId="214" fontId="4" fillId="0" borderId="1" xfId="3" applyNumberFormat="1" applyFont="1" applyFill="1" applyBorder="1"/>
    <xf numFmtId="209" fontId="3" fillId="0" borderId="2" xfId="3" applyNumberFormat="1" applyFont="1" applyFill="1" applyBorder="1" applyAlignment="1">
      <alignment vertical="center"/>
    </xf>
    <xf numFmtId="209" fontId="4" fillId="0" borderId="2" xfId="3" applyNumberFormat="1" applyFont="1" applyFill="1" applyBorder="1" applyAlignment="1"/>
    <xf numFmtId="209" fontId="4" fillId="0" borderId="1" xfId="3" applyNumberFormat="1" applyFont="1" applyFill="1" applyBorder="1" applyAlignment="1"/>
    <xf numFmtId="209" fontId="4" fillId="0" borderId="1" xfId="3" applyNumberFormat="1" applyFont="1" applyFill="1" applyBorder="1" applyAlignment="1">
      <alignment vertical="top"/>
    </xf>
    <xf numFmtId="216" fontId="4" fillId="0" borderId="0" xfId="3" applyNumberFormat="1" applyFont="1" applyFill="1" applyBorder="1" applyAlignment="1">
      <alignment horizontal="right"/>
    </xf>
    <xf numFmtId="217" fontId="4" fillId="0" borderId="0" xfId="3" applyNumberFormat="1" applyFont="1" applyFill="1" applyBorder="1" applyAlignment="1">
      <alignment horizontal="right"/>
    </xf>
    <xf numFmtId="0" fontId="3" fillId="0" borderId="0" xfId="3" applyFont="1" applyFill="1" applyBorder="1"/>
    <xf numFmtId="209" fontId="4" fillId="0" borderId="0" xfId="3" applyNumberFormat="1" applyFont="1" applyFill="1" applyBorder="1" applyAlignment="1">
      <alignment vertical="top"/>
    </xf>
    <xf numFmtId="204" fontId="4" fillId="0" borderId="0" xfId="3" applyNumberFormat="1" applyFont="1" applyFill="1" applyBorder="1" applyAlignment="1">
      <alignment horizontal="right"/>
    </xf>
    <xf numFmtId="214" fontId="4" fillId="0" borderId="0" xfId="3" applyNumberFormat="1" applyFont="1" applyFill="1" applyBorder="1"/>
    <xf numFmtId="0" fontId="4" fillId="0" borderId="3" xfId="3" applyFont="1" applyFill="1" applyBorder="1" applyAlignment="1">
      <alignment horizontal="left" vertical="center" wrapText="1"/>
    </xf>
    <xf numFmtId="216" fontId="3" fillId="0" borderId="0" xfId="3" applyNumberFormat="1" applyFont="1" applyFill="1" applyBorder="1" applyAlignment="1">
      <alignment horizontal="right"/>
    </xf>
    <xf numFmtId="217" fontId="3" fillId="0" borderId="0" xfId="3" applyNumberFormat="1" applyFont="1" applyFill="1" applyBorder="1" applyAlignment="1">
      <alignment horizontal="right"/>
    </xf>
    <xf numFmtId="209" fontId="4" fillId="0" borderId="2" xfId="3" applyNumberFormat="1" applyFont="1" applyFill="1" applyBorder="1" applyAlignment="1">
      <alignment vertical="center"/>
    </xf>
    <xf numFmtId="209" fontId="3" fillId="0" borderId="2" xfId="3" applyNumberFormat="1" applyFont="1" applyFill="1" applyBorder="1" applyAlignment="1"/>
    <xf numFmtId="209" fontId="4" fillId="0" borderId="0" xfId="3" applyNumberFormat="1" applyFont="1" applyFill="1" applyBorder="1" applyAlignment="1"/>
    <xf numFmtId="215" fontId="3" fillId="0" borderId="0" xfId="3" applyNumberFormat="1" applyFont="1" applyFill="1" applyBorder="1" applyAlignment="1">
      <alignment horizontal="right"/>
    </xf>
    <xf numFmtId="218" fontId="3" fillId="0" borderId="0" xfId="3" applyNumberFormat="1" applyFont="1" applyFill="1" applyBorder="1" applyAlignment="1">
      <alignment horizontal="right"/>
    </xf>
    <xf numFmtId="215" fontId="4" fillId="0" borderId="0" xfId="3" applyNumberFormat="1" applyFont="1" applyFill="1" applyBorder="1" applyAlignment="1">
      <alignment horizontal="right"/>
    </xf>
    <xf numFmtId="218" fontId="4" fillId="0" borderId="0" xfId="3" applyNumberFormat="1" applyFont="1" applyFill="1" applyBorder="1" applyAlignment="1">
      <alignment horizontal="right"/>
    </xf>
    <xf numFmtId="0" fontId="4" fillId="0" borderId="3" xfId="3" applyFont="1" applyFill="1" applyBorder="1" applyAlignment="1">
      <alignment vertical="center" wrapText="1"/>
    </xf>
    <xf numFmtId="209" fontId="3" fillId="0" borderId="2" xfId="3" applyNumberFormat="1" applyFont="1" applyFill="1" applyBorder="1" applyAlignment="1">
      <alignment horizontal="right" vertical="top" wrapText="1"/>
    </xf>
    <xf numFmtId="207" fontId="4" fillId="0" borderId="1" xfId="3" applyNumberFormat="1" applyFont="1" applyFill="1" applyBorder="1" applyAlignment="1">
      <alignment horizontal="right"/>
    </xf>
    <xf numFmtId="209" fontId="3" fillId="0" borderId="0" xfId="3" applyNumberFormat="1" applyFont="1" applyFill="1" applyBorder="1" applyAlignment="1"/>
    <xf numFmtId="0" fontId="7" fillId="0" borderId="0" xfId="3" applyAlignment="1">
      <alignment horizontal="center"/>
    </xf>
    <xf numFmtId="0" fontId="20" fillId="0" borderId="2" xfId="4" applyFont="1" applyFill="1" applyBorder="1" applyAlignment="1">
      <alignment horizontal="left" vertical="top" wrapText="1"/>
    </xf>
    <xf numFmtId="0" fontId="4" fillId="0" borderId="2" xfId="3" applyFont="1" applyFill="1" applyBorder="1" applyAlignment="1">
      <alignment vertical="center" wrapText="1"/>
    </xf>
    <xf numFmtId="0" fontId="4" fillId="0" borderId="2" xfId="3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3" fillId="0" borderId="2" xfId="3" applyFont="1" applyFill="1" applyBorder="1" applyAlignment="1">
      <alignment wrapText="1"/>
    </xf>
    <xf numFmtId="0" fontId="18" fillId="0" borderId="0" xfId="3" applyFont="1" applyFill="1"/>
    <xf numFmtId="213" fontId="4" fillId="0" borderId="0" xfId="3" applyNumberFormat="1" applyFont="1" applyFill="1"/>
    <xf numFmtId="0" fontId="4" fillId="0" borderId="3" xfId="3" applyFont="1" applyFill="1" applyBorder="1" applyAlignment="1">
      <alignment vertical="center"/>
    </xf>
    <xf numFmtId="213" fontId="3" fillId="0" borderId="0" xfId="3" applyNumberFormat="1" applyFont="1" applyFill="1"/>
    <xf numFmtId="209" fontId="4" fillId="0" borderId="2" xfId="3" applyNumberFormat="1" applyFont="1" applyFill="1" applyBorder="1" applyAlignment="1">
      <alignment vertical="top" wrapText="1"/>
    </xf>
    <xf numFmtId="0" fontId="13" fillId="0" borderId="2" xfId="4" applyFont="1" applyFill="1" applyBorder="1" applyAlignment="1">
      <alignment horizontal="left" wrapText="1"/>
    </xf>
    <xf numFmtId="209" fontId="3" fillId="0" borderId="1" xfId="3" applyNumberFormat="1" applyFont="1" applyFill="1" applyBorder="1" applyAlignment="1"/>
    <xf numFmtId="209" fontId="3" fillId="0" borderId="2" xfId="3" applyNumberFormat="1" applyFont="1" applyFill="1" applyBorder="1" applyAlignment="1">
      <alignment vertical="top"/>
    </xf>
    <xf numFmtId="244" fontId="3" fillId="0" borderId="0" xfId="3" applyNumberFormat="1" applyFont="1" applyFill="1" applyBorder="1" applyAlignment="1">
      <alignment horizontal="right"/>
    </xf>
    <xf numFmtId="0" fontId="12" fillId="0" borderId="2" xfId="3" applyFont="1" applyFill="1" applyBorder="1"/>
    <xf numFmtId="211" fontId="4" fillId="0" borderId="0" xfId="3" applyNumberFormat="1" applyFont="1" applyFill="1" applyAlignment="1">
      <alignment horizontal="right"/>
    </xf>
    <xf numFmtId="210" fontId="4" fillId="0" borderId="0" xfId="3" applyNumberFormat="1" applyFont="1" applyFill="1" applyAlignment="1">
      <alignment horizontal="right"/>
    </xf>
    <xf numFmtId="212" fontId="4" fillId="0" borderId="0" xfId="3" applyNumberFormat="1" applyFont="1" applyFill="1" applyAlignment="1">
      <alignment horizontal="right"/>
    </xf>
    <xf numFmtId="213" fontId="4" fillId="0" borderId="0" xfId="3" applyNumberFormat="1" applyFont="1" applyFill="1" applyAlignment="1">
      <alignment horizontal="right"/>
    </xf>
    <xf numFmtId="166" fontId="7" fillId="0" borderId="0" xfId="3" applyNumberFormat="1" applyAlignment="1">
      <alignment horizontal="right"/>
    </xf>
    <xf numFmtId="0" fontId="12" fillId="0" borderId="0" xfId="3" applyFont="1" applyFill="1" applyBorder="1"/>
    <xf numFmtId="16" fontId="25" fillId="0" borderId="0" xfId="0" applyNumberFormat="1" applyFont="1" applyAlignment="1">
      <alignment horizontal="left" vertical="top"/>
    </xf>
    <xf numFmtId="0" fontId="11" fillId="0" borderId="0" xfId="2" applyFont="1" applyAlignment="1" applyProtection="1">
      <alignment horizontal="left" wrapText="1"/>
    </xf>
    <xf numFmtId="0" fontId="11" fillId="0" borderId="0" xfId="2" applyFont="1" applyAlignment="1" applyProtection="1"/>
    <xf numFmtId="0" fontId="26" fillId="0" borderId="0" xfId="2" applyFont="1" applyAlignment="1" applyProtection="1"/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23" xfId="3" applyFont="1" applyBorder="1" applyAlignment="1">
      <alignment horizontal="center" vertical="center" wrapText="1"/>
    </xf>
    <xf numFmtId="0" fontId="8" fillId="0" borderId="24" xfId="3" applyFont="1" applyBorder="1" applyAlignment="1">
      <alignment horizontal="center" vertical="center" wrapText="1"/>
    </xf>
    <xf numFmtId="0" fontId="8" fillId="0" borderId="26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8" fillId="0" borderId="25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/>
    </xf>
    <xf numFmtId="0" fontId="8" fillId="0" borderId="18" xfId="3" applyFont="1" applyBorder="1" applyAlignment="1">
      <alignment horizontal="center"/>
    </xf>
    <xf numFmtId="0" fontId="8" fillId="0" borderId="11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/>
    </xf>
    <xf numFmtId="0" fontId="8" fillId="0" borderId="24" xfId="3" applyFont="1" applyBorder="1" applyAlignment="1">
      <alignment horizontal="center"/>
    </xf>
    <xf numFmtId="0" fontId="8" fillId="0" borderId="27" xfId="3" applyFont="1" applyBorder="1" applyAlignment="1">
      <alignment horizontal="center"/>
    </xf>
    <xf numFmtId="0" fontId="8" fillId="0" borderId="2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8" fillId="0" borderId="27" xfId="3" applyFont="1" applyBorder="1" applyAlignment="1">
      <alignment horizontal="center" vertical="center"/>
    </xf>
    <xf numFmtId="0" fontId="8" fillId="0" borderId="27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wrapText="1"/>
    </xf>
    <xf numFmtId="0" fontId="8" fillId="0" borderId="27" xfId="3" applyFont="1" applyBorder="1" applyAlignment="1">
      <alignment horizontal="center" wrapText="1"/>
    </xf>
    <xf numFmtId="0" fontId="8" fillId="0" borderId="24" xfId="3" applyFont="1" applyBorder="1" applyAlignment="1">
      <alignment horizontal="center" wrapText="1"/>
    </xf>
    <xf numFmtId="0" fontId="8" fillId="0" borderId="25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2" fontId="8" fillId="0" borderId="17" xfId="3" applyNumberFormat="1" applyFont="1" applyBorder="1" applyAlignment="1">
      <alignment horizontal="center" vertical="center" wrapText="1"/>
    </xf>
    <xf numFmtId="2" fontId="8" fillId="0" borderId="3" xfId="3" applyNumberFormat="1" applyFont="1" applyBorder="1" applyAlignment="1">
      <alignment horizontal="center" vertical="center" wrapText="1"/>
    </xf>
    <xf numFmtId="2" fontId="8" fillId="0" borderId="16" xfId="3" applyNumberFormat="1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17" fontId="8" fillId="0" borderId="17" xfId="3" applyNumberFormat="1" applyFont="1" applyBorder="1" applyAlignment="1">
      <alignment horizontal="center" vertical="center" wrapText="1"/>
    </xf>
    <xf numFmtId="17" fontId="8" fillId="0" borderId="3" xfId="3" applyNumberFormat="1" applyFont="1" applyBorder="1" applyAlignment="1">
      <alignment horizontal="center" vertical="center" wrapText="1"/>
    </xf>
    <xf numFmtId="17" fontId="8" fillId="0" borderId="16" xfId="3" applyNumberFormat="1" applyFont="1" applyBorder="1" applyAlignment="1">
      <alignment horizontal="center" vertical="center" wrapText="1"/>
    </xf>
    <xf numFmtId="0" fontId="8" fillId="0" borderId="28" xfId="3" applyFont="1" applyBorder="1" applyAlignment="1">
      <alignment horizontal="center" vertical="center" wrapText="1"/>
    </xf>
    <xf numFmtId="0" fontId="8" fillId="0" borderId="19" xfId="3" applyFont="1" applyBorder="1" applyAlignment="1">
      <alignment horizontal="center" vertical="center" wrapText="1"/>
    </xf>
    <xf numFmtId="0" fontId="8" fillId="0" borderId="24" xfId="3" applyFont="1" applyBorder="1" applyAlignment="1">
      <alignment horizontal="center" vertical="center"/>
    </xf>
    <xf numFmtId="16" fontId="8" fillId="0" borderId="12" xfId="3" applyNumberFormat="1" applyFont="1" applyBorder="1" applyAlignment="1">
      <alignment horizontal="center" vertical="center" wrapText="1"/>
    </xf>
    <xf numFmtId="16" fontId="8" fillId="0" borderId="24" xfId="3" applyNumberFormat="1" applyFont="1" applyBorder="1" applyAlignment="1">
      <alignment horizontal="center" vertical="center" wrapText="1"/>
    </xf>
    <xf numFmtId="0" fontId="8" fillId="0" borderId="29" xfId="3" applyFont="1" applyBorder="1" applyAlignment="1">
      <alignment horizontal="center" vertical="center" wrapText="1"/>
    </xf>
    <xf numFmtId="0" fontId="8" fillId="0" borderId="21" xfId="3" applyFont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center" vertical="center" wrapText="1"/>
    </xf>
    <xf numFmtId="16" fontId="8" fillId="0" borderId="17" xfId="3" applyNumberFormat="1" applyFont="1" applyBorder="1" applyAlignment="1">
      <alignment horizontal="center" vertical="center" wrapText="1"/>
    </xf>
    <xf numFmtId="16" fontId="8" fillId="0" borderId="3" xfId="3" applyNumberFormat="1" applyFont="1" applyBorder="1" applyAlignment="1">
      <alignment horizontal="center" vertical="center" wrapText="1"/>
    </xf>
    <xf numFmtId="16" fontId="8" fillId="0" borderId="16" xfId="3" applyNumberFormat="1" applyFont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/>
    </xf>
    <xf numFmtId="0" fontId="8" fillId="0" borderId="18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center" vertical="center"/>
    </xf>
    <xf numFmtId="0" fontId="8" fillId="0" borderId="12" xfId="3" applyFont="1" applyFill="1" applyBorder="1" applyAlignment="1">
      <alignment horizontal="center" vertical="center"/>
    </xf>
    <xf numFmtId="0" fontId="8" fillId="0" borderId="27" xfId="3" applyFont="1" applyFill="1" applyBorder="1" applyAlignment="1">
      <alignment horizontal="center" vertical="center"/>
    </xf>
    <xf numFmtId="0" fontId="8" fillId="0" borderId="24" xfId="3" applyFont="1" applyFill="1" applyBorder="1" applyAlignment="1">
      <alignment horizontal="center" vertical="center"/>
    </xf>
    <xf numFmtId="0" fontId="8" fillId="0" borderId="22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0" fontId="8" fillId="0" borderId="15" xfId="3" applyNumberFormat="1" applyFont="1" applyBorder="1" applyAlignment="1">
      <alignment horizontal="center" vertical="center" wrapText="1"/>
    </xf>
    <xf numFmtId="0" fontId="8" fillId="0" borderId="3" xfId="3" applyNumberFormat="1" applyFont="1" applyBorder="1" applyAlignment="1">
      <alignment horizontal="center" vertical="center" wrapText="1"/>
    </xf>
    <xf numFmtId="0" fontId="8" fillId="0" borderId="16" xfId="3" applyNumberFormat="1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19" xfId="3" applyFont="1" applyBorder="1" applyAlignment="1">
      <alignment horizontal="center"/>
    </xf>
    <xf numFmtId="0" fontId="8" fillId="0" borderId="20" xfId="3" applyFont="1" applyBorder="1" applyAlignment="1">
      <alignment horizontal="center"/>
    </xf>
    <xf numFmtId="0" fontId="8" fillId="0" borderId="23" xfId="3" applyFont="1" applyBorder="1" applyAlignment="1">
      <alignment horizont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0" fontId="8" fillId="0" borderId="18" xfId="3" applyFont="1" applyFill="1" applyBorder="1" applyAlignment="1">
      <alignment horizontal="center" vertical="center"/>
    </xf>
    <xf numFmtId="0" fontId="8" fillId="0" borderId="23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0" fontId="8" fillId="0" borderId="23" xfId="3" applyFont="1" applyFill="1" applyBorder="1" applyAlignment="1">
      <alignment horizontal="center"/>
    </xf>
    <xf numFmtId="166" fontId="8" fillId="0" borderId="17" xfId="3" applyNumberFormat="1" applyFont="1" applyFill="1" applyBorder="1" applyAlignment="1">
      <alignment horizontal="center" vertical="center" wrapText="1"/>
    </xf>
    <xf numFmtId="166" fontId="8" fillId="0" borderId="16" xfId="3" applyNumberFormat="1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/>
    </xf>
    <xf numFmtId="0" fontId="8" fillId="0" borderId="24" xfId="3" applyFont="1" applyFill="1" applyBorder="1" applyAlignment="1">
      <alignment horizontal="center"/>
    </xf>
    <xf numFmtId="0" fontId="8" fillId="0" borderId="25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27" xfId="3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0" fontId="8" fillId="0" borderId="27" xfId="3" applyFont="1" applyFill="1" applyBorder="1" applyAlignment="1">
      <alignment horizontal="center"/>
    </xf>
  </cellXfs>
  <cellStyles count="5">
    <cellStyle name="Euro" xfId="1"/>
    <cellStyle name="Hyperlink" xfId="2" builtinId="8"/>
    <cellStyle name="Standard" xfId="0" builtinId="0"/>
    <cellStyle name="Standard 2" xfId="3"/>
    <cellStyle name="Standard_Tabelle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2/S21/AB-22_Recht/Berichte/Strafverfolgung/Jahresbericht/Bericht%202015/Tabellen/15Kapitel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erseite"/>
      <sheetName val="Tabelle1.1"/>
      <sheetName val="Tabelle1.2"/>
      <sheetName val="Tabelle1.3"/>
      <sheetName val="Tabelle1.4"/>
      <sheetName val="Tabelle1.5"/>
      <sheetName val="Tabelle1.6"/>
      <sheetName val="Tabelle1.7"/>
      <sheetName val="Tabelle1.8"/>
      <sheetName val="Tabelle1.9"/>
      <sheetName val="Tabelle1.10"/>
      <sheetName val="Tabelle1.11"/>
      <sheetName val="Tabelle 1.12"/>
      <sheetName val="Tabelle1.13"/>
    </sheetNames>
    <sheetDataSet>
      <sheetData sheetId="0" refreshError="1"/>
      <sheetData sheetId="1"/>
      <sheetData sheetId="2" refreshError="1"/>
      <sheetData sheetId="3">
        <row r="5">
          <cell r="B5">
            <v>1548</v>
          </cell>
          <cell r="C5">
            <v>1374</v>
          </cell>
          <cell r="D5">
            <v>44</v>
          </cell>
          <cell r="E5">
            <v>44</v>
          </cell>
          <cell r="F5">
            <v>86</v>
          </cell>
        </row>
        <row r="6">
          <cell r="B6">
            <v>221</v>
          </cell>
          <cell r="C6">
            <v>200</v>
          </cell>
          <cell r="D6">
            <v>4</v>
          </cell>
          <cell r="E6">
            <v>10</v>
          </cell>
          <cell r="F6">
            <v>7</v>
          </cell>
        </row>
        <row r="7">
          <cell r="B7">
            <v>8049</v>
          </cell>
          <cell r="C7">
            <v>7004</v>
          </cell>
          <cell r="D7">
            <v>247</v>
          </cell>
          <cell r="E7">
            <v>298</v>
          </cell>
          <cell r="F7">
            <v>500</v>
          </cell>
        </row>
        <row r="8">
          <cell r="B8">
            <v>161</v>
          </cell>
          <cell r="C8">
            <v>161</v>
          </cell>
        </row>
        <row r="9">
          <cell r="B9">
            <v>454</v>
          </cell>
          <cell r="C9">
            <v>405</v>
          </cell>
          <cell r="D9">
            <v>8</v>
          </cell>
          <cell r="E9">
            <v>13</v>
          </cell>
          <cell r="F9">
            <v>28</v>
          </cell>
        </row>
        <row r="10">
          <cell r="B10">
            <v>182</v>
          </cell>
          <cell r="C10">
            <v>148</v>
          </cell>
          <cell r="D10">
            <v>3</v>
          </cell>
          <cell r="E10">
            <v>6</v>
          </cell>
          <cell r="F10">
            <v>25</v>
          </cell>
        </row>
        <row r="11">
          <cell r="B11">
            <v>71</v>
          </cell>
          <cell r="C11">
            <v>63</v>
          </cell>
          <cell r="D11">
            <v>3</v>
          </cell>
          <cell r="E11">
            <v>4</v>
          </cell>
          <cell r="F11">
            <v>1</v>
          </cell>
        </row>
        <row r="12">
          <cell r="B12">
            <v>54</v>
          </cell>
          <cell r="C12">
            <v>49</v>
          </cell>
          <cell r="D12">
            <v>3</v>
          </cell>
          <cell r="E12">
            <v>1</v>
          </cell>
          <cell r="F12">
            <v>1</v>
          </cell>
        </row>
        <row r="13">
          <cell r="B13">
            <v>33</v>
          </cell>
          <cell r="C13">
            <v>29</v>
          </cell>
          <cell r="D13">
            <v>3</v>
          </cell>
          <cell r="E13">
            <v>1</v>
          </cell>
        </row>
        <row r="14">
          <cell r="B14">
            <v>4901</v>
          </cell>
          <cell r="C14">
            <v>4116</v>
          </cell>
          <cell r="D14">
            <v>176</v>
          </cell>
          <cell r="E14">
            <v>245</v>
          </cell>
          <cell r="F14">
            <v>364</v>
          </cell>
        </row>
        <row r="15">
          <cell r="B15">
            <v>10880</v>
          </cell>
          <cell r="C15">
            <v>9339</v>
          </cell>
          <cell r="D15">
            <v>466</v>
          </cell>
          <cell r="E15">
            <v>374</v>
          </cell>
          <cell r="F15">
            <v>701</v>
          </cell>
        </row>
        <row r="16">
          <cell r="B16">
            <v>8409</v>
          </cell>
          <cell r="C16">
            <v>7235</v>
          </cell>
          <cell r="D16">
            <v>376</v>
          </cell>
          <cell r="E16">
            <v>242</v>
          </cell>
          <cell r="F16">
            <v>556</v>
          </cell>
        </row>
        <row r="17">
          <cell r="B17">
            <v>1844</v>
          </cell>
          <cell r="C17">
            <v>1542</v>
          </cell>
          <cell r="D17">
            <v>67</v>
          </cell>
          <cell r="E17">
            <v>114</v>
          </cell>
          <cell r="F17">
            <v>121</v>
          </cell>
        </row>
        <row r="18">
          <cell r="B18">
            <v>663</v>
          </cell>
          <cell r="C18">
            <v>465</v>
          </cell>
          <cell r="D18">
            <v>17</v>
          </cell>
          <cell r="E18">
            <v>86</v>
          </cell>
          <cell r="F18">
            <v>95</v>
          </cell>
        </row>
        <row r="19">
          <cell r="B19">
            <v>14912</v>
          </cell>
          <cell r="C19">
            <v>13439</v>
          </cell>
          <cell r="D19">
            <v>610</v>
          </cell>
          <cell r="E19">
            <v>382</v>
          </cell>
          <cell r="F19">
            <v>481</v>
          </cell>
        </row>
        <row r="20">
          <cell r="B20">
            <v>371</v>
          </cell>
          <cell r="C20">
            <v>342</v>
          </cell>
          <cell r="D20">
            <v>9</v>
          </cell>
          <cell r="E20">
            <v>10</v>
          </cell>
          <cell r="F20">
            <v>10</v>
          </cell>
        </row>
        <row r="21">
          <cell r="B21">
            <v>11894</v>
          </cell>
          <cell r="C21">
            <v>10922</v>
          </cell>
          <cell r="D21">
            <v>477</v>
          </cell>
          <cell r="E21">
            <v>263</v>
          </cell>
          <cell r="F21">
            <v>232</v>
          </cell>
        </row>
        <row r="22">
          <cell r="B22">
            <v>1074</v>
          </cell>
          <cell r="C22">
            <v>985</v>
          </cell>
          <cell r="D22">
            <v>29</v>
          </cell>
          <cell r="E22">
            <v>36</v>
          </cell>
          <cell r="F22">
            <v>24</v>
          </cell>
        </row>
        <row r="23">
          <cell r="B23">
            <v>1384</v>
          </cell>
          <cell r="C23">
            <v>1001</v>
          </cell>
          <cell r="D23">
            <v>95</v>
          </cell>
          <cell r="E23">
            <v>73</v>
          </cell>
          <cell r="F23">
            <v>215</v>
          </cell>
        </row>
        <row r="24">
          <cell r="B24">
            <v>232</v>
          </cell>
          <cell r="C24">
            <v>193</v>
          </cell>
          <cell r="D24">
            <v>5</v>
          </cell>
          <cell r="E24">
            <v>17</v>
          </cell>
          <cell r="F24">
            <v>17</v>
          </cell>
        </row>
        <row r="25">
          <cell r="B25">
            <v>36</v>
          </cell>
          <cell r="C25">
            <v>36</v>
          </cell>
        </row>
        <row r="26">
          <cell r="B26">
            <v>9381</v>
          </cell>
          <cell r="C26">
            <v>9035</v>
          </cell>
          <cell r="D26">
            <v>252</v>
          </cell>
          <cell r="E26">
            <v>49</v>
          </cell>
          <cell r="F26">
            <v>45</v>
          </cell>
        </row>
        <row r="27">
          <cell r="B27">
            <v>7084</v>
          </cell>
          <cell r="C27">
            <v>6822</v>
          </cell>
          <cell r="D27">
            <v>213</v>
          </cell>
          <cell r="E27">
            <v>29</v>
          </cell>
          <cell r="F27">
            <v>20</v>
          </cell>
        </row>
        <row r="28">
          <cell r="B28">
            <v>2297</v>
          </cell>
          <cell r="C28">
            <v>2213</v>
          </cell>
          <cell r="D28">
            <v>39</v>
          </cell>
          <cell r="E28">
            <v>20</v>
          </cell>
          <cell r="F28">
            <v>25</v>
          </cell>
        </row>
        <row r="29">
          <cell r="B29">
            <v>6651</v>
          </cell>
          <cell r="C29">
            <v>6068</v>
          </cell>
          <cell r="D29">
            <v>233</v>
          </cell>
          <cell r="E29">
            <v>163</v>
          </cell>
          <cell r="F29">
            <v>187</v>
          </cell>
        </row>
        <row r="30">
          <cell r="B30">
            <v>676</v>
          </cell>
          <cell r="C30">
            <v>643</v>
          </cell>
          <cell r="D30">
            <v>29</v>
          </cell>
          <cell r="E30">
            <v>1</v>
          </cell>
          <cell r="F30">
            <v>3</v>
          </cell>
        </row>
        <row r="31">
          <cell r="B31">
            <v>3364</v>
          </cell>
          <cell r="C31">
            <v>2967</v>
          </cell>
          <cell r="D31">
            <v>121</v>
          </cell>
          <cell r="E31">
            <v>135</v>
          </cell>
          <cell r="F31">
            <v>141</v>
          </cell>
        </row>
        <row r="32">
          <cell r="B32">
            <v>970</v>
          </cell>
          <cell r="C32">
            <v>920</v>
          </cell>
          <cell r="D32">
            <v>28</v>
          </cell>
          <cell r="E32">
            <v>9</v>
          </cell>
          <cell r="F32">
            <v>13</v>
          </cell>
        </row>
        <row r="33">
          <cell r="B33">
            <v>52316</v>
          </cell>
          <cell r="C33">
            <v>46917</v>
          </cell>
          <cell r="D33">
            <v>1874</v>
          </cell>
          <cell r="E33">
            <v>1413</v>
          </cell>
          <cell r="F33">
            <v>2112</v>
          </cell>
        </row>
      </sheetData>
      <sheetData sheetId="4">
        <row r="5">
          <cell r="B5">
            <v>1138</v>
          </cell>
          <cell r="C5">
            <v>1054</v>
          </cell>
          <cell r="D5">
            <v>25</v>
          </cell>
          <cell r="E5">
            <v>29</v>
          </cell>
          <cell r="F5">
            <v>30</v>
          </cell>
        </row>
        <row r="6">
          <cell r="B6">
            <v>177</v>
          </cell>
          <cell r="C6">
            <v>162</v>
          </cell>
          <cell r="D6">
            <v>4</v>
          </cell>
          <cell r="E6">
            <v>8</v>
          </cell>
          <cell r="F6">
            <v>3</v>
          </cell>
        </row>
        <row r="7">
          <cell r="B7">
            <v>5429</v>
          </cell>
          <cell r="C7">
            <v>4799</v>
          </cell>
          <cell r="D7">
            <v>117</v>
          </cell>
          <cell r="E7">
            <v>237</v>
          </cell>
          <cell r="F7">
            <v>276</v>
          </cell>
        </row>
        <row r="8">
          <cell r="B8">
            <v>76</v>
          </cell>
          <cell r="C8">
            <v>76</v>
          </cell>
        </row>
        <row r="9">
          <cell r="B9">
            <v>351</v>
          </cell>
          <cell r="C9">
            <v>321</v>
          </cell>
          <cell r="D9">
            <v>1</v>
          </cell>
          <cell r="E9">
            <v>11</v>
          </cell>
          <cell r="F9">
            <v>18</v>
          </cell>
        </row>
        <row r="10">
          <cell r="B10">
            <v>138</v>
          </cell>
          <cell r="C10">
            <v>114</v>
          </cell>
          <cell r="D10">
            <v>1</v>
          </cell>
          <cell r="E10">
            <v>5</v>
          </cell>
          <cell r="F10">
            <v>18</v>
          </cell>
        </row>
        <row r="11">
          <cell r="B11">
            <v>41</v>
          </cell>
          <cell r="C11">
            <v>38</v>
          </cell>
          <cell r="D11">
            <v>0</v>
          </cell>
          <cell r="E11">
            <v>3</v>
          </cell>
          <cell r="F11">
            <v>0</v>
          </cell>
        </row>
        <row r="12">
          <cell r="B12">
            <v>29</v>
          </cell>
          <cell r="C12">
            <v>27</v>
          </cell>
          <cell r="D12">
            <v>0</v>
          </cell>
          <cell r="E12">
            <v>1</v>
          </cell>
          <cell r="F12">
            <v>1</v>
          </cell>
        </row>
        <row r="13">
          <cell r="B13">
            <v>17</v>
          </cell>
          <cell r="C13">
            <v>16</v>
          </cell>
          <cell r="D13">
            <v>0</v>
          </cell>
          <cell r="E13">
            <v>1</v>
          </cell>
        </row>
        <row r="14">
          <cell r="B14">
            <v>3210</v>
          </cell>
          <cell r="C14">
            <v>2721</v>
          </cell>
          <cell r="D14">
            <v>71</v>
          </cell>
          <cell r="E14">
            <v>201</v>
          </cell>
          <cell r="F14">
            <v>217</v>
          </cell>
        </row>
        <row r="15">
          <cell r="B15">
            <v>8930</v>
          </cell>
          <cell r="C15">
            <v>7981</v>
          </cell>
          <cell r="D15">
            <v>330</v>
          </cell>
          <cell r="E15">
            <v>281</v>
          </cell>
          <cell r="F15">
            <v>338</v>
          </cell>
        </row>
        <row r="16">
          <cell r="B16">
            <v>7062</v>
          </cell>
          <cell r="C16">
            <v>6357</v>
          </cell>
          <cell r="D16">
            <v>285</v>
          </cell>
          <cell r="E16">
            <v>170</v>
          </cell>
          <cell r="F16">
            <v>250</v>
          </cell>
        </row>
        <row r="17">
          <cell r="B17">
            <v>1410</v>
          </cell>
          <cell r="C17">
            <v>1200</v>
          </cell>
          <cell r="D17">
            <v>32</v>
          </cell>
          <cell r="E17">
            <v>98</v>
          </cell>
          <cell r="F17">
            <v>80</v>
          </cell>
        </row>
        <row r="18">
          <cell r="B18">
            <v>510</v>
          </cell>
          <cell r="C18">
            <v>352</v>
          </cell>
          <cell r="D18">
            <v>1</v>
          </cell>
          <cell r="E18">
            <v>81</v>
          </cell>
          <cell r="F18">
            <v>76</v>
          </cell>
        </row>
        <row r="19">
          <cell r="B19">
            <v>12264</v>
          </cell>
          <cell r="C19">
            <v>11313</v>
          </cell>
          <cell r="D19">
            <v>446</v>
          </cell>
          <cell r="E19">
            <v>284</v>
          </cell>
          <cell r="F19">
            <v>221</v>
          </cell>
        </row>
        <row r="20">
          <cell r="B20">
            <v>298</v>
          </cell>
          <cell r="C20">
            <v>277</v>
          </cell>
          <cell r="D20">
            <v>5</v>
          </cell>
          <cell r="E20">
            <v>10</v>
          </cell>
          <cell r="F20">
            <v>6</v>
          </cell>
        </row>
        <row r="21">
          <cell r="B21">
            <v>9960</v>
          </cell>
          <cell r="C21">
            <v>9275</v>
          </cell>
          <cell r="D21">
            <v>379</v>
          </cell>
          <cell r="E21">
            <v>196</v>
          </cell>
          <cell r="F21">
            <v>110</v>
          </cell>
        </row>
        <row r="22">
          <cell r="B22">
            <v>934</v>
          </cell>
          <cell r="C22">
            <v>869</v>
          </cell>
          <cell r="D22">
            <v>23</v>
          </cell>
          <cell r="E22">
            <v>29</v>
          </cell>
          <cell r="F22">
            <v>13</v>
          </cell>
        </row>
        <row r="23">
          <cell r="B23">
            <v>947</v>
          </cell>
          <cell r="C23">
            <v>767</v>
          </cell>
          <cell r="D23">
            <v>39</v>
          </cell>
          <cell r="E23">
            <v>49</v>
          </cell>
          <cell r="F23">
            <v>92</v>
          </cell>
        </row>
        <row r="24">
          <cell r="B24">
            <v>171</v>
          </cell>
          <cell r="C24">
            <v>139</v>
          </cell>
          <cell r="D24">
            <v>2</v>
          </cell>
          <cell r="E24">
            <v>15</v>
          </cell>
          <cell r="F24">
            <v>15</v>
          </cell>
        </row>
        <row r="25">
          <cell r="B25">
            <v>18</v>
          </cell>
          <cell r="C25">
            <v>18</v>
          </cell>
        </row>
        <row r="26">
          <cell r="B26">
            <v>8170</v>
          </cell>
          <cell r="C26">
            <v>7905</v>
          </cell>
          <cell r="D26">
            <v>213</v>
          </cell>
          <cell r="E26">
            <v>36</v>
          </cell>
          <cell r="F26">
            <v>16</v>
          </cell>
        </row>
        <row r="27">
          <cell r="B27">
            <v>6149</v>
          </cell>
          <cell r="C27">
            <v>5937</v>
          </cell>
          <cell r="D27">
            <v>178</v>
          </cell>
          <cell r="E27">
            <v>23</v>
          </cell>
          <cell r="F27">
            <v>11</v>
          </cell>
        </row>
        <row r="28">
          <cell r="B28">
            <v>2021</v>
          </cell>
          <cell r="C28">
            <v>1968</v>
          </cell>
          <cell r="D28">
            <v>35</v>
          </cell>
          <cell r="E28">
            <v>13</v>
          </cell>
          <cell r="F28">
            <v>5</v>
          </cell>
        </row>
        <row r="29">
          <cell r="B29">
            <v>5731</v>
          </cell>
          <cell r="C29">
            <v>5338</v>
          </cell>
          <cell r="D29">
            <v>180</v>
          </cell>
          <cell r="E29">
            <v>117</v>
          </cell>
          <cell r="F29">
            <v>96</v>
          </cell>
        </row>
        <row r="30">
          <cell r="B30">
            <v>578</v>
          </cell>
          <cell r="C30">
            <v>560</v>
          </cell>
          <cell r="D30">
            <v>18</v>
          </cell>
          <cell r="E30">
            <v>0</v>
          </cell>
          <cell r="F30">
            <v>0</v>
          </cell>
        </row>
        <row r="31">
          <cell r="B31">
            <v>2953</v>
          </cell>
          <cell r="C31">
            <v>2683</v>
          </cell>
          <cell r="D31">
            <v>92</v>
          </cell>
          <cell r="E31">
            <v>96</v>
          </cell>
          <cell r="F31">
            <v>82</v>
          </cell>
        </row>
        <row r="32">
          <cell r="B32">
            <v>881</v>
          </cell>
          <cell r="C32">
            <v>844</v>
          </cell>
          <cell r="D32">
            <v>25</v>
          </cell>
          <cell r="E32">
            <v>8</v>
          </cell>
          <cell r="F32">
            <v>4</v>
          </cell>
        </row>
        <row r="33">
          <cell r="B33">
            <v>42343</v>
          </cell>
          <cell r="C33">
            <v>38881</v>
          </cell>
          <cell r="D33">
            <v>1314</v>
          </cell>
          <cell r="E33">
            <v>1080</v>
          </cell>
          <cell r="F33">
            <v>1068</v>
          </cell>
        </row>
      </sheetData>
      <sheetData sheetId="5" refreshError="1"/>
      <sheetData sheetId="6"/>
      <sheetData sheetId="7"/>
      <sheetData sheetId="8">
        <row r="10">
          <cell r="B10">
            <v>1138</v>
          </cell>
        </row>
        <row r="11">
          <cell r="B11">
            <v>177</v>
          </cell>
        </row>
        <row r="12">
          <cell r="B12">
            <v>5429</v>
          </cell>
        </row>
        <row r="13">
          <cell r="B13">
            <v>76</v>
          </cell>
        </row>
        <row r="14">
          <cell r="B14">
            <v>351</v>
          </cell>
        </row>
        <row r="15">
          <cell r="B15">
            <v>138</v>
          </cell>
        </row>
        <row r="16">
          <cell r="B16">
            <v>41</v>
          </cell>
        </row>
        <row r="17">
          <cell r="B17">
            <v>29</v>
          </cell>
        </row>
        <row r="18">
          <cell r="B18">
            <v>17</v>
          </cell>
        </row>
        <row r="19">
          <cell r="B19">
            <v>3210</v>
          </cell>
        </row>
        <row r="20">
          <cell r="B20">
            <v>8930</v>
          </cell>
        </row>
        <row r="21">
          <cell r="B21">
            <v>7062</v>
          </cell>
        </row>
        <row r="22">
          <cell r="B22">
            <v>1410</v>
          </cell>
        </row>
        <row r="23">
          <cell r="B23">
            <v>510</v>
          </cell>
        </row>
        <row r="24">
          <cell r="B24">
            <v>12264</v>
          </cell>
        </row>
        <row r="25">
          <cell r="B25">
            <v>298</v>
          </cell>
        </row>
        <row r="26">
          <cell r="B26">
            <v>9960</v>
          </cell>
        </row>
        <row r="27">
          <cell r="B27">
            <v>934</v>
          </cell>
        </row>
        <row r="28">
          <cell r="B28">
            <v>947</v>
          </cell>
        </row>
        <row r="29">
          <cell r="B29">
            <v>171</v>
          </cell>
        </row>
        <row r="30">
          <cell r="B30">
            <v>18</v>
          </cell>
        </row>
        <row r="31">
          <cell r="B31">
            <v>8170</v>
          </cell>
        </row>
        <row r="32">
          <cell r="B32">
            <v>6149</v>
          </cell>
        </row>
        <row r="33">
          <cell r="B33">
            <v>2021</v>
          </cell>
        </row>
        <row r="34">
          <cell r="B34">
            <v>5731</v>
          </cell>
        </row>
        <row r="35">
          <cell r="B35">
            <v>578</v>
          </cell>
        </row>
        <row r="36">
          <cell r="B36">
            <v>2953</v>
          </cell>
        </row>
        <row r="37">
          <cell r="B37">
            <v>881</v>
          </cell>
        </row>
        <row r="38">
          <cell r="B38">
            <v>42343</v>
          </cell>
        </row>
        <row r="39">
          <cell r="B39">
            <v>44307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7"/>
  <sheetViews>
    <sheetView showGridLines="0" tabSelected="1" workbookViewId="0">
      <selection activeCell="B65" sqref="B65:G65"/>
    </sheetView>
  </sheetViews>
  <sheetFormatPr baseColWidth="10" defaultRowHeight="15" x14ac:dyDescent="0.25"/>
  <cols>
    <col min="1" max="1" width="7.625" style="5" customWidth="1"/>
    <col min="6" max="6" width="9.625" customWidth="1"/>
    <col min="8" max="8" width="5.625" customWidth="1"/>
  </cols>
  <sheetData>
    <row r="1" spans="1:10" ht="15" customHeight="1" x14ac:dyDescent="0.25">
      <c r="A1" s="108" t="s">
        <v>532</v>
      </c>
    </row>
    <row r="2" spans="1:10" ht="12" customHeight="1" x14ac:dyDescent="0.2">
      <c r="A2" s="8"/>
    </row>
    <row r="3" spans="1:10" ht="12" customHeight="1" x14ac:dyDescent="0.25"/>
    <row r="4" spans="1:10" ht="12" customHeight="1" x14ac:dyDescent="0.2">
      <c r="A4" s="1" t="s">
        <v>145</v>
      </c>
      <c r="C4" s="3"/>
      <c r="H4" s="9"/>
    </row>
    <row r="5" spans="1:10" ht="12" customHeight="1" x14ac:dyDescent="0.25">
      <c r="H5" s="9"/>
    </row>
    <row r="6" spans="1:10" ht="12" customHeight="1" x14ac:dyDescent="0.2">
      <c r="A6" s="3" t="s">
        <v>146</v>
      </c>
      <c r="C6" s="3"/>
      <c r="H6" s="11"/>
    </row>
    <row r="7" spans="1:10" ht="12" customHeight="1" x14ac:dyDescent="0.25">
      <c r="H7" s="11"/>
    </row>
    <row r="8" spans="1:10" s="2" customFormat="1" ht="14.25" customHeight="1" x14ac:dyDescent="0.2">
      <c r="A8" s="12" t="s">
        <v>67</v>
      </c>
      <c r="B8" s="105" t="s">
        <v>147</v>
      </c>
      <c r="C8" s="106"/>
      <c r="D8" s="106"/>
      <c r="E8" s="106"/>
      <c r="F8" s="106"/>
      <c r="G8" s="106"/>
      <c r="H8" s="11"/>
    </row>
    <row r="9" spans="1:10" ht="14.25" customHeight="1" x14ac:dyDescent="0.2">
      <c r="A9" s="109" t="s">
        <v>68</v>
      </c>
      <c r="B9" s="417" t="s">
        <v>533</v>
      </c>
      <c r="C9" s="417"/>
      <c r="D9" s="417"/>
      <c r="E9" s="417"/>
      <c r="F9" s="417"/>
      <c r="G9" s="417"/>
      <c r="H9" s="10"/>
    </row>
    <row r="10" spans="1:10" ht="14.25" customHeight="1" x14ac:dyDescent="0.2">
      <c r="A10" s="109" t="s">
        <v>69</v>
      </c>
      <c r="B10" s="416" t="s">
        <v>534</v>
      </c>
      <c r="C10" s="416"/>
      <c r="D10" s="416"/>
      <c r="E10" s="416"/>
      <c r="F10" s="416"/>
      <c r="G10" s="416"/>
      <c r="H10" s="10"/>
    </row>
    <row r="11" spans="1:10" ht="14.25" customHeight="1" x14ac:dyDescent="0.2">
      <c r="A11" s="109" t="s">
        <v>70</v>
      </c>
      <c r="B11" s="416" t="s">
        <v>535</v>
      </c>
      <c r="C11" s="416"/>
      <c r="D11" s="416"/>
      <c r="E11" s="416"/>
      <c r="F11" s="416"/>
      <c r="G11" s="416"/>
      <c r="H11" s="10"/>
    </row>
    <row r="12" spans="1:10" ht="14.25" customHeight="1" x14ac:dyDescent="0.2">
      <c r="A12" s="109" t="s">
        <v>71</v>
      </c>
      <c r="B12" s="416" t="s">
        <v>536</v>
      </c>
      <c r="C12" s="416"/>
      <c r="D12" s="416"/>
      <c r="E12" s="416"/>
      <c r="F12" s="416"/>
      <c r="G12" s="416"/>
      <c r="H12" s="10"/>
    </row>
    <row r="13" spans="1:10" ht="14.25" customHeight="1" x14ac:dyDescent="0.2">
      <c r="A13" s="414" t="s">
        <v>74</v>
      </c>
      <c r="B13" s="415" t="s">
        <v>537</v>
      </c>
      <c r="C13" s="415"/>
      <c r="D13" s="415"/>
      <c r="E13" s="415"/>
      <c r="F13" s="415"/>
      <c r="G13" s="415"/>
      <c r="H13" s="10"/>
      <c r="J13" s="2"/>
    </row>
    <row r="14" spans="1:10" ht="14.25" customHeight="1" x14ac:dyDescent="0.2">
      <c r="A14" s="414"/>
      <c r="B14" s="415"/>
      <c r="C14" s="415"/>
      <c r="D14" s="415"/>
      <c r="E14" s="415"/>
      <c r="F14" s="415"/>
      <c r="G14" s="415"/>
      <c r="H14" s="10"/>
      <c r="J14" s="2"/>
    </row>
    <row r="15" spans="1:10" ht="14.25" customHeight="1" x14ac:dyDescent="0.2">
      <c r="A15" s="414" t="s">
        <v>73</v>
      </c>
      <c r="B15" s="415" t="s">
        <v>538</v>
      </c>
      <c r="C15" s="415"/>
      <c r="D15" s="415"/>
      <c r="E15" s="415"/>
      <c r="F15" s="415"/>
      <c r="G15" s="415"/>
      <c r="H15" s="11"/>
      <c r="J15" s="2"/>
    </row>
    <row r="16" spans="1:10" ht="14.25" customHeight="1" x14ac:dyDescent="0.2">
      <c r="A16" s="414"/>
      <c r="B16" s="415"/>
      <c r="C16" s="415"/>
      <c r="D16" s="415"/>
      <c r="E16" s="415"/>
      <c r="F16" s="415"/>
      <c r="G16" s="415"/>
      <c r="H16" s="10"/>
      <c r="J16" s="2"/>
    </row>
    <row r="17" spans="1:10" ht="14.25" customHeight="1" x14ac:dyDescent="0.2">
      <c r="A17" s="414" t="s">
        <v>72</v>
      </c>
      <c r="B17" s="415" t="s">
        <v>539</v>
      </c>
      <c r="C17" s="415"/>
      <c r="D17" s="415"/>
      <c r="E17" s="415"/>
      <c r="F17" s="415"/>
      <c r="G17" s="415"/>
      <c r="H17" s="10"/>
      <c r="J17" s="2"/>
    </row>
    <row r="18" spans="1:10" ht="14.25" customHeight="1" x14ac:dyDescent="0.2">
      <c r="A18" s="414"/>
      <c r="B18" s="415"/>
      <c r="C18" s="415"/>
      <c r="D18" s="415"/>
      <c r="E18" s="415"/>
      <c r="F18" s="415"/>
      <c r="G18" s="415"/>
      <c r="H18" s="10"/>
      <c r="I18" s="15"/>
      <c r="J18" s="2"/>
    </row>
    <row r="19" spans="1:10" ht="14.25" customHeight="1" x14ac:dyDescent="0.2">
      <c r="A19" s="109" t="s">
        <v>75</v>
      </c>
      <c r="B19" s="416" t="s">
        <v>540</v>
      </c>
      <c r="C19" s="416"/>
      <c r="D19" s="416"/>
      <c r="E19" s="416"/>
      <c r="F19" s="416"/>
      <c r="G19" s="416"/>
      <c r="H19" s="10"/>
    </row>
    <row r="20" spans="1:10" ht="14.25" customHeight="1" x14ac:dyDescent="0.2">
      <c r="A20" s="109" t="s">
        <v>76</v>
      </c>
      <c r="B20" s="416" t="s">
        <v>541</v>
      </c>
      <c r="C20" s="416"/>
      <c r="D20" s="416"/>
      <c r="E20" s="416"/>
      <c r="F20" s="416"/>
      <c r="G20" s="416"/>
      <c r="H20" s="10"/>
    </row>
    <row r="21" spans="1:10" ht="14.25" customHeight="1" x14ac:dyDescent="0.2">
      <c r="A21" s="414" t="s">
        <v>77</v>
      </c>
      <c r="B21" s="415" t="s">
        <v>542</v>
      </c>
      <c r="C21" s="415"/>
      <c r="D21" s="415"/>
      <c r="E21" s="415"/>
      <c r="F21" s="415"/>
      <c r="G21" s="415"/>
      <c r="H21" s="10"/>
      <c r="J21" s="2"/>
    </row>
    <row r="22" spans="1:10" ht="14.25" customHeight="1" x14ac:dyDescent="0.2">
      <c r="A22" s="414"/>
      <c r="B22" s="415"/>
      <c r="C22" s="415"/>
      <c r="D22" s="415"/>
      <c r="E22" s="415"/>
      <c r="F22" s="415"/>
      <c r="G22" s="415"/>
      <c r="H22" s="10"/>
      <c r="J22" s="2"/>
    </row>
    <row r="23" spans="1:10" ht="14.25" customHeight="1" x14ac:dyDescent="0.2">
      <c r="A23" s="414" t="s">
        <v>78</v>
      </c>
      <c r="B23" s="415" t="s">
        <v>543</v>
      </c>
      <c r="C23" s="415"/>
      <c r="D23" s="415"/>
      <c r="E23" s="415"/>
      <c r="F23" s="415"/>
      <c r="G23" s="415"/>
      <c r="H23" s="10"/>
      <c r="J23" s="2"/>
    </row>
    <row r="24" spans="1:10" ht="14.25" customHeight="1" x14ac:dyDescent="0.2">
      <c r="A24" s="414"/>
      <c r="B24" s="415"/>
      <c r="C24" s="415"/>
      <c r="D24" s="415"/>
      <c r="E24" s="415"/>
      <c r="F24" s="415"/>
      <c r="G24" s="415"/>
      <c r="H24" s="10"/>
      <c r="J24" s="2"/>
    </row>
    <row r="25" spans="1:10" ht="14.25" customHeight="1" x14ac:dyDescent="0.2">
      <c r="A25" s="109" t="s">
        <v>79</v>
      </c>
      <c r="B25" s="416" t="s">
        <v>544</v>
      </c>
      <c r="C25" s="416"/>
      <c r="D25" s="416"/>
      <c r="E25" s="416"/>
      <c r="F25" s="416"/>
      <c r="G25" s="416"/>
      <c r="H25" s="10"/>
    </row>
    <row r="26" spans="1:10" ht="14.25" customHeight="1" x14ac:dyDescent="0.2">
      <c r="A26" s="109" t="s">
        <v>80</v>
      </c>
      <c r="B26" s="416" t="s">
        <v>545</v>
      </c>
      <c r="C26" s="416"/>
      <c r="D26" s="416"/>
      <c r="E26" s="416"/>
      <c r="F26" s="416"/>
      <c r="G26" s="416"/>
      <c r="H26" s="10"/>
    </row>
    <row r="27" spans="1:10" ht="14.25" customHeight="1" x14ac:dyDescent="0.2">
      <c r="A27" s="12" t="s">
        <v>81</v>
      </c>
      <c r="B27" s="105" t="s">
        <v>148</v>
      </c>
      <c r="C27" s="106"/>
      <c r="D27" s="106"/>
      <c r="E27" s="106"/>
      <c r="F27" s="106"/>
      <c r="G27" s="106"/>
      <c r="H27" s="10"/>
    </row>
    <row r="28" spans="1:10" ht="14.25" customHeight="1" x14ac:dyDescent="0.2">
      <c r="A28" s="110" t="s">
        <v>82</v>
      </c>
      <c r="B28" s="416" t="s">
        <v>546</v>
      </c>
      <c r="C28" s="416"/>
      <c r="D28" s="416"/>
      <c r="E28" s="416"/>
      <c r="F28" s="416"/>
      <c r="G28" s="416"/>
      <c r="H28" s="10"/>
    </row>
    <row r="29" spans="1:10" ht="14.25" customHeight="1" x14ac:dyDescent="0.2">
      <c r="A29" s="110" t="s">
        <v>83</v>
      </c>
      <c r="B29" s="416" t="s">
        <v>547</v>
      </c>
      <c r="C29" s="416"/>
      <c r="D29" s="416"/>
      <c r="E29" s="416"/>
      <c r="F29" s="416"/>
      <c r="G29" s="416"/>
      <c r="H29" s="10"/>
    </row>
    <row r="30" spans="1:10" ht="14.25" customHeight="1" x14ac:dyDescent="0.2">
      <c r="A30" s="110" t="s">
        <v>84</v>
      </c>
      <c r="B30" s="416" t="s">
        <v>548</v>
      </c>
      <c r="C30" s="416"/>
      <c r="D30" s="416"/>
      <c r="E30" s="416"/>
      <c r="F30" s="416"/>
      <c r="G30" s="416"/>
      <c r="H30" s="10"/>
    </row>
    <row r="31" spans="1:10" ht="14.25" customHeight="1" x14ac:dyDescent="0.2">
      <c r="A31" s="109" t="s">
        <v>85</v>
      </c>
      <c r="B31" s="416" t="s">
        <v>549</v>
      </c>
      <c r="C31" s="416"/>
      <c r="D31" s="416"/>
      <c r="E31" s="416"/>
      <c r="F31" s="416"/>
      <c r="G31" s="416"/>
      <c r="H31" s="10"/>
    </row>
    <row r="32" spans="1:10" ht="14.25" customHeight="1" x14ac:dyDescent="0.2">
      <c r="A32" s="110" t="s">
        <v>86</v>
      </c>
      <c r="B32" s="416" t="s">
        <v>550</v>
      </c>
      <c r="C32" s="416"/>
      <c r="D32" s="416"/>
      <c r="E32" s="416"/>
      <c r="F32" s="416"/>
      <c r="G32" s="416"/>
      <c r="H32" s="10"/>
    </row>
    <row r="33" spans="1:10" ht="14.25" customHeight="1" x14ac:dyDescent="0.2">
      <c r="A33" s="414" t="s">
        <v>87</v>
      </c>
      <c r="B33" s="415" t="s">
        <v>551</v>
      </c>
      <c r="C33" s="415"/>
      <c r="D33" s="415"/>
      <c r="E33" s="415"/>
      <c r="F33" s="415"/>
      <c r="G33" s="415"/>
      <c r="H33" s="10"/>
      <c r="J33" s="2"/>
    </row>
    <row r="34" spans="1:10" s="2" customFormat="1" ht="14.25" customHeight="1" x14ac:dyDescent="0.2">
      <c r="A34" s="414"/>
      <c r="B34" s="415"/>
      <c r="C34" s="415"/>
      <c r="D34" s="415"/>
      <c r="E34" s="415"/>
      <c r="F34" s="415"/>
      <c r="G34" s="415"/>
      <c r="H34" s="10"/>
    </row>
    <row r="35" spans="1:10" s="5" customFormat="1" ht="14.25" customHeight="1" x14ac:dyDescent="0.25">
      <c r="A35" s="12" t="s">
        <v>88</v>
      </c>
      <c r="B35" s="105" t="s">
        <v>149</v>
      </c>
      <c r="C35" s="105"/>
      <c r="D35" s="105"/>
      <c r="E35" s="105"/>
      <c r="F35" s="105"/>
      <c r="G35" s="105"/>
      <c r="H35" s="10"/>
    </row>
    <row r="36" spans="1:10" s="5" customFormat="1" ht="14.25" customHeight="1" x14ac:dyDescent="0.25">
      <c r="A36" s="110" t="s">
        <v>89</v>
      </c>
      <c r="B36" s="416" t="s">
        <v>552</v>
      </c>
      <c r="C36" s="416"/>
      <c r="D36" s="416"/>
      <c r="E36" s="416"/>
      <c r="F36" s="416"/>
      <c r="G36" s="416"/>
      <c r="H36" s="10"/>
    </row>
    <row r="37" spans="1:10" s="5" customFormat="1" ht="14.25" customHeight="1" x14ac:dyDescent="0.25">
      <c r="A37" s="109" t="s">
        <v>90</v>
      </c>
      <c r="B37" s="416" t="s">
        <v>553</v>
      </c>
      <c r="C37" s="416"/>
      <c r="D37" s="416"/>
      <c r="E37" s="416"/>
      <c r="F37" s="416"/>
      <c r="G37" s="416"/>
      <c r="H37" s="10"/>
    </row>
    <row r="38" spans="1:10" s="5" customFormat="1" ht="14.25" customHeight="1" x14ac:dyDescent="0.25">
      <c r="A38" s="109" t="s">
        <v>91</v>
      </c>
      <c r="B38" s="416" t="s">
        <v>554</v>
      </c>
      <c r="C38" s="416"/>
      <c r="D38" s="416"/>
      <c r="E38" s="416"/>
      <c r="F38" s="416"/>
      <c r="G38" s="416"/>
      <c r="H38" s="10"/>
    </row>
    <row r="39" spans="1:10" s="5" customFormat="1" ht="14.25" customHeight="1" x14ac:dyDescent="0.25">
      <c r="A39" s="109" t="s">
        <v>92</v>
      </c>
      <c r="B39" s="416" t="s">
        <v>555</v>
      </c>
      <c r="C39" s="416"/>
      <c r="D39" s="416"/>
      <c r="E39" s="416"/>
      <c r="F39" s="416"/>
      <c r="G39" s="416"/>
      <c r="H39" s="10"/>
    </row>
    <row r="40" spans="1:10" s="5" customFormat="1" ht="14.25" customHeight="1" x14ac:dyDescent="0.25">
      <c r="A40" s="109" t="s">
        <v>93</v>
      </c>
      <c r="B40" s="416" t="s">
        <v>556</v>
      </c>
      <c r="C40" s="416"/>
      <c r="D40" s="416"/>
      <c r="E40" s="416"/>
      <c r="F40" s="416"/>
      <c r="G40" s="416"/>
      <c r="H40" s="10"/>
    </row>
    <row r="41" spans="1:10" ht="14.25" customHeight="1" x14ac:dyDescent="0.2">
      <c r="A41" s="109" t="s">
        <v>94</v>
      </c>
      <c r="B41" s="416" t="s">
        <v>557</v>
      </c>
      <c r="C41" s="416"/>
      <c r="D41" s="416"/>
      <c r="E41" s="416"/>
      <c r="F41" s="416"/>
      <c r="G41" s="416"/>
      <c r="H41" s="10"/>
    </row>
    <row r="42" spans="1:10" ht="14.25" customHeight="1" x14ac:dyDescent="0.2">
      <c r="A42" s="414" t="s">
        <v>95</v>
      </c>
      <c r="B42" s="415" t="s">
        <v>551</v>
      </c>
      <c r="C42" s="415"/>
      <c r="D42" s="415"/>
      <c r="E42" s="415"/>
      <c r="F42" s="415"/>
      <c r="G42" s="415"/>
      <c r="H42" s="10"/>
      <c r="J42" s="2"/>
    </row>
    <row r="43" spans="1:10" ht="14.25" customHeight="1" x14ac:dyDescent="0.2">
      <c r="A43" s="414"/>
      <c r="B43" s="415"/>
      <c r="C43" s="415"/>
      <c r="D43" s="415"/>
      <c r="E43" s="415"/>
      <c r="F43" s="415"/>
      <c r="G43" s="415"/>
      <c r="H43" s="10"/>
      <c r="J43" s="2"/>
    </row>
    <row r="44" spans="1:10" s="5" customFormat="1" ht="14.25" customHeight="1" x14ac:dyDescent="0.25">
      <c r="A44" s="12" t="s">
        <v>96</v>
      </c>
      <c r="B44" s="105" t="s">
        <v>150</v>
      </c>
      <c r="C44" s="105"/>
      <c r="D44" s="105"/>
      <c r="E44" s="105"/>
      <c r="F44" s="105"/>
      <c r="G44" s="105"/>
      <c r="H44" s="11"/>
    </row>
    <row r="45" spans="1:10" ht="14.25" customHeight="1" x14ac:dyDescent="0.2">
      <c r="A45" s="109" t="s">
        <v>97</v>
      </c>
      <c r="B45" s="416" t="s">
        <v>558</v>
      </c>
      <c r="C45" s="416"/>
      <c r="D45" s="416"/>
      <c r="E45" s="416"/>
      <c r="F45" s="416"/>
      <c r="G45" s="416"/>
      <c r="H45" s="10"/>
    </row>
    <row r="46" spans="1:10" ht="14.25" customHeight="1" x14ac:dyDescent="0.2">
      <c r="A46" s="109" t="s">
        <v>98</v>
      </c>
      <c r="B46" s="416" t="s">
        <v>559</v>
      </c>
      <c r="C46" s="416"/>
      <c r="D46" s="416"/>
      <c r="E46" s="416"/>
      <c r="F46" s="416"/>
      <c r="G46" s="416"/>
      <c r="H46" s="10"/>
    </row>
    <row r="47" spans="1:10" ht="14.25" customHeight="1" x14ac:dyDescent="0.2">
      <c r="A47" s="109" t="s">
        <v>99</v>
      </c>
      <c r="B47" s="416" t="s">
        <v>560</v>
      </c>
      <c r="C47" s="416"/>
      <c r="D47" s="416"/>
      <c r="E47" s="416"/>
      <c r="F47" s="416"/>
      <c r="G47" s="416"/>
      <c r="H47" s="10"/>
    </row>
    <row r="48" spans="1:10" ht="14.25" customHeight="1" x14ac:dyDescent="0.2">
      <c r="A48" s="109" t="s">
        <v>100</v>
      </c>
      <c r="B48" s="416" t="s">
        <v>561</v>
      </c>
      <c r="C48" s="416"/>
      <c r="D48" s="416"/>
      <c r="E48" s="416"/>
      <c r="F48" s="416"/>
      <c r="G48" s="416"/>
      <c r="H48" s="10"/>
    </row>
    <row r="49" spans="1:10" s="5" customFormat="1" ht="14.25" customHeight="1" x14ac:dyDescent="0.25">
      <c r="A49" s="14" t="s">
        <v>101</v>
      </c>
      <c r="B49" s="105" t="s">
        <v>151</v>
      </c>
      <c r="C49" s="105"/>
      <c r="D49" s="105"/>
      <c r="E49" s="105"/>
      <c r="F49" s="105"/>
      <c r="G49" s="105"/>
      <c r="H49" s="10"/>
    </row>
    <row r="50" spans="1:10" ht="14.25" customHeight="1" x14ac:dyDescent="0.2">
      <c r="A50" s="414" t="s">
        <v>102</v>
      </c>
      <c r="B50" s="415" t="s">
        <v>562</v>
      </c>
      <c r="C50" s="415"/>
      <c r="D50" s="415"/>
      <c r="E50" s="415"/>
      <c r="F50" s="415"/>
      <c r="G50" s="415"/>
      <c r="H50" s="10"/>
      <c r="J50" s="2"/>
    </row>
    <row r="51" spans="1:10" ht="14.25" customHeight="1" x14ac:dyDescent="0.2">
      <c r="A51" s="414"/>
      <c r="B51" s="415"/>
      <c r="C51" s="415"/>
      <c r="D51" s="415"/>
      <c r="E51" s="415"/>
      <c r="F51" s="415"/>
      <c r="G51" s="415"/>
      <c r="H51" s="10"/>
      <c r="J51" s="2"/>
    </row>
    <row r="52" spans="1:10" ht="14.25" customHeight="1" x14ac:dyDescent="0.2">
      <c r="A52" s="414" t="s">
        <v>103</v>
      </c>
      <c r="B52" s="415" t="s">
        <v>563</v>
      </c>
      <c r="C52" s="415"/>
      <c r="D52" s="415"/>
      <c r="E52" s="415"/>
      <c r="F52" s="415"/>
      <c r="G52" s="415"/>
      <c r="H52" s="10"/>
      <c r="J52" s="2"/>
    </row>
    <row r="53" spans="1:10" ht="14.25" customHeight="1" x14ac:dyDescent="0.2">
      <c r="A53" s="414"/>
      <c r="B53" s="415"/>
      <c r="C53" s="415"/>
      <c r="D53" s="415"/>
      <c r="E53" s="415"/>
      <c r="F53" s="415"/>
      <c r="G53" s="415"/>
      <c r="H53" s="10"/>
      <c r="J53" s="2"/>
    </row>
    <row r="54" spans="1:10" ht="14.25" customHeight="1" x14ac:dyDescent="0.2">
      <c r="A54" s="414" t="s">
        <v>104</v>
      </c>
      <c r="B54" s="415" t="s">
        <v>564</v>
      </c>
      <c r="C54" s="415"/>
      <c r="D54" s="415"/>
      <c r="E54" s="415"/>
      <c r="F54" s="415"/>
      <c r="G54" s="415"/>
      <c r="H54" s="10"/>
      <c r="J54" s="2"/>
    </row>
    <row r="55" spans="1:10" ht="14.25" customHeight="1" x14ac:dyDescent="0.2">
      <c r="A55" s="414"/>
      <c r="B55" s="415"/>
      <c r="C55" s="415"/>
      <c r="D55" s="415"/>
      <c r="E55" s="415"/>
      <c r="F55" s="415"/>
      <c r="G55" s="415"/>
      <c r="H55" s="10"/>
      <c r="J55" s="2"/>
    </row>
    <row r="56" spans="1:10" ht="14.25" customHeight="1" x14ac:dyDescent="0.2">
      <c r="A56" s="14" t="s">
        <v>105</v>
      </c>
      <c r="B56" s="105" t="s">
        <v>153</v>
      </c>
      <c r="C56" s="107"/>
      <c r="D56" s="107"/>
      <c r="E56" s="107"/>
      <c r="F56" s="107"/>
      <c r="G56" s="107"/>
      <c r="H56" s="10"/>
    </row>
    <row r="57" spans="1:10" ht="14.25" customHeight="1" x14ac:dyDescent="0.2">
      <c r="A57" s="414" t="s">
        <v>106</v>
      </c>
      <c r="B57" s="415" t="s">
        <v>565</v>
      </c>
      <c r="C57" s="415"/>
      <c r="D57" s="415"/>
      <c r="E57" s="415"/>
      <c r="F57" s="415"/>
      <c r="G57" s="415"/>
      <c r="H57" s="10"/>
      <c r="J57" s="2"/>
    </row>
    <row r="58" spans="1:10" ht="14.25" customHeight="1" x14ac:dyDescent="0.2">
      <c r="A58" s="414"/>
      <c r="B58" s="415"/>
      <c r="C58" s="415"/>
      <c r="D58" s="415"/>
      <c r="E58" s="415"/>
      <c r="F58" s="415"/>
      <c r="G58" s="415"/>
      <c r="H58" s="10"/>
      <c r="J58" s="2"/>
    </row>
    <row r="59" spans="1:10" ht="14.25" customHeight="1" x14ac:dyDescent="0.2">
      <c r="A59" s="414" t="s">
        <v>107</v>
      </c>
      <c r="B59" s="415" t="s">
        <v>566</v>
      </c>
      <c r="C59" s="415"/>
      <c r="D59" s="415"/>
      <c r="E59" s="415"/>
      <c r="F59" s="415"/>
      <c r="G59" s="415"/>
      <c r="H59" s="10"/>
      <c r="J59" s="2"/>
    </row>
    <row r="60" spans="1:10" ht="14.25" customHeight="1" x14ac:dyDescent="0.2">
      <c r="A60" s="414"/>
      <c r="B60" s="415"/>
      <c r="C60" s="415"/>
      <c r="D60" s="415"/>
      <c r="E60" s="415"/>
      <c r="F60" s="415"/>
      <c r="G60" s="415"/>
      <c r="H60" s="10"/>
      <c r="J60" s="2"/>
    </row>
    <row r="61" spans="1:10" ht="14.25" customHeight="1" x14ac:dyDescent="0.2">
      <c r="A61" s="14" t="s">
        <v>108</v>
      </c>
      <c r="B61" s="105" t="s">
        <v>154</v>
      </c>
      <c r="C61" s="105"/>
      <c r="D61" s="105"/>
      <c r="E61" s="105"/>
      <c r="F61" s="105"/>
      <c r="G61" s="105"/>
      <c r="H61" s="10"/>
    </row>
    <row r="62" spans="1:10" ht="14.25" customHeight="1" x14ac:dyDescent="0.2">
      <c r="A62" s="414" t="s">
        <v>109</v>
      </c>
      <c r="B62" s="415" t="s">
        <v>567</v>
      </c>
      <c r="C62" s="415"/>
      <c r="D62" s="415"/>
      <c r="E62" s="415"/>
      <c r="F62" s="415"/>
      <c r="G62" s="415"/>
      <c r="H62" s="10"/>
      <c r="J62" s="2"/>
    </row>
    <row r="63" spans="1:10" ht="14.25" customHeight="1" x14ac:dyDescent="0.2">
      <c r="A63" s="414"/>
      <c r="B63" s="415"/>
      <c r="C63" s="415"/>
      <c r="D63" s="415"/>
      <c r="E63" s="415"/>
      <c r="F63" s="415"/>
      <c r="G63" s="415"/>
      <c r="H63" s="10"/>
      <c r="J63" s="2"/>
    </row>
    <row r="64" spans="1:10" ht="14.25" customHeight="1" x14ac:dyDescent="0.2">
      <c r="A64" s="111" t="s">
        <v>110</v>
      </c>
      <c r="B64" s="416" t="s">
        <v>568</v>
      </c>
      <c r="C64" s="416"/>
      <c r="D64" s="416"/>
      <c r="E64" s="416"/>
      <c r="F64" s="416"/>
      <c r="G64" s="416"/>
      <c r="H64" s="10"/>
    </row>
    <row r="65" spans="1:8" ht="14.25" customHeight="1" x14ac:dyDescent="0.2">
      <c r="A65" s="14" t="s">
        <v>111</v>
      </c>
      <c r="B65" s="416" t="s">
        <v>569</v>
      </c>
      <c r="C65" s="416"/>
      <c r="D65" s="416"/>
      <c r="E65" s="416"/>
      <c r="F65" s="416"/>
      <c r="G65" s="416"/>
      <c r="H65" s="10"/>
    </row>
    <row r="66" spans="1:8" ht="12" customHeight="1" x14ac:dyDescent="0.2">
      <c r="A66" s="13"/>
      <c r="C66" s="2"/>
      <c r="D66" s="2"/>
      <c r="E66" s="2"/>
      <c r="F66" s="2"/>
      <c r="G66" s="2"/>
      <c r="H66" s="10"/>
    </row>
    <row r="67" spans="1:8" ht="12" customHeight="1" x14ac:dyDescent="0.2">
      <c r="A67" s="6"/>
      <c r="B67" s="2"/>
      <c r="C67" s="2"/>
      <c r="D67" s="2"/>
      <c r="E67" s="2"/>
      <c r="F67" s="2"/>
      <c r="G67" s="2"/>
      <c r="H67" s="10"/>
    </row>
  </sheetData>
  <mergeCells count="51">
    <mergeCell ref="B65:G65"/>
    <mergeCell ref="B9:G9"/>
    <mergeCell ref="B10:G10"/>
    <mergeCell ref="B11:G11"/>
    <mergeCell ref="B12:G12"/>
    <mergeCell ref="B13:G14"/>
    <mergeCell ref="B20:G20"/>
    <mergeCell ref="B25:G25"/>
    <mergeCell ref="B26:G26"/>
    <mergeCell ref="B21:G22"/>
    <mergeCell ref="B30:G30"/>
    <mergeCell ref="A13:A14"/>
    <mergeCell ref="B19:G19"/>
    <mergeCell ref="B15:G16"/>
    <mergeCell ref="A15:A16"/>
    <mergeCell ref="A17:A18"/>
    <mergeCell ref="B17:G18"/>
    <mergeCell ref="B23:G24"/>
    <mergeCell ref="A21:A22"/>
    <mergeCell ref="A23:A24"/>
    <mergeCell ref="B28:G28"/>
    <mergeCell ref="B29:G29"/>
    <mergeCell ref="A42:A43"/>
    <mergeCell ref="B31:G31"/>
    <mergeCell ref="B32:G32"/>
    <mergeCell ref="B33:G34"/>
    <mergeCell ref="A33:A34"/>
    <mergeCell ref="B36:G36"/>
    <mergeCell ref="B37:G37"/>
    <mergeCell ref="B38:G38"/>
    <mergeCell ref="B39:G39"/>
    <mergeCell ref="B40:G40"/>
    <mergeCell ref="B41:G41"/>
    <mergeCell ref="B42:G43"/>
    <mergeCell ref="A50:A51"/>
    <mergeCell ref="A52:A53"/>
    <mergeCell ref="A54:A55"/>
    <mergeCell ref="B48:G48"/>
    <mergeCell ref="B50:G51"/>
    <mergeCell ref="B64:G64"/>
    <mergeCell ref="B57:G58"/>
    <mergeCell ref="B59:G60"/>
    <mergeCell ref="B62:G63"/>
    <mergeCell ref="B45:G45"/>
    <mergeCell ref="B46:G46"/>
    <mergeCell ref="B47:G47"/>
    <mergeCell ref="A57:A58"/>
    <mergeCell ref="A59:A60"/>
    <mergeCell ref="A62:A63"/>
    <mergeCell ref="B52:G53"/>
    <mergeCell ref="B54:G55"/>
  </mergeCells>
  <phoneticPr fontId="8" type="noConversion"/>
  <hyperlinks>
    <hyperlink ref="B9:G9" location="Tabelle1.1!A1" tooltip="Tab.1.1" display="Abgeurteilte 2009 nach Straftatengruppen und Geschlecht"/>
    <hyperlink ref="B10:G10" location="Tabelle1.2!A1" tooltip="Tab.1.2" display="Abgeurteilte 2009 nach Straftatengruppen und getroffenen Entscheidungen"/>
    <hyperlink ref="B11:G11" location="Tabelle1.3!A1" tooltip="Tab.1.3" display="Abgeurteilte 2009 nach Straftaten- und Personengruppen"/>
    <hyperlink ref="B12:G12" location="Tabelle1.4!A1" tooltip="Tab.1.4" display="Verurteilte 2009 nach Straftaten- und Personengruppen"/>
    <hyperlink ref="B15:G16" location="Tabelle1.6!A1" tooltip="Tab.1.6" display="Tabelle1.6!A1"/>
    <hyperlink ref="B17:G18" location="Tabelle1.7!A1" tooltip="Tab.1.7" display="Tabelle1.7!A1"/>
    <hyperlink ref="B19:G19" location="Tabelle1.8!A1" tooltip="Tab.1.8" display="Verurteilte 2009 nach Straftatengruppen, Alter und Geschlecht"/>
    <hyperlink ref="B20:G20" location="Tabelle1.9!A1" tooltip="Tab.1.9" display="Verurteilte 2009 nach Straftatengruppen, Alter und Geschlecht (in Prozent)"/>
    <hyperlink ref="B21:G22" location="Tabelle1.10!A1" tooltip="Tab.1.10" display="Tabelle1.10!A1"/>
    <hyperlink ref="B23:G24" location="Tabelle1.11!A1" tooltip="Tab.1.11" display="Tabelle1.11!A1"/>
    <hyperlink ref="B25:G25" location="'Tabelle 1.12'!A1" tooltip="Tab.1.12" display="Verurteilte Ausländer 2009 nach Straftaten- und Personengruppen"/>
    <hyperlink ref="B26:G26" location="Tabelle1.13!A1" tooltip="Tab.1.13" display="Verurteilte Ausländer 2009 nach Straftatengruppen und Alter"/>
    <hyperlink ref="B13:G14" location="Tabelle1.5!A1" tooltip="Tab.1.5" display="Tabelle1.5!A1"/>
    <hyperlink ref="B28:G28" location="Tabelle2.1!A1" tooltip="Tab.2.1" display="Verurteilte 2009 nach Straftatengruppen und Art der schwersten Strafe"/>
    <hyperlink ref="B29:G29" location="Tabelle2.2!A1" tooltip="Tab.2.2" display="Verurteilte zu Freiheitsstrafe 2009 nach Straftatengruppen und Dauer der Freiheitsstrafe"/>
    <hyperlink ref="B30:G30" location="Tabelle2.3!A1" tooltip="Tab.2.3" display="Verurteilte zu Geldstrafe 2009 nach Straftatengruppen und Zahl der Tagessätze"/>
    <hyperlink ref="B31:G31" location="Tabelle2.4!A1" tooltip="Tab.2.4" display="Verurteilte zu Geldstrafe 2009 nach Straftatengruppen sowie Höhe und Zahl der Tagessätze "/>
    <hyperlink ref="B32:G32" location="Tabelle2.5!A1" tooltip="Tab.2.5" display="Verurteilte 2009 nach Straftatengruppen und Zahl der früheren Verurteilungen "/>
    <hyperlink ref="B33:G34" location="Tabelle2.6!A1" tooltip="Tab.2.6" display="Tabelle2.6!A1"/>
    <hyperlink ref="B36:G36" location="Tabelle3.1!A1" tooltip="Tab.3.1" display="Verurteilte 2009 nach Straftatengruppen und Art der schwersten Strafe oder Maßnahme"/>
    <hyperlink ref="B37:G37" location="Tabelle3.2!A1" tooltip="Tab.3.2" display="Verhängte Strafen oder Maßnahmen 2009 nach Straftatengruppen"/>
    <hyperlink ref="B38:G38" location="Tabelle3.3!A1" tooltip="Tab.3.3" display="Verurteilte zu Jugendstrafe 2009 nach Straftatengruppen und Dauer der Jugendstrafe"/>
    <hyperlink ref="B39:G39" location="Tabelle3.4!A1" tooltip="Tab.3.4" display="Angeordnete Zuchtmittel 2009 nach Straftatengruppen "/>
    <hyperlink ref="B40:G40" location="Tabelle3.5!A1" tooltip="Tab.3.5" display="Angeordnete Erziehungsmaßregeln 2009 nach Straftatengruppen "/>
    <hyperlink ref="B41:G41" location="Tabelle3.6!A1" tooltip="Tab.3.6" display="Verurteilte 2009 nach Straftatengruppen und Zahl der früheren Verurteilungen"/>
    <hyperlink ref="B42:G43" location="Tabelle3.7!A1" tooltip="Tab.3.7" display="Tabelle3.7!A1"/>
    <hyperlink ref="B45:G45" location="Tabelle4.1!A1" tooltip="Tab.4.1" display="Verurteilte mit Nebenstrafen und Nebenfolgen 2009 nach Straftaten- und Personengruppen"/>
    <hyperlink ref="B46:G46" location="Tabelle4.2!A1" tooltip="Tab.4.2" display="Abgeurteilte mit Maßregeln der Besserung und Sicherung 2009 nach Straftatengruppen"/>
    <hyperlink ref="B47:G47" location="Tabelle4.3!A1" tooltip="Tab.4.3" display="Nach allgemeinem Strafrecht schuldunfähig Abgeurteilte 2009 nach Straftatengruppen"/>
    <hyperlink ref="B48:G48" location="Tabelle4.4!A1" tooltip="Tab.4.4" display="Nach Jugendstrafrecht schuldunfähig Abgeurteilte 2009 nach Straftatengruppen"/>
    <hyperlink ref="B50:G51" location="Tabelle5.1!A1" tooltip="Tab.5.1" display="Tabelle5.1!A1"/>
    <hyperlink ref="B52:G53" location="Tabelle5.2!A1" tooltip="Tab.5.2" display="Tabelle5.2!A1"/>
    <hyperlink ref="B54:G55" location="Tabelle5.3!A1" tooltip="Tab.5.3" display="Tabelle5.3!A1"/>
    <hyperlink ref="B57:G58" location="Tabelle6.1!A1" tooltip="Tab.6.1" display="Tabelle6.1!A1"/>
    <hyperlink ref="B59:G60" location="Tabelle6.2!A1" tooltip="Tab.6.2" display="Tabelle6.2!A1"/>
    <hyperlink ref="B62:G63" location="Tabelle7.1!A1" tooltip="Tab.7.1" display="Tabelle7.1!A1"/>
    <hyperlink ref="B64:G64" location="Tabelle7.2!A1" tooltip="Tab.7.2" display="Wegen Straftaten an Kindern Verurteilte 2009 nach Straftat und Personengruppen "/>
    <hyperlink ref="B65" location="Tabelle8!A1" tooltip="Tab.8" display="Verurteilte 2009 nach Art der Straftat und Altersgruppen  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97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" style="125" customWidth="1"/>
    <col min="2" max="9" width="5.375" style="125" customWidth="1"/>
    <col min="10" max="16384" width="11" style="125"/>
  </cols>
  <sheetData>
    <row r="1" spans="1:9" ht="24" customHeight="1" x14ac:dyDescent="0.2">
      <c r="A1" s="124" t="s">
        <v>584</v>
      </c>
    </row>
    <row r="2" spans="1:9" ht="11.25" customHeight="1" x14ac:dyDescent="0.2">
      <c r="A2" s="482" t="s">
        <v>156</v>
      </c>
      <c r="B2" s="485" t="s">
        <v>199</v>
      </c>
      <c r="C2" s="488" t="s">
        <v>200</v>
      </c>
      <c r="D2" s="489"/>
      <c r="E2" s="489"/>
      <c r="F2" s="489"/>
      <c r="G2" s="489"/>
      <c r="H2" s="489"/>
      <c r="I2" s="489"/>
    </row>
    <row r="3" spans="1:9" ht="11.25" customHeight="1" x14ac:dyDescent="0.2">
      <c r="A3" s="483"/>
      <c r="B3" s="486"/>
      <c r="C3" s="490" t="s">
        <v>201</v>
      </c>
      <c r="D3" s="490" t="s">
        <v>202</v>
      </c>
      <c r="E3" s="486" t="s">
        <v>203</v>
      </c>
      <c r="F3" s="486" t="s">
        <v>204</v>
      </c>
      <c r="G3" s="486" t="s">
        <v>205</v>
      </c>
      <c r="H3" s="486" t="s">
        <v>206</v>
      </c>
      <c r="I3" s="494" t="s">
        <v>207</v>
      </c>
    </row>
    <row r="4" spans="1:9" ht="11.25" customHeight="1" x14ac:dyDescent="0.2">
      <c r="A4" s="484"/>
      <c r="B4" s="487"/>
      <c r="C4" s="491"/>
      <c r="D4" s="491"/>
      <c r="E4" s="487"/>
      <c r="F4" s="487"/>
      <c r="G4" s="487"/>
      <c r="H4" s="487"/>
      <c r="I4" s="495"/>
    </row>
    <row r="5" spans="1:9" ht="35.25" customHeight="1" x14ac:dyDescent="0.2">
      <c r="A5" s="128"/>
      <c r="B5" s="493" t="s">
        <v>157</v>
      </c>
      <c r="C5" s="493"/>
      <c r="D5" s="493"/>
      <c r="E5" s="493"/>
      <c r="F5" s="493"/>
      <c r="G5" s="493"/>
      <c r="H5" s="493"/>
      <c r="I5" s="493"/>
    </row>
    <row r="6" spans="1:9" ht="36" customHeight="1" x14ac:dyDescent="0.2">
      <c r="A6" s="129" t="s">
        <v>465</v>
      </c>
      <c r="B6" s="130">
        <v>100</v>
      </c>
      <c r="C6" s="131">
        <v>2.6362038664323375</v>
      </c>
      <c r="D6" s="131">
        <v>4.7451669595782073</v>
      </c>
      <c r="E6" s="131">
        <v>17.398945518453427</v>
      </c>
      <c r="F6" s="131">
        <v>18.36555360281195</v>
      </c>
      <c r="G6" s="131">
        <v>26.010544815465728</v>
      </c>
      <c r="H6" s="131">
        <v>15.729349736379614</v>
      </c>
      <c r="I6" s="131">
        <v>15.114235500878735</v>
      </c>
    </row>
    <row r="7" spans="1:9" ht="24" customHeight="1" x14ac:dyDescent="0.2">
      <c r="A7" s="129" t="s">
        <v>466</v>
      </c>
      <c r="B7" s="130">
        <v>100</v>
      </c>
      <c r="C7" s="131">
        <v>1.6949152542372881</v>
      </c>
      <c r="D7" s="131">
        <v>6.7796610169491522</v>
      </c>
      <c r="E7" s="131">
        <v>23.163841807909606</v>
      </c>
      <c r="F7" s="131">
        <v>19.774011299435028</v>
      </c>
      <c r="G7" s="131">
        <v>25.988700564971751</v>
      </c>
      <c r="H7" s="131">
        <v>12.429378531073446</v>
      </c>
      <c r="I7" s="131">
        <v>10.169491525423728</v>
      </c>
    </row>
    <row r="8" spans="1:9" ht="36" customHeight="1" x14ac:dyDescent="0.2">
      <c r="A8" s="129" t="s">
        <v>467</v>
      </c>
      <c r="B8" s="130">
        <v>100</v>
      </c>
      <c r="C8" s="131">
        <v>5.0838091729600299</v>
      </c>
      <c r="D8" s="131">
        <v>6.5205378522748205</v>
      </c>
      <c r="E8" s="131">
        <v>14.790937557561245</v>
      </c>
      <c r="F8" s="131">
        <v>18.456437649659236</v>
      </c>
      <c r="G8" s="131">
        <v>27.150488119358997</v>
      </c>
      <c r="H8" s="131">
        <v>14.956713943636029</v>
      </c>
      <c r="I8" s="131">
        <v>13.041075704549641</v>
      </c>
    </row>
    <row r="9" spans="1:9" ht="36" customHeight="1" x14ac:dyDescent="0.2">
      <c r="A9" s="129" t="s">
        <v>468</v>
      </c>
      <c r="B9" s="130">
        <v>100</v>
      </c>
      <c r="C9" s="133">
        <v>0</v>
      </c>
      <c r="D9" s="134">
        <v>0</v>
      </c>
      <c r="E9" s="131">
        <v>1.3157894736842106</v>
      </c>
      <c r="F9" s="131">
        <v>11.842105263157896</v>
      </c>
      <c r="G9" s="131">
        <v>36.842105263157897</v>
      </c>
      <c r="H9" s="131">
        <v>40.789473684210527</v>
      </c>
      <c r="I9" s="131">
        <v>9.2105263157894743</v>
      </c>
    </row>
    <row r="10" spans="1:9" ht="24" customHeight="1" x14ac:dyDescent="0.2">
      <c r="A10" s="129" t="s">
        <v>571</v>
      </c>
      <c r="B10" s="130">
        <v>100</v>
      </c>
      <c r="C10" s="131">
        <v>5.1282051282051286</v>
      </c>
      <c r="D10" s="131">
        <v>3.4188034188034186</v>
      </c>
      <c r="E10" s="131">
        <v>9.6866096866096871</v>
      </c>
      <c r="F10" s="131">
        <v>11.396011396011396</v>
      </c>
      <c r="G10" s="131">
        <v>27.920227920227919</v>
      </c>
      <c r="H10" s="131">
        <v>21.652421652421651</v>
      </c>
      <c r="I10" s="131">
        <v>20.797720797720796</v>
      </c>
    </row>
    <row r="11" spans="1:9" ht="24" customHeight="1" x14ac:dyDescent="0.2">
      <c r="A11" s="129" t="s">
        <v>469</v>
      </c>
      <c r="B11" s="130">
        <v>100</v>
      </c>
      <c r="C11" s="131">
        <v>13.043478260869565</v>
      </c>
      <c r="D11" s="131">
        <v>4.3478260869565215</v>
      </c>
      <c r="E11" s="131">
        <v>11.594202898550725</v>
      </c>
      <c r="F11" s="131">
        <v>10.144927536231885</v>
      </c>
      <c r="G11" s="131">
        <v>20.289855072463769</v>
      </c>
      <c r="H11" s="131">
        <v>18.840579710144926</v>
      </c>
      <c r="I11" s="131">
        <v>21.739130434782609</v>
      </c>
    </row>
    <row r="12" spans="1:9" ht="12" customHeight="1" x14ac:dyDescent="0.2">
      <c r="A12" s="135" t="s">
        <v>163</v>
      </c>
      <c r="B12" s="130">
        <v>100</v>
      </c>
      <c r="C12" s="134">
        <v>0</v>
      </c>
      <c r="D12" s="131">
        <v>7.3170731707317076</v>
      </c>
      <c r="E12" s="131">
        <v>9.7560975609756095</v>
      </c>
      <c r="F12" s="131">
        <v>19.512195121951219</v>
      </c>
      <c r="G12" s="131">
        <v>24.390243902439025</v>
      </c>
      <c r="H12" s="131">
        <v>19.512195121951219</v>
      </c>
      <c r="I12" s="131">
        <v>19.512195121951219</v>
      </c>
    </row>
    <row r="13" spans="1:9" ht="12" customHeight="1" x14ac:dyDescent="0.2">
      <c r="A13" s="135" t="s">
        <v>164</v>
      </c>
      <c r="B13" s="130">
        <v>100</v>
      </c>
      <c r="C13" s="131">
        <v>3.4482758620689653</v>
      </c>
      <c r="D13" s="131">
        <v>3.4482758620689653</v>
      </c>
      <c r="E13" s="131">
        <v>13.793103448275861</v>
      </c>
      <c r="F13" s="131">
        <v>17.241379310344829</v>
      </c>
      <c r="G13" s="131">
        <v>17.241379310344829</v>
      </c>
      <c r="H13" s="131">
        <v>17.241379310344829</v>
      </c>
      <c r="I13" s="131">
        <v>27.586206896551722</v>
      </c>
    </row>
    <row r="14" spans="1:9" ht="12" customHeight="1" x14ac:dyDescent="0.2">
      <c r="A14" s="135" t="s">
        <v>165</v>
      </c>
      <c r="B14" s="130">
        <v>100</v>
      </c>
      <c r="C14" s="133">
        <v>0</v>
      </c>
      <c r="D14" s="131">
        <v>5.882352941176471</v>
      </c>
      <c r="E14" s="131">
        <v>17.647058823529413</v>
      </c>
      <c r="F14" s="131">
        <v>17.647058823529413</v>
      </c>
      <c r="G14" s="131">
        <v>29.411764705882351</v>
      </c>
      <c r="H14" s="131">
        <v>11.764705882352942</v>
      </c>
      <c r="I14" s="131">
        <v>17.647058823529413</v>
      </c>
    </row>
    <row r="15" spans="1:9" ht="12" customHeight="1" x14ac:dyDescent="0.2">
      <c r="A15" s="135" t="s">
        <v>166</v>
      </c>
      <c r="B15" s="130">
        <v>100</v>
      </c>
      <c r="C15" s="131">
        <v>6.7601246105919</v>
      </c>
      <c r="D15" s="131">
        <v>8.473520249221183</v>
      </c>
      <c r="E15" s="131">
        <v>16.44859813084112</v>
      </c>
      <c r="F15" s="131">
        <v>18.971962616822431</v>
      </c>
      <c r="G15" s="131">
        <v>27.258566978193148</v>
      </c>
      <c r="H15" s="131">
        <v>12.710280373831775</v>
      </c>
      <c r="I15" s="131">
        <v>9.3769470404984432</v>
      </c>
    </row>
    <row r="16" spans="1:9" ht="12" customHeight="1" x14ac:dyDescent="0.2">
      <c r="A16" s="135" t="s">
        <v>167</v>
      </c>
      <c r="B16" s="130">
        <v>100</v>
      </c>
      <c r="C16" s="131">
        <v>3.7849944008958567</v>
      </c>
      <c r="D16" s="131">
        <v>6.8421052631578947</v>
      </c>
      <c r="E16" s="131">
        <v>15.543113101903696</v>
      </c>
      <c r="F16" s="131">
        <v>22.46360582306831</v>
      </c>
      <c r="G16" s="131">
        <v>28.152295632698767</v>
      </c>
      <c r="H16" s="131">
        <v>10.940649496080628</v>
      </c>
      <c r="I16" s="131">
        <v>12.27323628219485</v>
      </c>
    </row>
    <row r="17" spans="1:9" ht="24" customHeight="1" x14ac:dyDescent="0.2">
      <c r="A17" s="129" t="s">
        <v>470</v>
      </c>
      <c r="B17" s="130">
        <v>100</v>
      </c>
      <c r="C17" s="131">
        <v>3.5400736335315774</v>
      </c>
      <c r="D17" s="131">
        <v>6.4429340130274708</v>
      </c>
      <c r="E17" s="131">
        <v>15.151515151515152</v>
      </c>
      <c r="F17" s="131">
        <v>21.905975644293402</v>
      </c>
      <c r="G17" s="131">
        <v>27.555933163409797</v>
      </c>
      <c r="H17" s="131">
        <v>11.115831209289153</v>
      </c>
      <c r="I17" s="131">
        <v>14.287737184933446</v>
      </c>
    </row>
    <row r="18" spans="1:9" ht="12" customHeight="1" x14ac:dyDescent="0.2">
      <c r="A18" s="135" t="s">
        <v>168</v>
      </c>
      <c r="B18" s="130">
        <v>100</v>
      </c>
      <c r="C18" s="131">
        <v>5.6737588652482271</v>
      </c>
      <c r="D18" s="131">
        <v>9.2198581560283692</v>
      </c>
      <c r="E18" s="131">
        <v>17.588652482269502</v>
      </c>
      <c r="F18" s="131">
        <v>26.028368794326241</v>
      </c>
      <c r="G18" s="131">
        <v>30.070921985815602</v>
      </c>
      <c r="H18" s="131">
        <v>8.085106382978724</v>
      </c>
      <c r="I18" s="131">
        <v>3.3333333333333335</v>
      </c>
    </row>
    <row r="19" spans="1:9" ht="24" customHeight="1" x14ac:dyDescent="0.2">
      <c r="A19" s="129" t="s">
        <v>471</v>
      </c>
      <c r="B19" s="130">
        <v>100</v>
      </c>
      <c r="C19" s="131">
        <v>14.901960784313726</v>
      </c>
      <c r="D19" s="131">
        <v>16.078431372549019</v>
      </c>
      <c r="E19" s="131">
        <v>19.607843137254903</v>
      </c>
      <c r="F19" s="131">
        <v>17.647058823529413</v>
      </c>
      <c r="G19" s="131">
        <v>22.549019607843139</v>
      </c>
      <c r="H19" s="131">
        <v>5.6862745098039218</v>
      </c>
      <c r="I19" s="131">
        <v>3.5294117647058822</v>
      </c>
    </row>
    <row r="20" spans="1:9" ht="24" customHeight="1" x14ac:dyDescent="0.2">
      <c r="A20" s="129" t="s">
        <v>472</v>
      </c>
      <c r="B20" s="130">
        <v>100</v>
      </c>
      <c r="C20" s="131">
        <v>1.8020221787345074</v>
      </c>
      <c r="D20" s="131">
        <v>5.9523809523809526</v>
      </c>
      <c r="E20" s="131">
        <v>17.628832354859753</v>
      </c>
      <c r="F20" s="131">
        <v>23.850293542074365</v>
      </c>
      <c r="G20" s="131">
        <v>27.723418134377038</v>
      </c>
      <c r="H20" s="131">
        <v>13.625244618395303</v>
      </c>
      <c r="I20" s="131">
        <v>9.4178082191780828</v>
      </c>
    </row>
    <row r="21" spans="1:9" ht="24" customHeight="1" x14ac:dyDescent="0.2">
      <c r="A21" s="129" t="s">
        <v>585</v>
      </c>
      <c r="B21" s="130">
        <v>100</v>
      </c>
      <c r="C21" s="131">
        <v>2.0134228187919465</v>
      </c>
      <c r="D21" s="131">
        <v>5.0335570469798654</v>
      </c>
      <c r="E21" s="131">
        <v>18.120805369127517</v>
      </c>
      <c r="F21" s="131">
        <v>28.523489932885905</v>
      </c>
      <c r="G21" s="131">
        <v>30.536912751677853</v>
      </c>
      <c r="H21" s="131">
        <v>8.724832214765101</v>
      </c>
      <c r="I21" s="131">
        <v>7.0469798657718119</v>
      </c>
    </row>
    <row r="22" spans="1:9" ht="12" customHeight="1" x14ac:dyDescent="0.2">
      <c r="A22" s="135" t="s">
        <v>170</v>
      </c>
      <c r="B22" s="130">
        <v>100</v>
      </c>
      <c r="C22" s="131">
        <v>1.1044176706827309</v>
      </c>
      <c r="D22" s="131">
        <v>5.7730923694779115</v>
      </c>
      <c r="E22" s="131">
        <v>17.941767068273091</v>
      </c>
      <c r="F22" s="131">
        <v>24.096385542168676</v>
      </c>
      <c r="G22" s="131">
        <v>28.032128514056225</v>
      </c>
      <c r="H22" s="131">
        <v>13.805220883534137</v>
      </c>
      <c r="I22" s="131">
        <v>9.2469879518072293</v>
      </c>
    </row>
    <row r="23" spans="1:9" ht="12" customHeight="1" x14ac:dyDescent="0.2">
      <c r="A23" s="135" t="s">
        <v>586</v>
      </c>
      <c r="B23" s="130">
        <v>100</v>
      </c>
      <c r="C23" s="131">
        <v>1.39186295503212</v>
      </c>
      <c r="D23" s="131">
        <v>5.5674518201284799</v>
      </c>
      <c r="E23" s="131">
        <v>15.310492505353318</v>
      </c>
      <c r="F23" s="131">
        <v>22.162740899357601</v>
      </c>
      <c r="G23" s="131">
        <v>28.372591006423981</v>
      </c>
      <c r="H23" s="131">
        <v>16.27408993576017</v>
      </c>
      <c r="I23" s="131">
        <v>10.920770877944326</v>
      </c>
    </row>
    <row r="24" spans="1:9" ht="12" customHeight="1" x14ac:dyDescent="0.2">
      <c r="A24" s="135" t="s">
        <v>172</v>
      </c>
      <c r="B24" s="130">
        <v>100</v>
      </c>
      <c r="C24" s="131">
        <v>9.7148891235480459</v>
      </c>
      <c r="D24" s="131">
        <v>9.2925026399155222</v>
      </c>
      <c r="E24" s="131">
        <v>18.796198521647309</v>
      </c>
      <c r="F24" s="131">
        <v>23.759239704329463</v>
      </c>
      <c r="G24" s="131">
        <v>23.548046462513199</v>
      </c>
      <c r="H24" s="131">
        <v>8.3421330517423442</v>
      </c>
      <c r="I24" s="131">
        <v>6.5469904963041179</v>
      </c>
    </row>
    <row r="25" spans="1:9" ht="48" customHeight="1" x14ac:dyDescent="0.2">
      <c r="A25" s="129" t="s">
        <v>515</v>
      </c>
      <c r="B25" s="130">
        <v>100</v>
      </c>
      <c r="C25" s="131">
        <v>8.7719298245614041</v>
      </c>
      <c r="D25" s="131">
        <v>9.9415204678362574</v>
      </c>
      <c r="E25" s="131">
        <v>13.450292397660819</v>
      </c>
      <c r="F25" s="131">
        <v>13.450292397660819</v>
      </c>
      <c r="G25" s="131">
        <v>18.128654970760234</v>
      </c>
      <c r="H25" s="131">
        <v>18.128654970760234</v>
      </c>
      <c r="I25" s="131">
        <v>18.128654970760234</v>
      </c>
    </row>
    <row r="26" spans="1:9" ht="12" customHeight="1" x14ac:dyDescent="0.2">
      <c r="A26" s="135" t="s">
        <v>572</v>
      </c>
      <c r="B26" s="130">
        <v>100</v>
      </c>
      <c r="C26" s="133">
        <v>0</v>
      </c>
      <c r="D26" s="133">
        <v>0</v>
      </c>
      <c r="E26" s="133">
        <v>0</v>
      </c>
      <c r="F26" s="131">
        <v>5.5555555555555554</v>
      </c>
      <c r="G26" s="131">
        <v>27.777777777777779</v>
      </c>
      <c r="H26" s="131">
        <v>33.333333333333336</v>
      </c>
      <c r="I26" s="131">
        <v>33.333333333333336</v>
      </c>
    </row>
    <row r="27" spans="1:9" ht="36" customHeight="1" x14ac:dyDescent="0.2">
      <c r="A27" s="129" t="s">
        <v>516</v>
      </c>
      <c r="B27" s="130">
        <v>100</v>
      </c>
      <c r="C27" s="131">
        <v>0.19583843329253367</v>
      </c>
      <c r="D27" s="131">
        <v>3.047735618115055</v>
      </c>
      <c r="E27" s="131">
        <v>8.3476132190942476</v>
      </c>
      <c r="F27" s="131">
        <v>14.761321909424725</v>
      </c>
      <c r="G27" s="131">
        <v>23.977968176254588</v>
      </c>
      <c r="H27" s="131">
        <v>18.323133414932681</v>
      </c>
      <c r="I27" s="131">
        <v>31.346389228886167</v>
      </c>
    </row>
    <row r="28" spans="1:9" ht="24" customHeight="1" x14ac:dyDescent="0.2">
      <c r="A28" s="129" t="s">
        <v>474</v>
      </c>
      <c r="B28" s="130">
        <v>100</v>
      </c>
      <c r="C28" s="131">
        <v>0.17889087656529518</v>
      </c>
      <c r="D28" s="131">
        <v>3.2688241990567573</v>
      </c>
      <c r="E28" s="131">
        <v>7.6923076923076925</v>
      </c>
      <c r="F28" s="131">
        <v>12.863880305740771</v>
      </c>
      <c r="G28" s="131">
        <v>20.751341681574239</v>
      </c>
      <c r="H28" s="131">
        <v>18.133029760936736</v>
      </c>
      <c r="I28" s="131">
        <v>37.11172548381851</v>
      </c>
    </row>
    <row r="29" spans="1:9" ht="12" customHeight="1" x14ac:dyDescent="0.2">
      <c r="A29" s="135" t="s">
        <v>173</v>
      </c>
      <c r="B29" s="130">
        <v>100</v>
      </c>
      <c r="C29" s="131">
        <v>0.24740227610094012</v>
      </c>
      <c r="D29" s="131">
        <v>2.3750618505690251</v>
      </c>
      <c r="E29" s="131">
        <v>10.341415141019297</v>
      </c>
      <c r="F29" s="131">
        <v>20.534388916378031</v>
      </c>
      <c r="G29" s="131">
        <v>33.795150915388419</v>
      </c>
      <c r="H29" s="131">
        <v>18.901533894111825</v>
      </c>
      <c r="I29" s="131">
        <v>13.80504700643246</v>
      </c>
    </row>
    <row r="30" spans="1:9" ht="24" customHeight="1" x14ac:dyDescent="0.2">
      <c r="A30" s="129" t="s">
        <v>475</v>
      </c>
      <c r="B30" s="130">
        <v>100</v>
      </c>
      <c r="C30" s="131">
        <v>1.6751003315302739</v>
      </c>
      <c r="D30" s="131">
        <v>5.182341650671785</v>
      </c>
      <c r="E30" s="131">
        <v>15.913453149537602</v>
      </c>
      <c r="F30" s="131">
        <v>24.864770546152503</v>
      </c>
      <c r="G30" s="131">
        <v>32.332926190891641</v>
      </c>
      <c r="H30" s="131">
        <v>12.406211830396092</v>
      </c>
      <c r="I30" s="131">
        <v>7.6251963008201011</v>
      </c>
    </row>
    <row r="31" spans="1:9" ht="24" customHeight="1" x14ac:dyDescent="0.2">
      <c r="A31" s="129" t="s">
        <v>476</v>
      </c>
      <c r="B31" s="130">
        <v>100</v>
      </c>
      <c r="C31" s="133">
        <v>0</v>
      </c>
      <c r="D31" s="131">
        <v>3.1141868512110729</v>
      </c>
      <c r="E31" s="131">
        <v>17.993079584775085</v>
      </c>
      <c r="F31" s="131">
        <v>20.934256055363321</v>
      </c>
      <c r="G31" s="131">
        <v>37.197231833910031</v>
      </c>
      <c r="H31" s="131">
        <v>13.494809688581315</v>
      </c>
      <c r="I31" s="131">
        <v>7.2664359861591699</v>
      </c>
    </row>
    <row r="32" spans="1:9" ht="12" customHeight="1" x14ac:dyDescent="0.2">
      <c r="A32" s="135" t="s">
        <v>174</v>
      </c>
      <c r="B32" s="130">
        <v>100</v>
      </c>
      <c r="C32" s="131">
        <v>2.7768371147985098</v>
      </c>
      <c r="D32" s="131">
        <v>6.3664070436843891</v>
      </c>
      <c r="E32" s="131">
        <v>16.72875042329834</v>
      </c>
      <c r="F32" s="131">
        <v>31.324077209617339</v>
      </c>
      <c r="G32" s="131">
        <v>36.065018625126989</v>
      </c>
      <c r="H32" s="131">
        <v>5.5536742295970196</v>
      </c>
      <c r="I32" s="131">
        <v>1.1852353538774127</v>
      </c>
    </row>
    <row r="33" spans="1:9" ht="12" customHeight="1" x14ac:dyDescent="0.2">
      <c r="A33" s="135" t="s">
        <v>175</v>
      </c>
      <c r="B33" s="130">
        <v>100</v>
      </c>
      <c r="C33" s="131">
        <v>0.45402951191827468</v>
      </c>
      <c r="D33" s="131">
        <v>3.7457434733257662</v>
      </c>
      <c r="E33" s="131">
        <v>13.053348467650398</v>
      </c>
      <c r="F33" s="131">
        <v>20.090805902383654</v>
      </c>
      <c r="G33" s="131">
        <v>29.171396140749149</v>
      </c>
      <c r="H33" s="131">
        <v>20.544835414301929</v>
      </c>
      <c r="I33" s="131">
        <v>12.939841089670828</v>
      </c>
    </row>
    <row r="34" spans="1:9" ht="24" customHeight="1" x14ac:dyDescent="0.2">
      <c r="A34" s="136" t="s">
        <v>573</v>
      </c>
      <c r="B34" s="137">
        <v>100</v>
      </c>
      <c r="C34" s="138">
        <v>2.5222586968330067</v>
      </c>
      <c r="D34" s="138">
        <v>5.6538270788560094</v>
      </c>
      <c r="E34" s="138">
        <v>14.80291901849184</v>
      </c>
      <c r="F34" s="138">
        <v>20.985759157357769</v>
      </c>
      <c r="G34" s="138">
        <v>27.494509127836949</v>
      </c>
      <c r="H34" s="138">
        <v>13.95035779231514</v>
      </c>
      <c r="I34" s="138">
        <v>14.590369128309284</v>
      </c>
    </row>
    <row r="35" spans="1:9" ht="12" customHeight="1" x14ac:dyDescent="0.2">
      <c r="A35" s="139" t="s">
        <v>574</v>
      </c>
      <c r="B35" s="130">
        <v>100</v>
      </c>
      <c r="C35" s="131">
        <v>2.326946080754734</v>
      </c>
      <c r="D35" s="131">
        <v>6.048705622136457</v>
      </c>
      <c r="E35" s="131">
        <v>15.992958223305573</v>
      </c>
      <c r="F35" s="131">
        <v>21.152413839799578</v>
      </c>
      <c r="G35" s="131">
        <v>25.539982395558265</v>
      </c>
      <c r="H35" s="131">
        <v>14.018100977272214</v>
      </c>
      <c r="I35" s="131">
        <v>14.920892861173177</v>
      </c>
    </row>
    <row r="36" spans="1:9" ht="36" customHeight="1" x14ac:dyDescent="0.2">
      <c r="A36" s="128"/>
      <c r="B36" s="492" t="s">
        <v>162</v>
      </c>
      <c r="C36" s="492"/>
      <c r="D36" s="492"/>
      <c r="E36" s="492"/>
      <c r="F36" s="492"/>
      <c r="G36" s="492"/>
      <c r="H36" s="492"/>
      <c r="I36" s="492"/>
    </row>
    <row r="37" spans="1:9" ht="36" customHeight="1" x14ac:dyDescent="0.2">
      <c r="A37" s="141" t="s">
        <v>465</v>
      </c>
      <c r="B37" s="130">
        <v>100</v>
      </c>
      <c r="C37" s="132">
        <v>2.0742358078602621</v>
      </c>
      <c r="D37" s="132">
        <v>5.1310043668122267</v>
      </c>
      <c r="E37" s="132">
        <v>17.903930131004365</v>
      </c>
      <c r="F37" s="132">
        <v>18.34061135371179</v>
      </c>
      <c r="G37" s="132">
        <v>25.982532751091703</v>
      </c>
      <c r="H37" s="132">
        <v>16.048034934497817</v>
      </c>
      <c r="I37" s="132">
        <v>14.519650655021834</v>
      </c>
    </row>
    <row r="38" spans="1:9" ht="24" customHeight="1" x14ac:dyDescent="0.2">
      <c r="A38" s="141" t="s">
        <v>466</v>
      </c>
      <c r="B38" s="130">
        <v>100</v>
      </c>
      <c r="C38" s="132">
        <v>1.2121212121212122</v>
      </c>
      <c r="D38" s="132">
        <v>7.2727272727272725</v>
      </c>
      <c r="E38" s="132">
        <v>23.030303030303031</v>
      </c>
      <c r="F38" s="132">
        <v>20.606060606060606</v>
      </c>
      <c r="G38" s="132">
        <v>25.454545454545453</v>
      </c>
      <c r="H38" s="132">
        <v>12.121212121212121</v>
      </c>
      <c r="I38" s="132">
        <v>10.303030303030303</v>
      </c>
    </row>
    <row r="39" spans="1:9" ht="36" customHeight="1" x14ac:dyDescent="0.2">
      <c r="A39" s="141" t="s">
        <v>467</v>
      </c>
      <c r="B39" s="130">
        <v>100</v>
      </c>
      <c r="C39" s="132">
        <v>4.4617273843634875</v>
      </c>
      <c r="D39" s="132">
        <v>6.5083913221449041</v>
      </c>
      <c r="E39" s="132">
        <v>14.735980352026198</v>
      </c>
      <c r="F39" s="132">
        <v>18.645108473188703</v>
      </c>
      <c r="G39" s="132">
        <v>27.609496520671307</v>
      </c>
      <c r="H39" s="132">
        <v>15.268112975849366</v>
      </c>
      <c r="I39" s="132">
        <v>12.771182971756037</v>
      </c>
    </row>
    <row r="40" spans="1:9" ht="36" customHeight="1" x14ac:dyDescent="0.2">
      <c r="A40" s="141" t="s">
        <v>468</v>
      </c>
      <c r="B40" s="130">
        <v>100</v>
      </c>
      <c r="C40" s="133">
        <v>0</v>
      </c>
      <c r="D40" s="133">
        <v>0</v>
      </c>
      <c r="E40" s="133">
        <v>0</v>
      </c>
      <c r="F40" s="132">
        <v>11.428571428571429</v>
      </c>
      <c r="G40" s="132">
        <v>35.714285714285715</v>
      </c>
      <c r="H40" s="132">
        <v>42.857142857142854</v>
      </c>
      <c r="I40" s="132">
        <v>10</v>
      </c>
    </row>
    <row r="41" spans="1:9" ht="24" customHeight="1" x14ac:dyDescent="0.2">
      <c r="A41" s="141" t="s">
        <v>571</v>
      </c>
      <c r="B41" s="130">
        <v>100</v>
      </c>
      <c r="C41" s="132">
        <v>5.1575931232091694</v>
      </c>
      <c r="D41" s="132">
        <v>3.4383954154727792</v>
      </c>
      <c r="E41" s="132">
        <v>9.455587392550143</v>
      </c>
      <c r="F41" s="132">
        <v>11.461318051575931</v>
      </c>
      <c r="G41" s="132">
        <v>28.08022922636103</v>
      </c>
      <c r="H41" s="132">
        <v>21.48997134670487</v>
      </c>
      <c r="I41" s="132">
        <v>20.916905444126076</v>
      </c>
    </row>
    <row r="42" spans="1:9" ht="24" customHeight="1" x14ac:dyDescent="0.2">
      <c r="A42" s="141" t="s">
        <v>469</v>
      </c>
      <c r="B42" s="130">
        <v>100</v>
      </c>
      <c r="C42" s="132">
        <v>13.138686131386862</v>
      </c>
      <c r="D42" s="132">
        <v>4.3795620437956204</v>
      </c>
      <c r="E42" s="132">
        <v>10.948905109489051</v>
      </c>
      <c r="F42" s="132">
        <v>10.218978102189782</v>
      </c>
      <c r="G42" s="132">
        <v>20.437956204379564</v>
      </c>
      <c r="H42" s="132">
        <v>18.978102189781023</v>
      </c>
      <c r="I42" s="132">
        <v>21.897810218978101</v>
      </c>
    </row>
    <row r="43" spans="1:9" ht="12" customHeight="1" x14ac:dyDescent="0.2">
      <c r="A43" s="142" t="s">
        <v>163</v>
      </c>
      <c r="B43" s="130">
        <v>100</v>
      </c>
      <c r="C43" s="133">
        <v>0</v>
      </c>
      <c r="D43" s="132">
        <v>7.3170731707317076</v>
      </c>
      <c r="E43" s="132">
        <v>9.7560975609756095</v>
      </c>
      <c r="F43" s="132">
        <v>19.512195121951219</v>
      </c>
      <c r="G43" s="132">
        <v>24.390243902439025</v>
      </c>
      <c r="H43" s="132">
        <v>19.512195121951219</v>
      </c>
      <c r="I43" s="132">
        <v>19.512195121951219</v>
      </c>
    </row>
    <row r="44" spans="1:9" ht="12" customHeight="1" x14ac:dyDescent="0.2">
      <c r="A44" s="142" t="s">
        <v>164</v>
      </c>
      <c r="B44" s="130">
        <v>100</v>
      </c>
      <c r="C44" s="132">
        <v>4.166666666666667</v>
      </c>
      <c r="D44" s="132">
        <v>4.166666666666667</v>
      </c>
      <c r="E44" s="132">
        <v>16.666666666666668</v>
      </c>
      <c r="F44" s="132">
        <v>12.5</v>
      </c>
      <c r="G44" s="132">
        <v>20.833333333333332</v>
      </c>
      <c r="H44" s="132">
        <v>16.666666666666668</v>
      </c>
      <c r="I44" s="132">
        <v>25</v>
      </c>
    </row>
    <row r="45" spans="1:9" ht="12" customHeight="1" x14ac:dyDescent="0.2">
      <c r="A45" s="142" t="s">
        <v>165</v>
      </c>
      <c r="B45" s="130">
        <v>100</v>
      </c>
      <c r="C45" s="133">
        <v>0</v>
      </c>
      <c r="D45" s="132">
        <v>6.25</v>
      </c>
      <c r="E45" s="132">
        <v>18.75</v>
      </c>
      <c r="F45" s="132">
        <v>12.5</v>
      </c>
      <c r="G45" s="132">
        <v>31.25</v>
      </c>
      <c r="H45" s="132">
        <v>12.5</v>
      </c>
      <c r="I45" s="132">
        <v>18.75</v>
      </c>
    </row>
    <row r="46" spans="1:9" ht="12" customHeight="1" x14ac:dyDescent="0.2">
      <c r="A46" s="142" t="s">
        <v>166</v>
      </c>
      <c r="B46" s="130">
        <v>100</v>
      </c>
      <c r="C46" s="132">
        <v>5.7845514374783509</v>
      </c>
      <c r="D46" s="132">
        <v>8.6595081399376514</v>
      </c>
      <c r="E46" s="132">
        <v>16.453065465881537</v>
      </c>
      <c r="F46" s="132">
        <v>19.293384135781089</v>
      </c>
      <c r="G46" s="132">
        <v>27.814340145479736</v>
      </c>
      <c r="H46" s="132">
        <v>13.023900242466228</v>
      </c>
      <c r="I46" s="132">
        <v>8.9712504329754061</v>
      </c>
    </row>
    <row r="47" spans="1:9" ht="12" customHeight="1" x14ac:dyDescent="0.2">
      <c r="A47" s="142" t="s">
        <v>167</v>
      </c>
      <c r="B47" s="130">
        <v>100</v>
      </c>
      <c r="C47" s="132">
        <v>3.3778927698720711</v>
      </c>
      <c r="D47" s="132">
        <v>6.957021704757798</v>
      </c>
      <c r="E47" s="132">
        <v>16.027023142158978</v>
      </c>
      <c r="F47" s="132">
        <v>23.041540894063534</v>
      </c>
      <c r="G47" s="132">
        <v>29.653586315940778</v>
      </c>
      <c r="H47" s="132">
        <v>10.651142733937041</v>
      </c>
      <c r="I47" s="132">
        <v>10.2917924392698</v>
      </c>
    </row>
    <row r="48" spans="1:9" ht="24" customHeight="1" x14ac:dyDescent="0.2">
      <c r="A48" s="141" t="s">
        <v>470</v>
      </c>
      <c r="B48" s="130">
        <v>100</v>
      </c>
      <c r="C48" s="132">
        <v>3.0121608980355474</v>
      </c>
      <c r="D48" s="132">
        <v>6.4920486435921418</v>
      </c>
      <c r="E48" s="132">
        <v>15.696913002806362</v>
      </c>
      <c r="F48" s="132">
        <v>22.282507015902713</v>
      </c>
      <c r="G48" s="132">
        <v>29.504209541627688</v>
      </c>
      <c r="H48" s="132">
        <v>10.926099158091674</v>
      </c>
      <c r="I48" s="132">
        <v>12.086061739943872</v>
      </c>
    </row>
    <row r="49" spans="1:9" ht="12" customHeight="1" x14ac:dyDescent="0.2">
      <c r="A49" s="142" t="s">
        <v>168</v>
      </c>
      <c r="B49" s="130">
        <v>100</v>
      </c>
      <c r="C49" s="132">
        <v>5.234375</v>
      </c>
      <c r="D49" s="132">
        <v>9.375</v>
      </c>
      <c r="E49" s="132">
        <v>17.65625</v>
      </c>
      <c r="F49" s="132">
        <v>26.875</v>
      </c>
      <c r="G49" s="132">
        <v>29.609375</v>
      </c>
      <c r="H49" s="132">
        <v>7.96875</v>
      </c>
      <c r="I49" s="132">
        <v>3.28125</v>
      </c>
    </row>
    <row r="50" spans="1:9" ht="24" customHeight="1" x14ac:dyDescent="0.2">
      <c r="A50" s="141" t="s">
        <v>471</v>
      </c>
      <c r="B50" s="130">
        <v>100</v>
      </c>
      <c r="C50" s="132">
        <v>14.285714285714286</v>
      </c>
      <c r="D50" s="132">
        <v>16.883116883116884</v>
      </c>
      <c r="E50" s="132">
        <v>20.129870129870131</v>
      </c>
      <c r="F50" s="132">
        <v>16.666666666666668</v>
      </c>
      <c r="G50" s="132">
        <v>22.727272727272727</v>
      </c>
      <c r="H50" s="132">
        <v>5.8441558441558445</v>
      </c>
      <c r="I50" s="132">
        <v>3.4632034632034632</v>
      </c>
    </row>
    <row r="51" spans="1:9" ht="24" customHeight="1" x14ac:dyDescent="0.2">
      <c r="A51" s="141" t="s">
        <v>472</v>
      </c>
      <c r="B51" s="130">
        <v>100</v>
      </c>
      <c r="C51" s="132">
        <v>1.8275862068965518</v>
      </c>
      <c r="D51" s="132">
        <v>5.666666666666667</v>
      </c>
      <c r="E51" s="132">
        <v>17.471264367816094</v>
      </c>
      <c r="F51" s="132">
        <v>24.045977011494251</v>
      </c>
      <c r="G51" s="132">
        <v>28.03448275862069</v>
      </c>
      <c r="H51" s="132">
        <v>13.712643678160919</v>
      </c>
      <c r="I51" s="132">
        <v>9.2413793103448274</v>
      </c>
    </row>
    <row r="52" spans="1:9" ht="24" customHeight="1" x14ac:dyDescent="0.2">
      <c r="A52" s="141" t="s">
        <v>473</v>
      </c>
      <c r="B52" s="130">
        <v>100</v>
      </c>
      <c r="C52" s="132">
        <v>2.0408163265306123</v>
      </c>
      <c r="D52" s="132">
        <v>4.0816326530612246</v>
      </c>
      <c r="E52" s="132">
        <v>18.775510204081634</v>
      </c>
      <c r="F52" s="132">
        <v>28.571428571428573</v>
      </c>
      <c r="G52" s="132">
        <v>31.020408163265305</v>
      </c>
      <c r="H52" s="132">
        <v>8.5714285714285712</v>
      </c>
      <c r="I52" s="132">
        <v>6.9387755102040813</v>
      </c>
    </row>
    <row r="53" spans="1:9" ht="12" customHeight="1" x14ac:dyDescent="0.2">
      <c r="A53" s="142" t="s">
        <v>170</v>
      </c>
      <c r="B53" s="130">
        <v>100</v>
      </c>
      <c r="C53" s="132">
        <v>0.87136316644513367</v>
      </c>
      <c r="D53" s="132">
        <v>5.3906365381775219</v>
      </c>
      <c r="E53" s="132">
        <v>17.796485009599763</v>
      </c>
      <c r="F53" s="132">
        <v>24.472012996603162</v>
      </c>
      <c r="G53" s="132">
        <v>28.636833554866342</v>
      </c>
      <c r="H53" s="132">
        <v>13.794121990843303</v>
      </c>
      <c r="I53" s="132">
        <v>9.0385467434647762</v>
      </c>
    </row>
    <row r="54" spans="1:9" ht="12" customHeight="1" x14ac:dyDescent="0.2">
      <c r="A54" s="142" t="s">
        <v>171</v>
      </c>
      <c r="B54" s="130">
        <v>100</v>
      </c>
      <c r="C54" s="132">
        <v>1.4064697609001406</v>
      </c>
      <c r="D54" s="132">
        <v>5.2039381153305202</v>
      </c>
      <c r="E54" s="132">
        <v>14.767932489451477</v>
      </c>
      <c r="F54" s="132">
        <v>21.518987341772153</v>
      </c>
      <c r="G54" s="132">
        <v>27.848101265822784</v>
      </c>
      <c r="H54" s="132">
        <v>18.143459915611814</v>
      </c>
      <c r="I54" s="132">
        <v>11.111111111111111</v>
      </c>
    </row>
    <row r="55" spans="1:9" ht="12" customHeight="1" x14ac:dyDescent="0.2">
      <c r="A55" s="142" t="s">
        <v>172</v>
      </c>
      <c r="B55" s="130">
        <v>100</v>
      </c>
      <c r="C55" s="132">
        <v>9.7813578826237055</v>
      </c>
      <c r="D55" s="132">
        <v>9.3210586881472963</v>
      </c>
      <c r="E55" s="132">
        <v>18.872266973532795</v>
      </c>
      <c r="F55" s="132">
        <v>23.590333716915996</v>
      </c>
      <c r="G55" s="132">
        <v>23.705408515535098</v>
      </c>
      <c r="H55" s="132">
        <v>8.2853855005753747</v>
      </c>
      <c r="I55" s="132">
        <v>6.4441887226697352</v>
      </c>
    </row>
    <row r="56" spans="1:9" ht="48" customHeight="1" x14ac:dyDescent="0.2">
      <c r="A56" s="141" t="s">
        <v>515</v>
      </c>
      <c r="B56" s="130">
        <v>100</v>
      </c>
      <c r="C56" s="132">
        <v>9.7402597402597397</v>
      </c>
      <c r="D56" s="132">
        <v>10.38961038961039</v>
      </c>
      <c r="E56" s="132">
        <v>12.987012987012987</v>
      </c>
      <c r="F56" s="132">
        <v>13.636363636363637</v>
      </c>
      <c r="G56" s="132">
        <v>17.532467532467532</v>
      </c>
      <c r="H56" s="132">
        <v>18.181818181818183</v>
      </c>
      <c r="I56" s="132">
        <v>17.532467532467532</v>
      </c>
    </row>
    <row r="57" spans="1:9" ht="12" customHeight="1" x14ac:dyDescent="0.2">
      <c r="A57" s="142" t="s">
        <v>572</v>
      </c>
      <c r="B57" s="130">
        <v>100</v>
      </c>
      <c r="C57" s="133">
        <v>0</v>
      </c>
      <c r="D57" s="133">
        <v>0</v>
      </c>
      <c r="E57" s="133">
        <v>0</v>
      </c>
      <c r="F57" s="132">
        <v>5.5555555555555554</v>
      </c>
      <c r="G57" s="132">
        <v>27.777777777777779</v>
      </c>
      <c r="H57" s="132">
        <v>33.333333333333336</v>
      </c>
      <c r="I57" s="132">
        <v>33.333333333333336</v>
      </c>
    </row>
    <row r="58" spans="1:9" ht="36" customHeight="1" x14ac:dyDescent="0.2">
      <c r="A58" s="141" t="s">
        <v>516</v>
      </c>
      <c r="B58" s="130">
        <v>100</v>
      </c>
      <c r="C58" s="132">
        <v>0.17706949977866313</v>
      </c>
      <c r="D58" s="132">
        <v>3.069204662830161</v>
      </c>
      <c r="E58" s="132">
        <v>8.6764054891544937</v>
      </c>
      <c r="F58" s="132">
        <v>15.036151689538144</v>
      </c>
      <c r="G58" s="132">
        <v>24.494614136048398</v>
      </c>
      <c r="H58" s="132">
        <v>18.607053268407849</v>
      </c>
      <c r="I58" s="132">
        <v>29.939501254242291</v>
      </c>
    </row>
    <row r="59" spans="1:9" ht="24" customHeight="1" x14ac:dyDescent="0.2">
      <c r="A59" s="141" t="s">
        <v>474</v>
      </c>
      <c r="B59" s="130">
        <v>100</v>
      </c>
      <c r="C59" s="132">
        <v>0.17953321364452424</v>
      </c>
      <c r="D59" s="132">
        <v>3.3313385198483942</v>
      </c>
      <c r="E59" s="132">
        <v>8.0989427488529824</v>
      </c>
      <c r="F59" s="132">
        <v>13.185717135447836</v>
      </c>
      <c r="G59" s="132">
        <v>21.304608019150209</v>
      </c>
      <c r="H59" s="132">
        <v>18.172750847795729</v>
      </c>
      <c r="I59" s="132">
        <v>35.727109515260324</v>
      </c>
    </row>
    <row r="60" spans="1:9" ht="12" customHeight="1" x14ac:dyDescent="0.2">
      <c r="A60" s="142" t="s">
        <v>173</v>
      </c>
      <c r="B60" s="130">
        <v>100</v>
      </c>
      <c r="C60" s="132">
        <v>0.17006802721088435</v>
      </c>
      <c r="D60" s="132">
        <v>2.3242630385487528</v>
      </c>
      <c r="E60" s="132">
        <v>10.317460317460318</v>
      </c>
      <c r="F60" s="132">
        <v>20.294784580498867</v>
      </c>
      <c r="G60" s="132">
        <v>33.560090702947846</v>
      </c>
      <c r="H60" s="132">
        <v>19.841269841269842</v>
      </c>
      <c r="I60" s="132">
        <v>13.492063492063492</v>
      </c>
    </row>
    <row r="61" spans="1:9" ht="24" customHeight="1" x14ac:dyDescent="0.2">
      <c r="A61" s="141" t="s">
        <v>475</v>
      </c>
      <c r="B61" s="130">
        <v>100</v>
      </c>
      <c r="C61" s="132">
        <v>1.6328239480845719</v>
      </c>
      <c r="D61" s="132">
        <v>5.2334100900146536</v>
      </c>
      <c r="E61" s="132">
        <v>15.449026585723256</v>
      </c>
      <c r="F61" s="132">
        <v>24.931965668829811</v>
      </c>
      <c r="G61" s="132">
        <v>33.158886330332848</v>
      </c>
      <c r="H61" s="132">
        <v>12.392715093154699</v>
      </c>
      <c r="I61" s="132">
        <v>7.2011722838601635</v>
      </c>
    </row>
    <row r="62" spans="1:9" ht="24" customHeight="1" x14ac:dyDescent="0.2">
      <c r="A62" s="141" t="s">
        <v>476</v>
      </c>
      <c r="B62" s="130">
        <v>100</v>
      </c>
      <c r="C62" s="133">
        <v>0</v>
      </c>
      <c r="D62" s="132">
        <v>3.2921810699588478</v>
      </c>
      <c r="E62" s="132">
        <v>17.901234567901234</v>
      </c>
      <c r="F62" s="132">
        <v>21.810699588477366</v>
      </c>
      <c r="G62" s="132">
        <v>38.888888888888886</v>
      </c>
      <c r="H62" s="132">
        <v>12.962962962962964</v>
      </c>
      <c r="I62" s="132">
        <v>5.1440329218106999</v>
      </c>
    </row>
    <row r="63" spans="1:9" ht="12" customHeight="1" x14ac:dyDescent="0.2">
      <c r="A63" s="142" t="s">
        <v>174</v>
      </c>
      <c r="B63" s="130">
        <v>100</v>
      </c>
      <c r="C63" s="132">
        <v>2.6026840178934525</v>
      </c>
      <c r="D63" s="132">
        <v>6.2627084180561203</v>
      </c>
      <c r="E63" s="132">
        <v>16.022773485156566</v>
      </c>
      <c r="F63" s="132">
        <v>30.825538836925581</v>
      </c>
      <c r="G63" s="132">
        <v>37.088247254981702</v>
      </c>
      <c r="H63" s="132">
        <v>5.9780398535990242</v>
      </c>
      <c r="I63" s="132">
        <v>1.2200081333875559</v>
      </c>
    </row>
    <row r="64" spans="1:9" ht="12" customHeight="1" x14ac:dyDescent="0.2">
      <c r="A64" s="142" t="s">
        <v>175</v>
      </c>
      <c r="B64" s="130">
        <v>100</v>
      </c>
      <c r="C64" s="132">
        <v>0.5494505494505495</v>
      </c>
      <c r="D64" s="132">
        <v>4.1208791208791204</v>
      </c>
      <c r="E64" s="132">
        <v>13.049450549450549</v>
      </c>
      <c r="F64" s="132">
        <v>19.093406593406595</v>
      </c>
      <c r="G64" s="132">
        <v>28.846153846153847</v>
      </c>
      <c r="H64" s="132">
        <v>21.291208791208792</v>
      </c>
      <c r="I64" s="132">
        <v>13.049450549450549</v>
      </c>
    </row>
    <row r="65" spans="1:9" ht="24" customHeight="1" x14ac:dyDescent="0.2">
      <c r="A65" s="136" t="s">
        <v>582</v>
      </c>
      <c r="B65" s="137">
        <v>100</v>
      </c>
      <c r="C65" s="143">
        <v>2.3848464123226978</v>
      </c>
      <c r="D65" s="143">
        <v>5.632043771744625</v>
      </c>
      <c r="E65" s="143">
        <v>14.743227571441315</v>
      </c>
      <c r="F65" s="143">
        <v>21.059204852954295</v>
      </c>
      <c r="G65" s="143">
        <v>28.145350738945552</v>
      </c>
      <c r="H65" s="143">
        <v>14.080109429361563</v>
      </c>
      <c r="I65" s="143">
        <v>13.955217223229951</v>
      </c>
    </row>
    <row r="66" spans="1:9" ht="12" customHeight="1" x14ac:dyDescent="0.2">
      <c r="A66" s="139" t="s">
        <v>583</v>
      </c>
      <c r="B66" s="130">
        <v>100</v>
      </c>
      <c r="C66" s="132">
        <v>2.3263080156791456</v>
      </c>
      <c r="D66" s="132">
        <v>6.0955518945634264</v>
      </c>
      <c r="E66" s="132">
        <v>15.829688121342953</v>
      </c>
      <c r="F66" s="132">
        <v>21.357155030392548</v>
      </c>
      <c r="G66" s="132">
        <v>26.049537010736806</v>
      </c>
      <c r="H66" s="132">
        <v>13.986252343350566</v>
      </c>
      <c r="I66" s="132">
        <v>14.355507583934557</v>
      </c>
    </row>
    <row r="67" spans="1:9" ht="36" customHeight="1" x14ac:dyDescent="0.2">
      <c r="A67" s="128"/>
      <c r="B67" s="492" t="s">
        <v>208</v>
      </c>
      <c r="C67" s="492"/>
      <c r="D67" s="492"/>
      <c r="E67" s="492"/>
      <c r="F67" s="492"/>
      <c r="G67" s="492"/>
      <c r="H67" s="492"/>
      <c r="I67" s="492"/>
    </row>
    <row r="68" spans="1:9" ht="36" customHeight="1" x14ac:dyDescent="0.2">
      <c r="A68" s="141" t="s">
        <v>465</v>
      </c>
      <c r="B68" s="130">
        <v>100</v>
      </c>
      <c r="C68" s="132">
        <v>4.954954954954955</v>
      </c>
      <c r="D68" s="132">
        <v>3.1531531531531534</v>
      </c>
      <c r="E68" s="132">
        <v>15.315315315315315</v>
      </c>
      <c r="F68" s="132">
        <v>18.468468468468469</v>
      </c>
      <c r="G68" s="132">
        <v>26.126126126126128</v>
      </c>
      <c r="H68" s="132">
        <v>14.414414414414415</v>
      </c>
      <c r="I68" s="132">
        <v>17.567567567567568</v>
      </c>
    </row>
    <row r="69" spans="1:9" ht="24" customHeight="1" x14ac:dyDescent="0.2">
      <c r="A69" s="141" t="s">
        <v>466</v>
      </c>
      <c r="B69" s="130">
        <v>100</v>
      </c>
      <c r="C69" s="132">
        <v>8.3333333333333339</v>
      </c>
      <c r="D69" s="133">
        <v>0</v>
      </c>
      <c r="E69" s="132">
        <v>25</v>
      </c>
      <c r="F69" s="132">
        <v>8.3333333333333339</v>
      </c>
      <c r="G69" s="132">
        <v>33.333333333333336</v>
      </c>
      <c r="H69" s="132">
        <v>16.666666666666668</v>
      </c>
      <c r="I69" s="132">
        <v>8.3333333333333339</v>
      </c>
    </row>
    <row r="70" spans="1:9" ht="36" customHeight="1" x14ac:dyDescent="0.2">
      <c r="A70" s="141" t="s">
        <v>467</v>
      </c>
      <c r="B70" s="130">
        <v>100</v>
      </c>
      <c r="C70" s="132">
        <v>10.681399631675875</v>
      </c>
      <c r="D70" s="132">
        <v>6.6298342541436464</v>
      </c>
      <c r="E70" s="132">
        <v>15.285451197053407</v>
      </c>
      <c r="F70" s="132">
        <v>16.758747697974218</v>
      </c>
      <c r="G70" s="132">
        <v>23.020257826887661</v>
      </c>
      <c r="H70" s="132">
        <v>12.154696132596685</v>
      </c>
      <c r="I70" s="132">
        <v>15.469613259668508</v>
      </c>
    </row>
    <row r="71" spans="1:9" ht="36" customHeight="1" x14ac:dyDescent="0.2">
      <c r="A71" s="141" t="s">
        <v>468</v>
      </c>
      <c r="B71" s="130">
        <v>100</v>
      </c>
      <c r="C71" s="133">
        <v>0</v>
      </c>
      <c r="D71" s="133">
        <v>0</v>
      </c>
      <c r="E71" s="132">
        <v>16.666666666666668</v>
      </c>
      <c r="F71" s="132">
        <v>16.666666666666668</v>
      </c>
      <c r="G71" s="132">
        <v>50</v>
      </c>
      <c r="H71" s="132">
        <v>16.666666666666668</v>
      </c>
      <c r="I71" s="133">
        <v>0</v>
      </c>
    </row>
    <row r="72" spans="1:9" ht="24" customHeight="1" x14ac:dyDescent="0.2">
      <c r="A72" s="141" t="s">
        <v>571</v>
      </c>
      <c r="B72" s="130">
        <v>100</v>
      </c>
      <c r="C72" s="132">
        <v>0</v>
      </c>
      <c r="D72" s="133">
        <v>0</v>
      </c>
      <c r="E72" s="132">
        <v>50</v>
      </c>
      <c r="F72" s="133">
        <v>0</v>
      </c>
      <c r="G72" s="133">
        <v>0</v>
      </c>
      <c r="H72" s="132">
        <v>50</v>
      </c>
      <c r="I72" s="133">
        <v>0</v>
      </c>
    </row>
    <row r="73" spans="1:9" ht="24" customHeight="1" x14ac:dyDescent="0.2">
      <c r="A73" s="141" t="s">
        <v>469</v>
      </c>
      <c r="B73" s="130">
        <v>100</v>
      </c>
      <c r="C73" s="132">
        <v>0</v>
      </c>
      <c r="D73" s="133">
        <v>0</v>
      </c>
      <c r="E73" s="133">
        <v>100</v>
      </c>
      <c r="F73" s="133">
        <v>0</v>
      </c>
      <c r="G73" s="133">
        <v>0</v>
      </c>
      <c r="H73" s="133">
        <v>0</v>
      </c>
      <c r="I73" s="133">
        <v>0</v>
      </c>
    </row>
    <row r="74" spans="1:9" ht="12" customHeight="1" x14ac:dyDescent="0.2">
      <c r="A74" s="142" t="s">
        <v>163</v>
      </c>
      <c r="B74" s="130">
        <v>100</v>
      </c>
      <c r="C74" s="133">
        <v>0</v>
      </c>
      <c r="D74" s="133">
        <v>0</v>
      </c>
      <c r="E74" s="133">
        <v>0</v>
      </c>
      <c r="F74" s="133">
        <v>0</v>
      </c>
      <c r="G74" s="133">
        <v>0</v>
      </c>
      <c r="H74" s="133">
        <v>0</v>
      </c>
      <c r="I74" s="133">
        <v>0</v>
      </c>
    </row>
    <row r="75" spans="1:9" ht="12" customHeight="1" x14ac:dyDescent="0.2">
      <c r="A75" s="142" t="s">
        <v>164</v>
      </c>
      <c r="B75" s="130">
        <v>100</v>
      </c>
      <c r="C75" s="133">
        <v>0</v>
      </c>
      <c r="D75" s="133">
        <v>0</v>
      </c>
      <c r="E75" s="133">
        <v>0</v>
      </c>
      <c r="F75" s="132">
        <v>40</v>
      </c>
      <c r="G75" s="133">
        <v>0</v>
      </c>
      <c r="H75" s="132">
        <v>20</v>
      </c>
      <c r="I75" s="132">
        <v>40</v>
      </c>
    </row>
    <row r="76" spans="1:9" ht="12" customHeight="1" x14ac:dyDescent="0.2">
      <c r="A76" s="142" t="s">
        <v>165</v>
      </c>
      <c r="B76" s="130">
        <v>100</v>
      </c>
      <c r="C76" s="133">
        <v>0</v>
      </c>
      <c r="D76" s="133">
        <v>0</v>
      </c>
      <c r="E76" s="133">
        <v>0</v>
      </c>
      <c r="F76" s="133">
        <v>100</v>
      </c>
      <c r="G76" s="133">
        <v>0</v>
      </c>
      <c r="H76" s="133">
        <v>0</v>
      </c>
      <c r="I76" s="133">
        <v>0</v>
      </c>
    </row>
    <row r="77" spans="1:9" ht="12" customHeight="1" x14ac:dyDescent="0.2">
      <c r="A77" s="142" t="s">
        <v>166</v>
      </c>
      <c r="B77" s="130">
        <v>100</v>
      </c>
      <c r="C77" s="132">
        <v>15.479876160990711</v>
      </c>
      <c r="D77" s="132">
        <v>6.8111455108359129</v>
      </c>
      <c r="E77" s="132">
        <v>16.408668730650156</v>
      </c>
      <c r="F77" s="132">
        <v>16.099071207430342</v>
      </c>
      <c r="G77" s="132">
        <v>22.291021671826627</v>
      </c>
      <c r="H77" s="132">
        <v>9.9071207430340564</v>
      </c>
      <c r="I77" s="132">
        <v>13.003095975232197</v>
      </c>
    </row>
    <row r="78" spans="1:9" ht="12" customHeight="1" x14ac:dyDescent="0.2">
      <c r="A78" s="142" t="s">
        <v>167</v>
      </c>
      <c r="B78" s="130">
        <v>100</v>
      </c>
      <c r="C78" s="132">
        <v>5.2204764318297006</v>
      </c>
      <c r="D78" s="132">
        <v>6.4368981246832231</v>
      </c>
      <c r="E78" s="132">
        <v>13.83679675620882</v>
      </c>
      <c r="F78" s="132">
        <v>20.425747592498734</v>
      </c>
      <c r="G78" s="132">
        <v>22.858590978205779</v>
      </c>
      <c r="H78" s="132">
        <v>11.961479979726304</v>
      </c>
      <c r="I78" s="132">
        <v>19.260010136847441</v>
      </c>
    </row>
    <row r="79" spans="1:9" ht="24" customHeight="1" x14ac:dyDescent="0.2">
      <c r="A79" s="141" t="s">
        <v>470</v>
      </c>
      <c r="B79" s="130">
        <v>100</v>
      </c>
      <c r="C79" s="132">
        <v>5.1834595224228304</v>
      </c>
      <c r="D79" s="132">
        <v>6.2900407687827604</v>
      </c>
      <c r="E79" s="132">
        <v>13.453698311007571</v>
      </c>
      <c r="F79" s="132">
        <v>20.733838089691321</v>
      </c>
      <c r="G79" s="132">
        <v>21.490972626674431</v>
      </c>
      <c r="H79" s="132">
        <v>11.706464764123471</v>
      </c>
      <c r="I79" s="132">
        <v>21.141525917297614</v>
      </c>
    </row>
    <row r="80" spans="1:9" ht="12" customHeight="1" x14ac:dyDescent="0.2">
      <c r="A80" s="142" t="s">
        <v>168</v>
      </c>
      <c r="B80" s="130">
        <v>100</v>
      </c>
      <c r="C80" s="132">
        <v>10</v>
      </c>
      <c r="D80" s="132">
        <v>7.6923076923076925</v>
      </c>
      <c r="E80" s="132">
        <v>16.923076923076923</v>
      </c>
      <c r="F80" s="132">
        <v>17.692307692307693</v>
      </c>
      <c r="G80" s="132">
        <v>34.615384615384613</v>
      </c>
      <c r="H80" s="132">
        <v>9.2307692307692299</v>
      </c>
      <c r="I80" s="132">
        <v>3.8461538461538463</v>
      </c>
    </row>
    <row r="81" spans="1:9" ht="24" customHeight="1" x14ac:dyDescent="0.2">
      <c r="A81" s="141" t="s">
        <v>471</v>
      </c>
      <c r="B81" s="130">
        <v>100</v>
      </c>
      <c r="C81" s="132">
        <v>20.833333333333332</v>
      </c>
      <c r="D81" s="132">
        <v>8.3333333333333339</v>
      </c>
      <c r="E81" s="132">
        <v>14.583333333333334</v>
      </c>
      <c r="F81" s="132">
        <v>27.083333333333332</v>
      </c>
      <c r="G81" s="132">
        <v>20.833333333333332</v>
      </c>
      <c r="H81" s="132">
        <v>4.166666666666667</v>
      </c>
      <c r="I81" s="132">
        <v>4.166666666666667</v>
      </c>
    </row>
    <row r="82" spans="1:9" ht="24" customHeight="1" x14ac:dyDescent="0.2">
      <c r="A82" s="141" t="s">
        <v>472</v>
      </c>
      <c r="B82" s="130">
        <v>100</v>
      </c>
      <c r="C82" s="132">
        <v>1.739618406285073</v>
      </c>
      <c r="D82" s="132">
        <v>6.6498316498316496</v>
      </c>
      <c r="E82" s="132">
        <v>18.013468013468014</v>
      </c>
      <c r="F82" s="132">
        <v>23.372615039281705</v>
      </c>
      <c r="G82" s="132">
        <v>26.964085297418631</v>
      </c>
      <c r="H82" s="132">
        <v>13.411896745230079</v>
      </c>
      <c r="I82" s="132">
        <v>9.8484848484848477</v>
      </c>
    </row>
    <row r="83" spans="1:9" ht="24" customHeight="1" x14ac:dyDescent="0.2">
      <c r="A83" s="141" t="s">
        <v>473</v>
      </c>
      <c r="B83" s="130">
        <v>100</v>
      </c>
      <c r="C83" s="132">
        <v>1.8867924528301887</v>
      </c>
      <c r="D83" s="132">
        <v>9.433962264150944</v>
      </c>
      <c r="E83" s="132">
        <v>15.09433962264151</v>
      </c>
      <c r="F83" s="132">
        <v>28.30188679245283</v>
      </c>
      <c r="G83" s="132">
        <v>28.30188679245283</v>
      </c>
      <c r="H83" s="132">
        <v>9.433962264150944</v>
      </c>
      <c r="I83" s="132">
        <v>7.5471698113207548</v>
      </c>
    </row>
    <row r="84" spans="1:9" ht="12" customHeight="1" x14ac:dyDescent="0.2">
      <c r="A84" s="142" t="s">
        <v>170</v>
      </c>
      <c r="B84" s="130">
        <v>100</v>
      </c>
      <c r="C84" s="132">
        <v>1.5992474129821261</v>
      </c>
      <c r="D84" s="132">
        <v>6.5851364063969893</v>
      </c>
      <c r="E84" s="132">
        <v>18.250235183443085</v>
      </c>
      <c r="F84" s="132">
        <v>23.298839761680778</v>
      </c>
      <c r="G84" s="132">
        <v>26.748196926936345</v>
      </c>
      <c r="H84" s="132">
        <v>13.828786453433679</v>
      </c>
      <c r="I84" s="132">
        <v>9.6895578551269992</v>
      </c>
    </row>
    <row r="85" spans="1:9" ht="12" customHeight="1" x14ac:dyDescent="0.2">
      <c r="A85" s="142" t="s">
        <v>171</v>
      </c>
      <c r="B85" s="130">
        <v>100</v>
      </c>
      <c r="C85" s="132">
        <v>1.3452914798206279</v>
      </c>
      <c r="D85" s="132">
        <v>6.7264573991031389</v>
      </c>
      <c r="E85" s="132">
        <v>17.04035874439462</v>
      </c>
      <c r="F85" s="132">
        <v>24.215246636771301</v>
      </c>
      <c r="G85" s="132">
        <v>30.044843049327355</v>
      </c>
      <c r="H85" s="132">
        <v>10.31390134529148</v>
      </c>
      <c r="I85" s="132">
        <v>10.31390134529148</v>
      </c>
    </row>
    <row r="86" spans="1:9" ht="12" customHeight="1" x14ac:dyDescent="0.2">
      <c r="A86" s="142" t="s">
        <v>172</v>
      </c>
      <c r="B86" s="130">
        <v>100</v>
      </c>
      <c r="C86" s="132">
        <v>8.9743589743589745</v>
      </c>
      <c r="D86" s="132">
        <v>8.9743589743589745</v>
      </c>
      <c r="E86" s="132">
        <v>17.948717948717949</v>
      </c>
      <c r="F86" s="132">
        <v>25.641025641025642</v>
      </c>
      <c r="G86" s="132">
        <v>21.794871794871796</v>
      </c>
      <c r="H86" s="132">
        <v>8.9743589743589745</v>
      </c>
      <c r="I86" s="132">
        <v>7.6923076923076925</v>
      </c>
    </row>
    <row r="87" spans="1:9" ht="48" customHeight="1" x14ac:dyDescent="0.2">
      <c r="A87" s="141" t="s">
        <v>515</v>
      </c>
      <c r="B87" s="130">
        <v>100</v>
      </c>
      <c r="C87" s="132">
        <v>0</v>
      </c>
      <c r="D87" s="132">
        <v>5.882352941176471</v>
      </c>
      <c r="E87" s="132">
        <v>17.647058823529413</v>
      </c>
      <c r="F87" s="132">
        <v>11.764705882352942</v>
      </c>
      <c r="G87" s="132">
        <v>23.529411764705884</v>
      </c>
      <c r="H87" s="132">
        <v>17.647058823529413</v>
      </c>
      <c r="I87" s="132">
        <v>23.529411764705884</v>
      </c>
    </row>
    <row r="88" spans="1:9" ht="12" customHeight="1" x14ac:dyDescent="0.2">
      <c r="A88" s="142" t="s">
        <v>572</v>
      </c>
      <c r="B88" s="130">
        <v>100</v>
      </c>
      <c r="C88" s="133">
        <v>0</v>
      </c>
      <c r="D88" s="133">
        <v>0</v>
      </c>
      <c r="E88" s="133">
        <v>0</v>
      </c>
      <c r="F88" s="133">
        <v>0</v>
      </c>
      <c r="G88" s="133">
        <v>0</v>
      </c>
      <c r="H88" s="133">
        <v>0</v>
      </c>
      <c r="I88" s="133">
        <v>0</v>
      </c>
    </row>
    <row r="89" spans="1:9" ht="36" customHeight="1" x14ac:dyDescent="0.2">
      <c r="A89" s="141" t="s">
        <v>516</v>
      </c>
      <c r="B89" s="130">
        <v>100</v>
      </c>
      <c r="C89" s="132">
        <v>0.28715003589375449</v>
      </c>
      <c r="D89" s="132">
        <v>2.9432878679109833</v>
      </c>
      <c r="E89" s="132">
        <v>6.7480258435032301</v>
      </c>
      <c r="F89" s="132">
        <v>13.424264178033022</v>
      </c>
      <c r="G89" s="132">
        <v>21.464465183058149</v>
      </c>
      <c r="H89" s="132">
        <v>16.941852117731514</v>
      </c>
      <c r="I89" s="132">
        <v>38.190954773869343</v>
      </c>
    </row>
    <row r="90" spans="1:9" ht="24" customHeight="1" x14ac:dyDescent="0.2">
      <c r="A90" s="141" t="s">
        <v>474</v>
      </c>
      <c r="B90" s="130">
        <v>100</v>
      </c>
      <c r="C90" s="132">
        <v>0.176056338028169</v>
      </c>
      <c r="D90" s="132">
        <v>2.992957746478873</v>
      </c>
      <c r="E90" s="132">
        <v>5.897887323943662</v>
      </c>
      <c r="F90" s="132">
        <v>11.443661971830986</v>
      </c>
      <c r="G90" s="132">
        <v>18.309859154929576</v>
      </c>
      <c r="H90" s="132">
        <v>17.95774647887324</v>
      </c>
      <c r="I90" s="132">
        <v>43.221830985915496</v>
      </c>
    </row>
    <row r="91" spans="1:9" ht="12" customHeight="1" x14ac:dyDescent="0.2">
      <c r="A91" s="142" t="s">
        <v>173</v>
      </c>
      <c r="B91" s="130">
        <v>100</v>
      </c>
      <c r="C91" s="132">
        <v>0.77821011673151752</v>
      </c>
      <c r="D91" s="132">
        <v>2.7237354085603114</v>
      </c>
      <c r="E91" s="132">
        <v>10.505836575875486</v>
      </c>
      <c r="F91" s="132">
        <v>22.178988326848248</v>
      </c>
      <c r="G91" s="132">
        <v>35.408560311284049</v>
      </c>
      <c r="H91" s="132">
        <v>12.45136186770428</v>
      </c>
      <c r="I91" s="132">
        <v>15.953307392996109</v>
      </c>
    </row>
    <row r="92" spans="1:9" ht="24" customHeight="1" x14ac:dyDescent="0.2">
      <c r="A92" s="141" t="s">
        <v>475</v>
      </c>
      <c r="B92" s="130">
        <v>100</v>
      </c>
      <c r="C92" s="132">
        <v>1.8867924528301887</v>
      </c>
      <c r="D92" s="132">
        <v>4.9266247379454926</v>
      </c>
      <c r="E92" s="132">
        <v>18.238993710691823</v>
      </c>
      <c r="F92" s="132">
        <v>24.528301886792452</v>
      </c>
      <c r="G92" s="132">
        <v>28.19706498951782</v>
      </c>
      <c r="H92" s="132">
        <v>12.473794549266247</v>
      </c>
      <c r="I92" s="132">
        <v>9.7484276729559749</v>
      </c>
    </row>
    <row r="93" spans="1:9" ht="24" customHeight="1" x14ac:dyDescent="0.2">
      <c r="A93" s="141" t="s">
        <v>476</v>
      </c>
      <c r="B93" s="130">
        <v>100</v>
      </c>
      <c r="C93" s="133">
        <v>0</v>
      </c>
      <c r="D93" s="132">
        <v>2.1739130434782608</v>
      </c>
      <c r="E93" s="132">
        <v>18.478260869565219</v>
      </c>
      <c r="F93" s="132">
        <v>16.304347826086957</v>
      </c>
      <c r="G93" s="132">
        <v>28.260869565217391</v>
      </c>
      <c r="H93" s="132">
        <v>16.304347826086957</v>
      </c>
      <c r="I93" s="132">
        <v>18.478260869565219</v>
      </c>
    </row>
    <row r="94" spans="1:9" ht="12" customHeight="1" x14ac:dyDescent="0.2">
      <c r="A94" s="142" t="s">
        <v>174</v>
      </c>
      <c r="B94" s="130">
        <v>100</v>
      </c>
      <c r="C94" s="132">
        <v>3.6437246963562755</v>
      </c>
      <c r="D94" s="132">
        <v>6.8825910931174086</v>
      </c>
      <c r="E94" s="132">
        <v>20.242914979757085</v>
      </c>
      <c r="F94" s="132">
        <v>33.805668016194332</v>
      </c>
      <c r="G94" s="132">
        <v>30.97165991902834</v>
      </c>
      <c r="H94" s="132">
        <v>3.4412955465587043</v>
      </c>
      <c r="I94" s="132">
        <v>1.0121457489878543</v>
      </c>
    </row>
    <row r="95" spans="1:9" ht="12" customHeight="1" x14ac:dyDescent="0.2">
      <c r="A95" s="142" t="s">
        <v>175</v>
      </c>
      <c r="B95" s="130">
        <v>100</v>
      </c>
      <c r="C95" s="133">
        <v>0</v>
      </c>
      <c r="D95" s="132">
        <v>1.9607843137254901</v>
      </c>
      <c r="E95" s="132">
        <v>13.071895424836601</v>
      </c>
      <c r="F95" s="132">
        <v>24.836601307189543</v>
      </c>
      <c r="G95" s="132">
        <v>30.718954248366014</v>
      </c>
      <c r="H95" s="132">
        <v>16.993464052287582</v>
      </c>
      <c r="I95" s="132">
        <v>12.418300653594772</v>
      </c>
    </row>
    <row r="96" spans="1:9" ht="24" customHeight="1" x14ac:dyDescent="0.2">
      <c r="A96" s="136" t="s">
        <v>582</v>
      </c>
      <c r="B96" s="137">
        <v>100</v>
      </c>
      <c r="C96" s="143">
        <v>3.0525591002983705</v>
      </c>
      <c r="D96" s="143">
        <v>5.737893045673629</v>
      </c>
      <c r="E96" s="143">
        <v>15.033279779664907</v>
      </c>
      <c r="F96" s="143">
        <v>20.70231810879045</v>
      </c>
      <c r="G96" s="143">
        <v>24.982786320862978</v>
      </c>
      <c r="H96" s="143">
        <v>13.449621299058986</v>
      </c>
      <c r="I96" s="143">
        <v>17.041542345650676</v>
      </c>
    </row>
    <row r="97" spans="1:9" ht="12" customHeight="1" x14ac:dyDescent="0.2">
      <c r="A97" s="139" t="s">
        <v>583</v>
      </c>
      <c r="B97" s="130">
        <v>100</v>
      </c>
      <c r="C97" s="132">
        <v>2.3294143500714206</v>
      </c>
      <c r="D97" s="132">
        <v>5.8674870893308428</v>
      </c>
      <c r="E97" s="132">
        <v>16.624546753104056</v>
      </c>
      <c r="F97" s="132">
        <v>20.360399956048784</v>
      </c>
      <c r="G97" s="132">
        <v>23.568838589166027</v>
      </c>
      <c r="H97" s="132">
        <v>14.141303153499615</v>
      </c>
      <c r="I97" s="132">
        <v>17.108010108779254</v>
      </c>
    </row>
  </sheetData>
  <mergeCells count="13">
    <mergeCell ref="B67:I67"/>
    <mergeCell ref="B36:I36"/>
    <mergeCell ref="B5:I5"/>
    <mergeCell ref="G3:G4"/>
    <mergeCell ref="H3:H4"/>
    <mergeCell ref="I3:I4"/>
    <mergeCell ref="A2:A4"/>
    <mergeCell ref="B2:B4"/>
    <mergeCell ref="C2:I2"/>
    <mergeCell ref="C3:C4"/>
    <mergeCell ref="D3:D4"/>
    <mergeCell ref="E3:E4"/>
    <mergeCell ref="F3:F4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99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3" width="10.375" style="125" customWidth="1"/>
    <col min="4" max="4" width="10.625" style="125" customWidth="1"/>
    <col min="5" max="5" width="10.375" style="125" customWidth="1"/>
    <col min="6" max="16384" width="11" style="125"/>
  </cols>
  <sheetData>
    <row r="1" spans="1:6" ht="13.5" customHeight="1" x14ac:dyDescent="0.2">
      <c r="A1" s="144" t="s">
        <v>587</v>
      </c>
    </row>
    <row r="2" spans="1:6" ht="18" customHeight="1" x14ac:dyDescent="0.2">
      <c r="A2" s="124" t="s">
        <v>209</v>
      </c>
    </row>
    <row r="3" spans="1:6" ht="11.25" customHeight="1" x14ac:dyDescent="0.2">
      <c r="A3" s="482" t="s">
        <v>156</v>
      </c>
      <c r="B3" s="496" t="s">
        <v>157</v>
      </c>
      <c r="C3" s="488" t="s">
        <v>210</v>
      </c>
      <c r="D3" s="489"/>
      <c r="E3" s="489"/>
    </row>
    <row r="4" spans="1:6" ht="11.25" customHeight="1" x14ac:dyDescent="0.2">
      <c r="A4" s="483"/>
      <c r="B4" s="497"/>
      <c r="C4" s="490" t="s">
        <v>211</v>
      </c>
      <c r="D4" s="490" t="s">
        <v>212</v>
      </c>
      <c r="E4" s="499" t="s">
        <v>213</v>
      </c>
    </row>
    <row r="5" spans="1:6" ht="11.25" customHeight="1" x14ac:dyDescent="0.2">
      <c r="A5" s="483"/>
      <c r="B5" s="497"/>
      <c r="C5" s="486"/>
      <c r="D5" s="486"/>
      <c r="E5" s="499"/>
    </row>
    <row r="6" spans="1:6" ht="11.25" customHeight="1" x14ac:dyDescent="0.2">
      <c r="A6" s="484"/>
      <c r="B6" s="498"/>
      <c r="C6" s="487"/>
      <c r="D6" s="487"/>
      <c r="E6" s="500"/>
    </row>
    <row r="7" spans="1:6" ht="24" customHeight="1" x14ac:dyDescent="0.2">
      <c r="A7" s="128"/>
      <c r="B7" s="492" t="s">
        <v>157</v>
      </c>
      <c r="C7" s="492"/>
      <c r="D7" s="492"/>
      <c r="E7" s="492"/>
    </row>
    <row r="8" spans="1:6" ht="36" customHeight="1" x14ac:dyDescent="0.2">
      <c r="A8" s="129" t="s">
        <v>465</v>
      </c>
      <c r="B8" s="146">
        <v>1079</v>
      </c>
      <c r="C8" s="147">
        <v>288</v>
      </c>
      <c r="D8" s="147">
        <v>558</v>
      </c>
      <c r="E8" s="147">
        <v>233</v>
      </c>
      <c r="F8" s="148"/>
    </row>
    <row r="9" spans="1:6" ht="24" customHeight="1" x14ac:dyDescent="0.2">
      <c r="A9" s="129" t="s">
        <v>466</v>
      </c>
      <c r="B9" s="146">
        <v>166</v>
      </c>
      <c r="C9" s="147">
        <v>41</v>
      </c>
      <c r="D9" s="147">
        <v>98</v>
      </c>
      <c r="E9" s="147">
        <v>27</v>
      </c>
    </row>
    <row r="10" spans="1:6" ht="36" customHeight="1" x14ac:dyDescent="0.2">
      <c r="A10" s="129" t="s">
        <v>467</v>
      </c>
      <c r="B10" s="146">
        <v>4916</v>
      </c>
      <c r="C10" s="147">
        <v>1170</v>
      </c>
      <c r="D10" s="147">
        <v>2651</v>
      </c>
      <c r="E10" s="147">
        <v>1095</v>
      </c>
      <c r="F10" s="149"/>
    </row>
    <row r="11" spans="1:6" ht="36" customHeight="1" x14ac:dyDescent="0.2">
      <c r="A11" s="129" t="s">
        <v>468</v>
      </c>
      <c r="B11" s="146">
        <v>76</v>
      </c>
      <c r="C11" s="147">
        <v>10</v>
      </c>
      <c r="D11" s="147">
        <v>27</v>
      </c>
      <c r="E11" s="147">
        <v>39</v>
      </c>
      <c r="F11" s="149"/>
    </row>
    <row r="12" spans="1:6" ht="24" customHeight="1" x14ac:dyDescent="0.2">
      <c r="A12" s="129" t="s">
        <v>571</v>
      </c>
      <c r="B12" s="146">
        <v>322</v>
      </c>
      <c r="C12" s="147">
        <v>39</v>
      </c>
      <c r="D12" s="147">
        <v>128</v>
      </c>
      <c r="E12" s="147">
        <v>155</v>
      </c>
      <c r="F12" s="149"/>
    </row>
    <row r="13" spans="1:6" ht="24" customHeight="1" x14ac:dyDescent="0.2">
      <c r="A13" s="129" t="s">
        <v>469</v>
      </c>
      <c r="B13" s="146">
        <v>115</v>
      </c>
      <c r="C13" s="147">
        <v>13</v>
      </c>
      <c r="D13" s="147">
        <v>34</v>
      </c>
      <c r="E13" s="147">
        <v>68</v>
      </c>
      <c r="F13" s="150"/>
    </row>
    <row r="14" spans="1:6" ht="12" customHeight="1" x14ac:dyDescent="0.2">
      <c r="A14" s="135" t="s">
        <v>163</v>
      </c>
      <c r="B14" s="146">
        <v>38</v>
      </c>
      <c r="C14" s="147">
        <v>1</v>
      </c>
      <c r="D14" s="147">
        <v>20</v>
      </c>
      <c r="E14" s="147">
        <v>17</v>
      </c>
      <c r="F14" s="150"/>
    </row>
    <row r="15" spans="1:6" ht="12" customHeight="1" x14ac:dyDescent="0.2">
      <c r="A15" s="135" t="s">
        <v>164</v>
      </c>
      <c r="B15" s="146">
        <v>27</v>
      </c>
      <c r="C15" s="147">
        <v>4</v>
      </c>
      <c r="D15" s="147">
        <v>10</v>
      </c>
      <c r="E15" s="147">
        <v>13</v>
      </c>
      <c r="F15" s="149"/>
    </row>
    <row r="16" spans="1:6" ht="12" customHeight="1" x14ac:dyDescent="0.2">
      <c r="A16" s="135" t="s">
        <v>165</v>
      </c>
      <c r="B16" s="146">
        <v>16</v>
      </c>
      <c r="C16" s="147">
        <v>1</v>
      </c>
      <c r="D16" s="147">
        <v>7</v>
      </c>
      <c r="E16" s="147">
        <v>8</v>
      </c>
      <c r="F16" s="149"/>
    </row>
    <row r="17" spans="1:6" ht="12" customHeight="1" x14ac:dyDescent="0.2">
      <c r="A17" s="135" t="s">
        <v>166</v>
      </c>
      <c r="B17" s="146">
        <v>2792</v>
      </c>
      <c r="C17" s="147">
        <v>558</v>
      </c>
      <c r="D17" s="147">
        <v>1536</v>
      </c>
      <c r="E17" s="147">
        <v>698</v>
      </c>
      <c r="F17" s="150"/>
    </row>
    <row r="18" spans="1:6" ht="12" customHeight="1" x14ac:dyDescent="0.2">
      <c r="A18" s="135" t="s">
        <v>167</v>
      </c>
      <c r="B18" s="146">
        <v>8311</v>
      </c>
      <c r="C18" s="147">
        <v>2817</v>
      </c>
      <c r="D18" s="147">
        <v>4442</v>
      </c>
      <c r="E18" s="147">
        <v>1052</v>
      </c>
      <c r="F18" s="150"/>
    </row>
    <row r="19" spans="1:6" ht="24" customHeight="1" x14ac:dyDescent="0.2">
      <c r="A19" s="129" t="s">
        <v>470</v>
      </c>
      <c r="B19" s="146">
        <v>6642</v>
      </c>
      <c r="C19" s="147">
        <v>2512</v>
      </c>
      <c r="D19" s="147">
        <v>3569</v>
      </c>
      <c r="E19" s="147">
        <v>561</v>
      </c>
      <c r="F19" s="150"/>
    </row>
    <row r="20" spans="1:6" ht="12" customHeight="1" x14ac:dyDescent="0.2">
      <c r="A20" s="135" t="s">
        <v>168</v>
      </c>
      <c r="B20" s="146">
        <v>1232</v>
      </c>
      <c r="C20" s="147">
        <v>200</v>
      </c>
      <c r="D20" s="147">
        <v>638</v>
      </c>
      <c r="E20" s="147">
        <v>394</v>
      </c>
      <c r="F20" s="150"/>
    </row>
    <row r="21" spans="1:6" ht="24" customHeight="1" x14ac:dyDescent="0.2">
      <c r="A21" s="129" t="s">
        <v>471</v>
      </c>
      <c r="B21" s="146">
        <v>353</v>
      </c>
      <c r="C21" s="147">
        <v>34</v>
      </c>
      <c r="D21" s="147">
        <v>183</v>
      </c>
      <c r="E21" s="147">
        <v>136</v>
      </c>
      <c r="F21" s="150"/>
    </row>
    <row r="22" spans="1:6" ht="24" customHeight="1" x14ac:dyDescent="0.2">
      <c r="A22" s="129" t="s">
        <v>472</v>
      </c>
      <c r="B22" s="146">
        <v>11759</v>
      </c>
      <c r="C22" s="147">
        <v>2485</v>
      </c>
      <c r="D22" s="147">
        <v>5746</v>
      </c>
      <c r="E22" s="147">
        <v>3528</v>
      </c>
      <c r="F22" s="150"/>
    </row>
    <row r="23" spans="1:6" ht="24" customHeight="1" x14ac:dyDescent="0.2">
      <c r="A23" s="129" t="s">
        <v>473</v>
      </c>
      <c r="B23" s="146">
        <v>282</v>
      </c>
      <c r="C23" s="147">
        <v>34</v>
      </c>
      <c r="D23" s="147">
        <v>141</v>
      </c>
      <c r="E23" s="147">
        <v>107</v>
      </c>
      <c r="F23" s="150"/>
    </row>
    <row r="24" spans="1:6" ht="12" customHeight="1" x14ac:dyDescent="0.2">
      <c r="A24" s="135" t="s">
        <v>170</v>
      </c>
      <c r="B24" s="146">
        <v>9654</v>
      </c>
      <c r="C24" s="147">
        <v>2020</v>
      </c>
      <c r="D24" s="147">
        <v>4638</v>
      </c>
      <c r="E24" s="147">
        <v>2996</v>
      </c>
      <c r="F24" s="150"/>
    </row>
    <row r="25" spans="1:6" ht="12" customHeight="1" x14ac:dyDescent="0.2">
      <c r="A25" s="135" t="s">
        <v>171</v>
      </c>
      <c r="B25" s="146">
        <v>892</v>
      </c>
      <c r="C25" s="147">
        <v>186</v>
      </c>
      <c r="D25" s="147">
        <v>468</v>
      </c>
      <c r="E25" s="147">
        <v>238</v>
      </c>
      <c r="F25" s="150"/>
    </row>
    <row r="26" spans="1:6" ht="12" customHeight="1" x14ac:dyDescent="0.2">
      <c r="A26" s="135" t="s">
        <v>172</v>
      </c>
      <c r="B26" s="146">
        <v>806</v>
      </c>
      <c r="C26" s="147">
        <v>236</v>
      </c>
      <c r="D26" s="147">
        <v>453</v>
      </c>
      <c r="E26" s="147">
        <v>117</v>
      </c>
      <c r="F26" s="150"/>
    </row>
    <row r="27" spans="1:6" ht="48" customHeight="1" x14ac:dyDescent="0.2">
      <c r="A27" s="129" t="s">
        <v>515</v>
      </c>
      <c r="B27" s="146">
        <v>141</v>
      </c>
      <c r="C27" s="147">
        <v>24</v>
      </c>
      <c r="D27" s="147">
        <v>78</v>
      </c>
      <c r="E27" s="147">
        <v>39</v>
      </c>
      <c r="F27" s="150"/>
    </row>
    <row r="28" spans="1:6" ht="12" customHeight="1" x14ac:dyDescent="0.2">
      <c r="A28" s="135" t="s">
        <v>572</v>
      </c>
      <c r="B28" s="146">
        <v>18</v>
      </c>
      <c r="C28" s="147">
        <v>6</v>
      </c>
      <c r="D28" s="147">
        <v>7</v>
      </c>
      <c r="E28" s="147">
        <v>5</v>
      </c>
      <c r="F28" s="150"/>
    </row>
    <row r="29" spans="1:6" ht="36" customHeight="1" x14ac:dyDescent="0.2">
      <c r="A29" s="129" t="s">
        <v>516</v>
      </c>
      <c r="B29" s="146">
        <v>8118</v>
      </c>
      <c r="C29" s="147">
        <v>3548</v>
      </c>
      <c r="D29" s="147">
        <v>4105</v>
      </c>
      <c r="E29" s="147">
        <v>465</v>
      </c>
      <c r="F29" s="150"/>
    </row>
    <row r="30" spans="1:6" ht="24" customHeight="1" x14ac:dyDescent="0.2">
      <c r="A30" s="129" t="s">
        <v>474</v>
      </c>
      <c r="B30" s="146">
        <v>6115</v>
      </c>
      <c r="C30" s="147">
        <v>2682</v>
      </c>
      <c r="D30" s="147">
        <v>3124</v>
      </c>
      <c r="E30" s="147">
        <v>309</v>
      </c>
      <c r="F30" s="149"/>
    </row>
    <row r="31" spans="1:6" ht="12" customHeight="1" x14ac:dyDescent="0.2">
      <c r="A31" s="135" t="s">
        <v>173</v>
      </c>
      <c r="B31" s="146">
        <v>2003</v>
      </c>
      <c r="C31" s="147">
        <v>866</v>
      </c>
      <c r="D31" s="147">
        <v>981</v>
      </c>
      <c r="E31" s="147">
        <v>156</v>
      </c>
      <c r="F31" s="150"/>
    </row>
    <row r="32" spans="1:6" ht="24" customHeight="1" x14ac:dyDescent="0.2">
      <c r="A32" s="129" t="s">
        <v>475</v>
      </c>
      <c r="B32" s="146">
        <v>5518</v>
      </c>
      <c r="C32" s="147">
        <v>1426</v>
      </c>
      <c r="D32" s="147">
        <v>2839</v>
      </c>
      <c r="E32" s="147">
        <v>1253</v>
      </c>
      <c r="F32" s="150"/>
    </row>
    <row r="33" spans="1:6" ht="24" customHeight="1" x14ac:dyDescent="0.2">
      <c r="A33" s="129" t="s">
        <v>476</v>
      </c>
      <c r="B33" s="146">
        <v>578</v>
      </c>
      <c r="C33" s="147">
        <v>120</v>
      </c>
      <c r="D33" s="147">
        <v>357</v>
      </c>
      <c r="E33" s="147">
        <v>101</v>
      </c>
      <c r="F33" s="150"/>
    </row>
    <row r="34" spans="1:6" ht="12" customHeight="1" x14ac:dyDescent="0.2">
      <c r="A34" s="135" t="s">
        <v>174</v>
      </c>
      <c r="B34" s="146">
        <v>2775</v>
      </c>
      <c r="C34" s="147">
        <v>715</v>
      </c>
      <c r="D34" s="147">
        <v>1551</v>
      </c>
      <c r="E34" s="147">
        <v>509</v>
      </c>
      <c r="F34" s="150"/>
    </row>
    <row r="35" spans="1:6" ht="12" customHeight="1" x14ac:dyDescent="0.2">
      <c r="A35" s="135" t="s">
        <v>175</v>
      </c>
      <c r="B35" s="146">
        <v>869</v>
      </c>
      <c r="C35" s="147">
        <v>359</v>
      </c>
      <c r="D35" s="147">
        <v>458</v>
      </c>
      <c r="E35" s="147">
        <v>52</v>
      </c>
      <c r="F35" s="150"/>
    </row>
    <row r="36" spans="1:6" ht="24" customHeight="1" x14ac:dyDescent="0.2">
      <c r="A36" s="136" t="s">
        <v>573</v>
      </c>
      <c r="B36" s="151">
        <v>40195</v>
      </c>
      <c r="C36" s="152">
        <v>11792</v>
      </c>
      <c r="D36" s="152">
        <v>20602</v>
      </c>
      <c r="E36" s="152">
        <v>7801</v>
      </c>
      <c r="F36" s="150"/>
    </row>
    <row r="37" spans="1:6" ht="12" customHeight="1" x14ac:dyDescent="0.2">
      <c r="A37" s="139" t="s">
        <v>574</v>
      </c>
      <c r="B37" s="146">
        <v>42084</v>
      </c>
      <c r="C37" s="147">
        <v>12036</v>
      </c>
      <c r="D37" s="147">
        <v>21755</v>
      </c>
      <c r="E37" s="147">
        <v>8293</v>
      </c>
      <c r="F37" s="150"/>
    </row>
    <row r="38" spans="1:6" ht="24" customHeight="1" x14ac:dyDescent="0.2">
      <c r="A38" s="128"/>
      <c r="B38" s="492" t="s">
        <v>214</v>
      </c>
      <c r="C38" s="492"/>
      <c r="D38" s="492"/>
      <c r="E38" s="492"/>
    </row>
    <row r="39" spans="1:6" ht="36" customHeight="1" x14ac:dyDescent="0.2">
      <c r="A39" s="129" t="s">
        <v>465</v>
      </c>
      <c r="B39" s="146">
        <v>1054</v>
      </c>
      <c r="C39" s="147">
        <v>283</v>
      </c>
      <c r="D39" s="147">
        <v>541</v>
      </c>
      <c r="E39" s="147">
        <v>230</v>
      </c>
    </row>
    <row r="40" spans="1:6" ht="24" customHeight="1" x14ac:dyDescent="0.2">
      <c r="A40" s="129" t="s">
        <v>466</v>
      </c>
      <c r="B40" s="146">
        <v>162</v>
      </c>
      <c r="C40" s="147">
        <v>40</v>
      </c>
      <c r="D40" s="147">
        <v>95</v>
      </c>
      <c r="E40" s="147">
        <v>27</v>
      </c>
    </row>
    <row r="41" spans="1:6" ht="36" customHeight="1" x14ac:dyDescent="0.2">
      <c r="A41" s="129" t="s">
        <v>467</v>
      </c>
      <c r="B41" s="146">
        <v>4799</v>
      </c>
      <c r="C41" s="147">
        <v>1145</v>
      </c>
      <c r="D41" s="147">
        <v>2584</v>
      </c>
      <c r="E41" s="147">
        <v>1070</v>
      </c>
    </row>
    <row r="42" spans="1:6" ht="36" customHeight="1" x14ac:dyDescent="0.2">
      <c r="A42" s="129" t="s">
        <v>468</v>
      </c>
      <c r="B42" s="146">
        <v>76</v>
      </c>
      <c r="C42" s="147">
        <v>10</v>
      </c>
      <c r="D42" s="147">
        <v>27</v>
      </c>
      <c r="E42" s="147">
        <v>39</v>
      </c>
    </row>
    <row r="43" spans="1:6" ht="24" customHeight="1" x14ac:dyDescent="0.2">
      <c r="A43" s="129" t="s">
        <v>571</v>
      </c>
      <c r="B43" s="146">
        <v>321</v>
      </c>
      <c r="C43" s="147">
        <v>39</v>
      </c>
      <c r="D43" s="147">
        <v>128</v>
      </c>
      <c r="E43" s="147">
        <v>154</v>
      </c>
    </row>
    <row r="44" spans="1:6" ht="24" customHeight="1" x14ac:dyDescent="0.2">
      <c r="A44" s="129" t="s">
        <v>469</v>
      </c>
      <c r="B44" s="146">
        <v>114</v>
      </c>
      <c r="C44" s="147">
        <v>13</v>
      </c>
      <c r="D44" s="147">
        <v>34</v>
      </c>
      <c r="E44" s="147">
        <v>67</v>
      </c>
    </row>
    <row r="45" spans="1:6" ht="12" customHeight="1" x14ac:dyDescent="0.2">
      <c r="A45" s="135" t="s">
        <v>163</v>
      </c>
      <c r="B45" s="146">
        <v>38</v>
      </c>
      <c r="C45" s="147">
        <v>1</v>
      </c>
      <c r="D45" s="147">
        <v>20</v>
      </c>
      <c r="E45" s="147">
        <v>17</v>
      </c>
    </row>
    <row r="46" spans="1:6" ht="12" customHeight="1" x14ac:dyDescent="0.2">
      <c r="A46" s="135" t="s">
        <v>164</v>
      </c>
      <c r="B46" s="146">
        <v>27</v>
      </c>
      <c r="C46" s="147">
        <v>4</v>
      </c>
      <c r="D46" s="147">
        <v>10</v>
      </c>
      <c r="E46" s="147">
        <v>13</v>
      </c>
    </row>
    <row r="47" spans="1:6" ht="12" customHeight="1" x14ac:dyDescent="0.2">
      <c r="A47" s="135" t="s">
        <v>165</v>
      </c>
      <c r="B47" s="146">
        <v>16</v>
      </c>
      <c r="C47" s="147">
        <v>1</v>
      </c>
      <c r="D47" s="147">
        <v>7</v>
      </c>
      <c r="E47" s="147">
        <v>8</v>
      </c>
    </row>
    <row r="48" spans="1:6" ht="12" customHeight="1" x14ac:dyDescent="0.2">
      <c r="A48" s="135" t="s">
        <v>166</v>
      </c>
      <c r="B48" s="146">
        <v>2721</v>
      </c>
      <c r="C48" s="147">
        <v>544</v>
      </c>
      <c r="D48" s="147">
        <v>1495</v>
      </c>
      <c r="E48" s="147">
        <v>682</v>
      </c>
    </row>
    <row r="49" spans="1:5" ht="12" customHeight="1" x14ac:dyDescent="0.2">
      <c r="A49" s="135" t="s">
        <v>167</v>
      </c>
      <c r="B49" s="146">
        <v>7981</v>
      </c>
      <c r="C49" s="147">
        <v>2689</v>
      </c>
      <c r="D49" s="147">
        <v>4281</v>
      </c>
      <c r="E49" s="147">
        <v>1011</v>
      </c>
    </row>
    <row r="50" spans="1:5" ht="24" customHeight="1" x14ac:dyDescent="0.2">
      <c r="A50" s="129" t="s">
        <v>470</v>
      </c>
      <c r="B50" s="146">
        <v>6357</v>
      </c>
      <c r="C50" s="147">
        <v>2394</v>
      </c>
      <c r="D50" s="147">
        <v>3429</v>
      </c>
      <c r="E50" s="147">
        <v>534</v>
      </c>
    </row>
    <row r="51" spans="1:5" ht="12" customHeight="1" x14ac:dyDescent="0.2">
      <c r="A51" s="135" t="s">
        <v>168</v>
      </c>
      <c r="B51" s="146">
        <v>1200</v>
      </c>
      <c r="C51" s="147">
        <v>195</v>
      </c>
      <c r="D51" s="147">
        <v>623</v>
      </c>
      <c r="E51" s="147">
        <v>382</v>
      </c>
    </row>
    <row r="52" spans="1:5" ht="24" customHeight="1" x14ac:dyDescent="0.2">
      <c r="A52" s="129" t="s">
        <v>471</v>
      </c>
      <c r="B52" s="146">
        <v>352</v>
      </c>
      <c r="C52" s="147">
        <v>34</v>
      </c>
      <c r="D52" s="147">
        <v>183</v>
      </c>
      <c r="E52" s="147">
        <v>135</v>
      </c>
    </row>
    <row r="53" spans="1:5" ht="24" customHeight="1" x14ac:dyDescent="0.2">
      <c r="A53" s="129" t="s">
        <v>472</v>
      </c>
      <c r="B53" s="146">
        <v>11313</v>
      </c>
      <c r="C53" s="147">
        <v>2341</v>
      </c>
      <c r="D53" s="147">
        <v>5518</v>
      </c>
      <c r="E53" s="147">
        <v>3454</v>
      </c>
    </row>
    <row r="54" spans="1:5" ht="24" customHeight="1" x14ac:dyDescent="0.2">
      <c r="A54" s="129" t="s">
        <v>585</v>
      </c>
      <c r="B54" s="146">
        <v>277</v>
      </c>
      <c r="C54" s="147">
        <v>32</v>
      </c>
      <c r="D54" s="147">
        <v>138</v>
      </c>
      <c r="E54" s="147">
        <v>107</v>
      </c>
    </row>
    <row r="55" spans="1:5" ht="12" customHeight="1" x14ac:dyDescent="0.2">
      <c r="A55" s="135" t="s">
        <v>170</v>
      </c>
      <c r="B55" s="146">
        <v>9275</v>
      </c>
      <c r="C55" s="147">
        <v>1893</v>
      </c>
      <c r="D55" s="147">
        <v>4449</v>
      </c>
      <c r="E55" s="147">
        <v>2933</v>
      </c>
    </row>
    <row r="56" spans="1:5" ht="12" customHeight="1" x14ac:dyDescent="0.2">
      <c r="A56" s="135" t="s">
        <v>586</v>
      </c>
      <c r="B56" s="146">
        <v>869</v>
      </c>
      <c r="C56" s="147">
        <v>181</v>
      </c>
      <c r="D56" s="147">
        <v>455</v>
      </c>
      <c r="E56" s="147">
        <v>233</v>
      </c>
    </row>
    <row r="57" spans="1:5" ht="12" customHeight="1" x14ac:dyDescent="0.2">
      <c r="A57" s="135" t="s">
        <v>172</v>
      </c>
      <c r="B57" s="146">
        <v>767</v>
      </c>
      <c r="C57" s="147">
        <v>226</v>
      </c>
      <c r="D57" s="147">
        <v>430</v>
      </c>
      <c r="E57" s="147">
        <v>111</v>
      </c>
    </row>
    <row r="58" spans="1:5" ht="48" customHeight="1" x14ac:dyDescent="0.2">
      <c r="A58" s="129" t="s">
        <v>515</v>
      </c>
      <c r="B58" s="146">
        <v>139</v>
      </c>
      <c r="C58" s="147">
        <v>24</v>
      </c>
      <c r="D58" s="147">
        <v>76</v>
      </c>
      <c r="E58" s="147">
        <v>39</v>
      </c>
    </row>
    <row r="59" spans="1:5" ht="12" customHeight="1" x14ac:dyDescent="0.2">
      <c r="A59" s="135" t="s">
        <v>572</v>
      </c>
      <c r="B59" s="146">
        <v>18</v>
      </c>
      <c r="C59" s="147">
        <v>6</v>
      </c>
      <c r="D59" s="147">
        <v>7</v>
      </c>
      <c r="E59" s="147">
        <v>5</v>
      </c>
    </row>
    <row r="60" spans="1:5" ht="36" customHeight="1" x14ac:dyDescent="0.2">
      <c r="A60" s="129" t="s">
        <v>516</v>
      </c>
      <c r="B60" s="146">
        <v>7905</v>
      </c>
      <c r="C60" s="147">
        <v>3458</v>
      </c>
      <c r="D60" s="147">
        <v>3995</v>
      </c>
      <c r="E60" s="147">
        <v>452</v>
      </c>
    </row>
    <row r="61" spans="1:5" ht="24" customHeight="1" x14ac:dyDescent="0.2">
      <c r="A61" s="129" t="s">
        <v>474</v>
      </c>
      <c r="B61" s="146">
        <v>5937</v>
      </c>
      <c r="C61" s="147">
        <v>2608</v>
      </c>
      <c r="D61" s="147">
        <v>3031</v>
      </c>
      <c r="E61" s="147">
        <v>298</v>
      </c>
    </row>
    <row r="62" spans="1:5" ht="12" customHeight="1" x14ac:dyDescent="0.2">
      <c r="A62" s="135" t="s">
        <v>173</v>
      </c>
      <c r="B62" s="146">
        <v>1968</v>
      </c>
      <c r="C62" s="147">
        <v>850</v>
      </c>
      <c r="D62" s="147">
        <v>964</v>
      </c>
      <c r="E62" s="147">
        <v>154</v>
      </c>
    </row>
    <row r="63" spans="1:5" ht="24" customHeight="1" x14ac:dyDescent="0.2">
      <c r="A63" s="129" t="s">
        <v>475</v>
      </c>
      <c r="B63" s="146">
        <v>5338</v>
      </c>
      <c r="C63" s="147">
        <v>1379</v>
      </c>
      <c r="D63" s="147">
        <v>2726</v>
      </c>
      <c r="E63" s="147">
        <v>1233</v>
      </c>
    </row>
    <row r="64" spans="1:5" ht="24" customHeight="1" x14ac:dyDescent="0.2">
      <c r="A64" s="129" t="s">
        <v>476</v>
      </c>
      <c r="B64" s="146">
        <v>560</v>
      </c>
      <c r="C64" s="147">
        <v>118</v>
      </c>
      <c r="D64" s="147">
        <v>344</v>
      </c>
      <c r="E64" s="147">
        <v>98</v>
      </c>
    </row>
    <row r="65" spans="1:5" ht="12" customHeight="1" x14ac:dyDescent="0.2">
      <c r="A65" s="135" t="s">
        <v>174</v>
      </c>
      <c r="B65" s="146">
        <v>2683</v>
      </c>
      <c r="C65" s="147">
        <v>693</v>
      </c>
      <c r="D65" s="147">
        <v>1487</v>
      </c>
      <c r="E65" s="147">
        <v>503</v>
      </c>
    </row>
    <row r="66" spans="1:5" ht="12" customHeight="1" x14ac:dyDescent="0.2">
      <c r="A66" s="135" t="s">
        <v>175</v>
      </c>
      <c r="B66" s="146">
        <v>844</v>
      </c>
      <c r="C66" s="147">
        <v>348</v>
      </c>
      <c r="D66" s="147">
        <v>447</v>
      </c>
      <c r="E66" s="147">
        <v>49</v>
      </c>
    </row>
    <row r="67" spans="1:5" ht="24" customHeight="1" x14ac:dyDescent="0.2">
      <c r="A67" s="136" t="s">
        <v>582</v>
      </c>
      <c r="B67" s="151">
        <v>38881</v>
      </c>
      <c r="C67" s="152">
        <v>11353</v>
      </c>
      <c r="D67" s="152">
        <v>19904</v>
      </c>
      <c r="E67" s="152">
        <v>7624</v>
      </c>
    </row>
    <row r="68" spans="1:5" ht="12" customHeight="1" x14ac:dyDescent="0.2">
      <c r="A68" s="139" t="s">
        <v>583</v>
      </c>
      <c r="B68" s="146">
        <v>40596</v>
      </c>
      <c r="C68" s="147">
        <v>11569</v>
      </c>
      <c r="D68" s="147">
        <v>20956</v>
      </c>
      <c r="E68" s="147">
        <v>8071</v>
      </c>
    </row>
    <row r="69" spans="1:5" ht="24" customHeight="1" x14ac:dyDescent="0.2">
      <c r="A69" s="128"/>
      <c r="B69" s="492" t="s">
        <v>190</v>
      </c>
      <c r="C69" s="492"/>
      <c r="D69" s="492"/>
      <c r="E69" s="492"/>
    </row>
    <row r="70" spans="1:5" ht="36" customHeight="1" x14ac:dyDescent="0.2">
      <c r="A70" s="129" t="s">
        <v>465</v>
      </c>
      <c r="B70" s="146">
        <v>25</v>
      </c>
      <c r="C70" s="147">
        <v>5</v>
      </c>
      <c r="D70" s="147">
        <v>17</v>
      </c>
      <c r="E70" s="147">
        <v>3</v>
      </c>
    </row>
    <row r="71" spans="1:5" ht="24" customHeight="1" x14ac:dyDescent="0.2">
      <c r="A71" s="129" t="s">
        <v>466</v>
      </c>
      <c r="B71" s="146">
        <v>4</v>
      </c>
      <c r="C71" s="147">
        <v>1</v>
      </c>
      <c r="D71" s="147">
        <v>3</v>
      </c>
      <c r="E71" s="147">
        <v>0</v>
      </c>
    </row>
    <row r="72" spans="1:5" ht="36" customHeight="1" x14ac:dyDescent="0.2">
      <c r="A72" s="129" t="s">
        <v>467</v>
      </c>
      <c r="B72" s="146">
        <v>117</v>
      </c>
      <c r="C72" s="147">
        <v>25</v>
      </c>
      <c r="D72" s="147">
        <v>67</v>
      </c>
      <c r="E72" s="147">
        <v>25</v>
      </c>
    </row>
    <row r="73" spans="1:5" ht="36" customHeight="1" x14ac:dyDescent="0.2">
      <c r="A73" s="129" t="s">
        <v>468</v>
      </c>
      <c r="B73" s="146">
        <v>0</v>
      </c>
      <c r="C73" s="147">
        <v>0</v>
      </c>
      <c r="D73" s="147">
        <v>0</v>
      </c>
      <c r="E73" s="147">
        <v>0</v>
      </c>
    </row>
    <row r="74" spans="1:5" ht="24" customHeight="1" x14ac:dyDescent="0.2">
      <c r="A74" s="129" t="s">
        <v>571</v>
      </c>
      <c r="B74" s="146">
        <v>1</v>
      </c>
      <c r="C74" s="147">
        <v>0</v>
      </c>
      <c r="D74" s="147">
        <v>0</v>
      </c>
      <c r="E74" s="147">
        <v>1</v>
      </c>
    </row>
    <row r="75" spans="1:5" ht="24" customHeight="1" x14ac:dyDescent="0.2">
      <c r="A75" s="129" t="s">
        <v>469</v>
      </c>
      <c r="B75" s="146">
        <v>1</v>
      </c>
      <c r="C75" s="147">
        <v>0</v>
      </c>
      <c r="D75" s="147">
        <v>0</v>
      </c>
      <c r="E75" s="147">
        <v>1</v>
      </c>
    </row>
    <row r="76" spans="1:5" ht="12" customHeight="1" x14ac:dyDescent="0.2">
      <c r="A76" s="135" t="s">
        <v>163</v>
      </c>
      <c r="B76" s="146">
        <v>0</v>
      </c>
      <c r="C76" s="147">
        <v>0</v>
      </c>
      <c r="D76" s="147">
        <v>0</v>
      </c>
      <c r="E76" s="147">
        <v>0</v>
      </c>
    </row>
    <row r="77" spans="1:5" ht="12" customHeight="1" x14ac:dyDescent="0.2">
      <c r="A77" s="135" t="s">
        <v>164</v>
      </c>
      <c r="B77" s="146">
        <v>0</v>
      </c>
      <c r="C77" s="147">
        <v>0</v>
      </c>
      <c r="D77" s="147">
        <v>0</v>
      </c>
      <c r="E77" s="147">
        <v>0</v>
      </c>
    </row>
    <row r="78" spans="1:5" ht="12" customHeight="1" x14ac:dyDescent="0.2">
      <c r="A78" s="135" t="s">
        <v>165</v>
      </c>
      <c r="B78" s="146">
        <v>0</v>
      </c>
      <c r="C78" s="147">
        <v>0</v>
      </c>
      <c r="D78" s="147">
        <v>0</v>
      </c>
      <c r="E78" s="147">
        <v>0</v>
      </c>
    </row>
    <row r="79" spans="1:5" ht="12" customHeight="1" x14ac:dyDescent="0.2">
      <c r="A79" s="135" t="s">
        <v>166</v>
      </c>
      <c r="B79" s="146">
        <v>71</v>
      </c>
      <c r="C79" s="147">
        <v>14</v>
      </c>
      <c r="D79" s="147">
        <v>41</v>
      </c>
      <c r="E79" s="147">
        <v>16</v>
      </c>
    </row>
    <row r="80" spans="1:5" ht="12" customHeight="1" x14ac:dyDescent="0.2">
      <c r="A80" s="135" t="s">
        <v>167</v>
      </c>
      <c r="B80" s="146">
        <v>330</v>
      </c>
      <c r="C80" s="147">
        <v>128</v>
      </c>
      <c r="D80" s="147">
        <v>161</v>
      </c>
      <c r="E80" s="147">
        <v>41</v>
      </c>
    </row>
    <row r="81" spans="1:9" ht="24" customHeight="1" x14ac:dyDescent="0.2">
      <c r="A81" s="129" t="s">
        <v>470</v>
      </c>
      <c r="B81" s="146">
        <v>285</v>
      </c>
      <c r="C81" s="147">
        <v>118</v>
      </c>
      <c r="D81" s="147">
        <v>140</v>
      </c>
      <c r="E81" s="147">
        <v>27</v>
      </c>
    </row>
    <row r="82" spans="1:9" ht="12" customHeight="1" x14ac:dyDescent="0.2">
      <c r="A82" s="135" t="s">
        <v>168</v>
      </c>
      <c r="B82" s="146">
        <v>32</v>
      </c>
      <c r="C82" s="147">
        <v>5</v>
      </c>
      <c r="D82" s="147">
        <v>15</v>
      </c>
      <c r="E82" s="147">
        <v>12</v>
      </c>
    </row>
    <row r="83" spans="1:9" ht="24" customHeight="1" x14ac:dyDescent="0.2">
      <c r="A83" s="129" t="s">
        <v>471</v>
      </c>
      <c r="B83" s="146">
        <v>1</v>
      </c>
      <c r="C83" s="147">
        <v>0</v>
      </c>
      <c r="D83" s="147">
        <v>0</v>
      </c>
      <c r="E83" s="147">
        <v>1</v>
      </c>
    </row>
    <row r="84" spans="1:9" ht="24" customHeight="1" x14ac:dyDescent="0.2">
      <c r="A84" s="129" t="s">
        <v>472</v>
      </c>
      <c r="B84" s="146">
        <v>446</v>
      </c>
      <c r="C84" s="147">
        <v>144</v>
      </c>
      <c r="D84" s="147">
        <v>228</v>
      </c>
      <c r="E84" s="147">
        <v>74</v>
      </c>
    </row>
    <row r="85" spans="1:9" ht="24" customHeight="1" x14ac:dyDescent="0.2">
      <c r="A85" s="129" t="s">
        <v>585</v>
      </c>
      <c r="B85" s="146">
        <v>5</v>
      </c>
      <c r="C85" s="147">
        <v>2</v>
      </c>
      <c r="D85" s="147">
        <v>3</v>
      </c>
      <c r="E85" s="147">
        <v>0</v>
      </c>
    </row>
    <row r="86" spans="1:9" ht="12" customHeight="1" x14ac:dyDescent="0.2">
      <c r="A86" s="135" t="s">
        <v>170</v>
      </c>
      <c r="B86" s="146">
        <v>379</v>
      </c>
      <c r="C86" s="147">
        <v>127</v>
      </c>
      <c r="D86" s="147">
        <v>189</v>
      </c>
      <c r="E86" s="147">
        <v>63</v>
      </c>
      <c r="I86" s="154"/>
    </row>
    <row r="87" spans="1:9" ht="12" customHeight="1" x14ac:dyDescent="0.2">
      <c r="A87" s="135" t="s">
        <v>586</v>
      </c>
      <c r="B87" s="146">
        <v>23</v>
      </c>
      <c r="C87" s="147">
        <v>5</v>
      </c>
      <c r="D87" s="147">
        <v>13</v>
      </c>
      <c r="E87" s="147">
        <v>5</v>
      </c>
    </row>
    <row r="88" spans="1:9" ht="12" customHeight="1" x14ac:dyDescent="0.2">
      <c r="A88" s="135" t="s">
        <v>172</v>
      </c>
      <c r="B88" s="146">
        <v>39</v>
      </c>
      <c r="C88" s="147">
        <v>10</v>
      </c>
      <c r="D88" s="147">
        <v>23</v>
      </c>
      <c r="E88" s="147">
        <v>6</v>
      </c>
    </row>
    <row r="89" spans="1:9" ht="48" customHeight="1" x14ac:dyDescent="0.2">
      <c r="A89" s="129" t="s">
        <v>515</v>
      </c>
      <c r="B89" s="146">
        <v>2</v>
      </c>
      <c r="C89" s="147">
        <v>0</v>
      </c>
      <c r="D89" s="147">
        <v>2</v>
      </c>
      <c r="E89" s="147">
        <v>0</v>
      </c>
    </row>
    <row r="90" spans="1:9" ht="12" customHeight="1" x14ac:dyDescent="0.2">
      <c r="A90" s="135" t="s">
        <v>572</v>
      </c>
      <c r="B90" s="146">
        <v>0</v>
      </c>
      <c r="C90" s="147">
        <v>0</v>
      </c>
      <c r="D90" s="147">
        <v>0</v>
      </c>
      <c r="E90" s="147">
        <v>0</v>
      </c>
    </row>
    <row r="91" spans="1:9" ht="36" customHeight="1" x14ac:dyDescent="0.2">
      <c r="A91" s="129" t="s">
        <v>516</v>
      </c>
      <c r="B91" s="146">
        <v>213</v>
      </c>
      <c r="C91" s="147">
        <v>90</v>
      </c>
      <c r="D91" s="147">
        <v>110</v>
      </c>
      <c r="E91" s="147">
        <v>13</v>
      </c>
    </row>
    <row r="92" spans="1:9" ht="24" customHeight="1" x14ac:dyDescent="0.2">
      <c r="A92" s="129" t="s">
        <v>474</v>
      </c>
      <c r="B92" s="146">
        <v>178</v>
      </c>
      <c r="C92" s="147">
        <v>74</v>
      </c>
      <c r="D92" s="147">
        <v>93</v>
      </c>
      <c r="E92" s="147">
        <v>11</v>
      </c>
    </row>
    <row r="93" spans="1:9" ht="12" customHeight="1" x14ac:dyDescent="0.2">
      <c r="A93" s="135" t="s">
        <v>173</v>
      </c>
      <c r="B93" s="146">
        <v>35</v>
      </c>
      <c r="C93" s="147">
        <v>16</v>
      </c>
      <c r="D93" s="147">
        <v>17</v>
      </c>
      <c r="E93" s="147">
        <v>2</v>
      </c>
    </row>
    <row r="94" spans="1:9" ht="24" customHeight="1" x14ac:dyDescent="0.2">
      <c r="A94" s="129" t="s">
        <v>475</v>
      </c>
      <c r="B94" s="146">
        <v>180</v>
      </c>
      <c r="C94" s="147">
        <v>47</v>
      </c>
      <c r="D94" s="147">
        <v>113</v>
      </c>
      <c r="E94" s="147">
        <v>20</v>
      </c>
    </row>
    <row r="95" spans="1:9" ht="24" customHeight="1" x14ac:dyDescent="0.2">
      <c r="A95" s="129" t="s">
        <v>476</v>
      </c>
      <c r="B95" s="146">
        <v>18</v>
      </c>
      <c r="C95" s="147">
        <v>2</v>
      </c>
      <c r="D95" s="147">
        <v>13</v>
      </c>
      <c r="E95" s="147">
        <v>3</v>
      </c>
    </row>
    <row r="96" spans="1:9" ht="12" customHeight="1" x14ac:dyDescent="0.2">
      <c r="A96" s="135" t="s">
        <v>174</v>
      </c>
      <c r="B96" s="146">
        <v>92</v>
      </c>
      <c r="C96" s="147">
        <v>22</v>
      </c>
      <c r="D96" s="147">
        <v>64</v>
      </c>
      <c r="E96" s="147">
        <v>6</v>
      </c>
    </row>
    <row r="97" spans="1:5" ht="12" customHeight="1" x14ac:dyDescent="0.2">
      <c r="A97" s="135" t="s">
        <v>175</v>
      </c>
      <c r="B97" s="146">
        <v>25</v>
      </c>
      <c r="C97" s="147">
        <v>11</v>
      </c>
      <c r="D97" s="147">
        <v>11</v>
      </c>
      <c r="E97" s="147">
        <v>3</v>
      </c>
    </row>
    <row r="98" spans="1:5" ht="23.25" customHeight="1" x14ac:dyDescent="0.2">
      <c r="A98" s="136" t="s">
        <v>582</v>
      </c>
      <c r="B98" s="151">
        <v>1314</v>
      </c>
      <c r="C98" s="152">
        <v>439</v>
      </c>
      <c r="D98" s="152">
        <v>698</v>
      </c>
      <c r="E98" s="152">
        <v>177</v>
      </c>
    </row>
    <row r="99" spans="1:5" ht="12" customHeight="1" x14ac:dyDescent="0.2">
      <c r="A99" s="139" t="s">
        <v>583</v>
      </c>
      <c r="B99" s="146">
        <v>1488</v>
      </c>
      <c r="C99" s="147">
        <v>467</v>
      </c>
      <c r="D99" s="147">
        <v>799</v>
      </c>
      <c r="E99" s="147">
        <v>222</v>
      </c>
    </row>
  </sheetData>
  <mergeCells count="9">
    <mergeCell ref="B69:E69"/>
    <mergeCell ref="B38:E38"/>
    <mergeCell ref="B7:E7"/>
    <mergeCell ref="A3:A6"/>
    <mergeCell ref="B3:B6"/>
    <mergeCell ref="C3:E3"/>
    <mergeCell ref="C4:C6"/>
    <mergeCell ref="D4:D6"/>
    <mergeCell ref="E4:E6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99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5" width="10.625" style="125" customWidth="1"/>
    <col min="6" max="16384" width="11" style="125"/>
  </cols>
  <sheetData>
    <row r="1" spans="1:5" ht="13.5" customHeight="1" x14ac:dyDescent="0.2">
      <c r="A1" s="144" t="s">
        <v>588</v>
      </c>
    </row>
    <row r="2" spans="1:5" ht="18" customHeight="1" x14ac:dyDescent="0.2">
      <c r="A2" s="124" t="s">
        <v>209</v>
      </c>
    </row>
    <row r="3" spans="1:5" ht="11.25" customHeight="1" x14ac:dyDescent="0.2">
      <c r="A3" s="482" t="s">
        <v>156</v>
      </c>
      <c r="B3" s="496" t="s">
        <v>157</v>
      </c>
      <c r="C3" s="488" t="s">
        <v>210</v>
      </c>
      <c r="D3" s="489"/>
      <c r="E3" s="489"/>
    </row>
    <row r="4" spans="1:5" ht="11.25" customHeight="1" x14ac:dyDescent="0.2">
      <c r="A4" s="483"/>
      <c r="B4" s="497"/>
      <c r="C4" s="490" t="s">
        <v>211</v>
      </c>
      <c r="D4" s="490" t="s">
        <v>212</v>
      </c>
      <c r="E4" s="499" t="s">
        <v>213</v>
      </c>
    </row>
    <row r="5" spans="1:5" ht="11.25" customHeight="1" x14ac:dyDescent="0.2">
      <c r="A5" s="483"/>
      <c r="B5" s="497"/>
      <c r="C5" s="486"/>
      <c r="D5" s="486"/>
      <c r="E5" s="499"/>
    </row>
    <row r="6" spans="1:5" ht="11.25" customHeight="1" x14ac:dyDescent="0.2">
      <c r="A6" s="484"/>
      <c r="B6" s="498"/>
      <c r="C6" s="487"/>
      <c r="D6" s="487"/>
      <c r="E6" s="500"/>
    </row>
    <row r="7" spans="1:5" ht="24" customHeight="1" x14ac:dyDescent="0.2">
      <c r="A7" s="128"/>
      <c r="B7" s="492" t="s">
        <v>157</v>
      </c>
      <c r="C7" s="492"/>
      <c r="D7" s="492"/>
      <c r="E7" s="492"/>
    </row>
    <row r="8" spans="1:5" ht="36" customHeight="1" x14ac:dyDescent="0.2">
      <c r="A8" s="129" t="s">
        <v>465</v>
      </c>
      <c r="B8" s="146">
        <v>59</v>
      </c>
      <c r="C8" s="147">
        <v>14</v>
      </c>
      <c r="D8" s="147">
        <v>33</v>
      </c>
      <c r="E8" s="147">
        <v>12</v>
      </c>
    </row>
    <row r="9" spans="1:5" ht="24" customHeight="1" x14ac:dyDescent="0.2">
      <c r="A9" s="129" t="s">
        <v>466</v>
      </c>
      <c r="B9" s="146">
        <v>11</v>
      </c>
      <c r="C9" s="147">
        <v>1</v>
      </c>
      <c r="D9" s="147">
        <v>7</v>
      </c>
      <c r="E9" s="147">
        <v>3</v>
      </c>
    </row>
    <row r="10" spans="1:5" ht="36" customHeight="1" x14ac:dyDescent="0.2">
      <c r="A10" s="129" t="s">
        <v>467</v>
      </c>
      <c r="B10" s="146">
        <v>513</v>
      </c>
      <c r="C10" s="147">
        <v>93</v>
      </c>
      <c r="D10" s="147">
        <v>280</v>
      </c>
      <c r="E10" s="147">
        <v>140</v>
      </c>
    </row>
    <row r="11" spans="1:5" ht="36" customHeight="1" x14ac:dyDescent="0.2">
      <c r="A11" s="129" t="s">
        <v>468</v>
      </c>
      <c r="B11" s="146">
        <v>0</v>
      </c>
      <c r="C11" s="147">
        <v>0</v>
      </c>
      <c r="D11" s="147">
        <v>0</v>
      </c>
      <c r="E11" s="147">
        <v>0</v>
      </c>
    </row>
    <row r="12" spans="1:5" ht="24" customHeight="1" x14ac:dyDescent="0.2">
      <c r="A12" s="129" t="s">
        <v>571</v>
      </c>
      <c r="B12" s="146">
        <v>29</v>
      </c>
      <c r="C12" s="147">
        <v>7</v>
      </c>
      <c r="D12" s="147">
        <v>16</v>
      </c>
      <c r="E12" s="147">
        <v>6</v>
      </c>
    </row>
    <row r="13" spans="1:5" ht="24" customHeight="1" x14ac:dyDescent="0.2">
      <c r="A13" s="129" t="s">
        <v>469</v>
      </c>
      <c r="B13" s="146">
        <v>23</v>
      </c>
      <c r="C13" s="147">
        <v>6</v>
      </c>
      <c r="D13" s="147">
        <v>13</v>
      </c>
      <c r="E13" s="147">
        <v>4</v>
      </c>
    </row>
    <row r="14" spans="1:5" ht="12" customHeight="1" x14ac:dyDescent="0.2">
      <c r="A14" s="135" t="s">
        <v>163</v>
      </c>
      <c r="B14" s="146">
        <v>3</v>
      </c>
      <c r="C14" s="147">
        <v>0</v>
      </c>
      <c r="D14" s="147">
        <v>1</v>
      </c>
      <c r="E14" s="147">
        <v>2</v>
      </c>
    </row>
    <row r="15" spans="1:5" ht="12" customHeight="1" x14ac:dyDescent="0.2">
      <c r="A15" s="135" t="s">
        <v>164</v>
      </c>
      <c r="B15" s="146">
        <v>2</v>
      </c>
      <c r="C15" s="147">
        <v>0</v>
      </c>
      <c r="D15" s="147">
        <v>2</v>
      </c>
      <c r="E15" s="147">
        <v>0</v>
      </c>
    </row>
    <row r="16" spans="1:5" ht="12" customHeight="1" x14ac:dyDescent="0.2">
      <c r="A16" s="135" t="s">
        <v>165</v>
      </c>
      <c r="B16" s="146">
        <v>1</v>
      </c>
      <c r="C16" s="147">
        <v>0</v>
      </c>
      <c r="D16" s="147">
        <v>1</v>
      </c>
      <c r="E16" s="147">
        <v>0</v>
      </c>
    </row>
    <row r="17" spans="1:5" ht="12" customHeight="1" x14ac:dyDescent="0.2">
      <c r="A17" s="135" t="s">
        <v>166</v>
      </c>
      <c r="B17" s="146">
        <v>418</v>
      </c>
      <c r="C17" s="147">
        <v>71</v>
      </c>
      <c r="D17" s="147">
        <v>222</v>
      </c>
      <c r="E17" s="147">
        <v>125</v>
      </c>
    </row>
    <row r="18" spans="1:5" ht="12" customHeight="1" x14ac:dyDescent="0.2">
      <c r="A18" s="135" t="s">
        <v>167</v>
      </c>
      <c r="B18" s="146">
        <v>619</v>
      </c>
      <c r="C18" s="147">
        <v>154</v>
      </c>
      <c r="D18" s="147">
        <v>367</v>
      </c>
      <c r="E18" s="147">
        <v>98</v>
      </c>
    </row>
    <row r="19" spans="1:5" ht="24" customHeight="1" x14ac:dyDescent="0.2">
      <c r="A19" s="129" t="s">
        <v>470</v>
      </c>
      <c r="B19" s="146">
        <v>420</v>
      </c>
      <c r="C19" s="147">
        <v>119</v>
      </c>
      <c r="D19" s="147">
        <v>259</v>
      </c>
      <c r="E19" s="147">
        <v>42</v>
      </c>
    </row>
    <row r="20" spans="1:5" ht="12" customHeight="1" x14ac:dyDescent="0.2">
      <c r="A20" s="135" t="s">
        <v>168</v>
      </c>
      <c r="B20" s="146">
        <v>178</v>
      </c>
      <c r="C20" s="147">
        <v>30</v>
      </c>
      <c r="D20" s="147">
        <v>96</v>
      </c>
      <c r="E20" s="147">
        <v>52</v>
      </c>
    </row>
    <row r="21" spans="1:5" ht="24" customHeight="1" x14ac:dyDescent="0.2">
      <c r="A21" s="129" t="s">
        <v>471</v>
      </c>
      <c r="B21" s="146">
        <v>157</v>
      </c>
      <c r="C21" s="147">
        <v>23</v>
      </c>
      <c r="D21" s="147">
        <v>72</v>
      </c>
      <c r="E21" s="147">
        <v>62</v>
      </c>
    </row>
    <row r="22" spans="1:5" ht="24" customHeight="1" x14ac:dyDescent="0.2">
      <c r="A22" s="129" t="s">
        <v>472</v>
      </c>
      <c r="B22" s="146">
        <v>505</v>
      </c>
      <c r="C22" s="147">
        <v>99</v>
      </c>
      <c r="D22" s="147">
        <v>308</v>
      </c>
      <c r="E22" s="147">
        <v>98</v>
      </c>
    </row>
    <row r="23" spans="1:5" ht="24" customHeight="1" x14ac:dyDescent="0.2">
      <c r="A23" s="129" t="s">
        <v>473</v>
      </c>
      <c r="B23" s="146">
        <v>16</v>
      </c>
      <c r="C23" s="147">
        <v>2</v>
      </c>
      <c r="D23" s="147">
        <v>9</v>
      </c>
      <c r="E23" s="147">
        <v>5</v>
      </c>
    </row>
    <row r="24" spans="1:5" ht="12" customHeight="1" x14ac:dyDescent="0.2">
      <c r="A24" s="135" t="s">
        <v>170</v>
      </c>
      <c r="B24" s="146">
        <v>306</v>
      </c>
      <c r="C24" s="147">
        <v>65</v>
      </c>
      <c r="D24" s="147">
        <v>173</v>
      </c>
      <c r="E24" s="147">
        <v>68</v>
      </c>
    </row>
    <row r="25" spans="1:5" ht="12" customHeight="1" x14ac:dyDescent="0.2">
      <c r="A25" s="135" t="s">
        <v>171</v>
      </c>
      <c r="B25" s="146">
        <v>42</v>
      </c>
      <c r="C25" s="147">
        <v>8</v>
      </c>
      <c r="D25" s="147">
        <v>27</v>
      </c>
      <c r="E25" s="147">
        <v>7</v>
      </c>
    </row>
    <row r="26" spans="1:5" ht="12" customHeight="1" x14ac:dyDescent="0.2">
      <c r="A26" s="135" t="s">
        <v>172</v>
      </c>
      <c r="B26" s="146">
        <v>141</v>
      </c>
      <c r="C26" s="147">
        <v>24</v>
      </c>
      <c r="D26" s="147">
        <v>99</v>
      </c>
      <c r="E26" s="147">
        <v>18</v>
      </c>
    </row>
    <row r="27" spans="1:5" ht="48" customHeight="1" x14ac:dyDescent="0.2">
      <c r="A27" s="129" t="s">
        <v>515</v>
      </c>
      <c r="B27" s="146">
        <v>30</v>
      </c>
      <c r="C27" s="147">
        <v>3</v>
      </c>
      <c r="D27" s="147">
        <v>17</v>
      </c>
      <c r="E27" s="147">
        <v>10</v>
      </c>
    </row>
    <row r="28" spans="1:5" ht="12" customHeight="1" x14ac:dyDescent="0.2">
      <c r="A28" s="135" t="s">
        <v>572</v>
      </c>
      <c r="B28" s="146">
        <v>0</v>
      </c>
      <c r="C28" s="147">
        <v>0</v>
      </c>
      <c r="D28" s="147">
        <v>0</v>
      </c>
      <c r="E28" s="147">
        <v>0</v>
      </c>
    </row>
    <row r="29" spans="1:5" ht="36" customHeight="1" x14ac:dyDescent="0.2">
      <c r="A29" s="129" t="s">
        <v>516</v>
      </c>
      <c r="B29" s="146">
        <v>52</v>
      </c>
      <c r="C29" s="147">
        <v>14</v>
      </c>
      <c r="D29" s="147">
        <v>33</v>
      </c>
      <c r="E29" s="147">
        <v>5</v>
      </c>
    </row>
    <row r="30" spans="1:5" ht="24" customHeight="1" x14ac:dyDescent="0.2">
      <c r="A30" s="129" t="s">
        <v>474</v>
      </c>
      <c r="B30" s="146">
        <v>34</v>
      </c>
      <c r="C30" s="147">
        <v>10</v>
      </c>
      <c r="D30" s="147">
        <v>21</v>
      </c>
      <c r="E30" s="147">
        <v>3</v>
      </c>
    </row>
    <row r="31" spans="1:5" ht="12" customHeight="1" x14ac:dyDescent="0.2">
      <c r="A31" s="135" t="s">
        <v>173</v>
      </c>
      <c r="B31" s="146">
        <v>18</v>
      </c>
      <c r="C31" s="147">
        <v>4</v>
      </c>
      <c r="D31" s="147">
        <v>12</v>
      </c>
      <c r="E31" s="147">
        <v>2</v>
      </c>
    </row>
    <row r="32" spans="1:5" ht="24" customHeight="1" x14ac:dyDescent="0.2">
      <c r="A32" s="129" t="s">
        <v>475</v>
      </c>
      <c r="B32" s="146">
        <v>213</v>
      </c>
      <c r="C32" s="147">
        <v>35</v>
      </c>
      <c r="D32" s="147">
        <v>128</v>
      </c>
      <c r="E32" s="147">
        <v>50</v>
      </c>
    </row>
    <row r="33" spans="1:5" ht="24" customHeight="1" x14ac:dyDescent="0.2">
      <c r="A33" s="129" t="s">
        <v>476</v>
      </c>
      <c r="B33" s="146">
        <v>0</v>
      </c>
      <c r="C33" s="147">
        <v>0</v>
      </c>
      <c r="D33" s="147">
        <v>0</v>
      </c>
      <c r="E33" s="147">
        <v>0</v>
      </c>
    </row>
    <row r="34" spans="1:5" ht="12" customHeight="1" x14ac:dyDescent="0.2">
      <c r="A34" s="135" t="s">
        <v>174</v>
      </c>
      <c r="B34" s="146">
        <v>178</v>
      </c>
      <c r="C34" s="147">
        <v>27</v>
      </c>
      <c r="D34" s="147">
        <v>106</v>
      </c>
      <c r="E34" s="147">
        <v>45</v>
      </c>
    </row>
    <row r="35" spans="1:5" ht="12" customHeight="1" x14ac:dyDescent="0.2">
      <c r="A35" s="135" t="s">
        <v>175</v>
      </c>
      <c r="B35" s="146">
        <v>12</v>
      </c>
      <c r="C35" s="147">
        <v>4</v>
      </c>
      <c r="D35" s="147">
        <v>7</v>
      </c>
      <c r="E35" s="147">
        <v>1</v>
      </c>
    </row>
    <row r="36" spans="1:5" ht="24" customHeight="1" x14ac:dyDescent="0.2">
      <c r="A36" s="136" t="s">
        <v>573</v>
      </c>
      <c r="B36" s="151">
        <v>2148</v>
      </c>
      <c r="C36" s="152">
        <v>435</v>
      </c>
      <c r="D36" s="152">
        <v>1238</v>
      </c>
      <c r="E36" s="152">
        <v>475</v>
      </c>
    </row>
    <row r="37" spans="1:5" ht="12" customHeight="1" x14ac:dyDescent="0.2">
      <c r="A37" s="139" t="s">
        <v>574</v>
      </c>
      <c r="B37" s="146">
        <v>2223</v>
      </c>
      <c r="C37" s="147">
        <v>413</v>
      </c>
      <c r="D37" s="147">
        <v>1349</v>
      </c>
      <c r="E37" s="147">
        <v>461</v>
      </c>
    </row>
    <row r="38" spans="1:5" ht="24" customHeight="1" x14ac:dyDescent="0.2">
      <c r="A38" s="128"/>
      <c r="B38" s="492" t="s">
        <v>190</v>
      </c>
      <c r="C38" s="492"/>
      <c r="D38" s="492"/>
      <c r="E38" s="492"/>
    </row>
    <row r="39" spans="1:5" ht="36" customHeight="1" x14ac:dyDescent="0.2">
      <c r="A39" s="129" t="s">
        <v>465</v>
      </c>
      <c r="B39" s="146">
        <v>29</v>
      </c>
      <c r="C39" s="147">
        <v>9</v>
      </c>
      <c r="D39" s="147">
        <v>13</v>
      </c>
      <c r="E39" s="147">
        <v>7</v>
      </c>
    </row>
    <row r="40" spans="1:5" ht="24" customHeight="1" x14ac:dyDescent="0.2">
      <c r="A40" s="129" t="s">
        <v>466</v>
      </c>
      <c r="B40" s="146">
        <v>8</v>
      </c>
      <c r="C40" s="147">
        <v>1</v>
      </c>
      <c r="D40" s="147">
        <v>4</v>
      </c>
      <c r="E40" s="147">
        <v>3</v>
      </c>
    </row>
    <row r="41" spans="1:5" ht="36" customHeight="1" x14ac:dyDescent="0.2">
      <c r="A41" s="129" t="s">
        <v>467</v>
      </c>
      <c r="B41" s="146">
        <v>237</v>
      </c>
      <c r="C41" s="147">
        <v>35</v>
      </c>
      <c r="D41" s="147">
        <v>122</v>
      </c>
      <c r="E41" s="147">
        <v>80</v>
      </c>
    </row>
    <row r="42" spans="1:5" ht="36" customHeight="1" x14ac:dyDescent="0.2">
      <c r="A42" s="129" t="s">
        <v>468</v>
      </c>
      <c r="B42" s="146">
        <v>0</v>
      </c>
      <c r="C42" s="147">
        <v>0</v>
      </c>
      <c r="D42" s="147">
        <v>0</v>
      </c>
      <c r="E42" s="147">
        <v>0</v>
      </c>
    </row>
    <row r="43" spans="1:5" ht="24" customHeight="1" x14ac:dyDescent="0.2">
      <c r="A43" s="129" t="s">
        <v>571</v>
      </c>
      <c r="B43" s="146">
        <v>11</v>
      </c>
      <c r="C43" s="147">
        <v>3</v>
      </c>
      <c r="D43" s="147">
        <v>6</v>
      </c>
      <c r="E43" s="147">
        <v>2</v>
      </c>
    </row>
    <row r="44" spans="1:5" ht="24" customHeight="1" x14ac:dyDescent="0.2">
      <c r="A44" s="129" t="s">
        <v>469</v>
      </c>
      <c r="B44" s="146">
        <v>5</v>
      </c>
      <c r="C44" s="147">
        <v>2</v>
      </c>
      <c r="D44" s="147">
        <v>3</v>
      </c>
      <c r="E44" s="147">
        <v>0</v>
      </c>
    </row>
    <row r="45" spans="1:5" ht="12" customHeight="1" x14ac:dyDescent="0.2">
      <c r="A45" s="135" t="s">
        <v>163</v>
      </c>
      <c r="B45" s="146">
        <v>3</v>
      </c>
      <c r="C45" s="147">
        <v>0</v>
      </c>
      <c r="D45" s="147">
        <v>1</v>
      </c>
      <c r="E45" s="147">
        <v>2</v>
      </c>
    </row>
    <row r="46" spans="1:5" ht="12" customHeight="1" x14ac:dyDescent="0.2">
      <c r="A46" s="135" t="s">
        <v>164</v>
      </c>
      <c r="B46" s="146">
        <v>1</v>
      </c>
      <c r="C46" s="147">
        <v>0</v>
      </c>
      <c r="D46" s="147">
        <v>1</v>
      </c>
      <c r="E46" s="147">
        <v>0</v>
      </c>
    </row>
    <row r="47" spans="1:5" ht="12" customHeight="1" x14ac:dyDescent="0.2">
      <c r="A47" s="135" t="s">
        <v>165</v>
      </c>
      <c r="B47" s="146">
        <v>1</v>
      </c>
      <c r="C47" s="147">
        <v>0</v>
      </c>
      <c r="D47" s="147">
        <v>1</v>
      </c>
      <c r="E47" s="147">
        <v>0</v>
      </c>
    </row>
    <row r="48" spans="1:5" ht="12" customHeight="1" x14ac:dyDescent="0.2">
      <c r="A48" s="135" t="s">
        <v>166</v>
      </c>
      <c r="B48" s="146">
        <v>201</v>
      </c>
      <c r="C48" s="147">
        <v>27</v>
      </c>
      <c r="D48" s="147">
        <v>102</v>
      </c>
      <c r="E48" s="147">
        <v>72</v>
      </c>
    </row>
    <row r="49" spans="1:5" ht="12" customHeight="1" x14ac:dyDescent="0.2">
      <c r="A49" s="135" t="s">
        <v>167</v>
      </c>
      <c r="B49" s="146">
        <v>281</v>
      </c>
      <c r="C49" s="147">
        <v>68</v>
      </c>
      <c r="D49" s="147">
        <v>167</v>
      </c>
      <c r="E49" s="147">
        <v>46</v>
      </c>
    </row>
    <row r="50" spans="1:5" ht="24" customHeight="1" x14ac:dyDescent="0.2">
      <c r="A50" s="129" t="s">
        <v>470</v>
      </c>
      <c r="B50" s="146">
        <v>170</v>
      </c>
      <c r="C50" s="147">
        <v>44</v>
      </c>
      <c r="D50" s="147">
        <v>110</v>
      </c>
      <c r="E50" s="147">
        <v>16</v>
      </c>
    </row>
    <row r="51" spans="1:5" ht="12" customHeight="1" x14ac:dyDescent="0.2">
      <c r="A51" s="135" t="s">
        <v>168</v>
      </c>
      <c r="B51" s="146">
        <v>98</v>
      </c>
      <c r="C51" s="147">
        <v>22</v>
      </c>
      <c r="D51" s="147">
        <v>48</v>
      </c>
      <c r="E51" s="147">
        <v>28</v>
      </c>
    </row>
    <row r="52" spans="1:5" ht="24" customHeight="1" x14ac:dyDescent="0.2">
      <c r="A52" s="129" t="s">
        <v>471</v>
      </c>
      <c r="B52" s="146">
        <v>81</v>
      </c>
      <c r="C52" s="147">
        <v>12</v>
      </c>
      <c r="D52" s="147">
        <v>37</v>
      </c>
      <c r="E52" s="147">
        <v>32</v>
      </c>
    </row>
    <row r="53" spans="1:5" ht="24" customHeight="1" x14ac:dyDescent="0.2">
      <c r="A53" s="129" t="s">
        <v>472</v>
      </c>
      <c r="B53" s="146">
        <v>284</v>
      </c>
      <c r="C53" s="147">
        <v>46</v>
      </c>
      <c r="D53" s="147">
        <v>172</v>
      </c>
      <c r="E53" s="147">
        <v>66</v>
      </c>
    </row>
    <row r="54" spans="1:5" ht="24" customHeight="1" x14ac:dyDescent="0.2">
      <c r="A54" s="129" t="s">
        <v>585</v>
      </c>
      <c r="B54" s="146">
        <v>10</v>
      </c>
      <c r="C54" s="147">
        <v>0</v>
      </c>
      <c r="D54" s="147">
        <v>7</v>
      </c>
      <c r="E54" s="147">
        <v>3</v>
      </c>
    </row>
    <row r="55" spans="1:5" ht="12" customHeight="1" x14ac:dyDescent="0.2">
      <c r="A55" s="135" t="s">
        <v>170</v>
      </c>
      <c r="B55" s="146">
        <v>196</v>
      </c>
      <c r="C55" s="147">
        <v>37</v>
      </c>
      <c r="D55" s="147">
        <v>108</v>
      </c>
      <c r="E55" s="147">
        <v>51</v>
      </c>
    </row>
    <row r="56" spans="1:5" ht="12" customHeight="1" x14ac:dyDescent="0.2">
      <c r="A56" s="135" t="s">
        <v>586</v>
      </c>
      <c r="B56" s="146">
        <v>29</v>
      </c>
      <c r="C56" s="147">
        <v>5</v>
      </c>
      <c r="D56" s="147">
        <v>20</v>
      </c>
      <c r="E56" s="147">
        <v>4</v>
      </c>
    </row>
    <row r="57" spans="1:5" ht="12" customHeight="1" x14ac:dyDescent="0.2">
      <c r="A57" s="135" t="s">
        <v>172</v>
      </c>
      <c r="B57" s="146">
        <v>49</v>
      </c>
      <c r="C57" s="147">
        <v>4</v>
      </c>
      <c r="D57" s="147">
        <v>37</v>
      </c>
      <c r="E57" s="147">
        <v>8</v>
      </c>
    </row>
    <row r="58" spans="1:5" ht="48" customHeight="1" x14ac:dyDescent="0.2">
      <c r="A58" s="129" t="s">
        <v>515</v>
      </c>
      <c r="B58" s="146">
        <v>15</v>
      </c>
      <c r="C58" s="147">
        <v>2</v>
      </c>
      <c r="D58" s="147">
        <v>9</v>
      </c>
      <c r="E58" s="147">
        <v>4</v>
      </c>
    </row>
    <row r="59" spans="1:5" ht="12" customHeight="1" x14ac:dyDescent="0.2">
      <c r="A59" s="135" t="s">
        <v>572</v>
      </c>
      <c r="B59" s="146">
        <v>0</v>
      </c>
      <c r="C59" s="147">
        <v>0</v>
      </c>
      <c r="D59" s="147">
        <v>0</v>
      </c>
      <c r="E59" s="147">
        <v>0</v>
      </c>
    </row>
    <row r="60" spans="1:5" ht="36" customHeight="1" x14ac:dyDescent="0.2">
      <c r="A60" s="129" t="s">
        <v>516</v>
      </c>
      <c r="B60" s="146">
        <v>36</v>
      </c>
      <c r="C60" s="147">
        <v>8</v>
      </c>
      <c r="D60" s="147">
        <v>23</v>
      </c>
      <c r="E60" s="147">
        <v>5</v>
      </c>
    </row>
    <row r="61" spans="1:5" ht="24" customHeight="1" x14ac:dyDescent="0.2">
      <c r="A61" s="129" t="s">
        <v>474</v>
      </c>
      <c r="B61" s="146">
        <v>23</v>
      </c>
      <c r="C61" s="147">
        <v>6</v>
      </c>
      <c r="D61" s="147">
        <v>14</v>
      </c>
      <c r="E61" s="147">
        <v>3</v>
      </c>
    </row>
    <row r="62" spans="1:5" ht="12" customHeight="1" x14ac:dyDescent="0.2">
      <c r="A62" s="135" t="s">
        <v>173</v>
      </c>
      <c r="B62" s="146">
        <v>13</v>
      </c>
      <c r="C62" s="147">
        <v>2</v>
      </c>
      <c r="D62" s="147">
        <v>9</v>
      </c>
      <c r="E62" s="147">
        <v>2</v>
      </c>
    </row>
    <row r="63" spans="1:5" ht="24" customHeight="1" x14ac:dyDescent="0.2">
      <c r="A63" s="129" t="s">
        <v>475</v>
      </c>
      <c r="B63" s="146">
        <v>117</v>
      </c>
      <c r="C63" s="147">
        <v>20</v>
      </c>
      <c r="D63" s="147">
        <v>64</v>
      </c>
      <c r="E63" s="147">
        <v>33</v>
      </c>
    </row>
    <row r="64" spans="1:5" ht="24" customHeight="1" x14ac:dyDescent="0.2">
      <c r="A64" s="129" t="s">
        <v>476</v>
      </c>
      <c r="B64" s="146">
        <v>0</v>
      </c>
      <c r="C64" s="147">
        <v>0</v>
      </c>
      <c r="D64" s="147">
        <v>0</v>
      </c>
      <c r="E64" s="147">
        <v>0</v>
      </c>
    </row>
    <row r="65" spans="1:5" ht="12" customHeight="1" x14ac:dyDescent="0.2">
      <c r="A65" s="135" t="s">
        <v>174</v>
      </c>
      <c r="B65" s="146">
        <v>96</v>
      </c>
      <c r="C65" s="147">
        <v>13</v>
      </c>
      <c r="D65" s="147">
        <v>53</v>
      </c>
      <c r="E65" s="147">
        <v>30</v>
      </c>
    </row>
    <row r="66" spans="1:5" ht="12" customHeight="1" x14ac:dyDescent="0.2">
      <c r="A66" s="135" t="s">
        <v>175</v>
      </c>
      <c r="B66" s="146">
        <v>8</v>
      </c>
      <c r="C66" s="147">
        <v>4</v>
      </c>
      <c r="D66" s="147">
        <v>3</v>
      </c>
      <c r="E66" s="147">
        <v>1</v>
      </c>
    </row>
    <row r="67" spans="1:5" ht="24" customHeight="1" x14ac:dyDescent="0.2">
      <c r="A67" s="136" t="s">
        <v>582</v>
      </c>
      <c r="B67" s="151">
        <v>1080</v>
      </c>
      <c r="C67" s="152">
        <v>200</v>
      </c>
      <c r="D67" s="152">
        <v>607</v>
      </c>
      <c r="E67" s="152">
        <v>273</v>
      </c>
    </row>
    <row r="68" spans="1:5" ht="12" customHeight="1" x14ac:dyDescent="0.2">
      <c r="A68" s="139" t="s">
        <v>583</v>
      </c>
      <c r="B68" s="146">
        <v>1192</v>
      </c>
      <c r="C68" s="147">
        <v>199</v>
      </c>
      <c r="D68" s="147">
        <v>705</v>
      </c>
      <c r="E68" s="147">
        <v>288</v>
      </c>
    </row>
    <row r="69" spans="1:5" ht="24" customHeight="1" x14ac:dyDescent="0.2">
      <c r="A69" s="128"/>
      <c r="B69" s="492" t="s">
        <v>215</v>
      </c>
      <c r="C69" s="492"/>
      <c r="D69" s="492"/>
      <c r="E69" s="492"/>
    </row>
    <row r="70" spans="1:5" ht="36" customHeight="1" x14ac:dyDescent="0.2">
      <c r="A70" s="129" t="s">
        <v>465</v>
      </c>
      <c r="B70" s="146">
        <v>30</v>
      </c>
      <c r="C70" s="147">
        <v>5</v>
      </c>
      <c r="D70" s="147">
        <v>20</v>
      </c>
      <c r="E70" s="147">
        <v>5</v>
      </c>
    </row>
    <row r="71" spans="1:5" ht="24" customHeight="1" x14ac:dyDescent="0.2">
      <c r="A71" s="129" t="s">
        <v>466</v>
      </c>
      <c r="B71" s="146">
        <v>3</v>
      </c>
      <c r="C71" s="147">
        <v>0</v>
      </c>
      <c r="D71" s="147">
        <v>3</v>
      </c>
      <c r="E71" s="147">
        <v>0</v>
      </c>
    </row>
    <row r="72" spans="1:5" ht="36" customHeight="1" x14ac:dyDescent="0.2">
      <c r="A72" s="129" t="s">
        <v>467</v>
      </c>
      <c r="B72" s="146">
        <v>276</v>
      </c>
      <c r="C72" s="147">
        <v>58</v>
      </c>
      <c r="D72" s="147">
        <v>158</v>
      </c>
      <c r="E72" s="147">
        <v>60</v>
      </c>
    </row>
    <row r="73" spans="1:5" ht="36" customHeight="1" x14ac:dyDescent="0.2">
      <c r="A73" s="129" t="s">
        <v>468</v>
      </c>
      <c r="B73" s="146">
        <v>0</v>
      </c>
      <c r="C73" s="147">
        <v>0</v>
      </c>
      <c r="D73" s="147">
        <v>0</v>
      </c>
      <c r="E73" s="147">
        <v>0</v>
      </c>
    </row>
    <row r="74" spans="1:5" ht="24" customHeight="1" x14ac:dyDescent="0.2">
      <c r="A74" s="129" t="s">
        <v>571</v>
      </c>
      <c r="B74" s="146">
        <v>18</v>
      </c>
      <c r="C74" s="147">
        <v>4</v>
      </c>
      <c r="D74" s="147">
        <v>10</v>
      </c>
      <c r="E74" s="147">
        <v>4</v>
      </c>
    </row>
    <row r="75" spans="1:5" ht="24" customHeight="1" x14ac:dyDescent="0.2">
      <c r="A75" s="129" t="s">
        <v>469</v>
      </c>
      <c r="B75" s="146">
        <v>18</v>
      </c>
      <c r="C75" s="147">
        <v>4</v>
      </c>
      <c r="D75" s="147">
        <v>10</v>
      </c>
      <c r="E75" s="147">
        <v>4</v>
      </c>
    </row>
    <row r="76" spans="1:5" ht="12" customHeight="1" x14ac:dyDescent="0.2">
      <c r="A76" s="135" t="s">
        <v>163</v>
      </c>
      <c r="B76" s="146">
        <v>0</v>
      </c>
      <c r="C76" s="147">
        <v>0</v>
      </c>
      <c r="D76" s="147">
        <v>0</v>
      </c>
      <c r="E76" s="147">
        <v>0</v>
      </c>
    </row>
    <row r="77" spans="1:5" ht="12" customHeight="1" x14ac:dyDescent="0.2">
      <c r="A77" s="135" t="s">
        <v>164</v>
      </c>
      <c r="B77" s="146">
        <v>1</v>
      </c>
      <c r="C77" s="147">
        <v>0</v>
      </c>
      <c r="D77" s="147">
        <v>1</v>
      </c>
      <c r="E77" s="147">
        <v>0</v>
      </c>
    </row>
    <row r="78" spans="1:5" ht="12" customHeight="1" x14ac:dyDescent="0.2">
      <c r="A78" s="135" t="s">
        <v>165</v>
      </c>
      <c r="B78" s="146">
        <v>0</v>
      </c>
      <c r="C78" s="147">
        <v>0</v>
      </c>
      <c r="D78" s="147">
        <v>0</v>
      </c>
      <c r="E78" s="147">
        <v>0</v>
      </c>
    </row>
    <row r="79" spans="1:5" ht="12" customHeight="1" x14ac:dyDescent="0.2">
      <c r="A79" s="135" t="s">
        <v>166</v>
      </c>
      <c r="B79" s="146">
        <v>217</v>
      </c>
      <c r="C79" s="147">
        <v>44</v>
      </c>
      <c r="D79" s="147">
        <v>120</v>
      </c>
      <c r="E79" s="147">
        <v>53</v>
      </c>
    </row>
    <row r="80" spans="1:5" ht="12" customHeight="1" x14ac:dyDescent="0.2">
      <c r="A80" s="135" t="s">
        <v>167</v>
      </c>
      <c r="B80" s="146">
        <v>338</v>
      </c>
      <c r="C80" s="147">
        <v>86</v>
      </c>
      <c r="D80" s="147">
        <v>200</v>
      </c>
      <c r="E80" s="147">
        <v>52</v>
      </c>
    </row>
    <row r="81" spans="1:5" ht="24" customHeight="1" x14ac:dyDescent="0.2">
      <c r="A81" s="129" t="s">
        <v>470</v>
      </c>
      <c r="B81" s="146">
        <v>250</v>
      </c>
      <c r="C81" s="147">
        <v>75</v>
      </c>
      <c r="D81" s="147">
        <v>149</v>
      </c>
      <c r="E81" s="147">
        <v>26</v>
      </c>
    </row>
    <row r="82" spans="1:5" ht="12" customHeight="1" x14ac:dyDescent="0.2">
      <c r="A82" s="135" t="s">
        <v>168</v>
      </c>
      <c r="B82" s="146">
        <v>80</v>
      </c>
      <c r="C82" s="147">
        <v>8</v>
      </c>
      <c r="D82" s="147">
        <v>48</v>
      </c>
      <c r="E82" s="147">
        <v>24</v>
      </c>
    </row>
    <row r="83" spans="1:5" ht="24" customHeight="1" x14ac:dyDescent="0.2">
      <c r="A83" s="129" t="s">
        <v>471</v>
      </c>
      <c r="B83" s="146">
        <v>76</v>
      </c>
      <c r="C83" s="147">
        <v>11</v>
      </c>
      <c r="D83" s="147">
        <v>35</v>
      </c>
      <c r="E83" s="147">
        <v>30</v>
      </c>
    </row>
    <row r="84" spans="1:5" ht="24" customHeight="1" x14ac:dyDescent="0.2">
      <c r="A84" s="129" t="s">
        <v>472</v>
      </c>
      <c r="B84" s="146">
        <v>221</v>
      </c>
      <c r="C84" s="147">
        <v>53</v>
      </c>
      <c r="D84" s="147">
        <v>136</v>
      </c>
      <c r="E84" s="147">
        <v>32</v>
      </c>
    </row>
    <row r="85" spans="1:5" ht="24" customHeight="1" x14ac:dyDescent="0.2">
      <c r="A85" s="129" t="s">
        <v>585</v>
      </c>
      <c r="B85" s="146">
        <v>6</v>
      </c>
      <c r="C85" s="147">
        <v>2</v>
      </c>
      <c r="D85" s="147">
        <v>2</v>
      </c>
      <c r="E85" s="147">
        <v>2</v>
      </c>
    </row>
    <row r="86" spans="1:5" ht="12" customHeight="1" x14ac:dyDescent="0.2">
      <c r="A86" s="135" t="s">
        <v>170</v>
      </c>
      <c r="B86" s="146">
        <v>110</v>
      </c>
      <c r="C86" s="147">
        <v>28</v>
      </c>
      <c r="D86" s="147">
        <v>65</v>
      </c>
      <c r="E86" s="147">
        <v>17</v>
      </c>
    </row>
    <row r="87" spans="1:5" ht="12" customHeight="1" x14ac:dyDescent="0.2">
      <c r="A87" s="135" t="s">
        <v>586</v>
      </c>
      <c r="B87" s="146">
        <v>13</v>
      </c>
      <c r="C87" s="147">
        <v>3</v>
      </c>
      <c r="D87" s="147">
        <v>7</v>
      </c>
      <c r="E87" s="147">
        <v>3</v>
      </c>
    </row>
    <row r="88" spans="1:5" ht="12" customHeight="1" x14ac:dyDescent="0.2">
      <c r="A88" s="135" t="s">
        <v>172</v>
      </c>
      <c r="B88" s="146">
        <v>92</v>
      </c>
      <c r="C88" s="147">
        <v>20</v>
      </c>
      <c r="D88" s="147">
        <v>62</v>
      </c>
      <c r="E88" s="147">
        <v>10</v>
      </c>
    </row>
    <row r="89" spans="1:5" ht="48" customHeight="1" x14ac:dyDescent="0.2">
      <c r="A89" s="129" t="s">
        <v>515</v>
      </c>
      <c r="B89" s="146">
        <v>15</v>
      </c>
      <c r="C89" s="147">
        <v>1</v>
      </c>
      <c r="D89" s="147">
        <v>8</v>
      </c>
      <c r="E89" s="147">
        <v>6</v>
      </c>
    </row>
    <row r="90" spans="1:5" ht="12" customHeight="1" x14ac:dyDescent="0.2">
      <c r="A90" s="135" t="s">
        <v>572</v>
      </c>
      <c r="B90" s="146">
        <v>0</v>
      </c>
      <c r="C90" s="147">
        <v>0</v>
      </c>
      <c r="D90" s="147">
        <v>0</v>
      </c>
      <c r="E90" s="147">
        <v>0</v>
      </c>
    </row>
    <row r="91" spans="1:5" ht="36" customHeight="1" x14ac:dyDescent="0.2">
      <c r="A91" s="129" t="s">
        <v>516</v>
      </c>
      <c r="B91" s="146">
        <v>16</v>
      </c>
      <c r="C91" s="147">
        <v>6</v>
      </c>
      <c r="D91" s="147">
        <v>10</v>
      </c>
      <c r="E91" s="147">
        <v>0</v>
      </c>
    </row>
    <row r="92" spans="1:5" ht="24" customHeight="1" x14ac:dyDescent="0.2">
      <c r="A92" s="129" t="s">
        <v>474</v>
      </c>
      <c r="B92" s="146">
        <v>11</v>
      </c>
      <c r="C92" s="147">
        <v>4</v>
      </c>
      <c r="D92" s="147">
        <v>7</v>
      </c>
      <c r="E92" s="147">
        <v>0</v>
      </c>
    </row>
    <row r="93" spans="1:5" ht="12" customHeight="1" x14ac:dyDescent="0.2">
      <c r="A93" s="135" t="s">
        <v>173</v>
      </c>
      <c r="B93" s="146">
        <v>5</v>
      </c>
      <c r="C93" s="147">
        <v>2</v>
      </c>
      <c r="D93" s="147">
        <v>3</v>
      </c>
      <c r="E93" s="147">
        <v>0</v>
      </c>
    </row>
    <row r="94" spans="1:5" ht="24" customHeight="1" x14ac:dyDescent="0.2">
      <c r="A94" s="129" t="s">
        <v>475</v>
      </c>
      <c r="B94" s="146">
        <v>96</v>
      </c>
      <c r="C94" s="147">
        <v>15</v>
      </c>
      <c r="D94" s="147">
        <v>64</v>
      </c>
      <c r="E94" s="147">
        <v>17</v>
      </c>
    </row>
    <row r="95" spans="1:5" ht="24" customHeight="1" x14ac:dyDescent="0.2">
      <c r="A95" s="129" t="s">
        <v>476</v>
      </c>
      <c r="B95" s="146">
        <v>0</v>
      </c>
      <c r="C95" s="147">
        <v>0</v>
      </c>
      <c r="D95" s="147">
        <v>0</v>
      </c>
      <c r="E95" s="147">
        <v>0</v>
      </c>
    </row>
    <row r="96" spans="1:5" ht="12" customHeight="1" x14ac:dyDescent="0.2">
      <c r="A96" s="135" t="s">
        <v>174</v>
      </c>
      <c r="B96" s="146">
        <v>82</v>
      </c>
      <c r="C96" s="147">
        <v>14</v>
      </c>
      <c r="D96" s="147">
        <v>53</v>
      </c>
      <c r="E96" s="147">
        <v>15</v>
      </c>
    </row>
    <row r="97" spans="1:5" ht="12" customHeight="1" x14ac:dyDescent="0.2">
      <c r="A97" s="135" t="s">
        <v>175</v>
      </c>
      <c r="B97" s="146">
        <v>4</v>
      </c>
      <c r="C97" s="147">
        <v>0</v>
      </c>
      <c r="D97" s="147">
        <v>4</v>
      </c>
      <c r="E97" s="147">
        <v>0</v>
      </c>
    </row>
    <row r="98" spans="1:5" ht="24" customHeight="1" x14ac:dyDescent="0.2">
      <c r="A98" s="136" t="s">
        <v>582</v>
      </c>
      <c r="B98" s="151">
        <v>1068</v>
      </c>
      <c r="C98" s="152">
        <v>235</v>
      </c>
      <c r="D98" s="152">
        <v>631</v>
      </c>
      <c r="E98" s="152">
        <v>202</v>
      </c>
    </row>
    <row r="99" spans="1:5" ht="12" customHeight="1" x14ac:dyDescent="0.2">
      <c r="A99" s="139" t="s">
        <v>583</v>
      </c>
      <c r="B99" s="146">
        <v>1031</v>
      </c>
      <c r="C99" s="147">
        <v>214</v>
      </c>
      <c r="D99" s="147">
        <v>644</v>
      </c>
      <c r="E99" s="147">
        <v>173</v>
      </c>
    </row>
  </sheetData>
  <mergeCells count="9">
    <mergeCell ref="B69:E69"/>
    <mergeCell ref="B38:E38"/>
    <mergeCell ref="B7:E7"/>
    <mergeCell ref="A3:A6"/>
    <mergeCell ref="B3:B6"/>
    <mergeCell ref="C3:E3"/>
    <mergeCell ref="C4:C6"/>
    <mergeCell ref="D4:D6"/>
    <mergeCell ref="E4:E6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8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625" style="125" customWidth="1"/>
    <col min="2" max="2" width="8.5" style="125" customWidth="1"/>
    <col min="3" max="3" width="8.5" style="166" customWidth="1"/>
    <col min="4" max="6" width="8.5" style="125" customWidth="1"/>
    <col min="7" max="16384" width="11" style="125"/>
  </cols>
  <sheetData>
    <row r="1" spans="1:7" s="156" customFormat="1" ht="24" customHeight="1" x14ac:dyDescent="0.25">
      <c r="A1" s="124" t="s">
        <v>589</v>
      </c>
      <c r="C1" s="157"/>
    </row>
    <row r="2" spans="1:7" ht="12" customHeight="1" x14ac:dyDescent="0.2">
      <c r="A2" s="501" t="s">
        <v>156</v>
      </c>
      <c r="B2" s="504" t="s">
        <v>216</v>
      </c>
      <c r="C2" s="507" t="s">
        <v>217</v>
      </c>
      <c r="D2" s="488" t="s">
        <v>218</v>
      </c>
      <c r="E2" s="489"/>
      <c r="F2" s="489"/>
    </row>
    <row r="3" spans="1:7" s="158" customFormat="1" ht="12" customHeight="1" x14ac:dyDescent="0.2">
      <c r="A3" s="502"/>
      <c r="B3" s="505"/>
      <c r="C3" s="508"/>
      <c r="D3" s="510" t="s">
        <v>219</v>
      </c>
      <c r="E3" s="511" t="s">
        <v>220</v>
      </c>
      <c r="F3" s="512" t="s">
        <v>191</v>
      </c>
    </row>
    <row r="4" spans="1:7" s="158" customFormat="1" ht="12" customHeight="1" x14ac:dyDescent="0.2">
      <c r="A4" s="502"/>
      <c r="B4" s="505"/>
      <c r="C4" s="508"/>
      <c r="D4" s="505"/>
      <c r="E4" s="502"/>
      <c r="F4" s="513"/>
    </row>
    <row r="5" spans="1:7" s="158" customFormat="1" ht="12" customHeight="1" x14ac:dyDescent="0.2">
      <c r="A5" s="503"/>
      <c r="B5" s="506"/>
      <c r="C5" s="509"/>
      <c r="D5" s="506"/>
      <c r="E5" s="503"/>
      <c r="F5" s="514"/>
    </row>
    <row r="6" spans="1:7" ht="48" customHeight="1" x14ac:dyDescent="0.2">
      <c r="A6" s="129" t="s">
        <v>465</v>
      </c>
      <c r="B6" s="160">
        <v>104</v>
      </c>
      <c r="C6" s="161">
        <f>B6*100/[1]Tabelle1.8!B10</f>
        <v>9.1388400702987695</v>
      </c>
      <c r="D6" s="149">
        <v>101</v>
      </c>
      <c r="E6" s="149">
        <v>3</v>
      </c>
      <c r="F6" s="149">
        <v>0</v>
      </c>
    </row>
    <row r="7" spans="1:7" ht="24" customHeight="1" x14ac:dyDescent="0.2">
      <c r="A7" s="129" t="s">
        <v>466</v>
      </c>
      <c r="B7" s="160">
        <v>20</v>
      </c>
      <c r="C7" s="161">
        <f>B7*100/[1]Tabelle1.8!B11</f>
        <v>11.299435028248588</v>
      </c>
      <c r="D7" s="149">
        <v>19</v>
      </c>
      <c r="E7" s="149">
        <v>1</v>
      </c>
      <c r="F7" s="149">
        <v>0</v>
      </c>
    </row>
    <row r="8" spans="1:7" ht="36" customHeight="1" x14ac:dyDescent="0.2">
      <c r="A8" s="129" t="s">
        <v>467</v>
      </c>
      <c r="B8" s="160">
        <v>580</v>
      </c>
      <c r="C8" s="161">
        <f>B8*100/[1]Tabelle1.8!B12</f>
        <v>10.683367102597163</v>
      </c>
      <c r="D8" s="149">
        <v>531</v>
      </c>
      <c r="E8" s="149">
        <v>39</v>
      </c>
      <c r="F8" s="149">
        <v>10</v>
      </c>
      <c r="G8" s="162"/>
    </row>
    <row r="9" spans="1:7" ht="36" customHeight="1" x14ac:dyDescent="0.2">
      <c r="A9" s="129" t="s">
        <v>468</v>
      </c>
      <c r="B9" s="160">
        <v>6</v>
      </c>
      <c r="C9" s="161">
        <f>B9*100/[1]Tabelle1.8!B13</f>
        <v>7.8947368421052628</v>
      </c>
      <c r="D9" s="149">
        <v>6</v>
      </c>
      <c r="E9" s="149">
        <v>0</v>
      </c>
      <c r="F9" s="149">
        <v>0</v>
      </c>
      <c r="G9" s="162"/>
    </row>
    <row r="10" spans="1:7" ht="24" customHeight="1" x14ac:dyDescent="0.2">
      <c r="A10" s="129" t="s">
        <v>571</v>
      </c>
      <c r="B10" s="160">
        <v>24</v>
      </c>
      <c r="C10" s="161">
        <f>B10*100/[1]Tabelle1.8!B14</f>
        <v>6.8376068376068373</v>
      </c>
      <c r="D10" s="149">
        <v>23</v>
      </c>
      <c r="E10" s="149">
        <v>0</v>
      </c>
      <c r="F10" s="149">
        <v>1</v>
      </c>
      <c r="G10" s="162"/>
    </row>
    <row r="11" spans="1:7" ht="24" customHeight="1" x14ac:dyDescent="0.2">
      <c r="A11" s="129" t="s">
        <v>469</v>
      </c>
      <c r="B11" s="160">
        <v>7</v>
      </c>
      <c r="C11" s="161">
        <f>B11*100/[1]Tabelle1.8!B15</f>
        <v>5.0724637681159424</v>
      </c>
      <c r="D11" s="149">
        <v>6</v>
      </c>
      <c r="E11" s="149">
        <v>0</v>
      </c>
      <c r="F11" s="149">
        <v>1</v>
      </c>
      <c r="G11" s="162"/>
    </row>
    <row r="12" spans="1:7" ht="12" customHeight="1" x14ac:dyDescent="0.2">
      <c r="A12" s="135" t="s">
        <v>163</v>
      </c>
      <c r="B12" s="160">
        <v>9</v>
      </c>
      <c r="C12" s="161">
        <f>B12*100/[1]Tabelle1.8!B16</f>
        <v>21.951219512195124</v>
      </c>
      <c r="D12" s="149">
        <v>9</v>
      </c>
      <c r="E12" s="149">
        <v>0</v>
      </c>
      <c r="F12" s="149">
        <v>0</v>
      </c>
      <c r="G12" s="162"/>
    </row>
    <row r="13" spans="1:7" ht="12" customHeight="1" x14ac:dyDescent="0.2">
      <c r="A13" s="135" t="s">
        <v>164</v>
      </c>
      <c r="B13" s="160">
        <v>6</v>
      </c>
      <c r="C13" s="161">
        <f>B13*100/[1]Tabelle1.8!B17</f>
        <v>20.689655172413794</v>
      </c>
      <c r="D13" s="149">
        <v>6</v>
      </c>
      <c r="E13" s="149">
        <v>0</v>
      </c>
      <c r="F13" s="149">
        <v>0</v>
      </c>
      <c r="G13" s="162"/>
    </row>
    <row r="14" spans="1:7" ht="12" customHeight="1" x14ac:dyDescent="0.2">
      <c r="A14" s="135" t="s">
        <v>165</v>
      </c>
      <c r="B14" s="160">
        <v>6</v>
      </c>
      <c r="C14" s="161">
        <f>B14*100/[1]Tabelle1.8!B18</f>
        <v>35.294117647058826</v>
      </c>
      <c r="D14" s="149">
        <v>6</v>
      </c>
      <c r="E14" s="149">
        <v>0</v>
      </c>
      <c r="F14" s="149">
        <v>0</v>
      </c>
      <c r="G14" s="162"/>
    </row>
    <row r="15" spans="1:7" ht="12" customHeight="1" x14ac:dyDescent="0.2">
      <c r="A15" s="135" t="s">
        <v>166</v>
      </c>
      <c r="B15" s="160">
        <v>380</v>
      </c>
      <c r="C15" s="161">
        <f>B15*100/[1]Tabelle1.8!B19</f>
        <v>11.838006230529595</v>
      </c>
      <c r="D15" s="149">
        <v>337</v>
      </c>
      <c r="E15" s="149">
        <v>34</v>
      </c>
      <c r="F15" s="149">
        <v>9</v>
      </c>
      <c r="G15" s="162"/>
    </row>
    <row r="16" spans="1:7" ht="12" customHeight="1" x14ac:dyDescent="0.2">
      <c r="A16" s="135" t="s">
        <v>167</v>
      </c>
      <c r="B16" s="160">
        <v>2733</v>
      </c>
      <c r="C16" s="161">
        <f>B16*100/[1]Tabelle1.8!B20</f>
        <v>30.604703247480405</v>
      </c>
      <c r="D16" s="149">
        <v>2481</v>
      </c>
      <c r="E16" s="149">
        <v>220</v>
      </c>
      <c r="F16" s="149">
        <v>32</v>
      </c>
      <c r="G16" s="162"/>
    </row>
    <row r="17" spans="1:7" ht="24" customHeight="1" x14ac:dyDescent="0.2">
      <c r="A17" s="129" t="s">
        <v>470</v>
      </c>
      <c r="B17" s="160">
        <v>2199</v>
      </c>
      <c r="C17" s="161">
        <f>B17*100/[1]Tabelle1.8!B21</f>
        <v>31.138487680543754</v>
      </c>
      <c r="D17" s="149">
        <v>2006</v>
      </c>
      <c r="E17" s="149">
        <v>167</v>
      </c>
      <c r="F17" s="149">
        <v>26</v>
      </c>
      <c r="G17" s="162"/>
    </row>
    <row r="18" spans="1:7" ht="12" customHeight="1" x14ac:dyDescent="0.2">
      <c r="A18" s="135" t="s">
        <v>168</v>
      </c>
      <c r="B18" s="160">
        <v>510</v>
      </c>
      <c r="C18" s="161">
        <f>B18*100/[1]Tabelle1.8!B22</f>
        <v>36.170212765957444</v>
      </c>
      <c r="D18" s="149">
        <v>455</v>
      </c>
      <c r="E18" s="149">
        <v>50</v>
      </c>
      <c r="F18" s="149">
        <v>5</v>
      </c>
      <c r="G18" s="162"/>
    </row>
    <row r="19" spans="1:7" ht="24" customHeight="1" x14ac:dyDescent="0.2">
      <c r="A19" s="129" t="s">
        <v>471</v>
      </c>
      <c r="B19" s="160">
        <v>80</v>
      </c>
      <c r="C19" s="161">
        <f>B19*100/[1]Tabelle1.8!B23</f>
        <v>15.686274509803921</v>
      </c>
      <c r="D19" s="149">
        <v>52</v>
      </c>
      <c r="E19" s="149">
        <v>24</v>
      </c>
      <c r="F19" s="149">
        <v>4</v>
      </c>
      <c r="G19" s="162"/>
    </row>
    <row r="20" spans="1:7" ht="24" customHeight="1" x14ac:dyDescent="0.2">
      <c r="A20" s="129" t="s">
        <v>472</v>
      </c>
      <c r="B20" s="160">
        <v>1496</v>
      </c>
      <c r="C20" s="161">
        <f>B20*100/[1]Tabelle1.8!B24</f>
        <v>12.198303979125898</v>
      </c>
      <c r="D20" s="149">
        <v>1412</v>
      </c>
      <c r="E20" s="149">
        <v>74</v>
      </c>
      <c r="F20" s="149">
        <v>10</v>
      </c>
      <c r="G20" s="162"/>
    </row>
    <row r="21" spans="1:7" ht="24" customHeight="1" x14ac:dyDescent="0.2">
      <c r="A21" s="129" t="s">
        <v>473</v>
      </c>
      <c r="B21" s="160">
        <v>69</v>
      </c>
      <c r="C21" s="161">
        <f>B21*100/[1]Tabelle1.8!B25</f>
        <v>23.154362416107382</v>
      </c>
      <c r="D21" s="149">
        <v>66</v>
      </c>
      <c r="E21" s="149">
        <v>3</v>
      </c>
      <c r="F21" s="149">
        <v>0</v>
      </c>
      <c r="G21" s="162"/>
    </row>
    <row r="22" spans="1:7" ht="12" customHeight="1" x14ac:dyDescent="0.2">
      <c r="A22" s="135" t="s">
        <v>170</v>
      </c>
      <c r="B22" s="160">
        <v>1090</v>
      </c>
      <c r="C22" s="161">
        <f>B22*100/[1]Tabelle1.8!B26</f>
        <v>10.943775100401606</v>
      </c>
      <c r="D22" s="149">
        <v>1024</v>
      </c>
      <c r="E22" s="149">
        <v>58</v>
      </c>
      <c r="F22" s="149">
        <v>8</v>
      </c>
      <c r="G22" s="162"/>
    </row>
    <row r="23" spans="1:7" ht="12" customHeight="1" x14ac:dyDescent="0.2">
      <c r="A23" s="135" t="s">
        <v>171</v>
      </c>
      <c r="B23" s="160">
        <v>234</v>
      </c>
      <c r="C23" s="161">
        <f>B23*100/[1]Tabelle1.8!B27</f>
        <v>25.053533190578158</v>
      </c>
      <c r="D23" s="149">
        <v>228</v>
      </c>
      <c r="E23" s="149">
        <v>6</v>
      </c>
      <c r="F23" s="149">
        <v>0</v>
      </c>
      <c r="G23" s="162"/>
    </row>
    <row r="24" spans="1:7" ht="12" customHeight="1" x14ac:dyDescent="0.2">
      <c r="A24" s="135" t="s">
        <v>172</v>
      </c>
      <c r="B24" s="160">
        <v>96</v>
      </c>
      <c r="C24" s="161">
        <f>B24*100/[1]Tabelle1.8!B28</f>
        <v>10.13727560718057</v>
      </c>
      <c r="D24" s="149">
        <v>87</v>
      </c>
      <c r="E24" s="149">
        <v>7</v>
      </c>
      <c r="F24" s="149">
        <v>2</v>
      </c>
      <c r="G24" s="162"/>
    </row>
    <row r="25" spans="1:7" ht="47.25" customHeight="1" x14ac:dyDescent="0.2">
      <c r="A25" s="129" t="s">
        <v>515</v>
      </c>
      <c r="B25" s="160">
        <v>14</v>
      </c>
      <c r="C25" s="161">
        <f>B25*100/[1]Tabelle1.8!B29</f>
        <v>8.1871345029239766</v>
      </c>
      <c r="D25" s="149">
        <v>12</v>
      </c>
      <c r="E25" s="149">
        <v>2</v>
      </c>
      <c r="F25" s="149">
        <v>0</v>
      </c>
      <c r="G25" s="162"/>
    </row>
    <row r="26" spans="1:7" ht="12" customHeight="1" x14ac:dyDescent="0.2">
      <c r="A26" s="135" t="s">
        <v>572</v>
      </c>
      <c r="B26" s="160">
        <v>5</v>
      </c>
      <c r="C26" s="161">
        <f>B26*100/[1]Tabelle1.8!B30</f>
        <v>27.777777777777779</v>
      </c>
      <c r="D26" s="149">
        <v>5</v>
      </c>
      <c r="E26" s="149">
        <v>0</v>
      </c>
      <c r="F26" s="149">
        <v>0</v>
      </c>
      <c r="G26" s="162"/>
    </row>
    <row r="27" spans="1:7" ht="36" customHeight="1" x14ac:dyDescent="0.2">
      <c r="A27" s="129" t="s">
        <v>516</v>
      </c>
      <c r="B27" s="160">
        <v>903</v>
      </c>
      <c r="C27" s="161">
        <f>B27*100/[1]Tabelle1.8!B31</f>
        <v>11.052631578947368</v>
      </c>
      <c r="D27" s="149">
        <v>879</v>
      </c>
      <c r="E27" s="149">
        <v>23</v>
      </c>
      <c r="F27" s="149">
        <v>1</v>
      </c>
      <c r="G27" s="162"/>
    </row>
    <row r="28" spans="1:7" ht="24" customHeight="1" x14ac:dyDescent="0.2">
      <c r="A28" s="129" t="s">
        <v>474</v>
      </c>
      <c r="B28" s="160">
        <v>391</v>
      </c>
      <c r="C28" s="161">
        <f>B28*100/[1]Tabelle1.8!B32</f>
        <v>6.3587575215482195</v>
      </c>
      <c r="D28" s="149">
        <v>380</v>
      </c>
      <c r="E28" s="149">
        <v>11</v>
      </c>
      <c r="F28" s="149">
        <v>0</v>
      </c>
      <c r="G28" s="162"/>
    </row>
    <row r="29" spans="1:7" ht="12" customHeight="1" x14ac:dyDescent="0.2">
      <c r="A29" s="135" t="s">
        <v>173</v>
      </c>
      <c r="B29" s="160">
        <v>512</v>
      </c>
      <c r="C29" s="161">
        <f>B29*100/[1]Tabelle1.8!B33</f>
        <v>25.33399307273627</v>
      </c>
      <c r="D29" s="149">
        <v>499</v>
      </c>
      <c r="E29" s="149">
        <v>12</v>
      </c>
      <c r="F29" s="149">
        <v>1</v>
      </c>
      <c r="G29" s="162"/>
    </row>
    <row r="30" spans="1:7" ht="24" customHeight="1" x14ac:dyDescent="0.2">
      <c r="A30" s="129" t="s">
        <v>475</v>
      </c>
      <c r="B30" s="160">
        <v>1199</v>
      </c>
      <c r="C30" s="161">
        <f>B30*100/[1]Tabelle1.8!B34</f>
        <v>20.921305182341651</v>
      </c>
      <c r="D30" s="149">
        <v>1154</v>
      </c>
      <c r="E30" s="149">
        <v>45</v>
      </c>
      <c r="F30" s="149">
        <v>0</v>
      </c>
      <c r="G30" s="162"/>
    </row>
    <row r="31" spans="1:7" ht="24" customHeight="1" x14ac:dyDescent="0.2">
      <c r="A31" s="129" t="s">
        <v>476</v>
      </c>
      <c r="B31" s="160">
        <v>568</v>
      </c>
      <c r="C31" s="161">
        <f>B31*100/[1]Tabelle1.8!B35</f>
        <v>98.269896193771629</v>
      </c>
      <c r="D31" s="149">
        <v>550</v>
      </c>
      <c r="E31" s="149">
        <v>18</v>
      </c>
      <c r="F31" s="149">
        <v>0</v>
      </c>
      <c r="G31" s="162"/>
    </row>
    <row r="32" spans="1:7" ht="12" customHeight="1" x14ac:dyDescent="0.2">
      <c r="A32" s="135" t="s">
        <v>174</v>
      </c>
      <c r="B32" s="160">
        <v>296</v>
      </c>
      <c r="C32" s="161">
        <f>B32*100/[1]Tabelle1.8!B36</f>
        <v>10.023704707077549</v>
      </c>
      <c r="D32" s="149">
        <v>283</v>
      </c>
      <c r="E32" s="149">
        <v>13</v>
      </c>
      <c r="F32" s="149">
        <v>0</v>
      </c>
      <c r="G32" s="162"/>
    </row>
    <row r="33" spans="1:7" ht="12" customHeight="1" x14ac:dyDescent="0.2">
      <c r="A33" s="135" t="s">
        <v>175</v>
      </c>
      <c r="B33" s="160">
        <v>149</v>
      </c>
      <c r="C33" s="161">
        <f>B33*100/[1]Tabelle1.8!B37</f>
        <v>16.912599318955731</v>
      </c>
      <c r="D33" s="149">
        <v>142</v>
      </c>
      <c r="E33" s="149">
        <v>7</v>
      </c>
      <c r="F33" s="149">
        <v>0</v>
      </c>
      <c r="G33" s="162"/>
    </row>
    <row r="34" spans="1:7" ht="24" customHeight="1" x14ac:dyDescent="0.2">
      <c r="A34" s="136" t="s">
        <v>573</v>
      </c>
      <c r="B34" s="163">
        <v>7109</v>
      </c>
      <c r="C34" s="164">
        <f>B34*100/[1]Tabelle1.8!B38</f>
        <v>16.78907965897551</v>
      </c>
      <c r="D34" s="165">
        <v>6622</v>
      </c>
      <c r="E34" s="165">
        <v>430</v>
      </c>
      <c r="F34" s="165">
        <v>57</v>
      </c>
      <c r="G34" s="162"/>
    </row>
    <row r="35" spans="1:7" ht="12" customHeight="1" x14ac:dyDescent="0.2">
      <c r="A35" s="139" t="s">
        <v>574</v>
      </c>
      <c r="B35" s="160">
        <v>6141</v>
      </c>
      <c r="C35" s="161">
        <f>B35*100/[1]Tabelle1.8!B39</f>
        <v>13.860112397589546</v>
      </c>
      <c r="D35" s="149">
        <v>5701</v>
      </c>
      <c r="E35" s="149">
        <v>394</v>
      </c>
      <c r="F35" s="149">
        <v>46</v>
      </c>
      <c r="G35" s="162"/>
    </row>
    <row r="36" spans="1:7" ht="10.5" customHeight="1" x14ac:dyDescent="0.2">
      <c r="A36" s="158" t="s">
        <v>194</v>
      </c>
      <c r="F36" s="167"/>
    </row>
    <row r="37" spans="1:7" ht="10.5" customHeight="1" x14ac:dyDescent="0.2">
      <c r="A37" s="158" t="s">
        <v>221</v>
      </c>
      <c r="F37" s="167"/>
    </row>
    <row r="38" spans="1:7" ht="10.5" customHeight="1" x14ac:dyDescent="0.2"/>
  </sheetData>
  <mergeCells count="7">
    <mergeCell ref="A2:A5"/>
    <mergeCell ref="B2:B5"/>
    <mergeCell ref="C2:C5"/>
    <mergeCell ref="D2:F2"/>
    <mergeCell ref="D3:D5"/>
    <mergeCell ref="E3:E5"/>
    <mergeCell ref="F3:F5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83"/>
  <sheetViews>
    <sheetView showGridLines="0" zoomScaleNormal="100" workbookViewId="0">
      <selection activeCell="B65" sqref="B65:G65"/>
    </sheetView>
  </sheetViews>
  <sheetFormatPr baseColWidth="10" defaultRowHeight="14.25" x14ac:dyDescent="0.2"/>
  <cols>
    <col min="1" max="1" width="35.125" style="125" customWidth="1"/>
    <col min="2" max="2" width="5.875" style="125" customWidth="1"/>
    <col min="3" max="3" width="5.125" style="125" customWidth="1"/>
    <col min="4" max="4" width="5.5" style="125" customWidth="1"/>
    <col min="5" max="5" width="5.25" style="125" customWidth="1"/>
    <col min="6" max="6" width="5.375" style="125" customWidth="1"/>
    <col min="7" max="7" width="5.25" style="125" customWidth="1"/>
    <col min="8" max="9" width="5.375" style="125" customWidth="1"/>
    <col min="10" max="16384" width="11" style="125"/>
  </cols>
  <sheetData>
    <row r="1" spans="1:9" s="156" customFormat="1" ht="24" customHeight="1" x14ac:dyDescent="0.25">
      <c r="A1" s="124" t="s">
        <v>590</v>
      </c>
    </row>
    <row r="2" spans="1:9" s="158" customFormat="1" ht="11.25" customHeight="1" x14ac:dyDescent="0.2">
      <c r="A2" s="501" t="s">
        <v>156</v>
      </c>
      <c r="B2" s="504" t="s">
        <v>216</v>
      </c>
      <c r="C2" s="515" t="s">
        <v>200</v>
      </c>
      <c r="D2" s="516"/>
      <c r="E2" s="516"/>
      <c r="F2" s="516"/>
      <c r="G2" s="516"/>
      <c r="H2" s="516"/>
      <c r="I2" s="516"/>
    </row>
    <row r="3" spans="1:9" s="158" customFormat="1" ht="12" customHeight="1" x14ac:dyDescent="0.2">
      <c r="A3" s="502"/>
      <c r="B3" s="505"/>
      <c r="C3" s="490" t="s">
        <v>201</v>
      </c>
      <c r="D3" s="490" t="s">
        <v>202</v>
      </c>
      <c r="E3" s="490" t="s">
        <v>203</v>
      </c>
      <c r="F3" s="490" t="s">
        <v>204</v>
      </c>
      <c r="G3" s="490" t="s">
        <v>205</v>
      </c>
      <c r="H3" s="490" t="s">
        <v>206</v>
      </c>
      <c r="I3" s="494" t="s">
        <v>207</v>
      </c>
    </row>
    <row r="4" spans="1:9" s="158" customFormat="1" ht="12" customHeight="1" x14ac:dyDescent="0.2">
      <c r="A4" s="502"/>
      <c r="B4" s="505"/>
      <c r="C4" s="510"/>
      <c r="D4" s="510"/>
      <c r="E4" s="510"/>
      <c r="F4" s="510"/>
      <c r="G4" s="510"/>
      <c r="H4" s="510"/>
      <c r="I4" s="512"/>
    </row>
    <row r="5" spans="1:9" s="158" customFormat="1" ht="12" customHeight="1" x14ac:dyDescent="0.2">
      <c r="A5" s="503"/>
      <c r="B5" s="506"/>
      <c r="C5" s="491"/>
      <c r="D5" s="491"/>
      <c r="E5" s="491"/>
      <c r="F5" s="491"/>
      <c r="G5" s="491"/>
      <c r="H5" s="491"/>
      <c r="I5" s="495"/>
    </row>
    <row r="6" spans="1:9" s="126" customFormat="1" ht="48" customHeight="1" x14ac:dyDescent="0.2">
      <c r="A6" s="129" t="s">
        <v>465</v>
      </c>
      <c r="B6" s="168">
        <v>104</v>
      </c>
      <c r="C6" s="169">
        <v>0</v>
      </c>
      <c r="D6" s="169">
        <v>3</v>
      </c>
      <c r="E6" s="169">
        <v>22</v>
      </c>
      <c r="F6" s="169">
        <v>19</v>
      </c>
      <c r="G6" s="169">
        <v>32</v>
      </c>
      <c r="H6" s="169">
        <v>19</v>
      </c>
      <c r="I6" s="169">
        <v>9</v>
      </c>
    </row>
    <row r="7" spans="1:9" s="126" customFormat="1" ht="24" x14ac:dyDescent="0.2">
      <c r="A7" s="129" t="s">
        <v>466</v>
      </c>
      <c r="B7" s="168">
        <v>20</v>
      </c>
      <c r="C7" s="169">
        <v>0</v>
      </c>
      <c r="D7" s="169">
        <v>1</v>
      </c>
      <c r="E7" s="169">
        <v>4</v>
      </c>
      <c r="F7" s="169">
        <v>5</v>
      </c>
      <c r="G7" s="169">
        <v>8</v>
      </c>
      <c r="H7" s="169">
        <v>1</v>
      </c>
      <c r="I7" s="169">
        <v>1</v>
      </c>
    </row>
    <row r="8" spans="1:9" s="126" customFormat="1" ht="36" x14ac:dyDescent="0.2">
      <c r="A8" s="129" t="s">
        <v>467</v>
      </c>
      <c r="B8" s="168">
        <v>580</v>
      </c>
      <c r="C8" s="169">
        <v>10</v>
      </c>
      <c r="D8" s="169">
        <v>39</v>
      </c>
      <c r="E8" s="169">
        <v>103</v>
      </c>
      <c r="F8" s="169">
        <v>107</v>
      </c>
      <c r="G8" s="169">
        <v>185</v>
      </c>
      <c r="H8" s="169">
        <v>92</v>
      </c>
      <c r="I8" s="169">
        <v>44</v>
      </c>
    </row>
    <row r="9" spans="1:9" s="126" customFormat="1" ht="36" x14ac:dyDescent="0.2">
      <c r="A9" s="129" t="s">
        <v>468</v>
      </c>
      <c r="B9" s="168">
        <v>6</v>
      </c>
      <c r="C9" s="169">
        <v>0</v>
      </c>
      <c r="D9" s="169">
        <v>0</v>
      </c>
      <c r="E9" s="169">
        <v>0</v>
      </c>
      <c r="F9" s="169">
        <v>0</v>
      </c>
      <c r="G9" s="169">
        <v>3</v>
      </c>
      <c r="H9" s="169">
        <v>1</v>
      </c>
      <c r="I9" s="169">
        <v>2</v>
      </c>
    </row>
    <row r="10" spans="1:9" s="126" customFormat="1" ht="24" customHeight="1" x14ac:dyDescent="0.2">
      <c r="A10" s="129" t="s">
        <v>571</v>
      </c>
      <c r="B10" s="168">
        <v>24</v>
      </c>
      <c r="C10" s="169">
        <v>1</v>
      </c>
      <c r="D10" s="169">
        <v>0</v>
      </c>
      <c r="E10" s="169">
        <v>5</v>
      </c>
      <c r="F10" s="169">
        <v>2</v>
      </c>
      <c r="G10" s="169">
        <v>9</v>
      </c>
      <c r="H10" s="169">
        <v>5</v>
      </c>
      <c r="I10" s="169">
        <v>2</v>
      </c>
    </row>
    <row r="11" spans="1:9" s="126" customFormat="1" ht="24" customHeight="1" x14ac:dyDescent="0.2">
      <c r="A11" s="129" t="s">
        <v>469</v>
      </c>
      <c r="B11" s="168">
        <v>7</v>
      </c>
      <c r="C11" s="169">
        <v>1</v>
      </c>
      <c r="D11" s="169">
        <v>0</v>
      </c>
      <c r="E11" s="169">
        <v>1</v>
      </c>
      <c r="F11" s="169">
        <v>0</v>
      </c>
      <c r="G11" s="169">
        <v>2</v>
      </c>
      <c r="H11" s="169">
        <v>2</v>
      </c>
      <c r="I11" s="169">
        <v>1</v>
      </c>
    </row>
    <row r="12" spans="1:9" s="126" customFormat="1" ht="12" customHeight="1" x14ac:dyDescent="0.2">
      <c r="A12" s="135" t="s">
        <v>163</v>
      </c>
      <c r="B12" s="168">
        <v>9</v>
      </c>
      <c r="C12" s="169">
        <v>0</v>
      </c>
      <c r="D12" s="169">
        <v>0</v>
      </c>
      <c r="E12" s="169">
        <v>3</v>
      </c>
      <c r="F12" s="169">
        <v>1</v>
      </c>
      <c r="G12" s="169">
        <v>3</v>
      </c>
      <c r="H12" s="169">
        <v>2</v>
      </c>
      <c r="I12" s="169">
        <v>0</v>
      </c>
    </row>
    <row r="13" spans="1:9" s="126" customFormat="1" ht="12" x14ac:dyDescent="0.2">
      <c r="A13" s="135" t="s">
        <v>164</v>
      </c>
      <c r="B13" s="168">
        <v>6</v>
      </c>
      <c r="C13" s="169">
        <v>0</v>
      </c>
      <c r="D13" s="169">
        <v>0</v>
      </c>
      <c r="E13" s="169">
        <v>1</v>
      </c>
      <c r="F13" s="169">
        <v>1</v>
      </c>
      <c r="G13" s="169">
        <v>2</v>
      </c>
      <c r="H13" s="171">
        <v>1</v>
      </c>
      <c r="I13" s="169">
        <v>1</v>
      </c>
    </row>
    <row r="14" spans="1:9" s="172" customFormat="1" ht="12" x14ac:dyDescent="0.2">
      <c r="A14" s="135" t="s">
        <v>165</v>
      </c>
      <c r="B14" s="168">
        <v>6</v>
      </c>
      <c r="C14" s="169">
        <v>0</v>
      </c>
      <c r="D14" s="169">
        <v>0</v>
      </c>
      <c r="E14" s="169">
        <v>1</v>
      </c>
      <c r="F14" s="169">
        <v>1</v>
      </c>
      <c r="G14" s="169">
        <v>2</v>
      </c>
      <c r="H14" s="169">
        <v>1</v>
      </c>
      <c r="I14" s="169">
        <v>1</v>
      </c>
    </row>
    <row r="15" spans="1:9" s="172" customFormat="1" ht="12" x14ac:dyDescent="0.2">
      <c r="A15" s="135" t="s">
        <v>166</v>
      </c>
      <c r="B15" s="168">
        <v>380</v>
      </c>
      <c r="C15" s="169">
        <v>9</v>
      </c>
      <c r="D15" s="169">
        <v>34</v>
      </c>
      <c r="E15" s="169">
        <v>69</v>
      </c>
      <c r="F15" s="169">
        <v>71</v>
      </c>
      <c r="G15" s="169">
        <v>112</v>
      </c>
      <c r="H15" s="169">
        <v>63</v>
      </c>
      <c r="I15" s="169">
        <v>22</v>
      </c>
    </row>
    <row r="16" spans="1:9" s="126" customFormat="1" ht="12" x14ac:dyDescent="0.2">
      <c r="A16" s="135" t="s">
        <v>167</v>
      </c>
      <c r="B16" s="168">
        <v>2733</v>
      </c>
      <c r="C16" s="169">
        <v>32</v>
      </c>
      <c r="D16" s="169">
        <v>220</v>
      </c>
      <c r="E16" s="169">
        <v>512</v>
      </c>
      <c r="F16" s="169">
        <v>659</v>
      </c>
      <c r="G16" s="169">
        <v>897</v>
      </c>
      <c r="H16" s="169">
        <v>281</v>
      </c>
      <c r="I16" s="169">
        <v>132</v>
      </c>
    </row>
    <row r="17" spans="1:9" s="126" customFormat="1" ht="24" x14ac:dyDescent="0.2">
      <c r="A17" s="129" t="s">
        <v>470</v>
      </c>
      <c r="B17" s="168">
        <v>2199</v>
      </c>
      <c r="C17" s="169">
        <v>26</v>
      </c>
      <c r="D17" s="169">
        <v>167</v>
      </c>
      <c r="E17" s="169">
        <v>420</v>
      </c>
      <c r="F17" s="169">
        <v>541</v>
      </c>
      <c r="G17" s="169">
        <v>717</v>
      </c>
      <c r="H17" s="169">
        <v>219</v>
      </c>
      <c r="I17" s="169">
        <v>109</v>
      </c>
    </row>
    <row r="18" spans="1:9" s="126" customFormat="1" ht="12" x14ac:dyDescent="0.2">
      <c r="A18" s="135" t="s">
        <v>168</v>
      </c>
      <c r="B18" s="168">
        <v>510</v>
      </c>
      <c r="C18" s="169">
        <v>5</v>
      </c>
      <c r="D18" s="169">
        <v>50</v>
      </c>
      <c r="E18" s="169">
        <v>85</v>
      </c>
      <c r="F18" s="169">
        <v>115</v>
      </c>
      <c r="G18" s="169">
        <v>173</v>
      </c>
      <c r="H18" s="169">
        <v>60</v>
      </c>
      <c r="I18" s="169">
        <v>22</v>
      </c>
    </row>
    <row r="19" spans="1:9" s="126" customFormat="1" ht="24" x14ac:dyDescent="0.2">
      <c r="A19" s="129" t="s">
        <v>471</v>
      </c>
      <c r="B19" s="168">
        <v>80</v>
      </c>
      <c r="C19" s="169">
        <v>4</v>
      </c>
      <c r="D19" s="169">
        <v>24</v>
      </c>
      <c r="E19" s="169">
        <v>13</v>
      </c>
      <c r="F19" s="169">
        <v>9</v>
      </c>
      <c r="G19" s="169">
        <v>23</v>
      </c>
      <c r="H19" s="169">
        <v>5</v>
      </c>
      <c r="I19" s="169">
        <v>2</v>
      </c>
    </row>
    <row r="20" spans="1:9" s="173" customFormat="1" ht="24" x14ac:dyDescent="0.2">
      <c r="A20" s="129" t="s">
        <v>472</v>
      </c>
      <c r="B20" s="168">
        <v>1496</v>
      </c>
      <c r="C20" s="169">
        <v>10</v>
      </c>
      <c r="D20" s="169">
        <v>74</v>
      </c>
      <c r="E20" s="169">
        <v>269</v>
      </c>
      <c r="F20" s="169">
        <v>343</v>
      </c>
      <c r="G20" s="169">
        <v>446</v>
      </c>
      <c r="H20" s="169">
        <v>239</v>
      </c>
      <c r="I20" s="169">
        <v>115</v>
      </c>
    </row>
    <row r="21" spans="1:9" s="126" customFormat="1" ht="24" x14ac:dyDescent="0.2">
      <c r="A21" s="129" t="s">
        <v>473</v>
      </c>
      <c r="B21" s="168">
        <v>69</v>
      </c>
      <c r="C21" s="169">
        <v>0</v>
      </c>
      <c r="D21" s="169">
        <v>3</v>
      </c>
      <c r="E21" s="169">
        <v>13</v>
      </c>
      <c r="F21" s="169">
        <v>21</v>
      </c>
      <c r="G21" s="169">
        <v>18</v>
      </c>
      <c r="H21" s="169">
        <v>8</v>
      </c>
      <c r="I21" s="169">
        <v>6</v>
      </c>
    </row>
    <row r="22" spans="1:9" s="126" customFormat="1" ht="12" x14ac:dyDescent="0.2">
      <c r="A22" s="135" t="s">
        <v>170</v>
      </c>
      <c r="B22" s="168">
        <v>1090</v>
      </c>
      <c r="C22" s="169">
        <v>8</v>
      </c>
      <c r="D22" s="169">
        <v>58</v>
      </c>
      <c r="E22" s="169">
        <v>188</v>
      </c>
      <c r="F22" s="169">
        <v>244</v>
      </c>
      <c r="G22" s="169">
        <v>325</v>
      </c>
      <c r="H22" s="169">
        <v>178</v>
      </c>
      <c r="I22" s="169">
        <v>89</v>
      </c>
    </row>
    <row r="23" spans="1:9" s="126" customFormat="1" ht="12" x14ac:dyDescent="0.2">
      <c r="A23" s="135" t="s">
        <v>171</v>
      </c>
      <c r="B23" s="168">
        <v>234</v>
      </c>
      <c r="C23" s="169">
        <v>0</v>
      </c>
      <c r="D23" s="169">
        <v>6</v>
      </c>
      <c r="E23" s="169">
        <v>46</v>
      </c>
      <c r="F23" s="169">
        <v>49</v>
      </c>
      <c r="G23" s="169">
        <v>74</v>
      </c>
      <c r="H23" s="169">
        <v>42</v>
      </c>
      <c r="I23" s="169">
        <v>17</v>
      </c>
    </row>
    <row r="24" spans="1:9" s="126" customFormat="1" ht="12" x14ac:dyDescent="0.2">
      <c r="A24" s="135" t="s">
        <v>172</v>
      </c>
      <c r="B24" s="168">
        <v>96</v>
      </c>
      <c r="C24" s="169">
        <v>2</v>
      </c>
      <c r="D24" s="169">
        <v>7</v>
      </c>
      <c r="E24" s="169">
        <v>22</v>
      </c>
      <c r="F24" s="169">
        <v>28</v>
      </c>
      <c r="G24" s="169">
        <v>27</v>
      </c>
      <c r="H24" s="169">
        <v>9</v>
      </c>
      <c r="I24" s="169">
        <v>1</v>
      </c>
    </row>
    <row r="25" spans="1:9" s="126" customFormat="1" ht="48" x14ac:dyDescent="0.2">
      <c r="A25" s="129" t="s">
        <v>515</v>
      </c>
      <c r="B25" s="168">
        <v>14</v>
      </c>
      <c r="C25" s="169">
        <v>0</v>
      </c>
      <c r="D25" s="169">
        <v>2</v>
      </c>
      <c r="E25" s="169">
        <v>0</v>
      </c>
      <c r="F25" s="169">
        <v>1</v>
      </c>
      <c r="G25" s="169">
        <v>6</v>
      </c>
      <c r="H25" s="169">
        <v>2</v>
      </c>
      <c r="I25" s="169">
        <v>3</v>
      </c>
    </row>
    <row r="26" spans="1:9" s="126" customFormat="1" ht="12" customHeight="1" x14ac:dyDescent="0.2">
      <c r="A26" s="135" t="s">
        <v>572</v>
      </c>
      <c r="B26" s="168">
        <v>5</v>
      </c>
      <c r="C26" s="169">
        <v>0</v>
      </c>
      <c r="D26" s="169">
        <v>0</v>
      </c>
      <c r="E26" s="169">
        <v>0</v>
      </c>
      <c r="F26" s="169">
        <v>1</v>
      </c>
      <c r="G26" s="169">
        <v>3</v>
      </c>
      <c r="H26" s="169">
        <v>1</v>
      </c>
      <c r="I26" s="169">
        <v>0</v>
      </c>
    </row>
    <row r="27" spans="1:9" s="172" customFormat="1" ht="36" x14ac:dyDescent="0.2">
      <c r="A27" s="129" t="s">
        <v>516</v>
      </c>
      <c r="B27" s="168">
        <v>903</v>
      </c>
      <c r="C27" s="169">
        <v>1</v>
      </c>
      <c r="D27" s="169">
        <v>23</v>
      </c>
      <c r="E27" s="169">
        <v>98</v>
      </c>
      <c r="F27" s="169">
        <v>134</v>
      </c>
      <c r="G27" s="169">
        <v>302</v>
      </c>
      <c r="H27" s="169">
        <v>208</v>
      </c>
      <c r="I27" s="169">
        <v>137</v>
      </c>
    </row>
    <row r="28" spans="1:9" s="126" customFormat="1" ht="24" x14ac:dyDescent="0.2">
      <c r="A28" s="129" t="s">
        <v>474</v>
      </c>
      <c r="B28" s="168">
        <v>391</v>
      </c>
      <c r="C28" s="169">
        <v>0</v>
      </c>
      <c r="D28" s="169">
        <v>11</v>
      </c>
      <c r="E28" s="169">
        <v>35</v>
      </c>
      <c r="F28" s="169">
        <v>49</v>
      </c>
      <c r="G28" s="169">
        <v>119</v>
      </c>
      <c r="H28" s="169">
        <v>105</v>
      </c>
      <c r="I28" s="169">
        <v>72</v>
      </c>
    </row>
    <row r="29" spans="1:9" s="126" customFormat="1" ht="12" x14ac:dyDescent="0.2">
      <c r="A29" s="135" t="s">
        <v>173</v>
      </c>
      <c r="B29" s="168">
        <v>512</v>
      </c>
      <c r="C29" s="169">
        <v>1</v>
      </c>
      <c r="D29" s="169">
        <v>12</v>
      </c>
      <c r="E29" s="169">
        <v>63</v>
      </c>
      <c r="F29" s="169">
        <v>85</v>
      </c>
      <c r="G29" s="169">
        <v>183</v>
      </c>
      <c r="H29" s="169">
        <v>103</v>
      </c>
      <c r="I29" s="169">
        <v>65</v>
      </c>
    </row>
    <row r="30" spans="1:9" s="126" customFormat="1" ht="24" customHeight="1" x14ac:dyDescent="0.2">
      <c r="A30" s="129" t="s">
        <v>475</v>
      </c>
      <c r="B30" s="168">
        <v>1199</v>
      </c>
      <c r="C30" s="169">
        <v>0</v>
      </c>
      <c r="D30" s="169">
        <v>45</v>
      </c>
      <c r="E30" s="169">
        <v>197</v>
      </c>
      <c r="F30" s="169">
        <v>260</v>
      </c>
      <c r="G30" s="169">
        <v>415</v>
      </c>
      <c r="H30" s="169">
        <v>193</v>
      </c>
      <c r="I30" s="169">
        <v>89</v>
      </c>
    </row>
    <row r="31" spans="1:9" s="126" customFormat="1" ht="24" x14ac:dyDescent="0.2">
      <c r="A31" s="129" t="s">
        <v>476</v>
      </c>
      <c r="B31" s="168">
        <v>568</v>
      </c>
      <c r="C31" s="169">
        <v>0</v>
      </c>
      <c r="D31" s="169">
        <v>18</v>
      </c>
      <c r="E31" s="169">
        <v>102</v>
      </c>
      <c r="F31" s="169">
        <v>119</v>
      </c>
      <c r="G31" s="169">
        <v>213</v>
      </c>
      <c r="H31" s="169">
        <v>76</v>
      </c>
      <c r="I31" s="169">
        <v>40</v>
      </c>
    </row>
    <row r="32" spans="1:9" s="126" customFormat="1" ht="12" x14ac:dyDescent="0.2">
      <c r="A32" s="135" t="s">
        <v>174</v>
      </c>
      <c r="B32" s="168">
        <v>296</v>
      </c>
      <c r="C32" s="169">
        <v>0</v>
      </c>
      <c r="D32" s="169">
        <v>13</v>
      </c>
      <c r="E32" s="169">
        <v>54</v>
      </c>
      <c r="F32" s="169">
        <v>81</v>
      </c>
      <c r="G32" s="169">
        <v>109</v>
      </c>
      <c r="H32" s="169">
        <v>31</v>
      </c>
      <c r="I32" s="169">
        <v>8</v>
      </c>
    </row>
    <row r="33" spans="1:9" s="126" customFormat="1" ht="12" x14ac:dyDescent="0.2">
      <c r="A33" s="135" t="s">
        <v>175</v>
      </c>
      <c r="B33" s="168">
        <v>149</v>
      </c>
      <c r="C33" s="169">
        <v>0</v>
      </c>
      <c r="D33" s="169">
        <v>7</v>
      </c>
      <c r="E33" s="169">
        <v>14</v>
      </c>
      <c r="F33" s="169">
        <v>24</v>
      </c>
      <c r="G33" s="169">
        <v>51</v>
      </c>
      <c r="H33" s="169">
        <v>37</v>
      </c>
      <c r="I33" s="169">
        <v>16</v>
      </c>
    </row>
    <row r="34" spans="1:9" s="126" customFormat="1" ht="24" customHeight="1" x14ac:dyDescent="0.2">
      <c r="A34" s="136" t="s">
        <v>573</v>
      </c>
      <c r="B34" s="174">
        <v>7109</v>
      </c>
      <c r="C34" s="175">
        <v>57</v>
      </c>
      <c r="D34" s="175">
        <v>430</v>
      </c>
      <c r="E34" s="175">
        <v>1214</v>
      </c>
      <c r="F34" s="175">
        <v>1532</v>
      </c>
      <c r="G34" s="175">
        <v>2306</v>
      </c>
      <c r="H34" s="175">
        <v>1039</v>
      </c>
      <c r="I34" s="175">
        <v>531</v>
      </c>
    </row>
    <row r="35" spans="1:9" s="126" customFormat="1" ht="12" customHeight="1" x14ac:dyDescent="0.2">
      <c r="A35" s="139" t="s">
        <v>591</v>
      </c>
      <c r="B35" s="168">
        <v>6141</v>
      </c>
      <c r="C35" s="169">
        <v>46</v>
      </c>
      <c r="D35" s="169">
        <v>394</v>
      </c>
      <c r="E35" s="169">
        <v>956</v>
      </c>
      <c r="F35" s="169">
        <v>1306</v>
      </c>
      <c r="G35" s="169">
        <v>1969</v>
      </c>
      <c r="H35" s="169">
        <v>971</v>
      </c>
      <c r="I35" s="169">
        <v>499</v>
      </c>
    </row>
    <row r="36" spans="1:9" ht="10.5" customHeight="1" x14ac:dyDescent="0.2">
      <c r="A36" s="167"/>
      <c r="B36" s="176"/>
      <c r="C36" s="177"/>
      <c r="D36" s="177"/>
      <c r="E36" s="177"/>
      <c r="F36" s="177"/>
      <c r="G36" s="177"/>
      <c r="H36" s="177"/>
      <c r="I36" s="177"/>
    </row>
    <row r="37" spans="1:9" ht="10.5" customHeight="1" x14ac:dyDescent="0.2">
      <c r="A37" s="178" t="s">
        <v>194</v>
      </c>
      <c r="B37" s="167"/>
      <c r="I37" s="167"/>
    </row>
    <row r="38" spans="1:9" ht="10.5" customHeight="1" x14ac:dyDescent="0.2">
      <c r="A38" s="178" t="s">
        <v>221</v>
      </c>
      <c r="B38" s="167"/>
    </row>
    <row r="39" spans="1:9" ht="12" customHeight="1" x14ac:dyDescent="0.2">
      <c r="A39" s="167"/>
      <c r="B39" s="167"/>
    </row>
    <row r="41" spans="1:9" ht="14.25" customHeight="1" x14ac:dyDescent="0.2"/>
    <row r="42" spans="1:9" ht="14.25" customHeight="1" x14ac:dyDescent="0.2"/>
    <row r="82" ht="14.25" customHeight="1" x14ac:dyDescent="0.2"/>
    <row r="83" ht="14.25" customHeight="1" x14ac:dyDescent="0.2"/>
  </sheetData>
  <mergeCells count="10">
    <mergeCell ref="I3:I5"/>
    <mergeCell ref="A2:A5"/>
    <mergeCell ref="B2:B5"/>
    <mergeCell ref="C2:I2"/>
    <mergeCell ref="C3:C5"/>
    <mergeCell ref="D3:D5"/>
    <mergeCell ref="E3:E5"/>
    <mergeCell ref="F3:F5"/>
    <mergeCell ref="G3:G5"/>
    <mergeCell ref="H3:H5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40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375" style="125" customWidth="1"/>
    <col min="2" max="6" width="8.625" style="125" customWidth="1"/>
    <col min="7" max="16384" width="11" style="125"/>
  </cols>
  <sheetData>
    <row r="1" spans="1:6" ht="12" customHeight="1" x14ac:dyDescent="0.2">
      <c r="A1" s="144" t="s">
        <v>222</v>
      </c>
    </row>
    <row r="2" spans="1:6" s="179" customFormat="1" ht="18" customHeight="1" x14ac:dyDescent="0.2">
      <c r="A2" s="124" t="s">
        <v>592</v>
      </c>
    </row>
    <row r="3" spans="1:6" ht="10.5" customHeight="1" x14ac:dyDescent="0.2">
      <c r="A3" s="501" t="s">
        <v>156</v>
      </c>
      <c r="B3" s="501" t="s">
        <v>157</v>
      </c>
      <c r="C3" s="517" t="s">
        <v>223</v>
      </c>
      <c r="D3" s="518"/>
      <c r="E3" s="518"/>
      <c r="F3" s="518"/>
    </row>
    <row r="4" spans="1:6" ht="10.5" customHeight="1" x14ac:dyDescent="0.2">
      <c r="A4" s="502"/>
      <c r="B4" s="502"/>
      <c r="C4" s="519" t="s">
        <v>224</v>
      </c>
      <c r="D4" s="520"/>
      <c r="E4" s="519" t="s">
        <v>225</v>
      </c>
      <c r="F4" s="521"/>
    </row>
    <row r="5" spans="1:6" ht="10.5" customHeight="1" x14ac:dyDescent="0.2">
      <c r="A5" s="502"/>
      <c r="B5" s="502"/>
      <c r="C5" s="510" t="s">
        <v>161</v>
      </c>
      <c r="D5" s="510" t="s">
        <v>226</v>
      </c>
      <c r="E5" s="510" t="s">
        <v>161</v>
      </c>
      <c r="F5" s="512" t="s">
        <v>227</v>
      </c>
    </row>
    <row r="6" spans="1:6" ht="10.5" customHeight="1" x14ac:dyDescent="0.2">
      <c r="A6" s="502"/>
      <c r="B6" s="502"/>
      <c r="C6" s="505"/>
      <c r="D6" s="505"/>
      <c r="E6" s="505"/>
      <c r="F6" s="513"/>
    </row>
    <row r="7" spans="1:6" ht="10.5" customHeight="1" x14ac:dyDescent="0.2">
      <c r="A7" s="502"/>
      <c r="B7" s="502"/>
      <c r="C7" s="505"/>
      <c r="D7" s="505"/>
      <c r="E7" s="505"/>
      <c r="F7" s="513"/>
    </row>
    <row r="8" spans="1:6" ht="10.5" customHeight="1" x14ac:dyDescent="0.2">
      <c r="A8" s="503"/>
      <c r="B8" s="503"/>
      <c r="C8" s="506"/>
      <c r="D8" s="506"/>
      <c r="E8" s="506"/>
      <c r="F8" s="514"/>
    </row>
    <row r="9" spans="1:6" ht="42" customHeight="1" x14ac:dyDescent="0.2">
      <c r="A9" s="129" t="s">
        <v>465</v>
      </c>
      <c r="B9" s="180">
        <v>1079</v>
      </c>
      <c r="C9" s="181">
        <v>101</v>
      </c>
      <c r="D9" s="182">
        <v>0</v>
      </c>
      <c r="E9" s="181">
        <v>978</v>
      </c>
      <c r="F9" s="182">
        <v>1</v>
      </c>
    </row>
    <row r="10" spans="1:6" ht="24" customHeight="1" x14ac:dyDescent="0.2">
      <c r="A10" s="129" t="s">
        <v>466</v>
      </c>
      <c r="B10" s="180">
        <v>166</v>
      </c>
      <c r="C10" s="181">
        <v>16</v>
      </c>
      <c r="D10" s="182">
        <v>0</v>
      </c>
      <c r="E10" s="181">
        <v>150</v>
      </c>
      <c r="F10" s="182">
        <v>0</v>
      </c>
    </row>
    <row r="11" spans="1:6" ht="34.5" customHeight="1" x14ac:dyDescent="0.2">
      <c r="A11" s="129" t="s">
        <v>467</v>
      </c>
      <c r="B11" s="180">
        <v>4916</v>
      </c>
      <c r="C11" s="181">
        <v>1254</v>
      </c>
      <c r="D11" s="182">
        <v>10</v>
      </c>
      <c r="E11" s="181">
        <v>3662</v>
      </c>
      <c r="F11" s="182">
        <v>5</v>
      </c>
    </row>
    <row r="12" spans="1:6" ht="34.5" customHeight="1" x14ac:dyDescent="0.2">
      <c r="A12" s="129" t="s">
        <v>468</v>
      </c>
      <c r="B12" s="180">
        <v>76</v>
      </c>
      <c r="C12" s="181">
        <v>31</v>
      </c>
      <c r="D12" s="182">
        <v>0</v>
      </c>
      <c r="E12" s="181">
        <v>45</v>
      </c>
      <c r="F12" s="182">
        <v>1</v>
      </c>
    </row>
    <row r="13" spans="1:6" ht="24" customHeight="1" x14ac:dyDescent="0.2">
      <c r="A13" s="129" t="s">
        <v>571</v>
      </c>
      <c r="B13" s="180">
        <v>322</v>
      </c>
      <c r="C13" s="181">
        <v>216</v>
      </c>
      <c r="D13" s="182">
        <v>1</v>
      </c>
      <c r="E13" s="181">
        <v>106</v>
      </c>
      <c r="F13" s="182">
        <v>0</v>
      </c>
    </row>
    <row r="14" spans="1:6" ht="24" customHeight="1" x14ac:dyDescent="0.2">
      <c r="A14" s="129" t="s">
        <v>469</v>
      </c>
      <c r="B14" s="180">
        <v>115</v>
      </c>
      <c r="C14" s="181">
        <v>106</v>
      </c>
      <c r="D14" s="182">
        <v>0</v>
      </c>
      <c r="E14" s="181">
        <v>9</v>
      </c>
      <c r="F14" s="182">
        <v>0</v>
      </c>
    </row>
    <row r="15" spans="1:6" ht="11.25" customHeight="1" x14ac:dyDescent="0.2">
      <c r="A15" s="135" t="s">
        <v>163</v>
      </c>
      <c r="B15" s="180">
        <v>38</v>
      </c>
      <c r="C15" s="181">
        <v>37</v>
      </c>
      <c r="D15" s="182">
        <v>1</v>
      </c>
      <c r="E15" s="183">
        <v>1</v>
      </c>
      <c r="F15" s="182">
        <v>0</v>
      </c>
    </row>
    <row r="16" spans="1:6" ht="11.25" customHeight="1" x14ac:dyDescent="0.2">
      <c r="A16" s="135" t="s">
        <v>164</v>
      </c>
      <c r="B16" s="180">
        <v>27</v>
      </c>
      <c r="C16" s="181">
        <v>17</v>
      </c>
      <c r="D16" s="182">
        <v>0</v>
      </c>
      <c r="E16" s="183">
        <v>10</v>
      </c>
      <c r="F16" s="182">
        <v>0</v>
      </c>
    </row>
    <row r="17" spans="1:6" ht="11.25" customHeight="1" x14ac:dyDescent="0.2">
      <c r="A17" s="135" t="s">
        <v>165</v>
      </c>
      <c r="B17" s="180">
        <v>16</v>
      </c>
      <c r="C17" s="181">
        <v>16</v>
      </c>
      <c r="D17" s="182">
        <v>0</v>
      </c>
      <c r="E17" s="183">
        <v>0</v>
      </c>
      <c r="F17" s="182">
        <v>0</v>
      </c>
    </row>
    <row r="18" spans="1:6" ht="11.25" customHeight="1" x14ac:dyDescent="0.2">
      <c r="A18" s="135" t="s">
        <v>166</v>
      </c>
      <c r="B18" s="180">
        <v>2792</v>
      </c>
      <c r="C18" s="181">
        <v>889</v>
      </c>
      <c r="D18" s="182">
        <v>6</v>
      </c>
      <c r="E18" s="181">
        <v>1903</v>
      </c>
      <c r="F18" s="182">
        <v>3</v>
      </c>
    </row>
    <row r="19" spans="1:6" ht="11.25" customHeight="1" x14ac:dyDescent="0.2">
      <c r="A19" s="135" t="s">
        <v>167</v>
      </c>
      <c r="B19" s="180">
        <v>8311</v>
      </c>
      <c r="C19" s="181">
        <v>1663</v>
      </c>
      <c r="D19" s="182">
        <v>12</v>
      </c>
      <c r="E19" s="181">
        <v>6648</v>
      </c>
      <c r="F19" s="182">
        <v>3</v>
      </c>
    </row>
    <row r="20" spans="1:6" ht="24" customHeight="1" x14ac:dyDescent="0.2">
      <c r="A20" s="129" t="s">
        <v>470</v>
      </c>
      <c r="B20" s="180">
        <v>6642</v>
      </c>
      <c r="C20" s="181">
        <v>782</v>
      </c>
      <c r="D20" s="182">
        <v>7</v>
      </c>
      <c r="E20" s="181">
        <v>5860</v>
      </c>
      <c r="F20" s="182">
        <v>1</v>
      </c>
    </row>
    <row r="21" spans="1:6" ht="11.25" customHeight="1" x14ac:dyDescent="0.2">
      <c r="A21" s="135" t="s">
        <v>168</v>
      </c>
      <c r="B21" s="180">
        <v>1232</v>
      </c>
      <c r="C21" s="181">
        <v>845</v>
      </c>
      <c r="D21" s="182">
        <v>5</v>
      </c>
      <c r="E21" s="181">
        <v>387</v>
      </c>
      <c r="F21" s="182">
        <v>1</v>
      </c>
    </row>
    <row r="22" spans="1:6" ht="24" customHeight="1" x14ac:dyDescent="0.2">
      <c r="A22" s="129" t="s">
        <v>471</v>
      </c>
      <c r="B22" s="180">
        <v>353</v>
      </c>
      <c r="C22" s="181">
        <v>313</v>
      </c>
      <c r="D22" s="182">
        <v>2</v>
      </c>
      <c r="E22" s="181">
        <v>40</v>
      </c>
      <c r="F22" s="182">
        <v>0</v>
      </c>
    </row>
    <row r="23" spans="1:6" ht="24" customHeight="1" x14ac:dyDescent="0.2">
      <c r="A23" s="129" t="s">
        <v>472</v>
      </c>
      <c r="B23" s="180">
        <v>11759</v>
      </c>
      <c r="C23" s="181">
        <v>1225</v>
      </c>
      <c r="D23" s="182">
        <v>14</v>
      </c>
      <c r="E23" s="181">
        <v>10534</v>
      </c>
      <c r="F23" s="182">
        <v>15</v>
      </c>
    </row>
    <row r="24" spans="1:6" ht="24" customHeight="1" x14ac:dyDescent="0.2">
      <c r="A24" s="129" t="s">
        <v>473</v>
      </c>
      <c r="B24" s="180">
        <v>282</v>
      </c>
      <c r="C24" s="181">
        <v>91</v>
      </c>
      <c r="D24" s="182">
        <v>0</v>
      </c>
      <c r="E24" s="181">
        <v>191</v>
      </c>
      <c r="F24" s="182">
        <v>0</v>
      </c>
    </row>
    <row r="25" spans="1:6" ht="11.25" customHeight="1" x14ac:dyDescent="0.2">
      <c r="A25" s="135" t="s">
        <v>170</v>
      </c>
      <c r="B25" s="180">
        <v>9654</v>
      </c>
      <c r="C25" s="181">
        <v>952</v>
      </c>
      <c r="D25" s="182">
        <v>13</v>
      </c>
      <c r="E25" s="181">
        <v>8702</v>
      </c>
      <c r="F25" s="182">
        <v>15</v>
      </c>
    </row>
    <row r="26" spans="1:6" ht="11.25" customHeight="1" x14ac:dyDescent="0.2">
      <c r="A26" s="135" t="s">
        <v>171</v>
      </c>
      <c r="B26" s="180">
        <v>892</v>
      </c>
      <c r="C26" s="181">
        <v>129</v>
      </c>
      <c r="D26" s="182">
        <v>0</v>
      </c>
      <c r="E26" s="181">
        <v>763</v>
      </c>
      <c r="F26" s="182">
        <v>0</v>
      </c>
    </row>
    <row r="27" spans="1:6" ht="11.25" customHeight="1" x14ac:dyDescent="0.2">
      <c r="A27" s="135" t="s">
        <v>172</v>
      </c>
      <c r="B27" s="180">
        <v>806</v>
      </c>
      <c r="C27" s="181">
        <v>36</v>
      </c>
      <c r="D27" s="182">
        <v>1</v>
      </c>
      <c r="E27" s="181">
        <v>770</v>
      </c>
      <c r="F27" s="182">
        <v>0</v>
      </c>
    </row>
    <row r="28" spans="1:6" ht="48" customHeight="1" x14ac:dyDescent="0.2">
      <c r="A28" s="129" t="s">
        <v>515</v>
      </c>
      <c r="B28" s="180">
        <v>141</v>
      </c>
      <c r="C28" s="181">
        <v>48</v>
      </c>
      <c r="D28" s="182">
        <v>0</v>
      </c>
      <c r="E28" s="181">
        <v>93</v>
      </c>
      <c r="F28" s="182">
        <v>0</v>
      </c>
    </row>
    <row r="29" spans="1:6" ht="11.25" customHeight="1" x14ac:dyDescent="0.2">
      <c r="A29" s="135" t="s">
        <v>572</v>
      </c>
      <c r="B29" s="180">
        <v>18</v>
      </c>
      <c r="C29" s="183">
        <v>1</v>
      </c>
      <c r="D29" s="182">
        <v>0</v>
      </c>
      <c r="E29" s="181">
        <v>17</v>
      </c>
      <c r="F29" s="182">
        <v>0</v>
      </c>
    </row>
    <row r="30" spans="1:6" ht="34.5" customHeight="1" x14ac:dyDescent="0.2">
      <c r="A30" s="129" t="s">
        <v>516</v>
      </c>
      <c r="B30" s="180">
        <v>8118</v>
      </c>
      <c r="C30" s="181">
        <v>415</v>
      </c>
      <c r="D30" s="182">
        <v>3</v>
      </c>
      <c r="E30" s="181">
        <v>7703</v>
      </c>
      <c r="F30" s="182">
        <v>1</v>
      </c>
    </row>
    <row r="31" spans="1:6" ht="24" customHeight="1" x14ac:dyDescent="0.2">
      <c r="A31" s="129" t="s">
        <v>474</v>
      </c>
      <c r="B31" s="180">
        <v>6115</v>
      </c>
      <c r="C31" s="181">
        <v>196</v>
      </c>
      <c r="D31" s="182">
        <v>2</v>
      </c>
      <c r="E31" s="181">
        <v>5919</v>
      </c>
      <c r="F31" s="182">
        <v>1</v>
      </c>
    </row>
    <row r="32" spans="1:6" ht="11.25" customHeight="1" x14ac:dyDescent="0.2">
      <c r="A32" s="135" t="s">
        <v>173</v>
      </c>
      <c r="B32" s="180">
        <v>2003</v>
      </c>
      <c r="C32" s="181">
        <v>219</v>
      </c>
      <c r="D32" s="182">
        <v>1</v>
      </c>
      <c r="E32" s="181">
        <v>1784</v>
      </c>
      <c r="F32" s="182">
        <v>0</v>
      </c>
    </row>
    <row r="33" spans="1:6" ht="24" customHeight="1" x14ac:dyDescent="0.2">
      <c r="A33" s="129" t="s">
        <v>475</v>
      </c>
      <c r="B33" s="180">
        <v>5518</v>
      </c>
      <c r="C33" s="181">
        <v>918</v>
      </c>
      <c r="D33" s="182">
        <v>8</v>
      </c>
      <c r="E33" s="181">
        <v>4600</v>
      </c>
      <c r="F33" s="182">
        <v>2</v>
      </c>
    </row>
    <row r="34" spans="1:6" ht="24" customHeight="1" x14ac:dyDescent="0.2">
      <c r="A34" s="129" t="s">
        <v>476</v>
      </c>
      <c r="B34" s="180">
        <v>578</v>
      </c>
      <c r="C34" s="181">
        <v>25</v>
      </c>
      <c r="D34" s="182">
        <v>0</v>
      </c>
      <c r="E34" s="181">
        <v>553</v>
      </c>
      <c r="F34" s="182">
        <v>1</v>
      </c>
    </row>
    <row r="35" spans="1:6" ht="12" customHeight="1" x14ac:dyDescent="0.2">
      <c r="A35" s="135" t="s">
        <v>174</v>
      </c>
      <c r="B35" s="180">
        <v>2775</v>
      </c>
      <c r="C35" s="181">
        <v>766</v>
      </c>
      <c r="D35" s="182">
        <v>6</v>
      </c>
      <c r="E35" s="181">
        <v>2009</v>
      </c>
      <c r="F35" s="182">
        <v>0</v>
      </c>
    </row>
    <row r="36" spans="1:6" ht="11.25" customHeight="1" x14ac:dyDescent="0.2">
      <c r="A36" s="135" t="s">
        <v>175</v>
      </c>
      <c r="B36" s="180">
        <v>869</v>
      </c>
      <c r="C36" s="181">
        <v>32</v>
      </c>
      <c r="D36" s="182">
        <v>0</v>
      </c>
      <c r="E36" s="181">
        <v>837</v>
      </c>
      <c r="F36" s="182">
        <v>0</v>
      </c>
    </row>
    <row r="37" spans="1:6" ht="22.5" customHeight="1" x14ac:dyDescent="0.2">
      <c r="A37" s="136" t="s">
        <v>573</v>
      </c>
      <c r="B37" s="184">
        <v>40195</v>
      </c>
      <c r="C37" s="185">
        <v>5937</v>
      </c>
      <c r="D37" s="186">
        <v>49</v>
      </c>
      <c r="E37" s="185">
        <v>34258</v>
      </c>
      <c r="F37" s="186">
        <v>27</v>
      </c>
    </row>
    <row r="38" spans="1:6" ht="11.25" customHeight="1" x14ac:dyDescent="0.2">
      <c r="A38" s="139" t="s">
        <v>574</v>
      </c>
      <c r="B38" s="180">
        <v>42084</v>
      </c>
      <c r="C38" s="181">
        <v>6267</v>
      </c>
      <c r="D38" s="182">
        <v>48</v>
      </c>
      <c r="E38" s="181">
        <v>35817</v>
      </c>
      <c r="F38" s="182">
        <v>36</v>
      </c>
    </row>
    <row r="39" spans="1:6" ht="10.5" customHeight="1" x14ac:dyDescent="0.2">
      <c r="A39" s="158" t="s">
        <v>194</v>
      </c>
      <c r="C39" s="181"/>
    </row>
    <row r="40" spans="1:6" ht="10.5" customHeight="1" x14ac:dyDescent="0.2">
      <c r="A40" s="158" t="s">
        <v>228</v>
      </c>
      <c r="C40" s="181"/>
    </row>
  </sheetData>
  <mergeCells count="9">
    <mergeCell ref="A3:A8"/>
    <mergeCell ref="B3:B8"/>
    <mergeCell ref="C3:F3"/>
    <mergeCell ref="C4:D4"/>
    <mergeCell ref="E4:F4"/>
    <mergeCell ref="C5:C8"/>
    <mergeCell ref="D5:D8"/>
    <mergeCell ref="E5:E8"/>
    <mergeCell ref="F5:F8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37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.5" style="125" customWidth="1"/>
    <col min="2" max="2" width="35.25" style="125" customWidth="1"/>
    <col min="3" max="3" width="10.375" style="125" customWidth="1"/>
    <col min="4" max="6" width="9.625" style="125" customWidth="1"/>
    <col min="7" max="7" width="7" style="125" customWidth="1"/>
    <col min="8" max="8" width="6.625" style="125" customWidth="1"/>
    <col min="9" max="9" width="7" style="125" customWidth="1"/>
    <col min="10" max="10" width="6.625" style="125" customWidth="1"/>
    <col min="11" max="11" width="7.375" style="125" customWidth="1"/>
    <col min="12" max="12" width="6.625" style="125" customWidth="1"/>
    <col min="13" max="13" width="7" style="125" customWidth="1"/>
    <col min="14" max="15" width="6.625" style="125" customWidth="1"/>
    <col min="16" max="16" width="6.75" style="125" customWidth="1"/>
    <col min="17" max="17" width="6.625" style="125" customWidth="1"/>
    <col min="18" max="18" width="3.625" style="125" customWidth="1"/>
    <col min="19" max="16384" width="11" style="125"/>
  </cols>
  <sheetData>
    <row r="1" spans="1:20" s="187" customFormat="1" ht="24" customHeight="1" x14ac:dyDescent="0.2">
      <c r="A1" s="124" t="s">
        <v>593</v>
      </c>
    </row>
    <row r="2" spans="1:20" s="158" customFormat="1" ht="11.25" customHeight="1" x14ac:dyDescent="0.2">
      <c r="A2" s="501" t="s">
        <v>176</v>
      </c>
      <c r="B2" s="504" t="s">
        <v>156</v>
      </c>
      <c r="C2" s="496" t="s">
        <v>157</v>
      </c>
      <c r="D2" s="504" t="s">
        <v>229</v>
      </c>
      <c r="E2" s="489" t="s">
        <v>230</v>
      </c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522"/>
      <c r="R2" s="523" t="s">
        <v>176</v>
      </c>
    </row>
    <row r="3" spans="1:20" s="158" customFormat="1" ht="11.25" customHeight="1" x14ac:dyDescent="0.2">
      <c r="A3" s="502"/>
      <c r="B3" s="505"/>
      <c r="C3" s="497"/>
      <c r="D3" s="505"/>
      <c r="E3" s="524" t="s">
        <v>231</v>
      </c>
      <c r="F3" s="524"/>
      <c r="G3" s="525" t="s">
        <v>232</v>
      </c>
      <c r="H3" s="483"/>
      <c r="I3" s="526" t="s">
        <v>233</v>
      </c>
      <c r="J3" s="527"/>
      <c r="K3" s="527"/>
      <c r="L3" s="527"/>
      <c r="M3" s="527"/>
      <c r="N3" s="527"/>
      <c r="O3" s="527"/>
      <c r="P3" s="528"/>
      <c r="Q3" s="510" t="s">
        <v>234</v>
      </c>
      <c r="R3" s="513"/>
    </row>
    <row r="4" spans="1:20" s="158" customFormat="1" ht="11.25" customHeight="1" x14ac:dyDescent="0.2">
      <c r="A4" s="502"/>
      <c r="B4" s="505"/>
      <c r="C4" s="497"/>
      <c r="D4" s="505"/>
      <c r="E4" s="529" t="s">
        <v>161</v>
      </c>
      <c r="F4" s="512" t="s">
        <v>235</v>
      </c>
      <c r="G4" s="529" t="s">
        <v>161</v>
      </c>
      <c r="H4" s="510" t="s">
        <v>235</v>
      </c>
      <c r="I4" s="494" t="s">
        <v>236</v>
      </c>
      <c r="J4" s="483"/>
      <c r="K4" s="494" t="s">
        <v>237</v>
      </c>
      <c r="L4" s="483"/>
      <c r="M4" s="494" t="s">
        <v>238</v>
      </c>
      <c r="N4" s="483"/>
      <c r="O4" s="532" t="s">
        <v>239</v>
      </c>
      <c r="P4" s="532" t="s">
        <v>240</v>
      </c>
      <c r="Q4" s="505"/>
      <c r="R4" s="513"/>
    </row>
    <row r="5" spans="1:20" s="158" customFormat="1" ht="11.25" customHeight="1" x14ac:dyDescent="0.2">
      <c r="A5" s="502"/>
      <c r="B5" s="505"/>
      <c r="C5" s="497"/>
      <c r="D5" s="505"/>
      <c r="E5" s="530"/>
      <c r="F5" s="513"/>
      <c r="G5" s="530"/>
      <c r="H5" s="505"/>
      <c r="I5" s="535" t="s">
        <v>161</v>
      </c>
      <c r="J5" s="510" t="s">
        <v>235</v>
      </c>
      <c r="K5" s="510" t="s">
        <v>161</v>
      </c>
      <c r="L5" s="510" t="s">
        <v>235</v>
      </c>
      <c r="M5" s="535" t="s">
        <v>161</v>
      </c>
      <c r="N5" s="510" t="s">
        <v>235</v>
      </c>
      <c r="O5" s="533"/>
      <c r="P5" s="533"/>
      <c r="Q5" s="505"/>
      <c r="R5" s="513"/>
    </row>
    <row r="6" spans="1:20" s="158" customFormat="1" ht="11.25" customHeight="1" x14ac:dyDescent="0.2">
      <c r="A6" s="502"/>
      <c r="B6" s="505"/>
      <c r="C6" s="497"/>
      <c r="D6" s="505"/>
      <c r="E6" s="530"/>
      <c r="F6" s="513"/>
      <c r="G6" s="530"/>
      <c r="H6" s="505"/>
      <c r="I6" s="497"/>
      <c r="J6" s="505"/>
      <c r="K6" s="505"/>
      <c r="L6" s="505"/>
      <c r="M6" s="497"/>
      <c r="N6" s="505"/>
      <c r="O6" s="533"/>
      <c r="P6" s="533"/>
      <c r="Q6" s="505"/>
      <c r="R6" s="513"/>
    </row>
    <row r="7" spans="1:20" s="158" customFormat="1" ht="11.25" customHeight="1" x14ac:dyDescent="0.2">
      <c r="A7" s="503"/>
      <c r="B7" s="506"/>
      <c r="C7" s="498"/>
      <c r="D7" s="506"/>
      <c r="E7" s="531"/>
      <c r="F7" s="514"/>
      <c r="G7" s="531"/>
      <c r="H7" s="506"/>
      <c r="I7" s="498"/>
      <c r="J7" s="506"/>
      <c r="K7" s="506"/>
      <c r="L7" s="506"/>
      <c r="M7" s="498"/>
      <c r="N7" s="506"/>
      <c r="O7" s="534"/>
      <c r="P7" s="534"/>
      <c r="Q7" s="506"/>
      <c r="R7" s="514"/>
    </row>
    <row r="8" spans="1:20" s="126" customFormat="1" ht="48" customHeight="1" x14ac:dyDescent="0.2">
      <c r="A8" s="188" t="s">
        <v>24</v>
      </c>
      <c r="B8" s="129" t="s">
        <v>465</v>
      </c>
      <c r="C8" s="189">
        <v>101</v>
      </c>
      <c r="D8" s="190">
        <v>74</v>
      </c>
      <c r="E8" s="190">
        <v>37</v>
      </c>
      <c r="F8" s="190">
        <v>23</v>
      </c>
      <c r="G8" s="191">
        <v>18</v>
      </c>
      <c r="H8" s="191">
        <v>14</v>
      </c>
      <c r="I8" s="191">
        <v>22</v>
      </c>
      <c r="J8" s="191">
        <v>18</v>
      </c>
      <c r="K8" s="191">
        <v>9</v>
      </c>
      <c r="L8" s="191">
        <v>8</v>
      </c>
      <c r="M8" s="191">
        <v>11</v>
      </c>
      <c r="N8" s="191">
        <v>11</v>
      </c>
      <c r="O8" s="192">
        <v>3</v>
      </c>
      <c r="P8" s="192">
        <v>1</v>
      </c>
      <c r="Q8" s="190">
        <v>0</v>
      </c>
      <c r="R8" s="193">
        <v>1</v>
      </c>
      <c r="T8" s="194"/>
    </row>
    <row r="9" spans="1:20" s="126" customFormat="1" ht="24" x14ac:dyDescent="0.2">
      <c r="A9" s="195">
        <v>2</v>
      </c>
      <c r="B9" s="129" t="s">
        <v>466</v>
      </c>
      <c r="C9" s="189">
        <v>16</v>
      </c>
      <c r="D9" s="190">
        <v>14</v>
      </c>
      <c r="E9" s="190">
        <v>4</v>
      </c>
      <c r="F9" s="190">
        <v>4</v>
      </c>
      <c r="G9" s="191">
        <v>2</v>
      </c>
      <c r="H9" s="191">
        <v>2</v>
      </c>
      <c r="I9" s="191">
        <v>3</v>
      </c>
      <c r="J9" s="191">
        <v>2</v>
      </c>
      <c r="K9" s="191">
        <v>2</v>
      </c>
      <c r="L9" s="191">
        <v>2</v>
      </c>
      <c r="M9" s="191">
        <v>4</v>
      </c>
      <c r="N9" s="191">
        <v>4</v>
      </c>
      <c r="O9" s="192">
        <v>1</v>
      </c>
      <c r="P9" s="192">
        <v>0</v>
      </c>
      <c r="Q9" s="190">
        <v>0</v>
      </c>
      <c r="R9" s="193">
        <v>2</v>
      </c>
      <c r="T9" s="194"/>
    </row>
    <row r="10" spans="1:20" s="126" customFormat="1" ht="36" x14ac:dyDescent="0.2">
      <c r="A10" s="196">
        <v>3</v>
      </c>
      <c r="B10" s="129" t="s">
        <v>467</v>
      </c>
      <c r="C10" s="189">
        <v>1254</v>
      </c>
      <c r="D10" s="190">
        <v>948</v>
      </c>
      <c r="E10" s="190">
        <v>248</v>
      </c>
      <c r="F10" s="190">
        <v>190</v>
      </c>
      <c r="G10" s="191">
        <v>183</v>
      </c>
      <c r="H10" s="191">
        <v>167</v>
      </c>
      <c r="I10" s="191">
        <v>272</v>
      </c>
      <c r="J10" s="191">
        <v>241</v>
      </c>
      <c r="K10" s="191">
        <v>235</v>
      </c>
      <c r="L10" s="191">
        <v>195</v>
      </c>
      <c r="M10" s="191">
        <v>200</v>
      </c>
      <c r="N10" s="191">
        <v>155</v>
      </c>
      <c r="O10" s="192">
        <v>84</v>
      </c>
      <c r="P10" s="192">
        <v>29</v>
      </c>
      <c r="Q10" s="190">
        <v>3</v>
      </c>
      <c r="R10" s="193">
        <v>3</v>
      </c>
      <c r="T10" s="194"/>
    </row>
    <row r="11" spans="1:20" s="126" customFormat="1" ht="36" customHeight="1" x14ac:dyDescent="0.2">
      <c r="A11" s="197">
        <v>4</v>
      </c>
      <c r="B11" s="129" t="s">
        <v>468</v>
      </c>
      <c r="C11" s="189">
        <v>31</v>
      </c>
      <c r="D11" s="190">
        <v>31</v>
      </c>
      <c r="E11" s="190">
        <v>16</v>
      </c>
      <c r="F11" s="190">
        <v>16</v>
      </c>
      <c r="G11" s="191">
        <v>7</v>
      </c>
      <c r="H11" s="191">
        <v>7</v>
      </c>
      <c r="I11" s="191">
        <v>4</v>
      </c>
      <c r="J11" s="191">
        <v>4</v>
      </c>
      <c r="K11" s="191">
        <v>3</v>
      </c>
      <c r="L11" s="191">
        <v>3</v>
      </c>
      <c r="M11" s="191">
        <v>1</v>
      </c>
      <c r="N11" s="191">
        <v>1</v>
      </c>
      <c r="O11" s="192">
        <v>0</v>
      </c>
      <c r="P11" s="192">
        <v>0</v>
      </c>
      <c r="Q11" s="190">
        <v>0</v>
      </c>
      <c r="R11" s="193">
        <v>4</v>
      </c>
      <c r="T11" s="194"/>
    </row>
    <row r="12" spans="1:20" s="126" customFormat="1" ht="24" customHeight="1" x14ac:dyDescent="0.2">
      <c r="A12" s="196">
        <v>5</v>
      </c>
      <c r="B12" s="129" t="s">
        <v>571</v>
      </c>
      <c r="C12" s="189">
        <v>216</v>
      </c>
      <c r="D12" s="190">
        <v>156</v>
      </c>
      <c r="E12" s="190">
        <v>6</v>
      </c>
      <c r="F12" s="190">
        <v>5</v>
      </c>
      <c r="G12" s="191">
        <v>23</v>
      </c>
      <c r="H12" s="191">
        <v>23</v>
      </c>
      <c r="I12" s="191">
        <v>28</v>
      </c>
      <c r="J12" s="191">
        <v>28</v>
      </c>
      <c r="K12" s="191">
        <v>42</v>
      </c>
      <c r="L12" s="191">
        <v>41</v>
      </c>
      <c r="M12" s="191">
        <v>65</v>
      </c>
      <c r="N12" s="191">
        <v>59</v>
      </c>
      <c r="O12" s="192">
        <v>34</v>
      </c>
      <c r="P12" s="192">
        <v>18</v>
      </c>
      <c r="Q12" s="190">
        <v>0</v>
      </c>
      <c r="R12" s="193">
        <v>5</v>
      </c>
      <c r="T12" s="194"/>
    </row>
    <row r="13" spans="1:20" s="126" customFormat="1" ht="24" customHeight="1" x14ac:dyDescent="0.2">
      <c r="A13" s="195">
        <v>6</v>
      </c>
      <c r="B13" s="129" t="s">
        <v>469</v>
      </c>
      <c r="C13" s="189">
        <v>106</v>
      </c>
      <c r="D13" s="190">
        <v>71</v>
      </c>
      <c r="E13" s="190">
        <v>1</v>
      </c>
      <c r="F13" s="190">
        <v>0</v>
      </c>
      <c r="G13" s="191">
        <v>7</v>
      </c>
      <c r="H13" s="191">
        <v>7</v>
      </c>
      <c r="I13" s="191">
        <v>11</v>
      </c>
      <c r="J13" s="191">
        <v>11</v>
      </c>
      <c r="K13" s="191">
        <v>21</v>
      </c>
      <c r="L13" s="191">
        <v>21</v>
      </c>
      <c r="M13" s="191">
        <v>33</v>
      </c>
      <c r="N13" s="191">
        <v>32</v>
      </c>
      <c r="O13" s="192">
        <v>22</v>
      </c>
      <c r="P13" s="192">
        <v>11</v>
      </c>
      <c r="Q13" s="190">
        <v>0</v>
      </c>
      <c r="R13" s="193">
        <v>6</v>
      </c>
      <c r="T13" s="194"/>
    </row>
    <row r="14" spans="1:20" s="126" customFormat="1" ht="12" customHeight="1" x14ac:dyDescent="0.2">
      <c r="A14" s="195">
        <v>7</v>
      </c>
      <c r="B14" s="135" t="s">
        <v>163</v>
      </c>
      <c r="C14" s="189">
        <v>37</v>
      </c>
      <c r="D14" s="190">
        <v>19</v>
      </c>
      <c r="E14" s="190">
        <v>0</v>
      </c>
      <c r="F14" s="190">
        <v>0</v>
      </c>
      <c r="G14" s="191">
        <v>0</v>
      </c>
      <c r="H14" s="191">
        <v>0</v>
      </c>
      <c r="I14" s="191">
        <v>5</v>
      </c>
      <c r="J14" s="191">
        <v>5</v>
      </c>
      <c r="K14" s="191">
        <v>4</v>
      </c>
      <c r="L14" s="191">
        <v>3</v>
      </c>
      <c r="M14" s="191">
        <v>12</v>
      </c>
      <c r="N14" s="191">
        <v>11</v>
      </c>
      <c r="O14" s="192">
        <v>9</v>
      </c>
      <c r="P14" s="192">
        <v>7</v>
      </c>
      <c r="Q14" s="190">
        <v>0</v>
      </c>
      <c r="R14" s="193">
        <v>7</v>
      </c>
      <c r="T14" s="194"/>
    </row>
    <row r="15" spans="1:20" s="126" customFormat="1" ht="12" x14ac:dyDescent="0.2">
      <c r="A15" s="195">
        <v>8</v>
      </c>
      <c r="B15" s="135" t="s">
        <v>164</v>
      </c>
      <c r="C15" s="189">
        <v>17</v>
      </c>
      <c r="D15" s="198">
        <v>1</v>
      </c>
      <c r="E15" s="198">
        <v>0</v>
      </c>
      <c r="F15" s="198">
        <v>0</v>
      </c>
      <c r="G15" s="199">
        <v>0</v>
      </c>
      <c r="H15" s="199">
        <v>0</v>
      </c>
      <c r="I15" s="199">
        <v>0</v>
      </c>
      <c r="J15" s="199">
        <v>0</v>
      </c>
      <c r="K15" s="199">
        <v>0</v>
      </c>
      <c r="L15" s="199">
        <v>0</v>
      </c>
      <c r="M15" s="199">
        <v>1</v>
      </c>
      <c r="N15" s="199">
        <v>1</v>
      </c>
      <c r="O15" s="200">
        <v>7</v>
      </c>
      <c r="P15" s="200">
        <v>6</v>
      </c>
      <c r="Q15" s="198">
        <v>3</v>
      </c>
      <c r="R15" s="193">
        <v>8</v>
      </c>
      <c r="T15" s="194"/>
    </row>
    <row r="16" spans="1:20" s="172" customFormat="1" ht="11.25" customHeight="1" x14ac:dyDescent="0.2">
      <c r="A16" s="195">
        <v>9</v>
      </c>
      <c r="B16" s="135" t="s">
        <v>165</v>
      </c>
      <c r="C16" s="189">
        <v>16</v>
      </c>
      <c r="D16" s="190">
        <v>0</v>
      </c>
      <c r="E16" s="190">
        <v>0</v>
      </c>
      <c r="F16" s="190">
        <v>0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  <c r="O16" s="192">
        <v>7</v>
      </c>
      <c r="P16" s="192">
        <v>6</v>
      </c>
      <c r="Q16" s="190">
        <v>3</v>
      </c>
      <c r="R16" s="193">
        <v>9</v>
      </c>
      <c r="T16" s="194"/>
    </row>
    <row r="17" spans="1:20" s="172" customFormat="1" ht="12" x14ac:dyDescent="0.2">
      <c r="A17" s="195">
        <v>10</v>
      </c>
      <c r="B17" s="135" t="s">
        <v>166</v>
      </c>
      <c r="C17" s="189">
        <v>889</v>
      </c>
      <c r="D17" s="190">
        <v>689</v>
      </c>
      <c r="E17" s="190">
        <v>171</v>
      </c>
      <c r="F17" s="190">
        <v>133</v>
      </c>
      <c r="G17" s="191">
        <v>140</v>
      </c>
      <c r="H17" s="191">
        <v>127</v>
      </c>
      <c r="I17" s="191">
        <v>229</v>
      </c>
      <c r="J17" s="191">
        <v>199</v>
      </c>
      <c r="K17" s="191">
        <v>180</v>
      </c>
      <c r="L17" s="191">
        <v>146</v>
      </c>
      <c r="M17" s="191">
        <v>122</v>
      </c>
      <c r="N17" s="191">
        <v>84</v>
      </c>
      <c r="O17" s="192">
        <v>42</v>
      </c>
      <c r="P17" s="192">
        <v>5</v>
      </c>
      <c r="Q17" s="190">
        <v>0</v>
      </c>
      <c r="R17" s="193">
        <v>10</v>
      </c>
      <c r="T17" s="194"/>
    </row>
    <row r="18" spans="1:20" s="126" customFormat="1" ht="12" x14ac:dyDescent="0.2">
      <c r="A18" s="195">
        <v>11</v>
      </c>
      <c r="B18" s="135" t="s">
        <v>167</v>
      </c>
      <c r="C18" s="189">
        <v>1663</v>
      </c>
      <c r="D18" s="190">
        <v>985</v>
      </c>
      <c r="E18" s="190">
        <v>681</v>
      </c>
      <c r="F18" s="190">
        <v>423</v>
      </c>
      <c r="G18" s="191">
        <v>191</v>
      </c>
      <c r="H18" s="191">
        <v>136</v>
      </c>
      <c r="I18" s="191">
        <v>244</v>
      </c>
      <c r="J18" s="191">
        <v>170</v>
      </c>
      <c r="K18" s="191">
        <v>228</v>
      </c>
      <c r="L18" s="191">
        <v>134</v>
      </c>
      <c r="M18" s="191">
        <v>257</v>
      </c>
      <c r="N18" s="191">
        <v>122</v>
      </c>
      <c r="O18" s="192">
        <v>58</v>
      </c>
      <c r="P18" s="192">
        <v>4</v>
      </c>
      <c r="Q18" s="190">
        <v>0</v>
      </c>
      <c r="R18" s="193">
        <v>11</v>
      </c>
      <c r="T18" s="194"/>
    </row>
    <row r="19" spans="1:20" s="126" customFormat="1" ht="24" x14ac:dyDescent="0.2">
      <c r="A19" s="195">
        <v>12</v>
      </c>
      <c r="B19" s="129" t="s">
        <v>470</v>
      </c>
      <c r="C19" s="189">
        <v>782</v>
      </c>
      <c r="D19" s="190">
        <v>457</v>
      </c>
      <c r="E19" s="190">
        <v>548</v>
      </c>
      <c r="F19" s="190">
        <v>328</v>
      </c>
      <c r="G19" s="191">
        <v>89</v>
      </c>
      <c r="H19" s="191">
        <v>55</v>
      </c>
      <c r="I19" s="191">
        <v>81</v>
      </c>
      <c r="J19" s="191">
        <v>48</v>
      </c>
      <c r="K19" s="191">
        <v>39</v>
      </c>
      <c r="L19" s="191">
        <v>18</v>
      </c>
      <c r="M19" s="191">
        <v>24</v>
      </c>
      <c r="N19" s="191">
        <v>8</v>
      </c>
      <c r="O19" s="192">
        <v>1</v>
      </c>
      <c r="P19" s="192">
        <v>0</v>
      </c>
      <c r="Q19" s="190">
        <v>0</v>
      </c>
      <c r="R19" s="193">
        <v>12</v>
      </c>
      <c r="T19" s="194"/>
    </row>
    <row r="20" spans="1:20" s="126" customFormat="1" ht="12" x14ac:dyDescent="0.2">
      <c r="A20" s="195">
        <v>13</v>
      </c>
      <c r="B20" s="135" t="s">
        <v>168</v>
      </c>
      <c r="C20" s="189">
        <v>845</v>
      </c>
      <c r="D20" s="190">
        <v>502</v>
      </c>
      <c r="E20" s="190">
        <v>109</v>
      </c>
      <c r="F20" s="190">
        <v>79</v>
      </c>
      <c r="G20" s="191">
        <v>100</v>
      </c>
      <c r="H20" s="191">
        <v>79</v>
      </c>
      <c r="I20" s="191">
        <v>159</v>
      </c>
      <c r="J20" s="191">
        <v>119</v>
      </c>
      <c r="K20" s="191">
        <v>187</v>
      </c>
      <c r="L20" s="191">
        <v>114</v>
      </c>
      <c r="M20" s="191">
        <v>229</v>
      </c>
      <c r="N20" s="191">
        <v>111</v>
      </c>
      <c r="O20" s="192">
        <v>57</v>
      </c>
      <c r="P20" s="192">
        <v>4</v>
      </c>
      <c r="Q20" s="190">
        <v>0</v>
      </c>
      <c r="R20" s="193">
        <v>13</v>
      </c>
      <c r="T20" s="194"/>
    </row>
    <row r="21" spans="1:20" s="126" customFormat="1" ht="24" customHeight="1" x14ac:dyDescent="0.2">
      <c r="A21" s="196">
        <v>14</v>
      </c>
      <c r="B21" s="129" t="s">
        <v>471</v>
      </c>
      <c r="C21" s="189">
        <v>313</v>
      </c>
      <c r="D21" s="190">
        <v>172</v>
      </c>
      <c r="E21" s="190">
        <v>1</v>
      </c>
      <c r="F21" s="190">
        <v>1</v>
      </c>
      <c r="G21" s="191">
        <v>22</v>
      </c>
      <c r="H21" s="191">
        <v>21</v>
      </c>
      <c r="I21" s="191">
        <v>43</v>
      </c>
      <c r="J21" s="191">
        <v>38</v>
      </c>
      <c r="K21" s="191">
        <v>49</v>
      </c>
      <c r="L21" s="191">
        <v>38</v>
      </c>
      <c r="M21" s="191">
        <v>115</v>
      </c>
      <c r="N21" s="191">
        <v>74</v>
      </c>
      <c r="O21" s="192">
        <v>70</v>
      </c>
      <c r="P21" s="192">
        <v>13</v>
      </c>
      <c r="Q21" s="190">
        <v>0</v>
      </c>
      <c r="R21" s="193">
        <v>14</v>
      </c>
      <c r="T21" s="194"/>
    </row>
    <row r="22" spans="1:20" s="126" customFormat="1" ht="24" x14ac:dyDescent="0.2">
      <c r="A22" s="196">
        <v>15</v>
      </c>
      <c r="B22" s="129" t="s">
        <v>472</v>
      </c>
      <c r="C22" s="189">
        <v>1225</v>
      </c>
      <c r="D22" s="190">
        <v>911</v>
      </c>
      <c r="E22" s="190">
        <v>400</v>
      </c>
      <c r="F22" s="190">
        <v>285</v>
      </c>
      <c r="G22" s="191">
        <v>130</v>
      </c>
      <c r="H22" s="191">
        <v>104</v>
      </c>
      <c r="I22" s="191">
        <v>187</v>
      </c>
      <c r="J22" s="191">
        <v>160</v>
      </c>
      <c r="K22" s="191">
        <v>212</v>
      </c>
      <c r="L22" s="191">
        <v>171</v>
      </c>
      <c r="M22" s="191">
        <v>238</v>
      </c>
      <c r="N22" s="191">
        <v>191</v>
      </c>
      <c r="O22" s="192">
        <v>57</v>
      </c>
      <c r="P22" s="192">
        <v>1</v>
      </c>
      <c r="Q22" s="190">
        <v>0</v>
      </c>
      <c r="R22" s="193">
        <v>15</v>
      </c>
      <c r="T22" s="194"/>
    </row>
    <row r="23" spans="1:20" s="126" customFormat="1" ht="24" x14ac:dyDescent="0.2">
      <c r="A23" s="195">
        <v>16</v>
      </c>
      <c r="B23" s="129" t="s">
        <v>473</v>
      </c>
      <c r="C23" s="189">
        <v>91</v>
      </c>
      <c r="D23" s="190">
        <v>53</v>
      </c>
      <c r="E23" s="190">
        <v>18</v>
      </c>
      <c r="F23" s="190">
        <v>8</v>
      </c>
      <c r="G23" s="191">
        <v>6</v>
      </c>
      <c r="H23" s="191">
        <v>5</v>
      </c>
      <c r="I23" s="191">
        <v>9</v>
      </c>
      <c r="J23" s="191">
        <v>9</v>
      </c>
      <c r="K23" s="191">
        <v>22</v>
      </c>
      <c r="L23" s="191">
        <v>15</v>
      </c>
      <c r="M23" s="191">
        <v>23</v>
      </c>
      <c r="N23" s="191">
        <v>16</v>
      </c>
      <c r="O23" s="192">
        <v>12</v>
      </c>
      <c r="P23" s="192">
        <v>1</v>
      </c>
      <c r="Q23" s="190">
        <v>0</v>
      </c>
      <c r="R23" s="193">
        <v>16</v>
      </c>
      <c r="T23" s="194"/>
    </row>
    <row r="24" spans="1:20" s="126" customFormat="1" ht="12" x14ac:dyDescent="0.2">
      <c r="A24" s="195">
        <v>17</v>
      </c>
      <c r="B24" s="135" t="s">
        <v>170</v>
      </c>
      <c r="C24" s="189">
        <v>952</v>
      </c>
      <c r="D24" s="190">
        <v>729</v>
      </c>
      <c r="E24" s="190">
        <v>337</v>
      </c>
      <c r="F24" s="190">
        <v>243</v>
      </c>
      <c r="G24" s="191">
        <v>98</v>
      </c>
      <c r="H24" s="191">
        <v>80</v>
      </c>
      <c r="I24" s="191">
        <v>137</v>
      </c>
      <c r="J24" s="191">
        <v>121</v>
      </c>
      <c r="K24" s="191">
        <v>157</v>
      </c>
      <c r="L24" s="191">
        <v>129</v>
      </c>
      <c r="M24" s="191">
        <v>186</v>
      </c>
      <c r="N24" s="191">
        <v>156</v>
      </c>
      <c r="O24" s="192">
        <v>37</v>
      </c>
      <c r="P24" s="192">
        <v>0</v>
      </c>
      <c r="Q24" s="190">
        <v>0</v>
      </c>
      <c r="R24" s="193">
        <v>17</v>
      </c>
      <c r="T24" s="194"/>
    </row>
    <row r="25" spans="1:20" s="126" customFormat="1" ht="12" x14ac:dyDescent="0.2">
      <c r="A25" s="195">
        <v>18</v>
      </c>
      <c r="B25" s="135" t="s">
        <v>171</v>
      </c>
      <c r="C25" s="189">
        <v>129</v>
      </c>
      <c r="D25" s="190">
        <v>86</v>
      </c>
      <c r="E25" s="190">
        <v>22</v>
      </c>
      <c r="F25" s="190">
        <v>18</v>
      </c>
      <c r="G25" s="191">
        <v>20</v>
      </c>
      <c r="H25" s="191">
        <v>15</v>
      </c>
      <c r="I25" s="191">
        <v>34</v>
      </c>
      <c r="J25" s="191">
        <v>23</v>
      </c>
      <c r="K25" s="191">
        <v>20</v>
      </c>
      <c r="L25" s="191">
        <v>15</v>
      </c>
      <c r="M25" s="191">
        <v>25</v>
      </c>
      <c r="N25" s="191">
        <v>15</v>
      </c>
      <c r="O25" s="192">
        <v>8</v>
      </c>
      <c r="P25" s="192">
        <v>0</v>
      </c>
      <c r="Q25" s="190">
        <v>0</v>
      </c>
      <c r="R25" s="193">
        <v>18</v>
      </c>
      <c r="T25" s="194"/>
    </row>
    <row r="26" spans="1:20" s="126" customFormat="1" ht="12" x14ac:dyDescent="0.2">
      <c r="A26" s="195">
        <v>19</v>
      </c>
      <c r="B26" s="135" t="s">
        <v>172</v>
      </c>
      <c r="C26" s="189">
        <v>36</v>
      </c>
      <c r="D26" s="190">
        <v>27</v>
      </c>
      <c r="E26" s="190">
        <v>21</v>
      </c>
      <c r="F26" s="190">
        <v>14</v>
      </c>
      <c r="G26" s="191">
        <v>5</v>
      </c>
      <c r="H26" s="191">
        <v>4</v>
      </c>
      <c r="I26" s="191">
        <v>3</v>
      </c>
      <c r="J26" s="191">
        <v>3</v>
      </c>
      <c r="K26" s="191">
        <v>5</v>
      </c>
      <c r="L26" s="191">
        <v>4</v>
      </c>
      <c r="M26" s="191">
        <v>2</v>
      </c>
      <c r="N26" s="191">
        <v>2</v>
      </c>
      <c r="O26" s="192">
        <v>0</v>
      </c>
      <c r="P26" s="192">
        <v>0</v>
      </c>
      <c r="Q26" s="190">
        <v>0</v>
      </c>
      <c r="R26" s="193">
        <v>19</v>
      </c>
      <c r="T26" s="194"/>
    </row>
    <row r="27" spans="1:20" s="126" customFormat="1" ht="48" x14ac:dyDescent="0.2">
      <c r="A27" s="196">
        <v>20</v>
      </c>
      <c r="B27" s="129" t="s">
        <v>515</v>
      </c>
      <c r="C27" s="189">
        <v>48</v>
      </c>
      <c r="D27" s="190">
        <v>29</v>
      </c>
      <c r="E27" s="190">
        <v>0</v>
      </c>
      <c r="F27" s="190">
        <v>0</v>
      </c>
      <c r="G27" s="191">
        <v>1</v>
      </c>
      <c r="H27" s="191">
        <v>1</v>
      </c>
      <c r="I27" s="191">
        <v>8</v>
      </c>
      <c r="J27" s="191">
        <v>8</v>
      </c>
      <c r="K27" s="191">
        <v>8</v>
      </c>
      <c r="L27" s="191">
        <v>5</v>
      </c>
      <c r="M27" s="191">
        <v>18</v>
      </c>
      <c r="N27" s="191">
        <v>15</v>
      </c>
      <c r="O27" s="192">
        <v>11</v>
      </c>
      <c r="P27" s="192">
        <v>2</v>
      </c>
      <c r="Q27" s="190">
        <v>0</v>
      </c>
      <c r="R27" s="193">
        <v>20</v>
      </c>
      <c r="T27" s="194"/>
    </row>
    <row r="28" spans="1:20" s="126" customFormat="1" ht="11.25" customHeight="1" x14ac:dyDescent="0.2">
      <c r="A28" s="195">
        <v>21</v>
      </c>
      <c r="B28" s="135" t="s">
        <v>572</v>
      </c>
      <c r="C28" s="189">
        <v>1</v>
      </c>
      <c r="D28" s="190">
        <v>1</v>
      </c>
      <c r="E28" s="190">
        <v>0</v>
      </c>
      <c r="F28" s="190">
        <v>0</v>
      </c>
      <c r="G28" s="191">
        <v>0</v>
      </c>
      <c r="H28" s="191">
        <v>0</v>
      </c>
      <c r="I28" s="191">
        <v>0</v>
      </c>
      <c r="J28" s="191">
        <v>0</v>
      </c>
      <c r="K28" s="191">
        <v>0</v>
      </c>
      <c r="L28" s="191">
        <v>0</v>
      </c>
      <c r="M28" s="191">
        <v>1</v>
      </c>
      <c r="N28" s="191">
        <v>1</v>
      </c>
      <c r="O28" s="192">
        <v>0</v>
      </c>
      <c r="P28" s="192">
        <v>0</v>
      </c>
      <c r="Q28" s="190">
        <v>0</v>
      </c>
      <c r="R28" s="193">
        <v>21</v>
      </c>
      <c r="T28" s="194"/>
    </row>
    <row r="29" spans="1:20" s="172" customFormat="1" ht="36" x14ac:dyDescent="0.2">
      <c r="A29" s="196">
        <v>22</v>
      </c>
      <c r="B29" s="129" t="s">
        <v>516</v>
      </c>
      <c r="C29" s="189">
        <v>415</v>
      </c>
      <c r="D29" s="198">
        <v>306</v>
      </c>
      <c r="E29" s="198">
        <v>231</v>
      </c>
      <c r="F29" s="198">
        <v>181</v>
      </c>
      <c r="G29" s="199">
        <v>80</v>
      </c>
      <c r="H29" s="199">
        <v>57</v>
      </c>
      <c r="I29" s="199">
        <v>52</v>
      </c>
      <c r="J29" s="199">
        <v>38</v>
      </c>
      <c r="K29" s="199">
        <v>27</v>
      </c>
      <c r="L29" s="199">
        <v>20</v>
      </c>
      <c r="M29" s="199">
        <v>19</v>
      </c>
      <c r="N29" s="199">
        <v>10</v>
      </c>
      <c r="O29" s="200">
        <v>5</v>
      </c>
      <c r="P29" s="200">
        <v>1</v>
      </c>
      <c r="Q29" s="198">
        <v>0</v>
      </c>
      <c r="R29" s="193">
        <v>22</v>
      </c>
      <c r="T29" s="194"/>
    </row>
    <row r="30" spans="1:20" s="126" customFormat="1" ht="24" x14ac:dyDescent="0.2">
      <c r="A30" s="195">
        <v>23</v>
      </c>
      <c r="B30" s="129" t="s">
        <v>474</v>
      </c>
      <c r="C30" s="189">
        <v>196</v>
      </c>
      <c r="D30" s="198">
        <v>149</v>
      </c>
      <c r="E30" s="198">
        <v>89</v>
      </c>
      <c r="F30" s="198">
        <v>73</v>
      </c>
      <c r="G30" s="199">
        <v>33</v>
      </c>
      <c r="H30" s="199">
        <v>26</v>
      </c>
      <c r="I30" s="199">
        <v>34</v>
      </c>
      <c r="J30" s="199">
        <v>26</v>
      </c>
      <c r="K30" s="199">
        <v>20</v>
      </c>
      <c r="L30" s="199">
        <v>15</v>
      </c>
      <c r="M30" s="199">
        <v>14</v>
      </c>
      <c r="N30" s="199">
        <v>9</v>
      </c>
      <c r="O30" s="200">
        <v>5</v>
      </c>
      <c r="P30" s="200">
        <v>1</v>
      </c>
      <c r="Q30" s="198">
        <v>0</v>
      </c>
      <c r="R30" s="193">
        <v>23</v>
      </c>
      <c r="T30" s="194"/>
    </row>
    <row r="31" spans="1:20" s="126" customFormat="1" ht="12" x14ac:dyDescent="0.2">
      <c r="A31" s="195">
        <v>24</v>
      </c>
      <c r="B31" s="135" t="s">
        <v>173</v>
      </c>
      <c r="C31" s="189">
        <v>219</v>
      </c>
      <c r="D31" s="190">
        <v>157</v>
      </c>
      <c r="E31" s="190">
        <v>142</v>
      </c>
      <c r="F31" s="190">
        <v>108</v>
      </c>
      <c r="G31" s="191">
        <v>47</v>
      </c>
      <c r="H31" s="191">
        <v>31</v>
      </c>
      <c r="I31" s="191">
        <v>18</v>
      </c>
      <c r="J31" s="191">
        <v>12</v>
      </c>
      <c r="K31" s="191">
        <v>7</v>
      </c>
      <c r="L31" s="191">
        <v>5</v>
      </c>
      <c r="M31" s="191">
        <v>5</v>
      </c>
      <c r="N31" s="191">
        <v>1</v>
      </c>
      <c r="O31" s="192">
        <v>0</v>
      </c>
      <c r="P31" s="192">
        <v>0</v>
      </c>
      <c r="Q31" s="190">
        <v>0</v>
      </c>
      <c r="R31" s="193">
        <v>24</v>
      </c>
      <c r="T31" s="194"/>
    </row>
    <row r="32" spans="1:20" s="126" customFormat="1" ht="24" customHeight="1" x14ac:dyDescent="0.2">
      <c r="A32" s="196">
        <v>25</v>
      </c>
      <c r="B32" s="129" t="s">
        <v>475</v>
      </c>
      <c r="C32" s="189">
        <v>918</v>
      </c>
      <c r="D32" s="190">
        <v>624</v>
      </c>
      <c r="E32" s="190">
        <v>149</v>
      </c>
      <c r="F32" s="190">
        <v>102</v>
      </c>
      <c r="G32" s="191">
        <v>95</v>
      </c>
      <c r="H32" s="191">
        <v>69</v>
      </c>
      <c r="I32" s="191">
        <v>79</v>
      </c>
      <c r="J32" s="191">
        <v>69</v>
      </c>
      <c r="K32" s="191">
        <v>118</v>
      </c>
      <c r="L32" s="191">
        <v>103</v>
      </c>
      <c r="M32" s="191">
        <v>323</v>
      </c>
      <c r="N32" s="191">
        <v>281</v>
      </c>
      <c r="O32" s="192">
        <v>146</v>
      </c>
      <c r="P32" s="192">
        <v>8</v>
      </c>
      <c r="Q32" s="190">
        <v>0</v>
      </c>
      <c r="R32" s="193">
        <v>25</v>
      </c>
      <c r="T32" s="194"/>
    </row>
    <row r="33" spans="1:20" s="126" customFormat="1" ht="23.25" customHeight="1" x14ac:dyDescent="0.2">
      <c r="A33" s="195">
        <v>26</v>
      </c>
      <c r="B33" s="129" t="s">
        <v>476</v>
      </c>
      <c r="C33" s="189">
        <v>25</v>
      </c>
      <c r="D33" s="190">
        <v>23</v>
      </c>
      <c r="E33" s="190">
        <v>0</v>
      </c>
      <c r="F33" s="190">
        <v>0</v>
      </c>
      <c r="G33" s="191">
        <v>3</v>
      </c>
      <c r="H33" s="191">
        <v>2</v>
      </c>
      <c r="I33" s="191">
        <v>1</v>
      </c>
      <c r="J33" s="191">
        <v>1</v>
      </c>
      <c r="K33" s="191">
        <v>8</v>
      </c>
      <c r="L33" s="191">
        <v>8</v>
      </c>
      <c r="M33" s="191">
        <v>12</v>
      </c>
      <c r="N33" s="191">
        <v>12</v>
      </c>
      <c r="O33" s="192">
        <v>1</v>
      </c>
      <c r="P33" s="192">
        <v>0</v>
      </c>
      <c r="Q33" s="190">
        <v>0</v>
      </c>
      <c r="R33" s="193">
        <v>26</v>
      </c>
      <c r="T33" s="194"/>
    </row>
    <row r="34" spans="1:20" s="126" customFormat="1" ht="12" x14ac:dyDescent="0.2">
      <c r="A34" s="195">
        <v>27</v>
      </c>
      <c r="B34" s="135" t="s">
        <v>174</v>
      </c>
      <c r="C34" s="189">
        <v>766</v>
      </c>
      <c r="D34" s="190">
        <v>495</v>
      </c>
      <c r="E34" s="190">
        <v>118</v>
      </c>
      <c r="F34" s="190">
        <v>77</v>
      </c>
      <c r="G34" s="191">
        <v>74</v>
      </c>
      <c r="H34" s="191">
        <v>53</v>
      </c>
      <c r="I34" s="191">
        <v>55</v>
      </c>
      <c r="J34" s="191">
        <v>46</v>
      </c>
      <c r="K34" s="191">
        <v>80</v>
      </c>
      <c r="L34" s="191">
        <v>68</v>
      </c>
      <c r="M34" s="191">
        <v>291</v>
      </c>
      <c r="N34" s="191">
        <v>251</v>
      </c>
      <c r="O34" s="192">
        <v>140</v>
      </c>
      <c r="P34" s="192">
        <v>8</v>
      </c>
      <c r="Q34" s="190">
        <v>0</v>
      </c>
      <c r="R34" s="193">
        <v>27</v>
      </c>
      <c r="T34" s="194"/>
    </row>
    <row r="35" spans="1:20" s="126" customFormat="1" ht="11.25" customHeight="1" x14ac:dyDescent="0.2">
      <c r="A35" s="195">
        <v>28</v>
      </c>
      <c r="B35" s="135" t="s">
        <v>175</v>
      </c>
      <c r="C35" s="189">
        <v>32</v>
      </c>
      <c r="D35" s="190">
        <v>25</v>
      </c>
      <c r="E35" s="190">
        <v>20</v>
      </c>
      <c r="F35" s="190">
        <v>16</v>
      </c>
      <c r="G35" s="191">
        <v>4</v>
      </c>
      <c r="H35" s="191">
        <v>2</v>
      </c>
      <c r="I35" s="191">
        <v>6</v>
      </c>
      <c r="J35" s="191">
        <v>6</v>
      </c>
      <c r="K35" s="191">
        <v>2</v>
      </c>
      <c r="L35" s="191">
        <v>1</v>
      </c>
      <c r="M35" s="191">
        <v>0</v>
      </c>
      <c r="N35" s="191">
        <v>0</v>
      </c>
      <c r="O35" s="192">
        <v>0</v>
      </c>
      <c r="P35" s="192">
        <v>0</v>
      </c>
      <c r="Q35" s="190">
        <v>0</v>
      </c>
      <c r="R35" s="193">
        <v>28</v>
      </c>
      <c r="T35" s="194"/>
    </row>
    <row r="36" spans="1:20" s="126" customFormat="1" ht="24" customHeight="1" x14ac:dyDescent="0.2">
      <c r="A36" s="201">
        <v>29</v>
      </c>
      <c r="B36" s="136" t="s">
        <v>573</v>
      </c>
      <c r="C36" s="202">
        <v>5937</v>
      </c>
      <c r="D36" s="203">
        <v>4049</v>
      </c>
      <c r="E36" s="203">
        <v>1747</v>
      </c>
      <c r="F36" s="203">
        <v>1205</v>
      </c>
      <c r="G36" s="204">
        <v>720</v>
      </c>
      <c r="H36" s="204">
        <v>569</v>
      </c>
      <c r="I36" s="204">
        <v>907</v>
      </c>
      <c r="J36" s="204">
        <v>742</v>
      </c>
      <c r="K36" s="204">
        <v>886</v>
      </c>
      <c r="L36" s="204">
        <v>674</v>
      </c>
      <c r="M36" s="204">
        <v>1181</v>
      </c>
      <c r="N36" s="204">
        <v>859</v>
      </c>
      <c r="O36" s="205">
        <v>434</v>
      </c>
      <c r="P36" s="205">
        <v>59</v>
      </c>
      <c r="Q36" s="203">
        <v>3</v>
      </c>
      <c r="R36" s="206">
        <v>29</v>
      </c>
      <c r="T36" s="194"/>
    </row>
    <row r="37" spans="1:20" s="172" customFormat="1" ht="12" x14ac:dyDescent="0.2">
      <c r="A37" s="195">
        <v>30</v>
      </c>
      <c r="B37" s="139" t="s">
        <v>574</v>
      </c>
      <c r="C37" s="189">
        <v>6267</v>
      </c>
      <c r="D37" s="190">
        <v>4154</v>
      </c>
      <c r="E37" s="190">
        <v>1946</v>
      </c>
      <c r="F37" s="190">
        <v>1330</v>
      </c>
      <c r="G37" s="191">
        <v>693</v>
      </c>
      <c r="H37" s="191">
        <v>545</v>
      </c>
      <c r="I37" s="191">
        <v>901</v>
      </c>
      <c r="J37" s="191">
        <v>700</v>
      </c>
      <c r="K37" s="191">
        <v>866</v>
      </c>
      <c r="L37" s="191">
        <v>688</v>
      </c>
      <c r="M37" s="191">
        <v>1280</v>
      </c>
      <c r="N37" s="191">
        <v>891</v>
      </c>
      <c r="O37" s="192">
        <v>527</v>
      </c>
      <c r="P37" s="192">
        <v>53</v>
      </c>
      <c r="Q37" s="190">
        <v>1</v>
      </c>
      <c r="R37" s="193">
        <v>30</v>
      </c>
      <c r="T37" s="194"/>
    </row>
  </sheetData>
  <mergeCells count="25">
    <mergeCell ref="R2:R7"/>
    <mergeCell ref="E3:F3"/>
    <mergeCell ref="G3:H3"/>
    <mergeCell ref="I3:P3"/>
    <mergeCell ref="Q3:Q7"/>
    <mergeCell ref="E4:E7"/>
    <mergeCell ref="F4:F7"/>
    <mergeCell ref="G4:G7"/>
    <mergeCell ref="H4:H7"/>
    <mergeCell ref="I4:J4"/>
    <mergeCell ref="K4:L4"/>
    <mergeCell ref="M4:N4"/>
    <mergeCell ref="O4:O7"/>
    <mergeCell ref="P4:P7"/>
    <mergeCell ref="I5:I7"/>
    <mergeCell ref="J5:J7"/>
    <mergeCell ref="A2:A7"/>
    <mergeCell ref="B2:B7"/>
    <mergeCell ref="C2:C7"/>
    <mergeCell ref="D2:D7"/>
    <mergeCell ref="E2:Q2"/>
    <mergeCell ref="K5:K7"/>
    <mergeCell ref="L5:L7"/>
    <mergeCell ref="M5:M7"/>
    <mergeCell ref="N5:N7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9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2" width="7" style="125" customWidth="1"/>
    <col min="3" max="3" width="5.875" style="125" customWidth="1"/>
    <col min="4" max="4" width="6.125" style="125" customWidth="1"/>
    <col min="5" max="5" width="6.5" style="125" customWidth="1"/>
    <col min="6" max="8" width="5.875" style="125" customWidth="1"/>
    <col min="9" max="16384" width="11" style="125"/>
  </cols>
  <sheetData>
    <row r="1" spans="1:8" s="179" customFormat="1" ht="17.25" customHeight="1" x14ac:dyDescent="0.2">
      <c r="A1" s="124" t="s">
        <v>594</v>
      </c>
    </row>
    <row r="2" spans="1:8" s="158" customFormat="1" ht="11.25" customHeight="1" x14ac:dyDescent="0.2">
      <c r="A2" s="482" t="s">
        <v>156</v>
      </c>
      <c r="B2" s="504" t="s">
        <v>157</v>
      </c>
      <c r="C2" s="488" t="s">
        <v>241</v>
      </c>
      <c r="D2" s="489"/>
      <c r="E2" s="489"/>
      <c r="F2" s="489"/>
      <c r="G2" s="489"/>
      <c r="H2" s="489"/>
    </row>
    <row r="3" spans="1:8" s="158" customFormat="1" ht="11.25" customHeight="1" x14ac:dyDescent="0.2">
      <c r="A3" s="483"/>
      <c r="B3" s="505"/>
      <c r="C3" s="536" t="s">
        <v>242</v>
      </c>
      <c r="D3" s="536" t="s">
        <v>243</v>
      </c>
      <c r="E3" s="536" t="s">
        <v>244</v>
      </c>
      <c r="F3" s="536" t="s">
        <v>245</v>
      </c>
      <c r="G3" s="536" t="s">
        <v>246</v>
      </c>
      <c r="H3" s="512" t="s">
        <v>247</v>
      </c>
    </row>
    <row r="4" spans="1:8" s="158" customFormat="1" ht="11.25" customHeight="1" x14ac:dyDescent="0.2">
      <c r="A4" s="483"/>
      <c r="B4" s="505"/>
      <c r="C4" s="537"/>
      <c r="D4" s="537"/>
      <c r="E4" s="537"/>
      <c r="F4" s="537"/>
      <c r="G4" s="537"/>
      <c r="H4" s="513"/>
    </row>
    <row r="5" spans="1:8" s="158" customFormat="1" ht="11.25" customHeight="1" x14ac:dyDescent="0.2">
      <c r="A5" s="483"/>
      <c r="B5" s="505"/>
      <c r="C5" s="537"/>
      <c r="D5" s="537"/>
      <c r="E5" s="537"/>
      <c r="F5" s="537"/>
      <c r="G5" s="537"/>
      <c r="H5" s="513"/>
    </row>
    <row r="6" spans="1:8" s="158" customFormat="1" ht="11.25" customHeight="1" x14ac:dyDescent="0.2">
      <c r="A6" s="484"/>
      <c r="B6" s="506"/>
      <c r="C6" s="538"/>
      <c r="D6" s="538"/>
      <c r="E6" s="538"/>
      <c r="F6" s="538"/>
      <c r="G6" s="538"/>
      <c r="H6" s="514"/>
    </row>
    <row r="7" spans="1:8" s="126" customFormat="1" ht="39" customHeight="1" x14ac:dyDescent="0.2">
      <c r="A7" s="129" t="s">
        <v>465</v>
      </c>
      <c r="B7" s="210">
        <v>978</v>
      </c>
      <c r="C7" s="209">
        <v>89</v>
      </c>
      <c r="D7" s="209">
        <v>311</v>
      </c>
      <c r="E7" s="209">
        <v>469</v>
      </c>
      <c r="F7" s="209">
        <v>103</v>
      </c>
      <c r="G7" s="208">
        <v>6</v>
      </c>
      <c r="H7" s="207">
        <v>0</v>
      </c>
    </row>
    <row r="8" spans="1:8" s="126" customFormat="1" ht="24" customHeight="1" x14ac:dyDescent="0.2">
      <c r="A8" s="129" t="s">
        <v>466</v>
      </c>
      <c r="B8" s="210">
        <v>150</v>
      </c>
      <c r="C8" s="209">
        <v>5</v>
      </c>
      <c r="D8" s="209">
        <v>42</v>
      </c>
      <c r="E8" s="209">
        <v>84</v>
      </c>
      <c r="F8" s="209">
        <v>16</v>
      </c>
      <c r="G8" s="208">
        <v>3</v>
      </c>
      <c r="H8" s="207">
        <v>0</v>
      </c>
    </row>
    <row r="9" spans="1:8" s="126" customFormat="1" ht="36" customHeight="1" x14ac:dyDescent="0.2">
      <c r="A9" s="129" t="s">
        <v>467</v>
      </c>
      <c r="B9" s="210">
        <v>3662</v>
      </c>
      <c r="C9" s="209">
        <v>312</v>
      </c>
      <c r="D9" s="209">
        <v>1005</v>
      </c>
      <c r="E9" s="209">
        <v>1912</v>
      </c>
      <c r="F9" s="209">
        <v>414</v>
      </c>
      <c r="G9" s="208">
        <v>19</v>
      </c>
      <c r="H9" s="207">
        <v>0</v>
      </c>
    </row>
    <row r="10" spans="1:8" s="126" customFormat="1" ht="36" customHeight="1" x14ac:dyDescent="0.2">
      <c r="A10" s="129" t="s">
        <v>468</v>
      </c>
      <c r="B10" s="210">
        <v>45</v>
      </c>
      <c r="C10" s="209">
        <v>2</v>
      </c>
      <c r="D10" s="209">
        <v>10</v>
      </c>
      <c r="E10" s="209">
        <v>27</v>
      </c>
      <c r="F10" s="209">
        <v>6</v>
      </c>
      <c r="G10" s="208">
        <v>0</v>
      </c>
      <c r="H10" s="207">
        <v>0</v>
      </c>
    </row>
    <row r="11" spans="1:8" s="126" customFormat="1" ht="24" customHeight="1" x14ac:dyDescent="0.2">
      <c r="A11" s="129" t="s">
        <v>571</v>
      </c>
      <c r="B11" s="210">
        <v>106</v>
      </c>
      <c r="C11" s="209">
        <v>5</v>
      </c>
      <c r="D11" s="209">
        <v>9</v>
      </c>
      <c r="E11" s="209">
        <v>59</v>
      </c>
      <c r="F11" s="209">
        <v>31</v>
      </c>
      <c r="G11" s="208">
        <v>2</v>
      </c>
      <c r="H11" s="207">
        <v>0</v>
      </c>
    </row>
    <row r="12" spans="1:8" s="126" customFormat="1" ht="24" customHeight="1" x14ac:dyDescent="0.2">
      <c r="A12" s="129" t="s">
        <v>469</v>
      </c>
      <c r="B12" s="210">
        <v>9</v>
      </c>
      <c r="C12" s="209">
        <v>0</v>
      </c>
      <c r="D12" s="209">
        <v>0</v>
      </c>
      <c r="E12" s="209">
        <v>4</v>
      </c>
      <c r="F12" s="209">
        <v>5</v>
      </c>
      <c r="G12" s="208">
        <v>0</v>
      </c>
      <c r="H12" s="207">
        <v>0</v>
      </c>
    </row>
    <row r="13" spans="1:8" s="126" customFormat="1" ht="12" customHeight="1" x14ac:dyDescent="0.2">
      <c r="A13" s="135" t="s">
        <v>163</v>
      </c>
      <c r="B13" s="210">
        <v>1</v>
      </c>
      <c r="C13" s="209">
        <v>0</v>
      </c>
      <c r="D13" s="209">
        <v>0</v>
      </c>
      <c r="E13" s="209">
        <v>1</v>
      </c>
      <c r="F13" s="209">
        <v>0</v>
      </c>
      <c r="G13" s="208">
        <v>0</v>
      </c>
      <c r="H13" s="207">
        <v>0</v>
      </c>
    </row>
    <row r="14" spans="1:8" s="126" customFormat="1" ht="12" customHeight="1" x14ac:dyDescent="0.2">
      <c r="A14" s="135" t="s">
        <v>164</v>
      </c>
      <c r="B14" s="210">
        <v>10</v>
      </c>
      <c r="C14" s="209">
        <v>0</v>
      </c>
      <c r="D14" s="209">
        <v>2</v>
      </c>
      <c r="E14" s="209">
        <v>7</v>
      </c>
      <c r="F14" s="209">
        <v>1</v>
      </c>
      <c r="G14" s="208">
        <v>0</v>
      </c>
      <c r="H14" s="207">
        <v>0</v>
      </c>
    </row>
    <row r="15" spans="1:8" s="172" customFormat="1" ht="12" customHeight="1" x14ac:dyDescent="0.2">
      <c r="A15" s="135" t="s">
        <v>165</v>
      </c>
      <c r="B15" s="215">
        <v>0</v>
      </c>
      <c r="C15" s="209">
        <v>0</v>
      </c>
      <c r="D15" s="209">
        <v>0</v>
      </c>
      <c r="E15" s="209">
        <v>0</v>
      </c>
      <c r="F15" s="209">
        <v>0</v>
      </c>
      <c r="G15" s="208">
        <v>0</v>
      </c>
      <c r="H15" s="207">
        <v>0</v>
      </c>
    </row>
    <row r="16" spans="1:8" s="172" customFormat="1" ht="12" customHeight="1" x14ac:dyDescent="0.2">
      <c r="A16" s="135" t="s">
        <v>166</v>
      </c>
      <c r="B16" s="210">
        <v>1903</v>
      </c>
      <c r="C16" s="209">
        <v>71</v>
      </c>
      <c r="D16" s="209">
        <v>374</v>
      </c>
      <c r="E16" s="209">
        <v>1136</v>
      </c>
      <c r="F16" s="209">
        <v>312</v>
      </c>
      <c r="G16" s="208">
        <v>10</v>
      </c>
      <c r="H16" s="207">
        <v>0</v>
      </c>
    </row>
    <row r="17" spans="1:8" s="126" customFormat="1" ht="12" customHeight="1" x14ac:dyDescent="0.2">
      <c r="A17" s="135" t="s">
        <v>167</v>
      </c>
      <c r="B17" s="210">
        <v>6648</v>
      </c>
      <c r="C17" s="209">
        <v>1531</v>
      </c>
      <c r="D17" s="209">
        <v>2050</v>
      </c>
      <c r="E17" s="209">
        <v>2532</v>
      </c>
      <c r="F17" s="209">
        <v>512</v>
      </c>
      <c r="G17" s="208">
        <v>23</v>
      </c>
      <c r="H17" s="207">
        <v>0</v>
      </c>
    </row>
    <row r="18" spans="1:8" s="126" customFormat="1" ht="24" customHeight="1" x14ac:dyDescent="0.2">
      <c r="A18" s="129" t="s">
        <v>470</v>
      </c>
      <c r="B18" s="210">
        <v>5860</v>
      </c>
      <c r="C18" s="209">
        <v>1484</v>
      </c>
      <c r="D18" s="209">
        <v>1898</v>
      </c>
      <c r="E18" s="209">
        <v>2204</v>
      </c>
      <c r="F18" s="209">
        <v>261</v>
      </c>
      <c r="G18" s="208">
        <v>13</v>
      </c>
      <c r="H18" s="207">
        <v>0</v>
      </c>
    </row>
    <row r="19" spans="1:8" s="126" customFormat="1" ht="12" customHeight="1" x14ac:dyDescent="0.2">
      <c r="A19" s="135" t="s">
        <v>168</v>
      </c>
      <c r="B19" s="210">
        <v>387</v>
      </c>
      <c r="C19" s="209">
        <v>0</v>
      </c>
      <c r="D19" s="209">
        <v>13</v>
      </c>
      <c r="E19" s="209">
        <v>138</v>
      </c>
      <c r="F19" s="209">
        <v>227</v>
      </c>
      <c r="G19" s="208">
        <v>9</v>
      </c>
      <c r="H19" s="207">
        <v>0</v>
      </c>
    </row>
    <row r="20" spans="1:8" s="126" customFormat="1" ht="24" customHeight="1" x14ac:dyDescent="0.2">
      <c r="A20" s="129" t="s">
        <v>471</v>
      </c>
      <c r="B20" s="210">
        <v>40</v>
      </c>
      <c r="C20" s="209">
        <v>2</v>
      </c>
      <c r="D20" s="209">
        <v>2</v>
      </c>
      <c r="E20" s="209">
        <v>27</v>
      </c>
      <c r="F20" s="209">
        <v>9</v>
      </c>
      <c r="G20" s="208">
        <v>0</v>
      </c>
      <c r="H20" s="207">
        <v>0</v>
      </c>
    </row>
    <row r="21" spans="1:8" s="126" customFormat="1" ht="24" customHeight="1" x14ac:dyDescent="0.2">
      <c r="A21" s="129" t="s">
        <v>472</v>
      </c>
      <c r="B21" s="210">
        <v>10534</v>
      </c>
      <c r="C21" s="209">
        <v>1829</v>
      </c>
      <c r="D21" s="209">
        <v>3500</v>
      </c>
      <c r="E21" s="209">
        <v>4457</v>
      </c>
      <c r="F21" s="209">
        <v>658</v>
      </c>
      <c r="G21" s="208">
        <v>81</v>
      </c>
      <c r="H21" s="207">
        <v>9</v>
      </c>
    </row>
    <row r="22" spans="1:8" s="126" customFormat="1" ht="24" customHeight="1" x14ac:dyDescent="0.2">
      <c r="A22" s="129" t="s">
        <v>473</v>
      </c>
      <c r="B22" s="210">
        <v>191</v>
      </c>
      <c r="C22" s="209">
        <v>5</v>
      </c>
      <c r="D22" s="209">
        <v>41</v>
      </c>
      <c r="E22" s="209">
        <v>113</v>
      </c>
      <c r="F22" s="209">
        <v>27</v>
      </c>
      <c r="G22" s="208">
        <v>5</v>
      </c>
      <c r="H22" s="207">
        <v>0</v>
      </c>
    </row>
    <row r="23" spans="1:8" s="126" customFormat="1" ht="12" customHeight="1" x14ac:dyDescent="0.2">
      <c r="A23" s="135" t="s">
        <v>170</v>
      </c>
      <c r="B23" s="210">
        <v>8702</v>
      </c>
      <c r="C23" s="209">
        <v>1708</v>
      </c>
      <c r="D23" s="209">
        <v>2966</v>
      </c>
      <c r="E23" s="209">
        <v>3499</v>
      </c>
      <c r="F23" s="209">
        <v>480</v>
      </c>
      <c r="G23" s="208">
        <v>45</v>
      </c>
      <c r="H23" s="207">
        <v>4</v>
      </c>
    </row>
    <row r="24" spans="1:8" s="126" customFormat="1" ht="12" customHeight="1" x14ac:dyDescent="0.2">
      <c r="A24" s="135" t="s">
        <v>171</v>
      </c>
      <c r="B24" s="210">
        <v>763</v>
      </c>
      <c r="C24" s="209">
        <v>51</v>
      </c>
      <c r="D24" s="209">
        <v>208</v>
      </c>
      <c r="E24" s="209">
        <v>407</v>
      </c>
      <c r="F24" s="209">
        <v>90</v>
      </c>
      <c r="G24" s="208">
        <v>7</v>
      </c>
      <c r="H24" s="207">
        <v>0</v>
      </c>
    </row>
    <row r="25" spans="1:8" s="126" customFormat="1" ht="12" customHeight="1" x14ac:dyDescent="0.2">
      <c r="A25" s="135" t="s">
        <v>172</v>
      </c>
      <c r="B25" s="210">
        <v>770</v>
      </c>
      <c r="C25" s="209">
        <v>60</v>
      </c>
      <c r="D25" s="209">
        <v>271</v>
      </c>
      <c r="E25" s="209">
        <v>398</v>
      </c>
      <c r="F25" s="209">
        <v>38</v>
      </c>
      <c r="G25" s="208">
        <v>3</v>
      </c>
      <c r="H25" s="207">
        <v>0</v>
      </c>
    </row>
    <row r="26" spans="1:8" s="126" customFormat="1" ht="48" customHeight="1" x14ac:dyDescent="0.2">
      <c r="A26" s="129" t="s">
        <v>515</v>
      </c>
      <c r="B26" s="210">
        <v>93</v>
      </c>
      <c r="C26" s="209">
        <v>2</v>
      </c>
      <c r="D26" s="209">
        <v>24</v>
      </c>
      <c r="E26" s="209">
        <v>57</v>
      </c>
      <c r="F26" s="209">
        <v>10</v>
      </c>
      <c r="G26" s="208">
        <v>0</v>
      </c>
      <c r="H26" s="207">
        <v>0</v>
      </c>
    </row>
    <row r="27" spans="1:8" s="126" customFormat="1" ht="11.25" customHeight="1" x14ac:dyDescent="0.2">
      <c r="A27" s="135" t="s">
        <v>572</v>
      </c>
      <c r="B27" s="210">
        <v>17</v>
      </c>
      <c r="C27" s="209">
        <v>0</v>
      </c>
      <c r="D27" s="209">
        <v>7</v>
      </c>
      <c r="E27" s="209">
        <v>8</v>
      </c>
      <c r="F27" s="209">
        <v>2</v>
      </c>
      <c r="G27" s="208">
        <v>0</v>
      </c>
      <c r="H27" s="207">
        <v>0</v>
      </c>
    </row>
    <row r="28" spans="1:8" s="172" customFormat="1" ht="36" customHeight="1" x14ac:dyDescent="0.2">
      <c r="A28" s="129" t="s">
        <v>516</v>
      </c>
      <c r="B28" s="210">
        <v>7703</v>
      </c>
      <c r="C28" s="209">
        <v>613</v>
      </c>
      <c r="D28" s="209">
        <v>2884</v>
      </c>
      <c r="E28" s="209">
        <v>3928</v>
      </c>
      <c r="F28" s="209">
        <v>268</v>
      </c>
      <c r="G28" s="208">
        <v>10</v>
      </c>
      <c r="H28" s="207">
        <v>0</v>
      </c>
    </row>
    <row r="29" spans="1:8" s="126" customFormat="1" ht="24" customHeight="1" x14ac:dyDescent="0.2">
      <c r="A29" s="129" t="s">
        <v>474</v>
      </c>
      <c r="B29" s="210">
        <v>5919</v>
      </c>
      <c r="C29" s="209">
        <v>479</v>
      </c>
      <c r="D29" s="209">
        <v>2143</v>
      </c>
      <c r="E29" s="209">
        <v>3133</v>
      </c>
      <c r="F29" s="209">
        <v>156</v>
      </c>
      <c r="G29" s="208">
        <v>8</v>
      </c>
      <c r="H29" s="207">
        <v>0</v>
      </c>
    </row>
    <row r="30" spans="1:8" s="126" customFormat="1" ht="12" customHeight="1" x14ac:dyDescent="0.2">
      <c r="A30" s="135" t="s">
        <v>173</v>
      </c>
      <c r="B30" s="210">
        <v>1784</v>
      </c>
      <c r="C30" s="209">
        <v>134</v>
      </c>
      <c r="D30" s="209">
        <v>741</v>
      </c>
      <c r="E30" s="209">
        <v>795</v>
      </c>
      <c r="F30" s="209">
        <v>112</v>
      </c>
      <c r="G30" s="208">
        <v>2</v>
      </c>
      <c r="H30" s="207">
        <v>0</v>
      </c>
    </row>
    <row r="31" spans="1:8" s="126" customFormat="1" ht="24" customHeight="1" x14ac:dyDescent="0.2">
      <c r="A31" s="129" t="s">
        <v>475</v>
      </c>
      <c r="B31" s="210">
        <v>4600</v>
      </c>
      <c r="C31" s="209">
        <v>705</v>
      </c>
      <c r="D31" s="209">
        <v>1647</v>
      </c>
      <c r="E31" s="209">
        <v>1821</v>
      </c>
      <c r="F31" s="209">
        <v>358</v>
      </c>
      <c r="G31" s="208">
        <v>60</v>
      </c>
      <c r="H31" s="207">
        <v>9</v>
      </c>
    </row>
    <row r="32" spans="1:8" s="126" customFormat="1" ht="24" customHeight="1" x14ac:dyDescent="0.2">
      <c r="A32" s="129" t="s">
        <v>476</v>
      </c>
      <c r="B32" s="210">
        <v>553</v>
      </c>
      <c r="C32" s="209">
        <v>48</v>
      </c>
      <c r="D32" s="209">
        <v>218</v>
      </c>
      <c r="E32" s="209">
        <v>239</v>
      </c>
      <c r="F32" s="209">
        <v>44</v>
      </c>
      <c r="G32" s="208">
        <v>4</v>
      </c>
      <c r="H32" s="207">
        <v>0</v>
      </c>
    </row>
    <row r="33" spans="1:8" s="126" customFormat="1" ht="12" customHeight="1" x14ac:dyDescent="0.2">
      <c r="A33" s="135" t="s">
        <v>174</v>
      </c>
      <c r="B33" s="210">
        <v>2009</v>
      </c>
      <c r="C33" s="209">
        <v>355</v>
      </c>
      <c r="D33" s="209">
        <v>647</v>
      </c>
      <c r="E33" s="209">
        <v>847</v>
      </c>
      <c r="F33" s="209">
        <v>155</v>
      </c>
      <c r="G33" s="208">
        <v>5</v>
      </c>
      <c r="H33" s="207">
        <v>0</v>
      </c>
    </row>
    <row r="34" spans="1:8" s="126" customFormat="1" ht="12" customHeight="1" x14ac:dyDescent="0.2">
      <c r="A34" s="135" t="s">
        <v>175</v>
      </c>
      <c r="B34" s="210">
        <v>837</v>
      </c>
      <c r="C34" s="209">
        <v>134</v>
      </c>
      <c r="D34" s="209">
        <v>437</v>
      </c>
      <c r="E34" s="209">
        <v>251</v>
      </c>
      <c r="F34" s="209">
        <v>14</v>
      </c>
      <c r="G34" s="208">
        <v>1</v>
      </c>
      <c r="H34" s="207">
        <v>0</v>
      </c>
    </row>
    <row r="35" spans="1:8" s="126" customFormat="1" ht="21.75" customHeight="1" x14ac:dyDescent="0.2">
      <c r="A35" s="136" t="s">
        <v>573</v>
      </c>
      <c r="B35" s="214">
        <v>34258</v>
      </c>
      <c r="C35" s="213">
        <v>5083</v>
      </c>
      <c r="D35" s="213">
        <v>11423</v>
      </c>
      <c r="E35" s="213">
        <v>15203</v>
      </c>
      <c r="F35" s="213">
        <v>2332</v>
      </c>
      <c r="G35" s="212">
        <v>199</v>
      </c>
      <c r="H35" s="211">
        <v>18</v>
      </c>
    </row>
    <row r="36" spans="1:8" s="172" customFormat="1" ht="11.25" customHeight="1" x14ac:dyDescent="0.2">
      <c r="A36" s="139" t="s">
        <v>574</v>
      </c>
      <c r="B36" s="210">
        <v>35817</v>
      </c>
      <c r="C36" s="209">
        <v>5522</v>
      </c>
      <c r="D36" s="209">
        <v>12078</v>
      </c>
      <c r="E36" s="209">
        <v>15782</v>
      </c>
      <c r="F36" s="209">
        <v>2211</v>
      </c>
      <c r="G36" s="208">
        <v>201</v>
      </c>
      <c r="H36" s="207">
        <v>23</v>
      </c>
    </row>
    <row r="37" spans="1:8" ht="10.5" customHeight="1" x14ac:dyDescent="0.2"/>
    <row r="38" spans="1:8" ht="10.5" customHeight="1" x14ac:dyDescent="0.2">
      <c r="A38" s="158" t="s">
        <v>194</v>
      </c>
    </row>
    <row r="39" spans="1:8" ht="10.5" customHeight="1" x14ac:dyDescent="0.2">
      <c r="A39" s="178" t="s">
        <v>248</v>
      </c>
    </row>
  </sheetData>
  <mergeCells count="9">
    <mergeCell ref="A2:A6"/>
    <mergeCell ref="B2:B6"/>
    <mergeCell ref="H3:H6"/>
    <mergeCell ref="G3:G6"/>
    <mergeCell ref="C2:H2"/>
    <mergeCell ref="C3:C6"/>
    <mergeCell ref="E3:E6"/>
    <mergeCell ref="F3:F6"/>
    <mergeCell ref="D3:D6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63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2" width="7.5" style="125" customWidth="1"/>
    <col min="3" max="7" width="7" style="125" customWidth="1"/>
    <col min="8" max="16384" width="11" style="125"/>
  </cols>
  <sheetData>
    <row r="1" spans="1:23" ht="18" customHeight="1" x14ac:dyDescent="0.2">
      <c r="A1" s="124" t="s">
        <v>595</v>
      </c>
    </row>
    <row r="2" spans="1:23" s="158" customFormat="1" ht="11.25" customHeight="1" x14ac:dyDescent="0.2">
      <c r="A2" s="501" t="s">
        <v>156</v>
      </c>
      <c r="B2" s="504" t="s">
        <v>157</v>
      </c>
      <c r="C2" s="515" t="s">
        <v>249</v>
      </c>
      <c r="D2" s="516"/>
      <c r="E2" s="516"/>
      <c r="F2" s="516"/>
      <c r="G2" s="516"/>
    </row>
    <row r="3" spans="1:23" s="158" customFormat="1" ht="11.25" customHeight="1" x14ac:dyDescent="0.2">
      <c r="A3" s="502"/>
      <c r="B3" s="505"/>
      <c r="C3" s="510" t="s">
        <v>250</v>
      </c>
      <c r="D3" s="536" t="s">
        <v>251</v>
      </c>
      <c r="E3" s="510" t="s">
        <v>252</v>
      </c>
      <c r="F3" s="512" t="s">
        <v>253</v>
      </c>
      <c r="G3" s="512" t="s">
        <v>254</v>
      </c>
    </row>
    <row r="4" spans="1:23" s="158" customFormat="1" ht="11.25" customHeight="1" x14ac:dyDescent="0.2">
      <c r="A4" s="502"/>
      <c r="B4" s="505"/>
      <c r="C4" s="505"/>
      <c r="D4" s="537"/>
      <c r="E4" s="505"/>
      <c r="F4" s="513"/>
      <c r="G4" s="513"/>
    </row>
    <row r="5" spans="1:23" s="158" customFormat="1" ht="11.25" customHeight="1" x14ac:dyDescent="0.2">
      <c r="A5" s="503"/>
      <c r="B5" s="506"/>
      <c r="C5" s="506"/>
      <c r="D5" s="538"/>
      <c r="E5" s="506"/>
      <c r="F5" s="514"/>
      <c r="G5" s="514"/>
    </row>
    <row r="6" spans="1:23" s="158" customFormat="1" ht="20.25" customHeight="1" x14ac:dyDescent="0.2">
      <c r="A6" s="128"/>
      <c r="B6" s="492" t="s">
        <v>255</v>
      </c>
      <c r="C6" s="492"/>
      <c r="D6" s="492"/>
      <c r="E6" s="492"/>
      <c r="F6" s="492"/>
      <c r="G6" s="492"/>
    </row>
    <row r="7" spans="1:23" s="126" customFormat="1" ht="36" customHeight="1" x14ac:dyDescent="0.2">
      <c r="A7" s="129" t="s">
        <v>465</v>
      </c>
      <c r="B7" s="216">
        <v>89</v>
      </c>
      <c r="C7" s="217">
        <v>2</v>
      </c>
      <c r="D7" s="217">
        <v>43</v>
      </c>
      <c r="E7" s="217">
        <v>31</v>
      </c>
      <c r="F7" s="217">
        <v>10</v>
      </c>
      <c r="G7" s="207">
        <v>3</v>
      </c>
    </row>
    <row r="8" spans="1:23" s="126" customFormat="1" ht="24" customHeight="1" x14ac:dyDescent="0.2">
      <c r="A8" s="129" t="s">
        <v>466</v>
      </c>
      <c r="B8" s="216">
        <v>5</v>
      </c>
      <c r="C8" s="217">
        <v>0</v>
      </c>
      <c r="D8" s="217">
        <v>4</v>
      </c>
      <c r="E8" s="217">
        <v>0</v>
      </c>
      <c r="F8" s="217">
        <v>1</v>
      </c>
      <c r="G8" s="207">
        <v>0</v>
      </c>
    </row>
    <row r="9" spans="1:23" s="126" customFormat="1" ht="36" customHeight="1" x14ac:dyDescent="0.2">
      <c r="A9" s="129" t="s">
        <v>467</v>
      </c>
      <c r="B9" s="216">
        <v>312</v>
      </c>
      <c r="C9" s="217">
        <v>3</v>
      </c>
      <c r="D9" s="217">
        <v>99</v>
      </c>
      <c r="E9" s="217">
        <v>131</v>
      </c>
      <c r="F9" s="217">
        <v>69</v>
      </c>
      <c r="G9" s="207">
        <v>10</v>
      </c>
    </row>
    <row r="10" spans="1:23" s="126" customFormat="1" ht="36" customHeight="1" x14ac:dyDescent="0.2">
      <c r="A10" s="129" t="s">
        <v>468</v>
      </c>
      <c r="B10" s="216">
        <v>2</v>
      </c>
      <c r="C10" s="217">
        <v>0</v>
      </c>
      <c r="D10" s="217">
        <v>1</v>
      </c>
      <c r="E10" s="217">
        <v>1</v>
      </c>
      <c r="F10" s="217">
        <v>0</v>
      </c>
      <c r="G10" s="207">
        <v>0</v>
      </c>
      <c r="Q10" s="170"/>
      <c r="R10" s="217"/>
      <c r="S10" s="217"/>
      <c r="T10" s="217"/>
      <c r="U10" s="217"/>
      <c r="V10" s="217"/>
      <c r="W10" s="207"/>
    </row>
    <row r="11" spans="1:23" s="126" customFormat="1" ht="24" customHeight="1" x14ac:dyDescent="0.2">
      <c r="A11" s="129" t="s">
        <v>571</v>
      </c>
      <c r="B11" s="216">
        <v>5</v>
      </c>
      <c r="C11" s="217">
        <v>0</v>
      </c>
      <c r="D11" s="217">
        <v>4</v>
      </c>
      <c r="E11" s="217">
        <v>0</v>
      </c>
      <c r="F11" s="217">
        <v>1</v>
      </c>
      <c r="G11" s="207">
        <v>0</v>
      </c>
      <c r="Q11" s="170"/>
      <c r="R11" s="217"/>
      <c r="S11" s="217"/>
      <c r="T11" s="217"/>
      <c r="U11" s="217"/>
      <c r="V11" s="217"/>
      <c r="W11" s="207"/>
    </row>
    <row r="12" spans="1:23" s="126" customFormat="1" ht="24" customHeight="1" x14ac:dyDescent="0.2">
      <c r="A12" s="129" t="s">
        <v>469</v>
      </c>
      <c r="B12" s="216">
        <v>0</v>
      </c>
      <c r="C12" s="217">
        <v>0</v>
      </c>
      <c r="D12" s="217">
        <v>0</v>
      </c>
      <c r="E12" s="217">
        <v>0</v>
      </c>
      <c r="F12" s="217">
        <v>0</v>
      </c>
      <c r="G12" s="207">
        <v>0</v>
      </c>
    </row>
    <row r="13" spans="1:23" s="126" customFormat="1" ht="12" customHeight="1" x14ac:dyDescent="0.2">
      <c r="A13" s="135" t="s">
        <v>163</v>
      </c>
      <c r="B13" s="216">
        <v>0</v>
      </c>
      <c r="C13" s="217">
        <v>0</v>
      </c>
      <c r="D13" s="217">
        <v>0</v>
      </c>
      <c r="E13" s="217">
        <v>0</v>
      </c>
      <c r="F13" s="217">
        <v>0</v>
      </c>
      <c r="G13" s="207">
        <v>0</v>
      </c>
    </row>
    <row r="14" spans="1:23" s="126" customFormat="1" ht="12" customHeight="1" x14ac:dyDescent="0.2">
      <c r="A14" s="135" t="s">
        <v>164</v>
      </c>
      <c r="B14" s="216">
        <v>0</v>
      </c>
      <c r="C14" s="217">
        <v>0</v>
      </c>
      <c r="D14" s="217">
        <v>0</v>
      </c>
      <c r="E14" s="217">
        <v>0</v>
      </c>
      <c r="F14" s="217">
        <v>0</v>
      </c>
      <c r="G14" s="207">
        <v>0</v>
      </c>
    </row>
    <row r="15" spans="1:23" s="172" customFormat="1" ht="11.25" customHeight="1" x14ac:dyDescent="0.2">
      <c r="A15" s="135" t="s">
        <v>165</v>
      </c>
      <c r="B15" s="216">
        <v>0</v>
      </c>
      <c r="C15" s="217">
        <v>0</v>
      </c>
      <c r="D15" s="217">
        <v>0</v>
      </c>
      <c r="E15" s="217">
        <v>0</v>
      </c>
      <c r="F15" s="217">
        <v>0</v>
      </c>
      <c r="G15" s="207">
        <v>0</v>
      </c>
    </row>
    <row r="16" spans="1:23" s="172" customFormat="1" ht="11.25" customHeight="1" x14ac:dyDescent="0.2">
      <c r="A16" s="135" t="s">
        <v>166</v>
      </c>
      <c r="B16" s="216">
        <v>71</v>
      </c>
      <c r="C16" s="217">
        <v>0</v>
      </c>
      <c r="D16" s="217">
        <v>19</v>
      </c>
      <c r="E16" s="217">
        <v>34</v>
      </c>
      <c r="F16" s="217">
        <v>18</v>
      </c>
      <c r="G16" s="207">
        <v>0</v>
      </c>
    </row>
    <row r="17" spans="1:7" s="126" customFormat="1" ht="11.25" customHeight="1" x14ac:dyDescent="0.2">
      <c r="A17" s="135" t="s">
        <v>167</v>
      </c>
      <c r="B17" s="216">
        <v>1531</v>
      </c>
      <c r="C17" s="217">
        <v>57</v>
      </c>
      <c r="D17" s="217">
        <v>841</v>
      </c>
      <c r="E17" s="217">
        <v>500</v>
      </c>
      <c r="F17" s="217">
        <v>128</v>
      </c>
      <c r="G17" s="207">
        <v>5</v>
      </c>
    </row>
    <row r="18" spans="1:7" s="126" customFormat="1" ht="24" customHeight="1" x14ac:dyDescent="0.2">
      <c r="A18" s="129" t="s">
        <v>470</v>
      </c>
      <c r="B18" s="216">
        <v>1484</v>
      </c>
      <c r="C18" s="217">
        <v>57</v>
      </c>
      <c r="D18" s="217">
        <v>826</v>
      </c>
      <c r="E18" s="217">
        <v>477</v>
      </c>
      <c r="F18" s="217">
        <v>119</v>
      </c>
      <c r="G18" s="207">
        <v>5</v>
      </c>
    </row>
    <row r="19" spans="1:7" s="126" customFormat="1" ht="11.25" customHeight="1" x14ac:dyDescent="0.2">
      <c r="A19" s="135" t="s">
        <v>168</v>
      </c>
      <c r="B19" s="216">
        <v>0</v>
      </c>
      <c r="C19" s="217">
        <v>0</v>
      </c>
      <c r="D19" s="217">
        <v>0</v>
      </c>
      <c r="E19" s="217">
        <v>0</v>
      </c>
      <c r="F19" s="217">
        <v>0</v>
      </c>
      <c r="G19" s="207">
        <v>0</v>
      </c>
    </row>
    <row r="20" spans="1:7" s="126" customFormat="1" ht="24" customHeight="1" x14ac:dyDescent="0.2">
      <c r="A20" s="129" t="s">
        <v>471</v>
      </c>
      <c r="B20" s="216">
        <v>2</v>
      </c>
      <c r="C20" s="217">
        <v>0</v>
      </c>
      <c r="D20" s="217">
        <v>1</v>
      </c>
      <c r="E20" s="217">
        <v>1</v>
      </c>
      <c r="F20" s="217">
        <v>0</v>
      </c>
      <c r="G20" s="207">
        <v>0</v>
      </c>
    </row>
    <row r="21" spans="1:7" s="126" customFormat="1" ht="24" customHeight="1" x14ac:dyDescent="0.2">
      <c r="A21" s="129" t="s">
        <v>472</v>
      </c>
      <c r="B21" s="216">
        <v>1829</v>
      </c>
      <c r="C21" s="217">
        <v>44</v>
      </c>
      <c r="D21" s="217">
        <v>983</v>
      </c>
      <c r="E21" s="217">
        <v>647</v>
      </c>
      <c r="F21" s="217">
        <v>149</v>
      </c>
      <c r="G21" s="207">
        <v>6</v>
      </c>
    </row>
    <row r="22" spans="1:7" s="126" customFormat="1" ht="24" customHeight="1" x14ac:dyDescent="0.2">
      <c r="A22" s="129" t="s">
        <v>473</v>
      </c>
      <c r="B22" s="216">
        <v>5</v>
      </c>
      <c r="C22" s="217">
        <v>0</v>
      </c>
      <c r="D22" s="217">
        <v>4</v>
      </c>
      <c r="E22" s="217">
        <v>0</v>
      </c>
      <c r="F22" s="217">
        <v>1</v>
      </c>
      <c r="G22" s="207">
        <v>0</v>
      </c>
    </row>
    <row r="23" spans="1:7" s="126" customFormat="1" ht="11.25" customHeight="1" x14ac:dyDescent="0.2">
      <c r="A23" s="135" t="s">
        <v>170</v>
      </c>
      <c r="B23" s="216">
        <v>1708</v>
      </c>
      <c r="C23" s="217">
        <v>36</v>
      </c>
      <c r="D23" s="217">
        <v>941</v>
      </c>
      <c r="E23" s="217">
        <v>597</v>
      </c>
      <c r="F23" s="217">
        <v>129</v>
      </c>
      <c r="G23" s="207">
        <v>5</v>
      </c>
    </row>
    <row r="24" spans="1:7" s="126" customFormat="1" ht="11.25" customHeight="1" x14ac:dyDescent="0.2">
      <c r="A24" s="135" t="s">
        <v>171</v>
      </c>
      <c r="B24" s="216">
        <v>51</v>
      </c>
      <c r="C24" s="217">
        <v>4</v>
      </c>
      <c r="D24" s="217">
        <v>22</v>
      </c>
      <c r="E24" s="217">
        <v>19</v>
      </c>
      <c r="F24" s="217">
        <v>5</v>
      </c>
      <c r="G24" s="207">
        <v>1</v>
      </c>
    </row>
    <row r="25" spans="1:7" s="126" customFormat="1" ht="11.25" customHeight="1" x14ac:dyDescent="0.2">
      <c r="A25" s="135" t="s">
        <v>172</v>
      </c>
      <c r="B25" s="216">
        <v>60</v>
      </c>
      <c r="C25" s="217">
        <v>3</v>
      </c>
      <c r="D25" s="217">
        <v>15</v>
      </c>
      <c r="E25" s="217">
        <v>30</v>
      </c>
      <c r="F25" s="217">
        <v>12</v>
      </c>
      <c r="G25" s="207">
        <v>0</v>
      </c>
    </row>
    <row r="26" spans="1:7" s="126" customFormat="1" ht="48" customHeight="1" x14ac:dyDescent="0.2">
      <c r="A26" s="129" t="s">
        <v>515</v>
      </c>
      <c r="B26" s="216">
        <v>2</v>
      </c>
      <c r="C26" s="217">
        <v>0</v>
      </c>
      <c r="D26" s="217">
        <v>1</v>
      </c>
      <c r="E26" s="217">
        <v>0</v>
      </c>
      <c r="F26" s="217">
        <v>1</v>
      </c>
      <c r="G26" s="207">
        <v>0</v>
      </c>
    </row>
    <row r="27" spans="1:7" s="126" customFormat="1" ht="11.25" customHeight="1" x14ac:dyDescent="0.2">
      <c r="A27" s="135" t="s">
        <v>572</v>
      </c>
      <c r="B27" s="216">
        <v>0</v>
      </c>
      <c r="C27" s="217">
        <v>0</v>
      </c>
      <c r="D27" s="217">
        <v>0</v>
      </c>
      <c r="E27" s="217">
        <v>0</v>
      </c>
      <c r="F27" s="217">
        <v>0</v>
      </c>
      <c r="G27" s="207">
        <v>0</v>
      </c>
    </row>
    <row r="28" spans="1:7" s="172" customFormat="1" ht="36" customHeight="1" x14ac:dyDescent="0.2">
      <c r="A28" s="129" t="s">
        <v>516</v>
      </c>
      <c r="B28" s="216">
        <v>613</v>
      </c>
      <c r="C28" s="217">
        <v>4</v>
      </c>
      <c r="D28" s="217">
        <v>97</v>
      </c>
      <c r="E28" s="217">
        <v>193</v>
      </c>
      <c r="F28" s="217">
        <v>289</v>
      </c>
      <c r="G28" s="207">
        <v>30</v>
      </c>
    </row>
    <row r="29" spans="1:7" s="126" customFormat="1" ht="24" customHeight="1" x14ac:dyDescent="0.2">
      <c r="A29" s="129" t="s">
        <v>474</v>
      </c>
      <c r="B29" s="216">
        <v>479</v>
      </c>
      <c r="C29" s="217">
        <v>2</v>
      </c>
      <c r="D29" s="217">
        <v>59</v>
      </c>
      <c r="E29" s="217">
        <v>141</v>
      </c>
      <c r="F29" s="217">
        <v>254</v>
      </c>
      <c r="G29" s="207">
        <v>23</v>
      </c>
    </row>
    <row r="30" spans="1:7" s="126" customFormat="1" ht="12" customHeight="1" x14ac:dyDescent="0.2">
      <c r="A30" s="135" t="s">
        <v>173</v>
      </c>
      <c r="B30" s="216">
        <v>134</v>
      </c>
      <c r="C30" s="217">
        <v>2</v>
      </c>
      <c r="D30" s="217">
        <v>38</v>
      </c>
      <c r="E30" s="217">
        <v>52</v>
      </c>
      <c r="F30" s="217">
        <v>35</v>
      </c>
      <c r="G30" s="207">
        <v>7</v>
      </c>
    </row>
    <row r="31" spans="1:7" s="126" customFormat="1" ht="24" customHeight="1" x14ac:dyDescent="0.2">
      <c r="A31" s="129" t="s">
        <v>475</v>
      </c>
      <c r="B31" s="216">
        <v>705</v>
      </c>
      <c r="C31" s="217">
        <v>20</v>
      </c>
      <c r="D31" s="217">
        <v>256</v>
      </c>
      <c r="E31" s="217">
        <v>279</v>
      </c>
      <c r="F31" s="217">
        <v>142</v>
      </c>
      <c r="G31" s="207">
        <v>8</v>
      </c>
    </row>
    <row r="32" spans="1:7" s="126" customFormat="1" ht="24" customHeight="1" x14ac:dyDescent="0.2">
      <c r="A32" s="129" t="s">
        <v>476</v>
      </c>
      <c r="B32" s="216">
        <v>48</v>
      </c>
      <c r="C32" s="217">
        <v>9</v>
      </c>
      <c r="D32" s="217">
        <v>34</v>
      </c>
      <c r="E32" s="217">
        <v>4</v>
      </c>
      <c r="F32" s="217">
        <v>1</v>
      </c>
      <c r="G32" s="207">
        <v>0</v>
      </c>
    </row>
    <row r="33" spans="1:8" s="126" customFormat="1" ht="12" customHeight="1" x14ac:dyDescent="0.2">
      <c r="A33" s="135" t="s">
        <v>174</v>
      </c>
      <c r="B33" s="216">
        <v>355</v>
      </c>
      <c r="C33" s="217">
        <v>10</v>
      </c>
      <c r="D33" s="217">
        <v>172</v>
      </c>
      <c r="E33" s="217">
        <v>143</v>
      </c>
      <c r="F33" s="217">
        <v>27</v>
      </c>
      <c r="G33" s="207">
        <v>3</v>
      </c>
    </row>
    <row r="34" spans="1:8" s="126" customFormat="1" ht="11.25" customHeight="1" x14ac:dyDescent="0.2">
      <c r="A34" s="135" t="s">
        <v>175</v>
      </c>
      <c r="B34" s="216">
        <v>134</v>
      </c>
      <c r="C34" s="217">
        <v>1</v>
      </c>
      <c r="D34" s="217">
        <v>15</v>
      </c>
      <c r="E34" s="217">
        <v>54</v>
      </c>
      <c r="F34" s="217">
        <v>63</v>
      </c>
      <c r="G34" s="207">
        <v>1</v>
      </c>
    </row>
    <row r="35" spans="1:8" s="126" customFormat="1" ht="20.25" customHeight="1" x14ac:dyDescent="0.2">
      <c r="A35" s="136" t="s">
        <v>573</v>
      </c>
      <c r="B35" s="218">
        <v>5083</v>
      </c>
      <c r="C35" s="219">
        <v>130</v>
      </c>
      <c r="D35" s="219">
        <v>2321</v>
      </c>
      <c r="E35" s="219">
        <v>1782</v>
      </c>
      <c r="F35" s="219">
        <v>788</v>
      </c>
      <c r="G35" s="211">
        <v>62</v>
      </c>
    </row>
    <row r="36" spans="1:8" s="172" customFormat="1" ht="12.75" customHeight="1" x14ac:dyDescent="0.2">
      <c r="A36" s="139" t="s">
        <v>574</v>
      </c>
      <c r="B36" s="216">
        <v>5522</v>
      </c>
      <c r="C36" s="217">
        <v>166</v>
      </c>
      <c r="D36" s="217">
        <v>2720</v>
      </c>
      <c r="E36" s="217">
        <v>1781</v>
      </c>
      <c r="F36" s="217">
        <v>794</v>
      </c>
      <c r="G36" s="207">
        <v>61</v>
      </c>
    </row>
    <row r="37" spans="1:8" ht="30" customHeight="1" x14ac:dyDescent="0.2">
      <c r="A37" s="128"/>
      <c r="B37" s="492" t="s">
        <v>256</v>
      </c>
      <c r="C37" s="492"/>
      <c r="D37" s="492"/>
      <c r="E37" s="492"/>
      <c r="F37" s="492"/>
      <c r="G37" s="492"/>
    </row>
    <row r="38" spans="1:8" ht="36" customHeight="1" x14ac:dyDescent="0.2">
      <c r="A38" s="129" t="s">
        <v>465</v>
      </c>
      <c r="B38" s="216">
        <v>311</v>
      </c>
      <c r="C38" s="217">
        <v>9</v>
      </c>
      <c r="D38" s="217">
        <v>117</v>
      </c>
      <c r="E38" s="217">
        <v>124</v>
      </c>
      <c r="F38" s="217">
        <v>58</v>
      </c>
      <c r="G38" s="207">
        <v>3</v>
      </c>
      <c r="H38" s="222"/>
    </row>
    <row r="39" spans="1:8" ht="24" customHeight="1" x14ac:dyDescent="0.2">
      <c r="A39" s="129" t="s">
        <v>466</v>
      </c>
      <c r="B39" s="216">
        <v>42</v>
      </c>
      <c r="C39" s="217">
        <v>2</v>
      </c>
      <c r="D39" s="217">
        <v>13</v>
      </c>
      <c r="E39" s="217">
        <v>15</v>
      </c>
      <c r="F39" s="217">
        <v>12</v>
      </c>
      <c r="G39" s="207">
        <v>0</v>
      </c>
    </row>
    <row r="40" spans="1:8" ht="36" customHeight="1" x14ac:dyDescent="0.2">
      <c r="A40" s="129" t="s">
        <v>467</v>
      </c>
      <c r="B40" s="216">
        <v>1005</v>
      </c>
      <c r="C40" s="217">
        <v>13</v>
      </c>
      <c r="D40" s="217">
        <v>371</v>
      </c>
      <c r="E40" s="217">
        <v>371</v>
      </c>
      <c r="F40" s="217">
        <v>240</v>
      </c>
      <c r="G40" s="207">
        <v>10</v>
      </c>
    </row>
    <row r="41" spans="1:8" ht="36" customHeight="1" x14ac:dyDescent="0.2">
      <c r="A41" s="129" t="s">
        <v>468</v>
      </c>
      <c r="B41" s="216">
        <v>10</v>
      </c>
      <c r="C41" s="217">
        <v>0</v>
      </c>
      <c r="D41" s="217">
        <v>2</v>
      </c>
      <c r="E41" s="217">
        <v>5</v>
      </c>
      <c r="F41" s="217">
        <v>3</v>
      </c>
      <c r="G41" s="207">
        <v>0</v>
      </c>
    </row>
    <row r="42" spans="1:8" ht="24" customHeight="1" x14ac:dyDescent="0.2">
      <c r="A42" s="129" t="s">
        <v>571</v>
      </c>
      <c r="B42" s="216">
        <v>9</v>
      </c>
      <c r="C42" s="217">
        <v>0</v>
      </c>
      <c r="D42" s="217">
        <v>2</v>
      </c>
      <c r="E42" s="217">
        <v>2</v>
      </c>
      <c r="F42" s="217">
        <v>5</v>
      </c>
      <c r="G42" s="207">
        <v>0</v>
      </c>
    </row>
    <row r="43" spans="1:8" ht="24" customHeight="1" x14ac:dyDescent="0.2">
      <c r="A43" s="129" t="s">
        <v>469</v>
      </c>
      <c r="B43" s="216">
        <v>0</v>
      </c>
      <c r="C43" s="217">
        <v>0</v>
      </c>
      <c r="D43" s="217">
        <v>0</v>
      </c>
      <c r="E43" s="217">
        <v>0</v>
      </c>
      <c r="F43" s="217">
        <v>0</v>
      </c>
      <c r="G43" s="207">
        <v>0</v>
      </c>
    </row>
    <row r="44" spans="1:8" ht="11.25" customHeight="1" x14ac:dyDescent="0.2">
      <c r="A44" s="135" t="s">
        <v>163</v>
      </c>
      <c r="B44" s="216">
        <v>0</v>
      </c>
      <c r="C44" s="217">
        <v>0</v>
      </c>
      <c r="D44" s="217">
        <v>0</v>
      </c>
      <c r="E44" s="217">
        <v>0</v>
      </c>
      <c r="F44" s="217">
        <v>0</v>
      </c>
      <c r="G44" s="207">
        <v>0</v>
      </c>
    </row>
    <row r="45" spans="1:8" ht="11.25" customHeight="1" x14ac:dyDescent="0.2">
      <c r="A45" s="135" t="s">
        <v>164</v>
      </c>
      <c r="B45" s="216">
        <v>2</v>
      </c>
      <c r="C45" s="217">
        <v>0</v>
      </c>
      <c r="D45" s="217">
        <v>1</v>
      </c>
      <c r="E45" s="217">
        <v>0</v>
      </c>
      <c r="F45" s="217">
        <v>1</v>
      </c>
      <c r="G45" s="207">
        <v>0</v>
      </c>
    </row>
    <row r="46" spans="1:8" ht="11.25" customHeight="1" x14ac:dyDescent="0.2">
      <c r="A46" s="135" t="s">
        <v>165</v>
      </c>
      <c r="B46" s="216">
        <v>0</v>
      </c>
      <c r="C46" s="217">
        <v>0</v>
      </c>
      <c r="D46" s="217">
        <v>0</v>
      </c>
      <c r="E46" s="217">
        <v>0</v>
      </c>
      <c r="F46" s="217">
        <v>0</v>
      </c>
      <c r="G46" s="207">
        <v>0</v>
      </c>
    </row>
    <row r="47" spans="1:8" ht="11.25" customHeight="1" x14ac:dyDescent="0.2">
      <c r="A47" s="135" t="s">
        <v>166</v>
      </c>
      <c r="B47" s="216">
        <v>374</v>
      </c>
      <c r="C47" s="217">
        <v>4</v>
      </c>
      <c r="D47" s="217">
        <v>134</v>
      </c>
      <c r="E47" s="217">
        <v>129</v>
      </c>
      <c r="F47" s="217">
        <v>104</v>
      </c>
      <c r="G47" s="207">
        <v>3</v>
      </c>
    </row>
    <row r="48" spans="1:8" ht="11.25" customHeight="1" x14ac:dyDescent="0.2">
      <c r="A48" s="135" t="s">
        <v>167</v>
      </c>
      <c r="B48" s="216">
        <v>2050</v>
      </c>
      <c r="C48" s="217">
        <v>105</v>
      </c>
      <c r="D48" s="217">
        <v>1200</v>
      </c>
      <c r="E48" s="217">
        <v>591</v>
      </c>
      <c r="F48" s="217">
        <v>143</v>
      </c>
      <c r="G48" s="207">
        <v>11</v>
      </c>
    </row>
    <row r="49" spans="1:7" ht="23.25" customHeight="1" x14ac:dyDescent="0.2">
      <c r="A49" s="129" t="s">
        <v>470</v>
      </c>
      <c r="B49" s="216">
        <v>1898</v>
      </c>
      <c r="C49" s="217">
        <v>100</v>
      </c>
      <c r="D49" s="217">
        <v>1147</v>
      </c>
      <c r="E49" s="217">
        <v>528</v>
      </c>
      <c r="F49" s="217">
        <v>113</v>
      </c>
      <c r="G49" s="207">
        <v>10</v>
      </c>
    </row>
    <row r="50" spans="1:7" ht="11.25" customHeight="1" x14ac:dyDescent="0.2">
      <c r="A50" s="135" t="s">
        <v>168</v>
      </c>
      <c r="B50" s="216">
        <v>13</v>
      </c>
      <c r="C50" s="217">
        <v>3</v>
      </c>
      <c r="D50" s="217">
        <v>6</v>
      </c>
      <c r="E50" s="217">
        <v>4</v>
      </c>
      <c r="F50" s="217">
        <v>0</v>
      </c>
      <c r="G50" s="207">
        <v>0</v>
      </c>
    </row>
    <row r="51" spans="1:7" ht="24" customHeight="1" x14ac:dyDescent="0.2">
      <c r="A51" s="129" t="s">
        <v>471</v>
      </c>
      <c r="B51" s="216">
        <v>2</v>
      </c>
      <c r="C51" s="217">
        <v>0</v>
      </c>
      <c r="D51" s="217">
        <v>0</v>
      </c>
      <c r="E51" s="217">
        <v>2</v>
      </c>
      <c r="F51" s="217">
        <v>0</v>
      </c>
      <c r="G51" s="207">
        <v>0</v>
      </c>
    </row>
    <row r="52" spans="1:7" ht="24" customHeight="1" x14ac:dyDescent="0.2">
      <c r="A52" s="129" t="s">
        <v>472</v>
      </c>
      <c r="B52" s="216">
        <v>3500</v>
      </c>
      <c r="C52" s="217">
        <v>52</v>
      </c>
      <c r="D52" s="217">
        <v>1906</v>
      </c>
      <c r="E52" s="217">
        <v>1169</v>
      </c>
      <c r="F52" s="217">
        <v>359</v>
      </c>
      <c r="G52" s="207">
        <v>14</v>
      </c>
    </row>
    <row r="53" spans="1:7" ht="24" customHeight="1" x14ac:dyDescent="0.2">
      <c r="A53" s="129" t="s">
        <v>473</v>
      </c>
      <c r="B53" s="216">
        <v>41</v>
      </c>
      <c r="C53" s="217">
        <v>0</v>
      </c>
      <c r="D53" s="217">
        <v>16</v>
      </c>
      <c r="E53" s="217">
        <v>16</v>
      </c>
      <c r="F53" s="217">
        <v>9</v>
      </c>
      <c r="G53" s="207">
        <v>0</v>
      </c>
    </row>
    <row r="54" spans="1:7" ht="11.25" customHeight="1" x14ac:dyDescent="0.2">
      <c r="A54" s="135" t="s">
        <v>170</v>
      </c>
      <c r="B54" s="216">
        <v>2966</v>
      </c>
      <c r="C54" s="217">
        <v>42</v>
      </c>
      <c r="D54" s="217">
        <v>1692</v>
      </c>
      <c r="E54" s="217">
        <v>973</v>
      </c>
      <c r="F54" s="217">
        <v>254</v>
      </c>
      <c r="G54" s="207">
        <v>5</v>
      </c>
    </row>
    <row r="55" spans="1:7" ht="11.25" customHeight="1" x14ac:dyDescent="0.2">
      <c r="A55" s="135" t="s">
        <v>171</v>
      </c>
      <c r="B55" s="216">
        <v>208</v>
      </c>
      <c r="C55" s="217">
        <v>5</v>
      </c>
      <c r="D55" s="217">
        <v>85</v>
      </c>
      <c r="E55" s="217">
        <v>68</v>
      </c>
      <c r="F55" s="217">
        <v>44</v>
      </c>
      <c r="G55" s="207">
        <v>6</v>
      </c>
    </row>
    <row r="56" spans="1:7" ht="11.25" customHeight="1" x14ac:dyDescent="0.2">
      <c r="A56" s="135" t="s">
        <v>172</v>
      </c>
      <c r="B56" s="216">
        <v>271</v>
      </c>
      <c r="C56" s="217">
        <v>5</v>
      </c>
      <c r="D56" s="217">
        <v>109</v>
      </c>
      <c r="E56" s="217">
        <v>108</v>
      </c>
      <c r="F56" s="217">
        <v>46</v>
      </c>
      <c r="G56" s="207">
        <v>3</v>
      </c>
    </row>
    <row r="57" spans="1:7" ht="48" customHeight="1" x14ac:dyDescent="0.2">
      <c r="A57" s="129" t="s">
        <v>515</v>
      </c>
      <c r="B57" s="216">
        <v>24</v>
      </c>
      <c r="C57" s="217">
        <v>2</v>
      </c>
      <c r="D57" s="217">
        <v>2</v>
      </c>
      <c r="E57" s="217">
        <v>14</v>
      </c>
      <c r="F57" s="217">
        <v>5</v>
      </c>
      <c r="G57" s="207">
        <v>1</v>
      </c>
    </row>
    <row r="58" spans="1:7" ht="11.25" customHeight="1" x14ac:dyDescent="0.2">
      <c r="A58" s="135" t="s">
        <v>572</v>
      </c>
      <c r="B58" s="216">
        <v>7</v>
      </c>
      <c r="C58" s="217">
        <v>1</v>
      </c>
      <c r="D58" s="217">
        <v>1</v>
      </c>
      <c r="E58" s="217">
        <v>4</v>
      </c>
      <c r="F58" s="217">
        <v>1</v>
      </c>
      <c r="G58" s="207">
        <v>0</v>
      </c>
    </row>
    <row r="59" spans="1:7" ht="36" customHeight="1" x14ac:dyDescent="0.2">
      <c r="A59" s="129" t="s">
        <v>516</v>
      </c>
      <c r="B59" s="216">
        <v>2884</v>
      </c>
      <c r="C59" s="217">
        <v>34</v>
      </c>
      <c r="D59" s="217">
        <v>429</v>
      </c>
      <c r="E59" s="217">
        <v>931</v>
      </c>
      <c r="F59" s="217">
        <v>1363</v>
      </c>
      <c r="G59" s="207">
        <v>127</v>
      </c>
    </row>
    <row r="60" spans="1:7" ht="24" customHeight="1" x14ac:dyDescent="0.2">
      <c r="A60" s="129" t="s">
        <v>474</v>
      </c>
      <c r="B60" s="216">
        <v>2143</v>
      </c>
      <c r="C60" s="217">
        <v>21</v>
      </c>
      <c r="D60" s="217">
        <v>269</v>
      </c>
      <c r="E60" s="217">
        <v>670</v>
      </c>
      <c r="F60" s="217">
        <v>1080</v>
      </c>
      <c r="G60" s="207">
        <v>103</v>
      </c>
    </row>
    <row r="61" spans="1:7" ht="12" customHeight="1" x14ac:dyDescent="0.2">
      <c r="A61" s="135" t="s">
        <v>173</v>
      </c>
      <c r="B61" s="216">
        <v>741</v>
      </c>
      <c r="C61" s="217">
        <v>13</v>
      </c>
      <c r="D61" s="217">
        <v>160</v>
      </c>
      <c r="E61" s="217">
        <v>261</v>
      </c>
      <c r="F61" s="217">
        <v>283</v>
      </c>
      <c r="G61" s="207">
        <v>24</v>
      </c>
    </row>
    <row r="62" spans="1:7" ht="23.25" customHeight="1" x14ac:dyDescent="0.2">
      <c r="A62" s="129" t="s">
        <v>475</v>
      </c>
      <c r="B62" s="216">
        <v>1647</v>
      </c>
      <c r="C62" s="217">
        <v>57</v>
      </c>
      <c r="D62" s="217">
        <v>647</v>
      </c>
      <c r="E62" s="217">
        <v>611</v>
      </c>
      <c r="F62" s="217">
        <v>315</v>
      </c>
      <c r="G62" s="207">
        <v>17</v>
      </c>
    </row>
    <row r="63" spans="1:7" ht="23.25" customHeight="1" x14ac:dyDescent="0.2">
      <c r="A63" s="129" t="s">
        <v>476</v>
      </c>
      <c r="B63" s="216">
        <v>218</v>
      </c>
      <c r="C63" s="217">
        <v>30</v>
      </c>
      <c r="D63" s="217">
        <v>159</v>
      </c>
      <c r="E63" s="217">
        <v>27</v>
      </c>
      <c r="F63" s="217">
        <v>2</v>
      </c>
      <c r="G63" s="207">
        <v>0</v>
      </c>
    </row>
    <row r="64" spans="1:7" ht="12" customHeight="1" x14ac:dyDescent="0.2">
      <c r="A64" s="135" t="s">
        <v>174</v>
      </c>
      <c r="B64" s="216">
        <v>647</v>
      </c>
      <c r="C64" s="217">
        <v>21</v>
      </c>
      <c r="D64" s="217">
        <v>324</v>
      </c>
      <c r="E64" s="217">
        <v>234</v>
      </c>
      <c r="F64" s="217">
        <v>65</v>
      </c>
      <c r="G64" s="207">
        <v>3</v>
      </c>
    </row>
    <row r="65" spans="1:8" ht="11.25" customHeight="1" x14ac:dyDescent="0.2">
      <c r="A65" s="135" t="s">
        <v>175</v>
      </c>
      <c r="B65" s="216">
        <v>437</v>
      </c>
      <c r="C65" s="217">
        <v>4</v>
      </c>
      <c r="D65" s="217">
        <v>68</v>
      </c>
      <c r="E65" s="217">
        <v>192</v>
      </c>
      <c r="F65" s="217">
        <v>165</v>
      </c>
      <c r="G65" s="207">
        <v>8</v>
      </c>
    </row>
    <row r="66" spans="1:8" ht="24" customHeight="1" x14ac:dyDescent="0.2">
      <c r="A66" s="136" t="s">
        <v>573</v>
      </c>
      <c r="B66" s="218">
        <v>11423</v>
      </c>
      <c r="C66" s="219">
        <v>272</v>
      </c>
      <c r="D66" s="219">
        <v>4672</v>
      </c>
      <c r="E66" s="219">
        <v>3813</v>
      </c>
      <c r="F66" s="219">
        <v>2483</v>
      </c>
      <c r="G66" s="211">
        <v>183</v>
      </c>
    </row>
    <row r="67" spans="1:8" ht="11.25" customHeight="1" x14ac:dyDescent="0.2">
      <c r="A67" s="139" t="s">
        <v>574</v>
      </c>
      <c r="B67" s="216">
        <v>12078</v>
      </c>
      <c r="C67" s="217">
        <v>323</v>
      </c>
      <c r="D67" s="217">
        <v>5159</v>
      </c>
      <c r="E67" s="217">
        <v>3923</v>
      </c>
      <c r="F67" s="217">
        <v>2477</v>
      </c>
      <c r="G67" s="207">
        <v>196</v>
      </c>
    </row>
    <row r="68" spans="1:8" ht="30" customHeight="1" x14ac:dyDescent="0.2">
      <c r="A68" s="128"/>
      <c r="B68" s="492" t="s">
        <v>518</v>
      </c>
      <c r="C68" s="492"/>
      <c r="D68" s="492"/>
      <c r="E68" s="492"/>
      <c r="F68" s="492"/>
      <c r="G68" s="492"/>
    </row>
    <row r="69" spans="1:8" ht="36" customHeight="1" x14ac:dyDescent="0.2">
      <c r="A69" s="141" t="s">
        <v>465</v>
      </c>
      <c r="B69" s="216">
        <v>469</v>
      </c>
      <c r="C69" s="217">
        <v>15</v>
      </c>
      <c r="D69" s="217">
        <v>198</v>
      </c>
      <c r="E69" s="217">
        <v>174</v>
      </c>
      <c r="F69" s="217">
        <v>78</v>
      </c>
      <c r="G69" s="207">
        <v>4</v>
      </c>
      <c r="H69" s="222"/>
    </row>
    <row r="70" spans="1:8" ht="24" customHeight="1" x14ac:dyDescent="0.2">
      <c r="A70" s="141" t="s">
        <v>466</v>
      </c>
      <c r="B70" s="216">
        <v>84</v>
      </c>
      <c r="C70" s="217">
        <v>2</v>
      </c>
      <c r="D70" s="217">
        <v>43</v>
      </c>
      <c r="E70" s="217">
        <v>28</v>
      </c>
      <c r="F70" s="217">
        <v>11</v>
      </c>
      <c r="G70" s="207">
        <v>0</v>
      </c>
    </row>
    <row r="71" spans="1:8" ht="36" customHeight="1" x14ac:dyDescent="0.2">
      <c r="A71" s="141" t="s">
        <v>467</v>
      </c>
      <c r="B71" s="216">
        <v>1912</v>
      </c>
      <c r="C71" s="217">
        <v>39</v>
      </c>
      <c r="D71" s="217">
        <v>773</v>
      </c>
      <c r="E71" s="217">
        <v>695</v>
      </c>
      <c r="F71" s="217">
        <v>387</v>
      </c>
      <c r="G71" s="207">
        <v>18</v>
      </c>
    </row>
    <row r="72" spans="1:8" ht="36" customHeight="1" x14ac:dyDescent="0.2">
      <c r="A72" s="141" t="s">
        <v>468</v>
      </c>
      <c r="B72" s="216">
        <v>27</v>
      </c>
      <c r="C72" s="217">
        <v>0</v>
      </c>
      <c r="D72" s="217">
        <v>3</v>
      </c>
      <c r="E72" s="217">
        <v>17</v>
      </c>
      <c r="F72" s="217">
        <v>7</v>
      </c>
      <c r="G72" s="207">
        <v>0</v>
      </c>
    </row>
    <row r="73" spans="1:8" ht="24" customHeight="1" x14ac:dyDescent="0.2">
      <c r="A73" s="141" t="s">
        <v>571</v>
      </c>
      <c r="B73" s="216">
        <v>59</v>
      </c>
      <c r="C73" s="217">
        <v>1</v>
      </c>
      <c r="D73" s="217">
        <v>17</v>
      </c>
      <c r="E73" s="217">
        <v>16</v>
      </c>
      <c r="F73" s="217">
        <v>24</v>
      </c>
      <c r="G73" s="207">
        <v>1</v>
      </c>
    </row>
    <row r="74" spans="1:8" ht="24" customHeight="1" x14ac:dyDescent="0.2">
      <c r="A74" s="141" t="s">
        <v>469</v>
      </c>
      <c r="B74" s="216">
        <v>4</v>
      </c>
      <c r="C74" s="217">
        <v>0</v>
      </c>
      <c r="D74" s="217">
        <v>1</v>
      </c>
      <c r="E74" s="217">
        <v>2</v>
      </c>
      <c r="F74" s="217">
        <v>1</v>
      </c>
      <c r="G74" s="207">
        <v>0</v>
      </c>
    </row>
    <row r="75" spans="1:8" ht="12" customHeight="1" x14ac:dyDescent="0.2">
      <c r="A75" s="142" t="s">
        <v>163</v>
      </c>
      <c r="B75" s="216">
        <v>1</v>
      </c>
      <c r="C75" s="217">
        <v>0</v>
      </c>
      <c r="D75" s="217">
        <v>0</v>
      </c>
      <c r="E75" s="217">
        <v>0</v>
      </c>
      <c r="F75" s="217">
        <v>1</v>
      </c>
      <c r="G75" s="207">
        <v>0</v>
      </c>
    </row>
    <row r="76" spans="1:8" ht="12" customHeight="1" x14ac:dyDescent="0.2">
      <c r="A76" s="142" t="s">
        <v>164</v>
      </c>
      <c r="B76" s="216">
        <v>7</v>
      </c>
      <c r="C76" s="217">
        <v>0</v>
      </c>
      <c r="D76" s="217">
        <v>0</v>
      </c>
      <c r="E76" s="217">
        <v>5</v>
      </c>
      <c r="F76" s="217">
        <v>1</v>
      </c>
      <c r="G76" s="207">
        <v>1</v>
      </c>
    </row>
    <row r="77" spans="1:8" ht="11.25" customHeight="1" x14ac:dyDescent="0.2">
      <c r="A77" s="142" t="s">
        <v>165</v>
      </c>
      <c r="B77" s="216">
        <v>0</v>
      </c>
      <c r="C77" s="217">
        <v>0</v>
      </c>
      <c r="D77" s="217">
        <v>0</v>
      </c>
      <c r="E77" s="217">
        <v>0</v>
      </c>
      <c r="F77" s="217">
        <v>0</v>
      </c>
      <c r="G77" s="207">
        <v>0</v>
      </c>
    </row>
    <row r="78" spans="1:8" ht="11.25" customHeight="1" x14ac:dyDescent="0.2">
      <c r="A78" s="142" t="s">
        <v>166</v>
      </c>
      <c r="B78" s="216">
        <v>1136</v>
      </c>
      <c r="C78" s="217">
        <v>28</v>
      </c>
      <c r="D78" s="217">
        <v>469</v>
      </c>
      <c r="E78" s="217">
        <v>390</v>
      </c>
      <c r="F78" s="217">
        <v>241</v>
      </c>
      <c r="G78" s="207">
        <v>8</v>
      </c>
    </row>
    <row r="79" spans="1:8" ht="11.25" customHeight="1" x14ac:dyDescent="0.2">
      <c r="A79" s="142" t="s">
        <v>167</v>
      </c>
      <c r="B79" s="216">
        <v>2532</v>
      </c>
      <c r="C79" s="217">
        <v>118</v>
      </c>
      <c r="D79" s="217">
        <v>1518</v>
      </c>
      <c r="E79" s="217">
        <v>736</v>
      </c>
      <c r="F79" s="217">
        <v>150</v>
      </c>
      <c r="G79" s="207">
        <v>10</v>
      </c>
    </row>
    <row r="80" spans="1:8" ht="24" customHeight="1" x14ac:dyDescent="0.2">
      <c r="A80" s="141" t="s">
        <v>470</v>
      </c>
      <c r="B80" s="216">
        <v>2204</v>
      </c>
      <c r="C80" s="217">
        <v>111</v>
      </c>
      <c r="D80" s="217">
        <v>1363</v>
      </c>
      <c r="E80" s="217">
        <v>610</v>
      </c>
      <c r="F80" s="217">
        <v>113</v>
      </c>
      <c r="G80" s="207">
        <v>7</v>
      </c>
    </row>
    <row r="81" spans="1:7" ht="11.25" customHeight="1" x14ac:dyDescent="0.2">
      <c r="A81" s="142" t="s">
        <v>168</v>
      </c>
      <c r="B81" s="216">
        <v>138</v>
      </c>
      <c r="C81" s="217">
        <v>5</v>
      </c>
      <c r="D81" s="217">
        <v>74</v>
      </c>
      <c r="E81" s="217">
        <v>50</v>
      </c>
      <c r="F81" s="217">
        <v>8</v>
      </c>
      <c r="G81" s="207">
        <v>1</v>
      </c>
    </row>
    <row r="82" spans="1:7" ht="24" customHeight="1" x14ac:dyDescent="0.2">
      <c r="A82" s="141" t="s">
        <v>471</v>
      </c>
      <c r="B82" s="216">
        <v>27</v>
      </c>
      <c r="C82" s="217">
        <v>0</v>
      </c>
      <c r="D82" s="217">
        <v>13</v>
      </c>
      <c r="E82" s="217">
        <v>10</v>
      </c>
      <c r="F82" s="217">
        <v>3</v>
      </c>
      <c r="G82" s="207">
        <v>1</v>
      </c>
    </row>
    <row r="83" spans="1:7" ht="24" customHeight="1" x14ac:dyDescent="0.2">
      <c r="A83" s="141" t="s">
        <v>472</v>
      </c>
      <c r="B83" s="216">
        <v>4457</v>
      </c>
      <c r="C83" s="217">
        <v>69</v>
      </c>
      <c r="D83" s="217">
        <v>2189</v>
      </c>
      <c r="E83" s="217">
        <v>1589</v>
      </c>
      <c r="F83" s="217">
        <v>575</v>
      </c>
      <c r="G83" s="207">
        <v>35</v>
      </c>
    </row>
    <row r="84" spans="1:7" ht="24" customHeight="1" x14ac:dyDescent="0.2">
      <c r="A84" s="141" t="s">
        <v>473</v>
      </c>
      <c r="B84" s="216">
        <v>113</v>
      </c>
      <c r="C84" s="217">
        <v>3</v>
      </c>
      <c r="D84" s="217">
        <v>61</v>
      </c>
      <c r="E84" s="217">
        <v>38</v>
      </c>
      <c r="F84" s="217">
        <v>11</v>
      </c>
      <c r="G84" s="207">
        <v>0</v>
      </c>
    </row>
    <row r="85" spans="1:7" ht="11.25" customHeight="1" x14ac:dyDescent="0.2">
      <c r="A85" s="142" t="s">
        <v>170</v>
      </c>
      <c r="B85" s="216">
        <v>3499</v>
      </c>
      <c r="C85" s="217">
        <v>45</v>
      </c>
      <c r="D85" s="217">
        <v>1802</v>
      </c>
      <c r="E85" s="217">
        <v>1218</v>
      </c>
      <c r="F85" s="217">
        <v>410</v>
      </c>
      <c r="G85" s="207">
        <v>24</v>
      </c>
    </row>
    <row r="86" spans="1:7" ht="11.25" customHeight="1" x14ac:dyDescent="0.2">
      <c r="A86" s="142" t="s">
        <v>171</v>
      </c>
      <c r="B86" s="216">
        <v>407</v>
      </c>
      <c r="C86" s="217">
        <v>7</v>
      </c>
      <c r="D86" s="217">
        <v>154</v>
      </c>
      <c r="E86" s="217">
        <v>147</v>
      </c>
      <c r="F86" s="217">
        <v>92</v>
      </c>
      <c r="G86" s="207">
        <v>7</v>
      </c>
    </row>
    <row r="87" spans="1:7" ht="11.25" customHeight="1" x14ac:dyDescent="0.2">
      <c r="A87" s="142" t="s">
        <v>172</v>
      </c>
      <c r="B87" s="216">
        <v>398</v>
      </c>
      <c r="C87" s="217">
        <v>14</v>
      </c>
      <c r="D87" s="217">
        <v>164</v>
      </c>
      <c r="E87" s="217">
        <v>169</v>
      </c>
      <c r="F87" s="217">
        <v>47</v>
      </c>
      <c r="G87" s="207">
        <v>4</v>
      </c>
    </row>
    <row r="88" spans="1:7" ht="48" customHeight="1" x14ac:dyDescent="0.2">
      <c r="A88" s="141" t="s">
        <v>515</v>
      </c>
      <c r="B88" s="216">
        <v>57</v>
      </c>
      <c r="C88" s="217">
        <v>0</v>
      </c>
      <c r="D88" s="217">
        <v>11</v>
      </c>
      <c r="E88" s="217">
        <v>27</v>
      </c>
      <c r="F88" s="217">
        <v>18</v>
      </c>
      <c r="G88" s="207">
        <v>1</v>
      </c>
    </row>
    <row r="89" spans="1:7" ht="11.25" customHeight="1" x14ac:dyDescent="0.2">
      <c r="A89" s="142" t="s">
        <v>572</v>
      </c>
      <c r="B89" s="216">
        <v>8</v>
      </c>
      <c r="C89" s="217">
        <v>0</v>
      </c>
      <c r="D89" s="217">
        <v>1</v>
      </c>
      <c r="E89" s="217">
        <v>2</v>
      </c>
      <c r="F89" s="217">
        <v>4</v>
      </c>
      <c r="G89" s="207">
        <v>1</v>
      </c>
    </row>
    <row r="90" spans="1:7" ht="36" customHeight="1" x14ac:dyDescent="0.2">
      <c r="A90" s="141" t="s">
        <v>516</v>
      </c>
      <c r="B90" s="216">
        <v>3928</v>
      </c>
      <c r="C90" s="217">
        <v>34</v>
      </c>
      <c r="D90" s="217">
        <v>632</v>
      </c>
      <c r="E90" s="217">
        <v>1372</v>
      </c>
      <c r="F90" s="217">
        <v>1712</v>
      </c>
      <c r="G90" s="207">
        <v>178</v>
      </c>
    </row>
    <row r="91" spans="1:7" ht="24" customHeight="1" x14ac:dyDescent="0.2">
      <c r="A91" s="141" t="s">
        <v>474</v>
      </c>
      <c r="B91" s="216">
        <v>3133</v>
      </c>
      <c r="C91" s="217">
        <v>27</v>
      </c>
      <c r="D91" s="217">
        <v>429</v>
      </c>
      <c r="E91" s="217">
        <v>1084</v>
      </c>
      <c r="F91" s="217">
        <v>1437</v>
      </c>
      <c r="G91" s="207">
        <v>156</v>
      </c>
    </row>
    <row r="92" spans="1:7" ht="12" customHeight="1" x14ac:dyDescent="0.2">
      <c r="A92" s="142" t="s">
        <v>173</v>
      </c>
      <c r="B92" s="216">
        <v>795</v>
      </c>
      <c r="C92" s="217">
        <v>7</v>
      </c>
      <c r="D92" s="217">
        <v>203</v>
      </c>
      <c r="E92" s="217">
        <v>288</v>
      </c>
      <c r="F92" s="217">
        <v>275</v>
      </c>
      <c r="G92" s="207">
        <v>22</v>
      </c>
    </row>
    <row r="93" spans="1:7" ht="24" customHeight="1" x14ac:dyDescent="0.2">
      <c r="A93" s="141" t="s">
        <v>475</v>
      </c>
      <c r="B93" s="216">
        <v>1821</v>
      </c>
      <c r="C93" s="217">
        <v>85</v>
      </c>
      <c r="D93" s="217">
        <v>735</v>
      </c>
      <c r="E93" s="217">
        <v>666</v>
      </c>
      <c r="F93" s="217">
        <v>300</v>
      </c>
      <c r="G93" s="207">
        <v>35</v>
      </c>
    </row>
    <row r="94" spans="1:7" ht="24" customHeight="1" x14ac:dyDescent="0.2">
      <c r="A94" s="141" t="s">
        <v>476</v>
      </c>
      <c r="B94" s="216">
        <v>239</v>
      </c>
      <c r="C94" s="217">
        <v>42</v>
      </c>
      <c r="D94" s="217">
        <v>155</v>
      </c>
      <c r="E94" s="217">
        <v>38</v>
      </c>
      <c r="F94" s="217">
        <v>4</v>
      </c>
      <c r="G94" s="207">
        <v>0</v>
      </c>
    </row>
    <row r="95" spans="1:7" ht="12" customHeight="1" x14ac:dyDescent="0.2">
      <c r="A95" s="142" t="s">
        <v>174</v>
      </c>
      <c r="B95" s="216">
        <v>847</v>
      </c>
      <c r="C95" s="217">
        <v>31</v>
      </c>
      <c r="D95" s="217">
        <v>379</v>
      </c>
      <c r="E95" s="217">
        <v>350</v>
      </c>
      <c r="F95" s="217">
        <v>83</v>
      </c>
      <c r="G95" s="207">
        <v>4</v>
      </c>
    </row>
    <row r="96" spans="1:7" ht="11.25" customHeight="1" x14ac:dyDescent="0.2">
      <c r="A96" s="142" t="s">
        <v>175</v>
      </c>
      <c r="B96" s="216">
        <v>251</v>
      </c>
      <c r="C96" s="217">
        <v>3</v>
      </c>
      <c r="D96" s="217">
        <v>51</v>
      </c>
      <c r="E96" s="217">
        <v>104</v>
      </c>
      <c r="F96" s="217">
        <v>85</v>
      </c>
      <c r="G96" s="207">
        <v>8</v>
      </c>
    </row>
    <row r="97" spans="1:7" ht="20.25" customHeight="1" x14ac:dyDescent="0.2">
      <c r="A97" s="136" t="s">
        <v>573</v>
      </c>
      <c r="B97" s="218">
        <v>15203</v>
      </c>
      <c r="C97" s="219">
        <v>360</v>
      </c>
      <c r="D97" s="219">
        <v>6069</v>
      </c>
      <c r="E97" s="219">
        <v>5269</v>
      </c>
      <c r="F97" s="219">
        <v>3223</v>
      </c>
      <c r="G97" s="211">
        <v>282</v>
      </c>
    </row>
    <row r="98" spans="1:7" ht="11.25" customHeight="1" x14ac:dyDescent="0.2">
      <c r="A98" s="139" t="s">
        <v>574</v>
      </c>
      <c r="B98" s="216">
        <v>15782</v>
      </c>
      <c r="C98" s="217">
        <v>407</v>
      </c>
      <c r="D98" s="217">
        <v>6745</v>
      </c>
      <c r="E98" s="217">
        <v>5147</v>
      </c>
      <c r="F98" s="217">
        <v>3183</v>
      </c>
      <c r="G98" s="207">
        <v>300</v>
      </c>
    </row>
    <row r="99" spans="1:7" ht="30" customHeight="1" x14ac:dyDescent="0.2">
      <c r="A99" s="128"/>
      <c r="B99" s="492" t="s">
        <v>257</v>
      </c>
      <c r="C99" s="492"/>
      <c r="D99" s="492"/>
      <c r="E99" s="492"/>
      <c r="F99" s="492"/>
      <c r="G99" s="492"/>
    </row>
    <row r="100" spans="1:7" ht="36" customHeight="1" x14ac:dyDescent="0.2">
      <c r="A100" s="141" t="s">
        <v>465</v>
      </c>
      <c r="B100" s="216">
        <v>103</v>
      </c>
      <c r="C100" s="217">
        <v>0</v>
      </c>
      <c r="D100" s="217">
        <v>42</v>
      </c>
      <c r="E100" s="217">
        <v>40</v>
      </c>
      <c r="F100" s="217">
        <v>20</v>
      </c>
      <c r="G100" s="207">
        <v>1</v>
      </c>
    </row>
    <row r="101" spans="1:7" ht="24" customHeight="1" x14ac:dyDescent="0.2">
      <c r="A101" s="141" t="s">
        <v>466</v>
      </c>
      <c r="B101" s="216">
        <v>16</v>
      </c>
      <c r="C101" s="217">
        <v>0</v>
      </c>
      <c r="D101" s="217">
        <v>8</v>
      </c>
      <c r="E101" s="217">
        <v>5</v>
      </c>
      <c r="F101" s="217">
        <v>3</v>
      </c>
      <c r="G101" s="207">
        <v>0</v>
      </c>
    </row>
    <row r="102" spans="1:7" ht="36" customHeight="1" x14ac:dyDescent="0.2">
      <c r="A102" s="141" t="s">
        <v>467</v>
      </c>
      <c r="B102" s="216">
        <v>414</v>
      </c>
      <c r="C102" s="217">
        <v>8</v>
      </c>
      <c r="D102" s="217">
        <v>198</v>
      </c>
      <c r="E102" s="217">
        <v>136</v>
      </c>
      <c r="F102" s="217">
        <v>66</v>
      </c>
      <c r="G102" s="207">
        <v>6</v>
      </c>
    </row>
    <row r="103" spans="1:7" ht="36" customHeight="1" x14ac:dyDescent="0.2">
      <c r="A103" s="141" t="s">
        <v>468</v>
      </c>
      <c r="B103" s="216">
        <v>6</v>
      </c>
      <c r="C103" s="217">
        <v>0</v>
      </c>
      <c r="D103" s="217">
        <v>1</v>
      </c>
      <c r="E103" s="217">
        <v>2</v>
      </c>
      <c r="F103" s="217">
        <v>3</v>
      </c>
      <c r="G103" s="207">
        <v>0</v>
      </c>
    </row>
    <row r="104" spans="1:7" ht="24" customHeight="1" x14ac:dyDescent="0.2">
      <c r="A104" s="141" t="s">
        <v>571</v>
      </c>
      <c r="B104" s="216">
        <v>31</v>
      </c>
      <c r="C104" s="217">
        <v>0</v>
      </c>
      <c r="D104" s="217">
        <v>8</v>
      </c>
      <c r="E104" s="217">
        <v>10</v>
      </c>
      <c r="F104" s="217">
        <v>10</v>
      </c>
      <c r="G104" s="207">
        <v>3</v>
      </c>
    </row>
    <row r="105" spans="1:7" ht="24" customHeight="1" x14ac:dyDescent="0.2">
      <c r="A105" s="141" t="s">
        <v>469</v>
      </c>
      <c r="B105" s="216">
        <v>5</v>
      </c>
      <c r="C105" s="217">
        <v>0</v>
      </c>
      <c r="D105" s="217">
        <v>2</v>
      </c>
      <c r="E105" s="217">
        <v>2</v>
      </c>
      <c r="F105" s="217">
        <v>1</v>
      </c>
      <c r="G105" s="207">
        <v>0</v>
      </c>
    </row>
    <row r="106" spans="1:7" ht="11.25" customHeight="1" x14ac:dyDescent="0.2">
      <c r="A106" s="142" t="s">
        <v>163</v>
      </c>
      <c r="B106" s="216">
        <v>0</v>
      </c>
      <c r="C106" s="217">
        <v>0</v>
      </c>
      <c r="D106" s="217">
        <v>0</v>
      </c>
      <c r="E106" s="217">
        <v>0</v>
      </c>
      <c r="F106" s="217">
        <v>0</v>
      </c>
      <c r="G106" s="207">
        <v>0</v>
      </c>
    </row>
    <row r="107" spans="1:7" ht="11.25" customHeight="1" x14ac:dyDescent="0.2">
      <c r="A107" s="142" t="s">
        <v>164</v>
      </c>
      <c r="B107" s="216">
        <v>1</v>
      </c>
      <c r="C107" s="217">
        <v>0</v>
      </c>
      <c r="D107" s="217">
        <v>0</v>
      </c>
      <c r="E107" s="217">
        <v>0</v>
      </c>
      <c r="F107" s="217">
        <v>1</v>
      </c>
      <c r="G107" s="207">
        <v>0</v>
      </c>
    </row>
    <row r="108" spans="1:7" ht="11.25" customHeight="1" x14ac:dyDescent="0.2">
      <c r="A108" s="142" t="s">
        <v>165</v>
      </c>
      <c r="B108" s="216">
        <v>0</v>
      </c>
      <c r="C108" s="217">
        <v>0</v>
      </c>
      <c r="D108" s="217">
        <v>0</v>
      </c>
      <c r="E108" s="217">
        <v>0</v>
      </c>
      <c r="F108" s="217">
        <v>0</v>
      </c>
      <c r="G108" s="207">
        <v>0</v>
      </c>
    </row>
    <row r="109" spans="1:7" ht="11.25" customHeight="1" x14ac:dyDescent="0.2">
      <c r="A109" s="142" t="s">
        <v>166</v>
      </c>
      <c r="B109" s="216">
        <v>312</v>
      </c>
      <c r="C109" s="217">
        <v>6</v>
      </c>
      <c r="D109" s="217">
        <v>153</v>
      </c>
      <c r="E109" s="217">
        <v>106</v>
      </c>
      <c r="F109" s="217">
        <v>45</v>
      </c>
      <c r="G109" s="207">
        <v>2</v>
      </c>
    </row>
    <row r="110" spans="1:7" ht="11.25" customHeight="1" x14ac:dyDescent="0.2">
      <c r="A110" s="142" t="s">
        <v>167</v>
      </c>
      <c r="B110" s="216">
        <v>512</v>
      </c>
      <c r="C110" s="217">
        <v>41</v>
      </c>
      <c r="D110" s="217">
        <v>311</v>
      </c>
      <c r="E110" s="217">
        <v>129</v>
      </c>
      <c r="F110" s="217">
        <v>31</v>
      </c>
      <c r="G110" s="207">
        <v>0</v>
      </c>
    </row>
    <row r="111" spans="1:7" ht="24" customHeight="1" x14ac:dyDescent="0.2">
      <c r="A111" s="141" t="s">
        <v>470</v>
      </c>
      <c r="B111" s="216">
        <v>261</v>
      </c>
      <c r="C111" s="217">
        <v>17</v>
      </c>
      <c r="D111" s="217">
        <v>160</v>
      </c>
      <c r="E111" s="217">
        <v>72</v>
      </c>
      <c r="F111" s="217">
        <v>12</v>
      </c>
      <c r="G111" s="207">
        <v>0</v>
      </c>
    </row>
    <row r="112" spans="1:7" ht="11.25" customHeight="1" x14ac:dyDescent="0.2">
      <c r="A112" s="142" t="s">
        <v>168</v>
      </c>
      <c r="B112" s="216">
        <v>227</v>
      </c>
      <c r="C112" s="217">
        <v>24</v>
      </c>
      <c r="D112" s="217">
        <v>145</v>
      </c>
      <c r="E112" s="217">
        <v>47</v>
      </c>
      <c r="F112" s="217">
        <v>11</v>
      </c>
      <c r="G112" s="207">
        <v>0</v>
      </c>
    </row>
    <row r="113" spans="1:7" ht="24" customHeight="1" x14ac:dyDescent="0.2">
      <c r="A113" s="141" t="s">
        <v>471</v>
      </c>
      <c r="B113" s="216">
        <v>9</v>
      </c>
      <c r="C113" s="217">
        <v>0</v>
      </c>
      <c r="D113" s="217">
        <v>2</v>
      </c>
      <c r="E113" s="217">
        <v>3</v>
      </c>
      <c r="F113" s="217">
        <v>4</v>
      </c>
      <c r="G113" s="207">
        <v>0</v>
      </c>
    </row>
    <row r="114" spans="1:7" ht="24" customHeight="1" x14ac:dyDescent="0.2">
      <c r="A114" s="141" t="s">
        <v>472</v>
      </c>
      <c r="B114" s="216">
        <v>658</v>
      </c>
      <c r="C114" s="217">
        <v>6</v>
      </c>
      <c r="D114" s="217">
        <v>324</v>
      </c>
      <c r="E114" s="217">
        <v>241</v>
      </c>
      <c r="F114" s="217">
        <v>81</v>
      </c>
      <c r="G114" s="207">
        <v>6</v>
      </c>
    </row>
    <row r="115" spans="1:7" ht="24" customHeight="1" x14ac:dyDescent="0.2">
      <c r="A115" s="141" t="s">
        <v>473</v>
      </c>
      <c r="B115" s="216">
        <v>27</v>
      </c>
      <c r="C115" s="217">
        <v>1</v>
      </c>
      <c r="D115" s="217">
        <v>14</v>
      </c>
      <c r="E115" s="217">
        <v>10</v>
      </c>
      <c r="F115" s="217">
        <v>2</v>
      </c>
      <c r="G115" s="207">
        <v>0</v>
      </c>
    </row>
    <row r="116" spans="1:7" ht="11.25" customHeight="1" x14ac:dyDescent="0.2">
      <c r="A116" s="142" t="s">
        <v>170</v>
      </c>
      <c r="B116" s="216">
        <v>480</v>
      </c>
      <c r="C116" s="217">
        <v>3</v>
      </c>
      <c r="D116" s="217">
        <v>241</v>
      </c>
      <c r="E116" s="217">
        <v>177</v>
      </c>
      <c r="F116" s="217">
        <v>54</v>
      </c>
      <c r="G116" s="207">
        <v>5</v>
      </c>
    </row>
    <row r="117" spans="1:7" ht="11.25" customHeight="1" x14ac:dyDescent="0.2">
      <c r="A117" s="142" t="s">
        <v>171</v>
      </c>
      <c r="B117" s="216">
        <v>90</v>
      </c>
      <c r="C117" s="217">
        <v>2</v>
      </c>
      <c r="D117" s="217">
        <v>42</v>
      </c>
      <c r="E117" s="217">
        <v>32</v>
      </c>
      <c r="F117" s="217">
        <v>14</v>
      </c>
      <c r="G117" s="207">
        <v>0</v>
      </c>
    </row>
    <row r="118" spans="1:7" ht="11.25" customHeight="1" x14ac:dyDescent="0.2">
      <c r="A118" s="142" t="s">
        <v>172</v>
      </c>
      <c r="B118" s="216">
        <v>38</v>
      </c>
      <c r="C118" s="217">
        <v>0</v>
      </c>
      <c r="D118" s="217">
        <v>21</v>
      </c>
      <c r="E118" s="217">
        <v>15</v>
      </c>
      <c r="F118" s="217">
        <v>2</v>
      </c>
      <c r="G118" s="207">
        <v>0</v>
      </c>
    </row>
    <row r="119" spans="1:7" ht="47.25" customHeight="1" x14ac:dyDescent="0.2">
      <c r="A119" s="141" t="s">
        <v>515</v>
      </c>
      <c r="B119" s="216">
        <v>10</v>
      </c>
      <c r="C119" s="217">
        <v>0</v>
      </c>
      <c r="D119" s="217">
        <v>5</v>
      </c>
      <c r="E119" s="217">
        <v>2</v>
      </c>
      <c r="F119" s="217">
        <v>3</v>
      </c>
      <c r="G119" s="207">
        <v>0</v>
      </c>
    </row>
    <row r="120" spans="1:7" ht="11.25" customHeight="1" x14ac:dyDescent="0.2">
      <c r="A120" s="142" t="s">
        <v>572</v>
      </c>
      <c r="B120" s="216">
        <v>2</v>
      </c>
      <c r="C120" s="217">
        <v>0</v>
      </c>
      <c r="D120" s="217">
        <v>0</v>
      </c>
      <c r="E120" s="217">
        <v>0</v>
      </c>
      <c r="F120" s="217">
        <v>2</v>
      </c>
      <c r="G120" s="207">
        <v>0</v>
      </c>
    </row>
    <row r="121" spans="1:7" ht="36" customHeight="1" x14ac:dyDescent="0.2">
      <c r="A121" s="141" t="s">
        <v>516</v>
      </c>
      <c r="B121" s="216">
        <v>268</v>
      </c>
      <c r="C121" s="217">
        <v>0</v>
      </c>
      <c r="D121" s="217">
        <v>71</v>
      </c>
      <c r="E121" s="217">
        <v>113</v>
      </c>
      <c r="F121" s="217">
        <v>77</v>
      </c>
      <c r="G121" s="207">
        <v>7</v>
      </c>
    </row>
    <row r="122" spans="1:7" ht="24" customHeight="1" x14ac:dyDescent="0.2">
      <c r="A122" s="141" t="s">
        <v>474</v>
      </c>
      <c r="B122" s="216">
        <v>156</v>
      </c>
      <c r="C122" s="217">
        <v>0</v>
      </c>
      <c r="D122" s="217">
        <v>42</v>
      </c>
      <c r="E122" s="217">
        <v>64</v>
      </c>
      <c r="F122" s="217">
        <v>43</v>
      </c>
      <c r="G122" s="207">
        <v>7</v>
      </c>
    </row>
    <row r="123" spans="1:7" ht="11.25" customHeight="1" x14ac:dyDescent="0.2">
      <c r="A123" s="142" t="s">
        <v>173</v>
      </c>
      <c r="B123" s="216">
        <v>112</v>
      </c>
      <c r="C123" s="217">
        <v>0</v>
      </c>
      <c r="D123" s="217">
        <v>29</v>
      </c>
      <c r="E123" s="217">
        <v>49</v>
      </c>
      <c r="F123" s="217">
        <v>34</v>
      </c>
      <c r="G123" s="207">
        <v>0</v>
      </c>
    </row>
    <row r="124" spans="1:7" ht="24" customHeight="1" x14ac:dyDescent="0.2">
      <c r="A124" s="141" t="s">
        <v>475</v>
      </c>
      <c r="B124" s="216">
        <v>358</v>
      </c>
      <c r="C124" s="217">
        <v>6</v>
      </c>
      <c r="D124" s="217">
        <v>120</v>
      </c>
      <c r="E124" s="217">
        <v>125</v>
      </c>
      <c r="F124" s="217">
        <v>96</v>
      </c>
      <c r="G124" s="207">
        <v>11</v>
      </c>
    </row>
    <row r="125" spans="1:7" ht="24" customHeight="1" x14ac:dyDescent="0.2">
      <c r="A125" s="141" t="s">
        <v>476</v>
      </c>
      <c r="B125" s="216">
        <v>44</v>
      </c>
      <c r="C125" s="217">
        <v>4</v>
      </c>
      <c r="D125" s="217">
        <v>30</v>
      </c>
      <c r="E125" s="217">
        <v>7</v>
      </c>
      <c r="F125" s="217">
        <v>1</v>
      </c>
      <c r="G125" s="207">
        <v>2</v>
      </c>
    </row>
    <row r="126" spans="1:7" ht="11.25" customHeight="1" x14ac:dyDescent="0.2">
      <c r="A126" s="142" t="s">
        <v>174</v>
      </c>
      <c r="B126" s="216">
        <v>155</v>
      </c>
      <c r="C126" s="217">
        <v>2</v>
      </c>
      <c r="D126" s="217">
        <v>62</v>
      </c>
      <c r="E126" s="217">
        <v>54</v>
      </c>
      <c r="F126" s="217">
        <v>36</v>
      </c>
      <c r="G126" s="207">
        <v>1</v>
      </c>
    </row>
    <row r="127" spans="1:7" ht="11.25" customHeight="1" x14ac:dyDescent="0.2">
      <c r="A127" s="142" t="s">
        <v>175</v>
      </c>
      <c r="B127" s="216">
        <v>14</v>
      </c>
      <c r="C127" s="217">
        <v>0</v>
      </c>
      <c r="D127" s="217">
        <v>2</v>
      </c>
      <c r="E127" s="217">
        <v>6</v>
      </c>
      <c r="F127" s="217">
        <v>6</v>
      </c>
      <c r="G127" s="207">
        <v>0</v>
      </c>
    </row>
    <row r="128" spans="1:7" ht="20.25" customHeight="1" x14ac:dyDescent="0.2">
      <c r="A128" s="136" t="s">
        <v>573</v>
      </c>
      <c r="B128" s="218">
        <v>2332</v>
      </c>
      <c r="C128" s="219">
        <v>61</v>
      </c>
      <c r="D128" s="219">
        <v>1073</v>
      </c>
      <c r="E128" s="219">
        <v>789</v>
      </c>
      <c r="F128" s="219">
        <v>378</v>
      </c>
      <c r="G128" s="211">
        <v>31</v>
      </c>
    </row>
    <row r="129" spans="1:7" ht="11.25" customHeight="1" x14ac:dyDescent="0.2">
      <c r="A129" s="139" t="s">
        <v>574</v>
      </c>
      <c r="B129" s="216">
        <v>2211</v>
      </c>
      <c r="C129" s="217">
        <v>97</v>
      </c>
      <c r="D129" s="217">
        <v>990</v>
      </c>
      <c r="E129" s="217">
        <v>727</v>
      </c>
      <c r="F129" s="217">
        <v>368</v>
      </c>
      <c r="G129" s="207">
        <v>29</v>
      </c>
    </row>
    <row r="130" spans="1:7" ht="30" customHeight="1" x14ac:dyDescent="0.2">
      <c r="A130" s="128"/>
      <c r="B130" s="492" t="s">
        <v>258</v>
      </c>
      <c r="C130" s="492"/>
      <c r="D130" s="492"/>
      <c r="E130" s="492"/>
      <c r="F130" s="492"/>
      <c r="G130" s="492"/>
    </row>
    <row r="131" spans="1:7" ht="36" customHeight="1" x14ac:dyDescent="0.2">
      <c r="A131" s="141" t="s">
        <v>465</v>
      </c>
      <c r="B131" s="216">
        <v>6</v>
      </c>
      <c r="C131" s="217">
        <v>0</v>
      </c>
      <c r="D131" s="217">
        <v>4</v>
      </c>
      <c r="E131" s="217">
        <v>1</v>
      </c>
      <c r="F131" s="217">
        <v>1</v>
      </c>
      <c r="G131" s="207">
        <v>0</v>
      </c>
    </row>
    <row r="132" spans="1:7" ht="24" customHeight="1" x14ac:dyDescent="0.2">
      <c r="A132" s="141" t="s">
        <v>466</v>
      </c>
      <c r="B132" s="216">
        <v>3</v>
      </c>
      <c r="C132" s="217">
        <v>0</v>
      </c>
      <c r="D132" s="217">
        <v>2</v>
      </c>
      <c r="E132" s="217">
        <v>1</v>
      </c>
      <c r="F132" s="217">
        <v>0</v>
      </c>
      <c r="G132" s="207">
        <v>0</v>
      </c>
    </row>
    <row r="133" spans="1:7" ht="36" customHeight="1" x14ac:dyDescent="0.2">
      <c r="A133" s="141" t="s">
        <v>467</v>
      </c>
      <c r="B133" s="216">
        <v>19</v>
      </c>
      <c r="C133" s="217">
        <v>1</v>
      </c>
      <c r="D133" s="217">
        <v>5</v>
      </c>
      <c r="E133" s="217">
        <v>9</v>
      </c>
      <c r="F133" s="217">
        <v>4</v>
      </c>
      <c r="G133" s="207">
        <v>0</v>
      </c>
    </row>
    <row r="134" spans="1:7" ht="36" customHeight="1" x14ac:dyDescent="0.2">
      <c r="A134" s="141" t="s">
        <v>468</v>
      </c>
      <c r="B134" s="216">
        <v>0</v>
      </c>
      <c r="C134" s="217">
        <v>0</v>
      </c>
      <c r="D134" s="217">
        <v>0</v>
      </c>
      <c r="E134" s="217">
        <v>0</v>
      </c>
      <c r="F134" s="217">
        <v>0</v>
      </c>
      <c r="G134" s="207">
        <v>0</v>
      </c>
    </row>
    <row r="135" spans="1:7" ht="24" customHeight="1" x14ac:dyDescent="0.2">
      <c r="A135" s="141" t="s">
        <v>571</v>
      </c>
      <c r="B135" s="216">
        <v>2</v>
      </c>
      <c r="C135" s="217">
        <v>0</v>
      </c>
      <c r="D135" s="217">
        <v>0</v>
      </c>
      <c r="E135" s="217">
        <v>1</v>
      </c>
      <c r="F135" s="217">
        <v>1</v>
      </c>
      <c r="G135" s="207">
        <v>0</v>
      </c>
    </row>
    <row r="136" spans="1:7" ht="24" customHeight="1" x14ac:dyDescent="0.2">
      <c r="A136" s="141" t="s">
        <v>469</v>
      </c>
      <c r="B136" s="216">
        <v>0</v>
      </c>
      <c r="C136" s="217">
        <v>0</v>
      </c>
      <c r="D136" s="217">
        <v>0</v>
      </c>
      <c r="E136" s="217">
        <v>0</v>
      </c>
      <c r="F136" s="217">
        <v>0</v>
      </c>
      <c r="G136" s="207">
        <v>0</v>
      </c>
    </row>
    <row r="137" spans="1:7" ht="11.25" customHeight="1" x14ac:dyDescent="0.2">
      <c r="A137" s="142" t="s">
        <v>163</v>
      </c>
      <c r="B137" s="216">
        <v>0</v>
      </c>
      <c r="C137" s="217">
        <v>0</v>
      </c>
      <c r="D137" s="217">
        <v>0</v>
      </c>
      <c r="E137" s="217">
        <v>0</v>
      </c>
      <c r="F137" s="217">
        <v>0</v>
      </c>
      <c r="G137" s="207">
        <v>0</v>
      </c>
    </row>
    <row r="138" spans="1:7" ht="11.25" customHeight="1" x14ac:dyDescent="0.2">
      <c r="A138" s="142" t="s">
        <v>164</v>
      </c>
      <c r="B138" s="216">
        <v>0</v>
      </c>
      <c r="C138" s="217">
        <v>0</v>
      </c>
      <c r="D138" s="217">
        <v>0</v>
      </c>
      <c r="E138" s="217">
        <v>0</v>
      </c>
      <c r="F138" s="217">
        <v>0</v>
      </c>
      <c r="G138" s="207">
        <v>0</v>
      </c>
    </row>
    <row r="139" spans="1:7" ht="11.25" customHeight="1" x14ac:dyDescent="0.2">
      <c r="A139" s="142" t="s">
        <v>165</v>
      </c>
      <c r="B139" s="216">
        <v>0</v>
      </c>
      <c r="C139" s="217">
        <v>0</v>
      </c>
      <c r="D139" s="217">
        <v>0</v>
      </c>
      <c r="E139" s="217">
        <v>0</v>
      </c>
      <c r="F139" s="217">
        <v>0</v>
      </c>
      <c r="G139" s="207">
        <v>0</v>
      </c>
    </row>
    <row r="140" spans="1:7" ht="11.25" customHeight="1" x14ac:dyDescent="0.2">
      <c r="A140" s="142" t="s">
        <v>166</v>
      </c>
      <c r="B140" s="216">
        <v>10</v>
      </c>
      <c r="C140" s="217">
        <v>1</v>
      </c>
      <c r="D140" s="217">
        <v>3</v>
      </c>
      <c r="E140" s="217">
        <v>4</v>
      </c>
      <c r="F140" s="217">
        <v>2</v>
      </c>
      <c r="G140" s="207">
        <v>0</v>
      </c>
    </row>
    <row r="141" spans="1:7" ht="11.25" customHeight="1" x14ac:dyDescent="0.2">
      <c r="A141" s="142" t="s">
        <v>167</v>
      </c>
      <c r="B141" s="216">
        <v>23</v>
      </c>
      <c r="C141" s="217">
        <v>4</v>
      </c>
      <c r="D141" s="217">
        <v>12</v>
      </c>
      <c r="E141" s="217">
        <v>5</v>
      </c>
      <c r="F141" s="217">
        <v>2</v>
      </c>
      <c r="G141" s="207">
        <v>0</v>
      </c>
    </row>
    <row r="142" spans="1:7" ht="24" customHeight="1" x14ac:dyDescent="0.2">
      <c r="A142" s="141" t="s">
        <v>470</v>
      </c>
      <c r="B142" s="216">
        <v>13</v>
      </c>
      <c r="C142" s="217">
        <v>3</v>
      </c>
      <c r="D142" s="217">
        <v>6</v>
      </c>
      <c r="E142" s="217">
        <v>3</v>
      </c>
      <c r="F142" s="217">
        <v>1</v>
      </c>
      <c r="G142" s="207">
        <v>0</v>
      </c>
    </row>
    <row r="143" spans="1:7" ht="11.25" customHeight="1" x14ac:dyDescent="0.2">
      <c r="A143" s="142" t="s">
        <v>168</v>
      </c>
      <c r="B143" s="216">
        <v>9</v>
      </c>
      <c r="C143" s="217">
        <v>1</v>
      </c>
      <c r="D143" s="217">
        <v>6</v>
      </c>
      <c r="E143" s="217">
        <v>2</v>
      </c>
      <c r="F143" s="217">
        <v>0</v>
      </c>
      <c r="G143" s="207">
        <v>0</v>
      </c>
    </row>
    <row r="144" spans="1:7" ht="24" customHeight="1" x14ac:dyDescent="0.2">
      <c r="A144" s="141" t="s">
        <v>471</v>
      </c>
      <c r="B144" s="216">
        <v>0</v>
      </c>
      <c r="C144" s="217">
        <v>0</v>
      </c>
      <c r="D144" s="217">
        <v>0</v>
      </c>
      <c r="E144" s="217">
        <v>0</v>
      </c>
      <c r="F144" s="217">
        <v>0</v>
      </c>
      <c r="G144" s="207">
        <v>0</v>
      </c>
    </row>
    <row r="145" spans="1:7" ht="24" customHeight="1" x14ac:dyDescent="0.2">
      <c r="A145" s="141" t="s">
        <v>472</v>
      </c>
      <c r="B145" s="216">
        <v>81</v>
      </c>
      <c r="C145" s="217">
        <v>0</v>
      </c>
      <c r="D145" s="217">
        <v>28</v>
      </c>
      <c r="E145" s="217">
        <v>30</v>
      </c>
      <c r="F145" s="217">
        <v>21</v>
      </c>
      <c r="G145" s="207">
        <v>2</v>
      </c>
    </row>
    <row r="146" spans="1:7" ht="24" customHeight="1" x14ac:dyDescent="0.2">
      <c r="A146" s="141" t="s">
        <v>473</v>
      </c>
      <c r="B146" s="216">
        <v>5</v>
      </c>
      <c r="C146" s="217">
        <v>0</v>
      </c>
      <c r="D146" s="217">
        <v>4</v>
      </c>
      <c r="E146" s="217">
        <v>1</v>
      </c>
      <c r="F146" s="217">
        <v>0</v>
      </c>
      <c r="G146" s="207">
        <v>0</v>
      </c>
    </row>
    <row r="147" spans="1:7" ht="11.25" customHeight="1" x14ac:dyDescent="0.2">
      <c r="A147" s="142" t="s">
        <v>170</v>
      </c>
      <c r="B147" s="216">
        <v>45</v>
      </c>
      <c r="C147" s="217">
        <v>0</v>
      </c>
      <c r="D147" s="217">
        <v>15</v>
      </c>
      <c r="E147" s="217">
        <v>17</v>
      </c>
      <c r="F147" s="217">
        <v>11</v>
      </c>
      <c r="G147" s="207">
        <v>2</v>
      </c>
    </row>
    <row r="148" spans="1:7" ht="11.25" customHeight="1" x14ac:dyDescent="0.2">
      <c r="A148" s="142" t="s">
        <v>171</v>
      </c>
      <c r="B148" s="216">
        <v>7</v>
      </c>
      <c r="C148" s="217">
        <v>0</v>
      </c>
      <c r="D148" s="217">
        <v>2</v>
      </c>
      <c r="E148" s="217">
        <v>3</v>
      </c>
      <c r="F148" s="217">
        <v>2</v>
      </c>
      <c r="G148" s="207">
        <v>0</v>
      </c>
    </row>
    <row r="149" spans="1:7" ht="11.25" customHeight="1" x14ac:dyDescent="0.2">
      <c r="A149" s="142" t="s">
        <v>172</v>
      </c>
      <c r="B149" s="216">
        <v>3</v>
      </c>
      <c r="C149" s="217">
        <v>0</v>
      </c>
      <c r="D149" s="217">
        <v>2</v>
      </c>
      <c r="E149" s="217">
        <v>1</v>
      </c>
      <c r="F149" s="217">
        <v>0</v>
      </c>
      <c r="G149" s="207">
        <v>0</v>
      </c>
    </row>
    <row r="150" spans="1:7" ht="48" customHeight="1" x14ac:dyDescent="0.2">
      <c r="A150" s="141" t="s">
        <v>515</v>
      </c>
      <c r="B150" s="216">
        <v>0</v>
      </c>
      <c r="C150" s="217">
        <v>0</v>
      </c>
      <c r="D150" s="217">
        <v>0</v>
      </c>
      <c r="E150" s="217">
        <v>0</v>
      </c>
      <c r="F150" s="217">
        <v>0</v>
      </c>
      <c r="G150" s="207">
        <v>0</v>
      </c>
    </row>
    <row r="151" spans="1:7" ht="11.25" customHeight="1" x14ac:dyDescent="0.2">
      <c r="A151" s="142" t="s">
        <v>572</v>
      </c>
      <c r="B151" s="216">
        <v>0</v>
      </c>
      <c r="C151" s="217">
        <v>0</v>
      </c>
      <c r="D151" s="217">
        <v>0</v>
      </c>
      <c r="E151" s="217">
        <v>0</v>
      </c>
      <c r="F151" s="217">
        <v>0</v>
      </c>
      <c r="G151" s="207">
        <v>0</v>
      </c>
    </row>
    <row r="152" spans="1:7" ht="36" customHeight="1" x14ac:dyDescent="0.2">
      <c r="A152" s="141" t="s">
        <v>516</v>
      </c>
      <c r="B152" s="216">
        <v>10</v>
      </c>
      <c r="C152" s="217">
        <v>0</v>
      </c>
      <c r="D152" s="217">
        <v>4</v>
      </c>
      <c r="E152" s="217">
        <v>2</v>
      </c>
      <c r="F152" s="217">
        <v>3</v>
      </c>
      <c r="G152" s="207">
        <v>1</v>
      </c>
    </row>
    <row r="153" spans="1:7" ht="24" customHeight="1" x14ac:dyDescent="0.2">
      <c r="A153" s="141" t="s">
        <v>474</v>
      </c>
      <c r="B153" s="216">
        <v>8</v>
      </c>
      <c r="C153" s="217">
        <v>0</v>
      </c>
      <c r="D153" s="217">
        <v>4</v>
      </c>
      <c r="E153" s="217">
        <v>0</v>
      </c>
      <c r="F153" s="217">
        <v>3</v>
      </c>
      <c r="G153" s="207">
        <v>1</v>
      </c>
    </row>
    <row r="154" spans="1:7" ht="11.25" customHeight="1" x14ac:dyDescent="0.2">
      <c r="A154" s="142" t="s">
        <v>173</v>
      </c>
      <c r="B154" s="216">
        <v>2</v>
      </c>
      <c r="C154" s="217">
        <v>0</v>
      </c>
      <c r="D154" s="217">
        <v>0</v>
      </c>
      <c r="E154" s="217">
        <v>2</v>
      </c>
      <c r="F154" s="217">
        <v>0</v>
      </c>
      <c r="G154" s="207">
        <v>0</v>
      </c>
    </row>
    <row r="155" spans="1:7" ht="24" customHeight="1" x14ac:dyDescent="0.2">
      <c r="A155" s="141" t="s">
        <v>475</v>
      </c>
      <c r="B155" s="216">
        <v>60</v>
      </c>
      <c r="C155" s="217">
        <v>2</v>
      </c>
      <c r="D155" s="217">
        <v>19</v>
      </c>
      <c r="E155" s="217">
        <v>20</v>
      </c>
      <c r="F155" s="217">
        <v>11</v>
      </c>
      <c r="G155" s="207">
        <v>8</v>
      </c>
    </row>
    <row r="156" spans="1:7" ht="24" customHeight="1" x14ac:dyDescent="0.2">
      <c r="A156" s="141" t="s">
        <v>476</v>
      </c>
      <c r="B156" s="216">
        <v>4</v>
      </c>
      <c r="C156" s="217">
        <v>0</v>
      </c>
      <c r="D156" s="217">
        <v>4</v>
      </c>
      <c r="E156" s="217">
        <v>0</v>
      </c>
      <c r="F156" s="217">
        <v>0</v>
      </c>
      <c r="G156" s="207">
        <v>0</v>
      </c>
    </row>
    <row r="157" spans="1:7" ht="11.25" customHeight="1" x14ac:dyDescent="0.2">
      <c r="A157" s="142" t="s">
        <v>174</v>
      </c>
      <c r="B157" s="216">
        <v>5</v>
      </c>
      <c r="C157" s="217">
        <v>0</v>
      </c>
      <c r="D157" s="217">
        <v>4</v>
      </c>
      <c r="E157" s="217">
        <v>1</v>
      </c>
      <c r="F157" s="217">
        <v>0</v>
      </c>
      <c r="G157" s="207">
        <v>0</v>
      </c>
    </row>
    <row r="158" spans="1:7" ht="11.25" customHeight="1" x14ac:dyDescent="0.2">
      <c r="A158" s="142" t="s">
        <v>175</v>
      </c>
      <c r="B158" s="216">
        <v>1</v>
      </c>
      <c r="C158" s="217">
        <v>0</v>
      </c>
      <c r="D158" s="217">
        <v>0</v>
      </c>
      <c r="E158" s="217">
        <v>1</v>
      </c>
      <c r="F158" s="217">
        <v>0</v>
      </c>
      <c r="G158" s="207">
        <v>0</v>
      </c>
    </row>
    <row r="159" spans="1:7" ht="20.25" customHeight="1" x14ac:dyDescent="0.2">
      <c r="A159" s="136" t="s">
        <v>573</v>
      </c>
      <c r="B159" s="218">
        <v>199</v>
      </c>
      <c r="C159" s="219">
        <v>7</v>
      </c>
      <c r="D159" s="219">
        <v>72</v>
      </c>
      <c r="E159" s="219">
        <v>67</v>
      </c>
      <c r="F159" s="219">
        <v>42</v>
      </c>
      <c r="G159" s="211">
        <v>11</v>
      </c>
    </row>
    <row r="160" spans="1:7" ht="11.25" customHeight="1" x14ac:dyDescent="0.2">
      <c r="A160" s="139" t="s">
        <v>574</v>
      </c>
      <c r="B160" s="216">
        <v>201</v>
      </c>
      <c r="C160" s="217">
        <v>10</v>
      </c>
      <c r="D160" s="217">
        <v>71</v>
      </c>
      <c r="E160" s="217">
        <v>57</v>
      </c>
      <c r="F160" s="217">
        <v>55</v>
      </c>
      <c r="G160" s="207">
        <v>8</v>
      </c>
    </row>
    <row r="161" spans="1:7" ht="10.5" customHeight="1" x14ac:dyDescent="0.2">
      <c r="A161" s="139"/>
      <c r="B161" s="217"/>
      <c r="C161" s="217"/>
      <c r="D161" s="217"/>
      <c r="E161" s="217"/>
      <c r="F161" s="217"/>
      <c r="G161" s="207"/>
    </row>
    <row r="162" spans="1:7" ht="10.5" customHeight="1" x14ac:dyDescent="0.2">
      <c r="A162" s="158" t="s">
        <v>194</v>
      </c>
      <c r="B162" s="221"/>
      <c r="C162" s="221"/>
      <c r="D162" s="221"/>
      <c r="E162" s="221"/>
      <c r="F162" s="221"/>
      <c r="G162" s="221"/>
    </row>
    <row r="163" spans="1:7" ht="11.25" customHeight="1" x14ac:dyDescent="0.2">
      <c r="A163" s="178" t="s">
        <v>248</v>
      </c>
    </row>
  </sheetData>
  <mergeCells count="13">
    <mergeCell ref="A2:A5"/>
    <mergeCell ref="B2:B5"/>
    <mergeCell ref="C2:G2"/>
    <mergeCell ref="C3:C5"/>
    <mergeCell ref="D3:D5"/>
    <mergeCell ref="E3:E5"/>
    <mergeCell ref="F3:F5"/>
    <mergeCell ref="G3:G5"/>
    <mergeCell ref="B130:G130"/>
    <mergeCell ref="B99:G99"/>
    <mergeCell ref="B68:G68"/>
    <mergeCell ref="B37:G37"/>
    <mergeCell ref="B6:G6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8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4" width="6.125" style="125" customWidth="1"/>
    <col min="5" max="8" width="5.625" style="125" customWidth="1"/>
    <col min="9" max="16384" width="11" style="125"/>
  </cols>
  <sheetData>
    <row r="1" spans="1:9" s="187" customFormat="1" ht="24" customHeight="1" x14ac:dyDescent="0.2">
      <c r="A1" s="223" t="s">
        <v>596</v>
      </c>
    </row>
    <row r="2" spans="1:9" s="158" customFormat="1" ht="11.25" customHeight="1" x14ac:dyDescent="0.2">
      <c r="A2" s="501" t="s">
        <v>156</v>
      </c>
      <c r="B2" s="504" t="s">
        <v>216</v>
      </c>
      <c r="C2" s="504" t="s">
        <v>259</v>
      </c>
      <c r="D2" s="523" t="s">
        <v>260</v>
      </c>
      <c r="E2" s="488" t="s">
        <v>261</v>
      </c>
      <c r="F2" s="489"/>
      <c r="G2" s="489"/>
      <c r="H2" s="489"/>
    </row>
    <row r="3" spans="1:9" s="158" customFormat="1" ht="11.25" customHeight="1" x14ac:dyDescent="0.2">
      <c r="A3" s="502"/>
      <c r="B3" s="505"/>
      <c r="C3" s="505"/>
      <c r="D3" s="513"/>
      <c r="E3" s="510">
        <v>1</v>
      </c>
      <c r="F3" s="510">
        <v>2</v>
      </c>
      <c r="G3" s="510" t="s">
        <v>262</v>
      </c>
      <c r="H3" s="512" t="s">
        <v>263</v>
      </c>
    </row>
    <row r="4" spans="1:9" s="158" customFormat="1" ht="11.25" customHeight="1" x14ac:dyDescent="0.2">
      <c r="A4" s="502"/>
      <c r="B4" s="505"/>
      <c r="C4" s="539"/>
      <c r="D4" s="540"/>
      <c r="E4" s="505"/>
      <c r="F4" s="505"/>
      <c r="G4" s="505"/>
      <c r="H4" s="513"/>
    </row>
    <row r="5" spans="1:9" s="158" customFormat="1" ht="11.25" customHeight="1" x14ac:dyDescent="0.2">
      <c r="A5" s="503"/>
      <c r="B5" s="506"/>
      <c r="C5" s="495" t="s">
        <v>264</v>
      </c>
      <c r="D5" s="484"/>
      <c r="E5" s="506"/>
      <c r="F5" s="506"/>
      <c r="G5" s="506"/>
      <c r="H5" s="514"/>
    </row>
    <row r="6" spans="1:9" s="126" customFormat="1" ht="48" customHeight="1" x14ac:dyDescent="0.2">
      <c r="A6" s="129" t="s">
        <v>465</v>
      </c>
      <c r="B6" s="224">
        <v>987</v>
      </c>
      <c r="C6" s="225">
        <v>353</v>
      </c>
      <c r="D6" s="225">
        <v>634</v>
      </c>
      <c r="E6" s="226">
        <v>121</v>
      </c>
      <c r="F6" s="226">
        <v>87</v>
      </c>
      <c r="G6" s="226">
        <v>113</v>
      </c>
      <c r="H6" s="226">
        <v>313</v>
      </c>
      <c r="I6" s="227"/>
    </row>
    <row r="7" spans="1:9" s="126" customFormat="1" ht="24" x14ac:dyDescent="0.2">
      <c r="A7" s="129" t="s">
        <v>466</v>
      </c>
      <c r="B7" s="224">
        <v>158</v>
      </c>
      <c r="C7" s="225">
        <v>53</v>
      </c>
      <c r="D7" s="225">
        <v>105</v>
      </c>
      <c r="E7" s="226">
        <v>19</v>
      </c>
      <c r="F7" s="226">
        <v>18</v>
      </c>
      <c r="G7" s="226">
        <v>18</v>
      </c>
      <c r="H7" s="226">
        <v>50</v>
      </c>
    </row>
    <row r="8" spans="1:9" s="126" customFormat="1" ht="36" x14ac:dyDescent="0.2">
      <c r="A8" s="129" t="s">
        <v>467</v>
      </c>
      <c r="B8" s="224">
        <v>4547</v>
      </c>
      <c r="C8" s="225">
        <v>1721</v>
      </c>
      <c r="D8" s="225">
        <v>2826</v>
      </c>
      <c r="E8" s="226">
        <v>538</v>
      </c>
      <c r="F8" s="226">
        <v>368</v>
      </c>
      <c r="G8" s="226">
        <v>517</v>
      </c>
      <c r="H8" s="226">
        <v>1403</v>
      </c>
    </row>
    <row r="9" spans="1:9" s="126" customFormat="1" ht="36" x14ac:dyDescent="0.2">
      <c r="A9" s="129" t="s">
        <v>468</v>
      </c>
      <c r="B9" s="224">
        <v>68</v>
      </c>
      <c r="C9" s="225">
        <v>31</v>
      </c>
      <c r="D9" s="225">
        <v>37</v>
      </c>
      <c r="E9" s="226">
        <v>8</v>
      </c>
      <c r="F9" s="226">
        <v>6</v>
      </c>
      <c r="G9" s="226">
        <v>6</v>
      </c>
      <c r="H9" s="226">
        <v>17</v>
      </c>
    </row>
    <row r="10" spans="1:9" s="126" customFormat="1" ht="24" customHeight="1" x14ac:dyDescent="0.2">
      <c r="A10" s="129" t="s">
        <v>571</v>
      </c>
      <c r="B10" s="224">
        <v>302</v>
      </c>
      <c r="C10" s="225">
        <v>172</v>
      </c>
      <c r="D10" s="225">
        <v>130</v>
      </c>
      <c r="E10" s="226">
        <v>39</v>
      </c>
      <c r="F10" s="226">
        <v>23</v>
      </c>
      <c r="G10" s="226">
        <v>20</v>
      </c>
      <c r="H10" s="226">
        <v>48</v>
      </c>
    </row>
    <row r="11" spans="1:9" s="126" customFormat="1" ht="24" customHeight="1" x14ac:dyDescent="0.2">
      <c r="A11" s="129" t="s">
        <v>469</v>
      </c>
      <c r="B11" s="224">
        <v>109</v>
      </c>
      <c r="C11" s="225">
        <v>56</v>
      </c>
      <c r="D11" s="225">
        <v>53</v>
      </c>
      <c r="E11" s="226">
        <v>18</v>
      </c>
      <c r="F11" s="228">
        <v>12</v>
      </c>
      <c r="G11" s="226">
        <v>8</v>
      </c>
      <c r="H11" s="226">
        <v>15</v>
      </c>
    </row>
    <row r="12" spans="1:9" s="126" customFormat="1" ht="12" customHeight="1" x14ac:dyDescent="0.2">
      <c r="A12" s="135" t="s">
        <v>163</v>
      </c>
      <c r="B12" s="224">
        <v>37</v>
      </c>
      <c r="C12" s="225">
        <v>18</v>
      </c>
      <c r="D12" s="225">
        <v>19</v>
      </c>
      <c r="E12" s="226">
        <v>1</v>
      </c>
      <c r="F12" s="228">
        <v>3</v>
      </c>
      <c r="G12" s="226">
        <v>4</v>
      </c>
      <c r="H12" s="226">
        <v>11</v>
      </c>
    </row>
    <row r="13" spans="1:9" s="126" customFormat="1" ht="12" x14ac:dyDescent="0.2">
      <c r="A13" s="135" t="s">
        <v>164</v>
      </c>
      <c r="B13" s="224">
        <v>24</v>
      </c>
      <c r="C13" s="225">
        <v>16</v>
      </c>
      <c r="D13" s="225">
        <v>8</v>
      </c>
      <c r="E13" s="226">
        <v>2</v>
      </c>
      <c r="F13" s="228">
        <v>0</v>
      </c>
      <c r="G13" s="228">
        <v>4</v>
      </c>
      <c r="H13" s="226">
        <v>2</v>
      </c>
      <c r="I13" s="229"/>
    </row>
    <row r="14" spans="1:9" s="172" customFormat="1" ht="12" x14ac:dyDescent="0.2">
      <c r="A14" s="135" t="s">
        <v>165</v>
      </c>
      <c r="B14" s="224">
        <v>14</v>
      </c>
      <c r="C14" s="225">
        <v>6</v>
      </c>
      <c r="D14" s="225">
        <v>8</v>
      </c>
      <c r="E14" s="228">
        <v>2</v>
      </c>
      <c r="F14" s="228">
        <v>0</v>
      </c>
      <c r="G14" s="228">
        <v>4</v>
      </c>
      <c r="H14" s="226">
        <v>2</v>
      </c>
    </row>
    <row r="15" spans="1:9" s="172" customFormat="1" ht="12" x14ac:dyDescent="0.2">
      <c r="A15" s="135" t="s">
        <v>166</v>
      </c>
      <c r="B15" s="224">
        <v>2590</v>
      </c>
      <c r="C15" s="225">
        <v>898</v>
      </c>
      <c r="D15" s="225">
        <v>1692</v>
      </c>
      <c r="E15" s="226">
        <v>302</v>
      </c>
      <c r="F15" s="226">
        <v>224</v>
      </c>
      <c r="G15" s="226">
        <v>316</v>
      </c>
      <c r="H15" s="226">
        <v>850</v>
      </c>
    </row>
    <row r="16" spans="1:9" s="126" customFormat="1" ht="12" x14ac:dyDescent="0.2">
      <c r="A16" s="135" t="s">
        <v>167</v>
      </c>
      <c r="B16" s="224">
        <v>7656</v>
      </c>
      <c r="C16" s="225">
        <v>2613</v>
      </c>
      <c r="D16" s="225">
        <v>5043</v>
      </c>
      <c r="E16" s="226">
        <v>1098</v>
      </c>
      <c r="F16" s="226">
        <v>725</v>
      </c>
      <c r="G16" s="226">
        <v>965</v>
      </c>
      <c r="H16" s="226">
        <v>2255</v>
      </c>
    </row>
    <row r="17" spans="1:8" s="126" customFormat="1" ht="24" x14ac:dyDescent="0.2">
      <c r="A17" s="129" t="s">
        <v>470</v>
      </c>
      <c r="B17" s="224">
        <v>6104</v>
      </c>
      <c r="C17" s="225">
        <v>2188</v>
      </c>
      <c r="D17" s="225">
        <v>3916</v>
      </c>
      <c r="E17" s="226">
        <v>900</v>
      </c>
      <c r="F17" s="226">
        <v>597</v>
      </c>
      <c r="G17" s="226">
        <v>726</v>
      </c>
      <c r="H17" s="226">
        <v>1693</v>
      </c>
    </row>
    <row r="18" spans="1:8" s="126" customFormat="1" ht="12" x14ac:dyDescent="0.2">
      <c r="A18" s="135" t="s">
        <v>168</v>
      </c>
      <c r="B18" s="224">
        <v>1141</v>
      </c>
      <c r="C18" s="225">
        <v>262</v>
      </c>
      <c r="D18" s="225">
        <v>879</v>
      </c>
      <c r="E18" s="226">
        <v>140</v>
      </c>
      <c r="F18" s="226">
        <v>100</v>
      </c>
      <c r="G18" s="226">
        <v>188</v>
      </c>
      <c r="H18" s="226">
        <v>451</v>
      </c>
    </row>
    <row r="19" spans="1:8" s="126" customFormat="1" ht="24" x14ac:dyDescent="0.2">
      <c r="A19" s="129" t="s">
        <v>471</v>
      </c>
      <c r="B19" s="224">
        <v>334</v>
      </c>
      <c r="C19" s="225">
        <v>69</v>
      </c>
      <c r="D19" s="225">
        <v>265</v>
      </c>
      <c r="E19" s="226">
        <v>35</v>
      </c>
      <c r="F19" s="226">
        <v>27</v>
      </c>
      <c r="G19" s="226">
        <v>63</v>
      </c>
      <c r="H19" s="226">
        <v>140</v>
      </c>
    </row>
    <row r="20" spans="1:8" s="126" customFormat="1" ht="24" x14ac:dyDescent="0.2">
      <c r="A20" s="129" t="s">
        <v>472</v>
      </c>
      <c r="B20" s="224">
        <v>10722</v>
      </c>
      <c r="C20" s="225">
        <v>4300</v>
      </c>
      <c r="D20" s="225">
        <v>6422</v>
      </c>
      <c r="E20" s="226">
        <v>1518</v>
      </c>
      <c r="F20" s="226">
        <v>933</v>
      </c>
      <c r="G20" s="226">
        <v>1299</v>
      </c>
      <c r="H20" s="226">
        <v>2672</v>
      </c>
    </row>
    <row r="21" spans="1:8" s="126" customFormat="1" ht="24" x14ac:dyDescent="0.2">
      <c r="A21" s="129" t="s">
        <v>473</v>
      </c>
      <c r="B21" s="224">
        <v>259</v>
      </c>
      <c r="C21" s="225">
        <v>106</v>
      </c>
      <c r="D21" s="225">
        <v>153</v>
      </c>
      <c r="E21" s="226">
        <v>35</v>
      </c>
      <c r="F21" s="226">
        <v>13</v>
      </c>
      <c r="G21" s="226">
        <v>34</v>
      </c>
      <c r="H21" s="226">
        <v>71</v>
      </c>
    </row>
    <row r="22" spans="1:8" s="126" customFormat="1" ht="12" x14ac:dyDescent="0.2">
      <c r="A22" s="135" t="s">
        <v>170</v>
      </c>
      <c r="B22" s="224">
        <v>8808</v>
      </c>
      <c r="C22" s="225">
        <v>3498</v>
      </c>
      <c r="D22" s="225">
        <v>5310</v>
      </c>
      <c r="E22" s="226">
        <v>1257</v>
      </c>
      <c r="F22" s="226">
        <v>792</v>
      </c>
      <c r="G22" s="226">
        <v>1067</v>
      </c>
      <c r="H22" s="226">
        <v>2194</v>
      </c>
    </row>
    <row r="23" spans="1:8" s="126" customFormat="1" ht="12" x14ac:dyDescent="0.2">
      <c r="A23" s="135" t="s">
        <v>171</v>
      </c>
      <c r="B23" s="224">
        <v>813</v>
      </c>
      <c r="C23" s="225">
        <v>395</v>
      </c>
      <c r="D23" s="225">
        <v>418</v>
      </c>
      <c r="E23" s="226">
        <v>108</v>
      </c>
      <c r="F23" s="226">
        <v>60</v>
      </c>
      <c r="G23" s="226">
        <v>88</v>
      </c>
      <c r="H23" s="226">
        <v>162</v>
      </c>
    </row>
    <row r="24" spans="1:8" s="126" customFormat="1" ht="12" x14ac:dyDescent="0.2">
      <c r="A24" s="135" t="s">
        <v>172</v>
      </c>
      <c r="B24" s="224">
        <v>725</v>
      </c>
      <c r="C24" s="225">
        <v>235</v>
      </c>
      <c r="D24" s="225">
        <v>490</v>
      </c>
      <c r="E24" s="226">
        <v>106</v>
      </c>
      <c r="F24" s="226">
        <v>61</v>
      </c>
      <c r="G24" s="226">
        <v>100</v>
      </c>
      <c r="H24" s="226">
        <v>223</v>
      </c>
    </row>
    <row r="25" spans="1:8" s="126" customFormat="1" ht="48" x14ac:dyDescent="0.2">
      <c r="A25" s="129" t="s">
        <v>515</v>
      </c>
      <c r="B25" s="224">
        <v>126</v>
      </c>
      <c r="C25" s="225">
        <v>60</v>
      </c>
      <c r="D25" s="225">
        <v>66</v>
      </c>
      <c r="E25" s="226">
        <v>9</v>
      </c>
      <c r="F25" s="228">
        <v>6</v>
      </c>
      <c r="G25" s="226">
        <v>14</v>
      </c>
      <c r="H25" s="226">
        <v>37</v>
      </c>
    </row>
    <row r="26" spans="1:8" s="126" customFormat="1" ht="12" customHeight="1" x14ac:dyDescent="0.2">
      <c r="A26" s="135" t="s">
        <v>572</v>
      </c>
      <c r="B26" s="224">
        <v>15</v>
      </c>
      <c r="C26" s="225">
        <v>10</v>
      </c>
      <c r="D26" s="225">
        <v>5</v>
      </c>
      <c r="E26" s="228">
        <v>1</v>
      </c>
      <c r="F26" s="228">
        <v>0</v>
      </c>
      <c r="G26" s="226">
        <v>2</v>
      </c>
      <c r="H26" s="226">
        <v>2</v>
      </c>
    </row>
    <row r="27" spans="1:8" s="172" customFormat="1" ht="36" x14ac:dyDescent="0.2">
      <c r="A27" s="129" t="s">
        <v>516</v>
      </c>
      <c r="B27" s="224">
        <v>7710</v>
      </c>
      <c r="C27" s="225">
        <v>5257</v>
      </c>
      <c r="D27" s="225">
        <v>2453</v>
      </c>
      <c r="E27" s="226">
        <v>778</v>
      </c>
      <c r="F27" s="226">
        <v>363</v>
      </c>
      <c r="G27" s="226">
        <v>449</v>
      </c>
      <c r="H27" s="226">
        <v>863</v>
      </c>
    </row>
    <row r="28" spans="1:8" s="126" customFormat="1" ht="24" x14ac:dyDescent="0.2">
      <c r="A28" s="129" t="s">
        <v>474</v>
      </c>
      <c r="B28" s="224">
        <v>5778</v>
      </c>
      <c r="C28" s="225">
        <v>4497</v>
      </c>
      <c r="D28" s="225">
        <v>1281</v>
      </c>
      <c r="E28" s="226">
        <v>452</v>
      </c>
      <c r="F28" s="226">
        <v>198</v>
      </c>
      <c r="G28" s="226">
        <v>215</v>
      </c>
      <c r="H28" s="226">
        <v>416</v>
      </c>
    </row>
    <row r="29" spans="1:8" s="126" customFormat="1" ht="12" customHeight="1" x14ac:dyDescent="0.2">
      <c r="A29" s="135" t="s">
        <v>173</v>
      </c>
      <c r="B29" s="224">
        <v>1932</v>
      </c>
      <c r="C29" s="225">
        <v>760</v>
      </c>
      <c r="D29" s="225">
        <v>1172</v>
      </c>
      <c r="E29" s="226">
        <v>326</v>
      </c>
      <c r="F29" s="226">
        <v>165</v>
      </c>
      <c r="G29" s="226">
        <v>234</v>
      </c>
      <c r="H29" s="226">
        <v>447</v>
      </c>
    </row>
    <row r="30" spans="1:8" s="126" customFormat="1" ht="24" customHeight="1" x14ac:dyDescent="0.2">
      <c r="A30" s="129" t="s">
        <v>475</v>
      </c>
      <c r="B30" s="224">
        <v>5145</v>
      </c>
      <c r="C30" s="225">
        <v>2279</v>
      </c>
      <c r="D30" s="225">
        <v>2866</v>
      </c>
      <c r="E30" s="226">
        <v>713</v>
      </c>
      <c r="F30" s="226">
        <v>396</v>
      </c>
      <c r="G30" s="226">
        <v>583</v>
      </c>
      <c r="H30" s="226">
        <v>1174</v>
      </c>
    </row>
    <row r="31" spans="1:8" s="126" customFormat="1" ht="24" x14ac:dyDescent="0.2">
      <c r="A31" s="129" t="s">
        <v>476</v>
      </c>
      <c r="B31" s="224">
        <v>536</v>
      </c>
      <c r="C31" s="225">
        <v>368</v>
      </c>
      <c r="D31" s="225">
        <v>168</v>
      </c>
      <c r="E31" s="226">
        <v>62</v>
      </c>
      <c r="F31" s="226">
        <v>30</v>
      </c>
      <c r="G31" s="226">
        <v>41</v>
      </c>
      <c r="H31" s="226">
        <v>35</v>
      </c>
    </row>
    <row r="32" spans="1:8" s="126" customFormat="1" ht="12" x14ac:dyDescent="0.2">
      <c r="A32" s="135" t="s">
        <v>174</v>
      </c>
      <c r="B32" s="224">
        <v>2599</v>
      </c>
      <c r="C32" s="225">
        <v>779</v>
      </c>
      <c r="D32" s="225">
        <v>1820</v>
      </c>
      <c r="E32" s="226">
        <v>364</v>
      </c>
      <c r="F32" s="226">
        <v>233</v>
      </c>
      <c r="G32" s="226">
        <v>376</v>
      </c>
      <c r="H32" s="226">
        <v>847</v>
      </c>
    </row>
    <row r="33" spans="1:8" s="126" customFormat="1" ht="12" x14ac:dyDescent="0.2">
      <c r="A33" s="135" t="s">
        <v>175</v>
      </c>
      <c r="B33" s="224">
        <v>818</v>
      </c>
      <c r="C33" s="225">
        <v>452</v>
      </c>
      <c r="D33" s="225">
        <v>366</v>
      </c>
      <c r="E33" s="226">
        <v>136</v>
      </c>
      <c r="F33" s="226">
        <v>56</v>
      </c>
      <c r="G33" s="226">
        <v>64</v>
      </c>
      <c r="H33" s="226">
        <v>110</v>
      </c>
    </row>
    <row r="34" spans="1:8" s="126" customFormat="1" ht="24" customHeight="1" x14ac:dyDescent="0.2">
      <c r="A34" s="136" t="s">
        <v>573</v>
      </c>
      <c r="B34" s="230">
        <v>37227</v>
      </c>
      <c r="C34" s="231">
        <v>16652</v>
      </c>
      <c r="D34" s="231">
        <v>20575</v>
      </c>
      <c r="E34" s="232">
        <v>4810</v>
      </c>
      <c r="F34" s="232">
        <v>2905</v>
      </c>
      <c r="G34" s="232">
        <v>4003</v>
      </c>
      <c r="H34" s="232">
        <v>8857</v>
      </c>
    </row>
    <row r="35" spans="1:8" s="172" customFormat="1" ht="12" x14ac:dyDescent="0.2">
      <c r="A35" s="139" t="s">
        <v>574</v>
      </c>
      <c r="B35" s="224">
        <v>37508</v>
      </c>
      <c r="C35" s="225">
        <v>16562</v>
      </c>
      <c r="D35" s="225">
        <v>20946</v>
      </c>
      <c r="E35" s="226">
        <v>4825</v>
      </c>
      <c r="F35" s="226">
        <v>3024</v>
      </c>
      <c r="G35" s="226">
        <v>4295</v>
      </c>
      <c r="H35" s="226">
        <v>8802</v>
      </c>
    </row>
    <row r="36" spans="1:8" s="126" customFormat="1" ht="10.5" customHeight="1" x14ac:dyDescent="0.2">
      <c r="A36" s="170"/>
      <c r="B36" s="233"/>
      <c r="C36" s="233"/>
      <c r="D36" s="233"/>
      <c r="E36" s="233"/>
      <c r="F36" s="233"/>
      <c r="G36" s="233"/>
      <c r="H36" s="233"/>
    </row>
    <row r="37" spans="1:8" s="126" customFormat="1" ht="10.5" customHeight="1" x14ac:dyDescent="0.2">
      <c r="A37" s="178" t="s">
        <v>194</v>
      </c>
    </row>
    <row r="38" spans="1:8" ht="10.5" customHeight="1" x14ac:dyDescent="0.2">
      <c r="A38" s="158" t="s">
        <v>265</v>
      </c>
    </row>
  </sheetData>
  <mergeCells count="10">
    <mergeCell ref="A2:A5"/>
    <mergeCell ref="B2:B5"/>
    <mergeCell ref="C2:C4"/>
    <mergeCell ref="D2:D4"/>
    <mergeCell ref="E2:H2"/>
    <mergeCell ref="E3:E5"/>
    <mergeCell ref="F3:F5"/>
    <mergeCell ref="G3:G5"/>
    <mergeCell ref="H3:H5"/>
    <mergeCell ref="C5:D5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8"/>
  <sheetViews>
    <sheetView showGridLines="0" zoomScaleNormal="100" workbookViewId="0">
      <selection activeCell="C37" sqref="C37"/>
    </sheetView>
  </sheetViews>
  <sheetFormatPr baseColWidth="10" defaultRowHeight="14.25" x14ac:dyDescent="0.2"/>
  <cols>
    <col min="1" max="1" width="35.25" customWidth="1"/>
    <col min="2" max="5" width="7.125" customWidth="1"/>
    <col min="6" max="7" width="7.375" customWidth="1"/>
  </cols>
  <sheetData>
    <row r="1" spans="1:7" ht="13.5" customHeight="1" x14ac:dyDescent="0.2">
      <c r="A1" s="1" t="s">
        <v>155</v>
      </c>
    </row>
    <row r="2" spans="1:7" ht="13.5" customHeight="1" x14ac:dyDescent="0.2">
      <c r="A2" s="1" t="s">
        <v>570</v>
      </c>
    </row>
    <row r="3" spans="1:7" ht="6" customHeight="1" x14ac:dyDescent="0.2"/>
    <row r="4" spans="1:7" s="45" customFormat="1" ht="12" customHeight="1" x14ac:dyDescent="0.2">
      <c r="A4" s="418" t="s">
        <v>156</v>
      </c>
      <c r="B4" s="421" t="s">
        <v>157</v>
      </c>
      <c r="C4" s="421" t="s">
        <v>158</v>
      </c>
      <c r="D4" s="424" t="s">
        <v>159</v>
      </c>
      <c r="E4" s="425"/>
      <c r="F4" s="430" t="s">
        <v>160</v>
      </c>
      <c r="G4" s="431"/>
    </row>
    <row r="5" spans="1:7" s="45" customFormat="1" ht="12" customHeight="1" x14ac:dyDescent="0.2">
      <c r="A5" s="419"/>
      <c r="B5" s="422"/>
      <c r="C5" s="422"/>
      <c r="D5" s="426"/>
      <c r="E5" s="427"/>
      <c r="F5" s="432"/>
      <c r="G5" s="433"/>
    </row>
    <row r="6" spans="1:7" s="45" customFormat="1" ht="12" customHeight="1" x14ac:dyDescent="0.2">
      <c r="A6" s="419"/>
      <c r="B6" s="422"/>
      <c r="C6" s="422"/>
      <c r="D6" s="428"/>
      <c r="E6" s="429"/>
      <c r="F6" s="434"/>
      <c r="G6" s="435"/>
    </row>
    <row r="7" spans="1:7" s="45" customFormat="1" ht="12" customHeight="1" x14ac:dyDescent="0.2">
      <c r="A7" s="419"/>
      <c r="B7" s="422"/>
      <c r="C7" s="422"/>
      <c r="D7" s="436" t="s">
        <v>161</v>
      </c>
      <c r="E7" s="436" t="s">
        <v>162</v>
      </c>
      <c r="F7" s="436" t="s">
        <v>161</v>
      </c>
      <c r="G7" s="437" t="s">
        <v>162</v>
      </c>
    </row>
    <row r="8" spans="1:7" s="45" customFormat="1" ht="12" customHeight="1" x14ac:dyDescent="0.2">
      <c r="A8" s="420"/>
      <c r="B8" s="423"/>
      <c r="C8" s="423"/>
      <c r="D8" s="423"/>
      <c r="E8" s="423"/>
      <c r="F8" s="423"/>
      <c r="G8" s="438"/>
    </row>
    <row r="9" spans="1:7" s="2" customFormat="1" ht="42" customHeight="1" x14ac:dyDescent="0.2">
      <c r="A9" s="56" t="s">
        <v>465</v>
      </c>
      <c r="B9" s="17">
        <v>1548</v>
      </c>
      <c r="C9" s="57">
        <v>1248</v>
      </c>
      <c r="D9" s="57">
        <v>1138</v>
      </c>
      <c r="E9" s="57">
        <v>916</v>
      </c>
      <c r="F9" s="57">
        <v>410</v>
      </c>
      <c r="G9" s="58">
        <v>332</v>
      </c>
    </row>
    <row r="10" spans="1:7" s="2" customFormat="1" ht="24" x14ac:dyDescent="0.2">
      <c r="A10" s="56" t="s">
        <v>466</v>
      </c>
      <c r="B10" s="17">
        <v>221</v>
      </c>
      <c r="C10" s="57">
        <v>202</v>
      </c>
      <c r="D10" s="57">
        <v>177</v>
      </c>
      <c r="E10" s="57">
        <v>165</v>
      </c>
      <c r="F10" s="57">
        <v>44</v>
      </c>
      <c r="G10" s="58">
        <v>37</v>
      </c>
    </row>
    <row r="11" spans="1:7" s="2" customFormat="1" ht="36" x14ac:dyDescent="0.2">
      <c r="A11" s="56" t="s">
        <v>467</v>
      </c>
      <c r="B11" s="17">
        <v>8049</v>
      </c>
      <c r="C11" s="57">
        <v>7137</v>
      </c>
      <c r="D11" s="57">
        <v>5429</v>
      </c>
      <c r="E11" s="57">
        <v>4886</v>
      </c>
      <c r="F11" s="57">
        <v>2620</v>
      </c>
      <c r="G11" s="58">
        <v>2251</v>
      </c>
    </row>
    <row r="12" spans="1:7" s="2" customFormat="1" ht="36" x14ac:dyDescent="0.2">
      <c r="A12" s="56" t="s">
        <v>468</v>
      </c>
      <c r="B12" s="17">
        <v>161</v>
      </c>
      <c r="C12" s="57">
        <v>155</v>
      </c>
      <c r="D12" s="57">
        <v>76</v>
      </c>
      <c r="E12" s="57">
        <v>70</v>
      </c>
      <c r="F12" s="57">
        <v>85</v>
      </c>
      <c r="G12" s="58">
        <v>85</v>
      </c>
    </row>
    <row r="13" spans="1:7" s="2" customFormat="1" ht="24" customHeight="1" x14ac:dyDescent="0.2">
      <c r="A13" s="56" t="s">
        <v>571</v>
      </c>
      <c r="B13" s="17">
        <v>454</v>
      </c>
      <c r="C13" s="57">
        <v>451</v>
      </c>
      <c r="D13" s="57">
        <v>351</v>
      </c>
      <c r="E13" s="57">
        <v>349</v>
      </c>
      <c r="F13" s="57">
        <v>103</v>
      </c>
      <c r="G13" s="58">
        <v>102</v>
      </c>
    </row>
    <row r="14" spans="1:7" s="2" customFormat="1" ht="24" customHeight="1" x14ac:dyDescent="0.2">
      <c r="A14" s="56" t="s">
        <v>469</v>
      </c>
      <c r="B14" s="17">
        <v>182</v>
      </c>
      <c r="C14" s="57">
        <v>181</v>
      </c>
      <c r="D14" s="57">
        <v>138</v>
      </c>
      <c r="E14" s="57">
        <v>137</v>
      </c>
      <c r="F14" s="57">
        <v>44</v>
      </c>
      <c r="G14" s="58">
        <v>44</v>
      </c>
    </row>
    <row r="15" spans="1:7" s="3" customFormat="1" ht="12" x14ac:dyDescent="0.2">
      <c r="A15" s="50" t="s">
        <v>163</v>
      </c>
      <c r="B15" s="17">
        <v>71</v>
      </c>
      <c r="C15" s="57">
        <v>70</v>
      </c>
      <c r="D15" s="57">
        <v>41</v>
      </c>
      <c r="E15" s="57">
        <v>41</v>
      </c>
      <c r="F15" s="57">
        <v>30</v>
      </c>
      <c r="G15" s="58">
        <v>29</v>
      </c>
    </row>
    <row r="16" spans="1:7" s="3" customFormat="1" ht="12" x14ac:dyDescent="0.2">
      <c r="A16" s="50" t="s">
        <v>164</v>
      </c>
      <c r="B16" s="17">
        <v>54</v>
      </c>
      <c r="C16" s="57">
        <v>45</v>
      </c>
      <c r="D16" s="57">
        <v>29</v>
      </c>
      <c r="E16" s="57">
        <v>24</v>
      </c>
      <c r="F16" s="57">
        <v>25</v>
      </c>
      <c r="G16" s="58">
        <v>21</v>
      </c>
    </row>
    <row r="17" spans="1:7" s="2" customFormat="1" ht="12" x14ac:dyDescent="0.2">
      <c r="A17" s="50" t="s">
        <v>165</v>
      </c>
      <c r="B17" s="17">
        <v>33</v>
      </c>
      <c r="C17" s="57">
        <v>31</v>
      </c>
      <c r="D17" s="57">
        <v>17</v>
      </c>
      <c r="E17" s="57">
        <v>16</v>
      </c>
      <c r="F17" s="57">
        <v>16</v>
      </c>
      <c r="G17" s="58">
        <v>15</v>
      </c>
    </row>
    <row r="18" spans="1:7" s="2" customFormat="1" ht="12" x14ac:dyDescent="0.2">
      <c r="A18" s="50" t="s">
        <v>166</v>
      </c>
      <c r="B18" s="17">
        <v>4901</v>
      </c>
      <c r="C18" s="57">
        <v>4333</v>
      </c>
      <c r="D18" s="57">
        <v>3210</v>
      </c>
      <c r="E18" s="57">
        <v>2887</v>
      </c>
      <c r="F18" s="57">
        <v>1691</v>
      </c>
      <c r="G18" s="58">
        <v>1446</v>
      </c>
    </row>
    <row r="19" spans="1:7" s="2" customFormat="1" ht="12" x14ac:dyDescent="0.2">
      <c r="A19" s="50" t="s">
        <v>167</v>
      </c>
      <c r="B19" s="17">
        <v>10880</v>
      </c>
      <c r="C19" s="57">
        <v>8465</v>
      </c>
      <c r="D19" s="57">
        <v>8930</v>
      </c>
      <c r="E19" s="57">
        <v>6957</v>
      </c>
      <c r="F19" s="57">
        <v>1950</v>
      </c>
      <c r="G19" s="58">
        <v>1508</v>
      </c>
    </row>
    <row r="20" spans="1:7" s="2" customFormat="1" ht="24" x14ac:dyDescent="0.2">
      <c r="A20" s="56" t="s">
        <v>470</v>
      </c>
      <c r="B20" s="17">
        <v>8409</v>
      </c>
      <c r="C20" s="57">
        <v>6357</v>
      </c>
      <c r="D20" s="57">
        <v>7062</v>
      </c>
      <c r="E20" s="57">
        <v>5345</v>
      </c>
      <c r="F20" s="57">
        <v>1347</v>
      </c>
      <c r="G20" s="58">
        <v>1012</v>
      </c>
    </row>
    <row r="21" spans="1:7" s="2" customFormat="1" ht="12" x14ac:dyDescent="0.2">
      <c r="A21" s="50" t="s">
        <v>168</v>
      </c>
      <c r="B21" s="17">
        <v>1844</v>
      </c>
      <c r="C21" s="57">
        <v>1655</v>
      </c>
      <c r="D21" s="57">
        <v>1410</v>
      </c>
      <c r="E21" s="57">
        <v>1280</v>
      </c>
      <c r="F21" s="57">
        <v>434</v>
      </c>
      <c r="G21" s="58">
        <v>375</v>
      </c>
    </row>
    <row r="22" spans="1:7" s="2" customFormat="1" ht="24" x14ac:dyDescent="0.2">
      <c r="A22" s="56" t="s">
        <v>471</v>
      </c>
      <c r="B22" s="17">
        <v>663</v>
      </c>
      <c r="C22" s="57">
        <v>600</v>
      </c>
      <c r="D22" s="57">
        <v>510</v>
      </c>
      <c r="E22" s="57">
        <v>462</v>
      </c>
      <c r="F22" s="57">
        <v>153</v>
      </c>
      <c r="G22" s="58">
        <v>138</v>
      </c>
    </row>
    <row r="23" spans="1:7" s="2" customFormat="1" ht="24" x14ac:dyDescent="0.2">
      <c r="A23" s="56" t="s">
        <v>472</v>
      </c>
      <c r="B23" s="17">
        <v>14912</v>
      </c>
      <c r="C23" s="57">
        <v>10554</v>
      </c>
      <c r="D23" s="57">
        <v>12264</v>
      </c>
      <c r="E23" s="57">
        <v>8700</v>
      </c>
      <c r="F23" s="57">
        <v>2648</v>
      </c>
      <c r="G23" s="58">
        <v>1854</v>
      </c>
    </row>
    <row r="24" spans="1:7" s="2" customFormat="1" ht="24" x14ac:dyDescent="0.2">
      <c r="A24" s="56" t="s">
        <v>473</v>
      </c>
      <c r="B24" s="17">
        <v>371</v>
      </c>
      <c r="C24" s="57">
        <v>298</v>
      </c>
      <c r="D24" s="57">
        <v>298</v>
      </c>
      <c r="E24" s="57">
        <v>245</v>
      </c>
      <c r="F24" s="57">
        <v>73</v>
      </c>
      <c r="G24" s="58">
        <v>53</v>
      </c>
    </row>
    <row r="25" spans="1:7" s="2" customFormat="1" ht="12" x14ac:dyDescent="0.2">
      <c r="A25" s="50" t="s">
        <v>170</v>
      </c>
      <c r="B25" s="17">
        <v>11894</v>
      </c>
      <c r="C25" s="57">
        <v>8021</v>
      </c>
      <c r="D25" s="57">
        <v>9960</v>
      </c>
      <c r="E25" s="57">
        <v>6771</v>
      </c>
      <c r="F25" s="57">
        <v>1934</v>
      </c>
      <c r="G25" s="58">
        <v>1250</v>
      </c>
    </row>
    <row r="26" spans="1:7" s="2" customFormat="1" ht="12" x14ac:dyDescent="0.2">
      <c r="A26" s="50" t="s">
        <v>171</v>
      </c>
      <c r="B26" s="17">
        <v>1074</v>
      </c>
      <c r="C26" s="57">
        <v>805</v>
      </c>
      <c r="D26" s="57">
        <v>934</v>
      </c>
      <c r="E26" s="57">
        <v>711</v>
      </c>
      <c r="F26" s="57">
        <v>140</v>
      </c>
      <c r="G26" s="58">
        <v>94</v>
      </c>
    </row>
    <row r="27" spans="1:7" s="2" customFormat="1" ht="12" x14ac:dyDescent="0.2">
      <c r="A27" s="50" t="s">
        <v>172</v>
      </c>
      <c r="B27" s="17">
        <v>1384</v>
      </c>
      <c r="C27" s="57">
        <v>1271</v>
      </c>
      <c r="D27" s="57">
        <v>947</v>
      </c>
      <c r="E27" s="57">
        <v>869</v>
      </c>
      <c r="F27" s="57">
        <v>437</v>
      </c>
      <c r="G27" s="58">
        <v>402</v>
      </c>
    </row>
    <row r="28" spans="1:7" s="3" customFormat="1" ht="48" x14ac:dyDescent="0.2">
      <c r="A28" s="56" t="s">
        <v>515</v>
      </c>
      <c r="B28" s="17">
        <v>232</v>
      </c>
      <c r="C28" s="57">
        <v>208</v>
      </c>
      <c r="D28" s="57">
        <v>171</v>
      </c>
      <c r="E28" s="57">
        <v>154</v>
      </c>
      <c r="F28" s="57">
        <v>61</v>
      </c>
      <c r="G28" s="58">
        <v>54</v>
      </c>
    </row>
    <row r="29" spans="1:7" s="2" customFormat="1" ht="12" x14ac:dyDescent="0.2">
      <c r="A29" s="50" t="s">
        <v>572</v>
      </c>
      <c r="B29" s="17">
        <v>36</v>
      </c>
      <c r="C29" s="57">
        <v>33</v>
      </c>
      <c r="D29" s="57">
        <v>18</v>
      </c>
      <c r="E29" s="57">
        <v>18</v>
      </c>
      <c r="F29" s="57">
        <v>18</v>
      </c>
      <c r="G29" s="58">
        <v>15</v>
      </c>
    </row>
    <row r="30" spans="1:7" s="2" customFormat="1" ht="36" x14ac:dyDescent="0.2">
      <c r="A30" s="56" t="s">
        <v>516</v>
      </c>
      <c r="B30" s="17">
        <v>9381</v>
      </c>
      <c r="C30" s="57">
        <v>7694</v>
      </c>
      <c r="D30" s="57">
        <v>8170</v>
      </c>
      <c r="E30" s="57">
        <v>6777</v>
      </c>
      <c r="F30" s="57">
        <v>1211</v>
      </c>
      <c r="G30" s="58">
        <v>917</v>
      </c>
    </row>
    <row r="31" spans="1:7" s="2" customFormat="1" ht="24" x14ac:dyDescent="0.2">
      <c r="A31" s="56" t="s">
        <v>474</v>
      </c>
      <c r="B31" s="17">
        <v>7084</v>
      </c>
      <c r="C31" s="57">
        <v>5698</v>
      </c>
      <c r="D31" s="57">
        <v>6149</v>
      </c>
      <c r="E31" s="57">
        <v>5013</v>
      </c>
      <c r="F31" s="57">
        <v>935</v>
      </c>
      <c r="G31" s="58">
        <v>685</v>
      </c>
    </row>
    <row r="32" spans="1:7" s="3" customFormat="1" ht="12" x14ac:dyDescent="0.2">
      <c r="A32" s="50" t="s">
        <v>173</v>
      </c>
      <c r="B32" s="17">
        <v>2297</v>
      </c>
      <c r="C32" s="57">
        <v>1996</v>
      </c>
      <c r="D32" s="57">
        <v>2021</v>
      </c>
      <c r="E32" s="57">
        <v>1764</v>
      </c>
      <c r="F32" s="57">
        <v>276</v>
      </c>
      <c r="G32" s="58">
        <v>232</v>
      </c>
    </row>
    <row r="33" spans="1:12" s="2" customFormat="1" ht="24" x14ac:dyDescent="0.2">
      <c r="A33" s="56" t="s">
        <v>475</v>
      </c>
      <c r="B33" s="17">
        <v>6651</v>
      </c>
      <c r="C33" s="57">
        <v>5540</v>
      </c>
      <c r="D33" s="57">
        <v>5731</v>
      </c>
      <c r="E33" s="57">
        <v>4777</v>
      </c>
      <c r="F33" s="57">
        <v>920</v>
      </c>
      <c r="G33" s="58">
        <v>763</v>
      </c>
    </row>
    <row r="34" spans="1:12" s="3" customFormat="1" ht="24" x14ac:dyDescent="0.2">
      <c r="A34" s="56" t="s">
        <v>476</v>
      </c>
      <c r="B34" s="17">
        <v>676</v>
      </c>
      <c r="C34" s="57">
        <v>577</v>
      </c>
      <c r="D34" s="57">
        <v>578</v>
      </c>
      <c r="E34" s="57">
        <v>486</v>
      </c>
      <c r="F34" s="57">
        <v>98</v>
      </c>
      <c r="G34" s="58">
        <v>91</v>
      </c>
    </row>
    <row r="35" spans="1:12" s="3" customFormat="1" ht="12" x14ac:dyDescent="0.2">
      <c r="A35" s="50" t="s">
        <v>174</v>
      </c>
      <c r="B35" s="17">
        <v>3364</v>
      </c>
      <c r="C35" s="57">
        <v>2798</v>
      </c>
      <c r="D35" s="57">
        <v>2953</v>
      </c>
      <c r="E35" s="57">
        <v>2459</v>
      </c>
      <c r="F35" s="57">
        <v>411</v>
      </c>
      <c r="G35" s="58">
        <v>339</v>
      </c>
    </row>
    <row r="36" spans="1:12" s="3" customFormat="1" ht="12" x14ac:dyDescent="0.2">
      <c r="A36" s="50" t="s">
        <v>175</v>
      </c>
      <c r="B36" s="17">
        <v>970</v>
      </c>
      <c r="C36" s="57">
        <v>805</v>
      </c>
      <c r="D36" s="57">
        <v>881</v>
      </c>
      <c r="E36" s="57">
        <v>728</v>
      </c>
      <c r="F36" s="57">
        <v>89</v>
      </c>
      <c r="G36" s="58">
        <v>77</v>
      </c>
    </row>
    <row r="37" spans="1:12" s="2" customFormat="1" ht="24" customHeight="1" x14ac:dyDescent="0.2">
      <c r="A37" s="38" t="s">
        <v>573</v>
      </c>
      <c r="B37" s="19">
        <v>52316</v>
      </c>
      <c r="C37" s="59">
        <v>41446</v>
      </c>
      <c r="D37" s="59">
        <v>42343</v>
      </c>
      <c r="E37" s="59">
        <v>33629</v>
      </c>
      <c r="F37" s="59">
        <v>9973</v>
      </c>
      <c r="G37" s="60">
        <v>7817</v>
      </c>
      <c r="I37" s="120"/>
      <c r="J37" s="120"/>
      <c r="K37" s="120"/>
      <c r="L37" s="120"/>
    </row>
    <row r="38" spans="1:12" s="2" customFormat="1" ht="12" x14ac:dyDescent="0.2">
      <c r="A38" s="48" t="s">
        <v>574</v>
      </c>
      <c r="B38" s="17">
        <v>54508</v>
      </c>
      <c r="C38" s="57">
        <v>43201</v>
      </c>
      <c r="D38" s="57">
        <v>44307</v>
      </c>
      <c r="E38" s="57">
        <v>35206</v>
      </c>
      <c r="F38" s="57">
        <v>10201</v>
      </c>
      <c r="G38" s="58">
        <v>7995</v>
      </c>
    </row>
  </sheetData>
  <mergeCells count="9">
    <mergeCell ref="A4:A8"/>
    <mergeCell ref="B4:B8"/>
    <mergeCell ref="C4:C8"/>
    <mergeCell ref="D4:E6"/>
    <mergeCell ref="F4:G6"/>
    <mergeCell ref="D7:D8"/>
    <mergeCell ref="E7:E8"/>
    <mergeCell ref="F7:F8"/>
    <mergeCell ref="G7:G8"/>
  </mergeCells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&amp;C&amp;"Arial,Standard"&amp;6© Statistisches Landesamt des Freistaates Sachsen - B VI 1 -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8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2" width="6.75" style="125" customWidth="1"/>
    <col min="3" max="3" width="7.125" style="125" customWidth="1"/>
    <col min="4" max="7" width="6.75" style="125" customWidth="1"/>
    <col min="8" max="16384" width="11" style="125"/>
  </cols>
  <sheetData>
    <row r="1" spans="1:7" ht="13.5" customHeight="1" x14ac:dyDescent="0.25">
      <c r="A1" s="234" t="s">
        <v>597</v>
      </c>
      <c r="B1" s="156"/>
      <c r="C1" s="156"/>
      <c r="D1" s="156"/>
      <c r="E1" s="156"/>
      <c r="F1" s="156"/>
      <c r="G1" s="156"/>
    </row>
    <row r="2" spans="1:7" ht="17.25" customHeight="1" x14ac:dyDescent="0.25">
      <c r="A2" s="223" t="s">
        <v>266</v>
      </c>
      <c r="B2" s="156"/>
      <c r="C2" s="156"/>
      <c r="D2" s="156"/>
      <c r="E2" s="156"/>
      <c r="F2" s="156"/>
      <c r="G2" s="156"/>
    </row>
    <row r="3" spans="1:7" ht="11.25" customHeight="1" x14ac:dyDescent="0.2">
      <c r="A3" s="501" t="s">
        <v>156</v>
      </c>
      <c r="B3" s="504" t="s">
        <v>199</v>
      </c>
      <c r="C3" s="517" t="s">
        <v>223</v>
      </c>
      <c r="D3" s="518"/>
      <c r="E3" s="518"/>
      <c r="F3" s="518"/>
      <c r="G3" s="518"/>
    </row>
    <row r="4" spans="1:7" ht="11.25" customHeight="1" x14ac:dyDescent="0.2">
      <c r="A4" s="502"/>
      <c r="B4" s="505"/>
      <c r="C4" s="499" t="s">
        <v>224</v>
      </c>
      <c r="D4" s="524"/>
      <c r="E4" s="541"/>
      <c r="F4" s="510" t="s">
        <v>267</v>
      </c>
      <c r="G4" s="512" t="s">
        <v>268</v>
      </c>
    </row>
    <row r="5" spans="1:7" ht="11.25" customHeight="1" x14ac:dyDescent="0.2">
      <c r="A5" s="502"/>
      <c r="B5" s="505"/>
      <c r="C5" s="510" t="s">
        <v>161</v>
      </c>
      <c r="D5" s="542" t="s">
        <v>178</v>
      </c>
      <c r="E5" s="543"/>
      <c r="F5" s="505"/>
      <c r="G5" s="513"/>
    </row>
    <row r="6" spans="1:7" ht="11.25" customHeight="1" x14ac:dyDescent="0.2">
      <c r="A6" s="502"/>
      <c r="B6" s="505"/>
      <c r="C6" s="505"/>
      <c r="D6" s="511" t="s">
        <v>269</v>
      </c>
      <c r="E6" s="510" t="s">
        <v>270</v>
      </c>
      <c r="F6" s="505"/>
      <c r="G6" s="513"/>
    </row>
    <row r="7" spans="1:7" ht="11.25" customHeight="1" x14ac:dyDescent="0.2">
      <c r="A7" s="502"/>
      <c r="B7" s="505"/>
      <c r="C7" s="505"/>
      <c r="D7" s="502"/>
      <c r="E7" s="505"/>
      <c r="F7" s="505"/>
      <c r="G7" s="513"/>
    </row>
    <row r="8" spans="1:7" ht="11.25" customHeight="1" x14ac:dyDescent="0.2">
      <c r="A8" s="503"/>
      <c r="B8" s="506"/>
      <c r="C8" s="506"/>
      <c r="D8" s="503"/>
      <c r="E8" s="506"/>
      <c r="F8" s="506"/>
      <c r="G8" s="514"/>
    </row>
    <row r="9" spans="1:7" ht="43.5" customHeight="1" x14ac:dyDescent="0.2">
      <c r="A9" s="129" t="s">
        <v>465</v>
      </c>
      <c r="B9" s="235">
        <v>634</v>
      </c>
      <c r="C9" s="236">
        <v>294</v>
      </c>
      <c r="D9" s="209">
        <v>232</v>
      </c>
      <c r="E9" s="237">
        <v>62</v>
      </c>
      <c r="F9" s="237">
        <v>31</v>
      </c>
      <c r="G9" s="209">
        <v>298</v>
      </c>
    </row>
    <row r="10" spans="1:7" ht="24" customHeight="1" x14ac:dyDescent="0.2">
      <c r="A10" s="129" t="s">
        <v>466</v>
      </c>
      <c r="B10" s="235">
        <v>105</v>
      </c>
      <c r="C10" s="236">
        <v>46</v>
      </c>
      <c r="D10" s="209">
        <v>39</v>
      </c>
      <c r="E10" s="237">
        <v>7</v>
      </c>
      <c r="F10" s="237">
        <v>6</v>
      </c>
      <c r="G10" s="209">
        <v>50</v>
      </c>
    </row>
    <row r="11" spans="1:7" ht="36" customHeight="1" x14ac:dyDescent="0.2">
      <c r="A11" s="129" t="s">
        <v>467</v>
      </c>
      <c r="B11" s="235">
        <v>2826</v>
      </c>
      <c r="C11" s="236">
        <v>1408</v>
      </c>
      <c r="D11" s="209">
        <v>1165</v>
      </c>
      <c r="E11" s="237">
        <v>243</v>
      </c>
      <c r="F11" s="237">
        <v>145</v>
      </c>
      <c r="G11" s="209">
        <v>1218</v>
      </c>
    </row>
    <row r="12" spans="1:7" ht="36" customHeight="1" x14ac:dyDescent="0.2">
      <c r="A12" s="129" t="s">
        <v>468</v>
      </c>
      <c r="B12" s="235">
        <v>37</v>
      </c>
      <c r="C12" s="236">
        <v>18</v>
      </c>
      <c r="D12" s="209">
        <v>17</v>
      </c>
      <c r="E12" s="237">
        <v>1</v>
      </c>
      <c r="F12" s="237">
        <v>1</v>
      </c>
      <c r="G12" s="209">
        <v>18</v>
      </c>
    </row>
    <row r="13" spans="1:7" ht="24" customHeight="1" x14ac:dyDescent="0.2">
      <c r="A13" s="129" t="s">
        <v>571</v>
      </c>
      <c r="B13" s="235">
        <v>130</v>
      </c>
      <c r="C13" s="236">
        <v>79</v>
      </c>
      <c r="D13" s="209">
        <v>57</v>
      </c>
      <c r="E13" s="237">
        <v>22</v>
      </c>
      <c r="F13" s="237">
        <v>6</v>
      </c>
      <c r="G13" s="209">
        <v>44</v>
      </c>
    </row>
    <row r="14" spans="1:7" ht="24" customHeight="1" x14ac:dyDescent="0.2">
      <c r="A14" s="129" t="s">
        <v>469</v>
      </c>
      <c r="B14" s="235">
        <v>53</v>
      </c>
      <c r="C14" s="236">
        <v>32</v>
      </c>
      <c r="D14" s="209">
        <v>23</v>
      </c>
      <c r="E14" s="237">
        <v>9</v>
      </c>
      <c r="F14" s="237">
        <v>4</v>
      </c>
      <c r="G14" s="209">
        <v>17</v>
      </c>
    </row>
    <row r="15" spans="1:7" ht="12" customHeight="1" x14ac:dyDescent="0.2">
      <c r="A15" s="135" t="s">
        <v>163</v>
      </c>
      <c r="B15" s="235">
        <v>19</v>
      </c>
      <c r="C15" s="236">
        <v>14</v>
      </c>
      <c r="D15" s="209">
        <v>7</v>
      </c>
      <c r="E15" s="237">
        <v>7</v>
      </c>
      <c r="F15" s="237">
        <v>0</v>
      </c>
      <c r="G15" s="209">
        <v>5</v>
      </c>
    </row>
    <row r="16" spans="1:7" ht="12" customHeight="1" x14ac:dyDescent="0.2">
      <c r="A16" s="135" t="s">
        <v>164</v>
      </c>
      <c r="B16" s="235">
        <v>8</v>
      </c>
      <c r="C16" s="236">
        <v>6</v>
      </c>
      <c r="D16" s="209">
        <v>4</v>
      </c>
      <c r="E16" s="237">
        <v>2</v>
      </c>
      <c r="F16" s="237">
        <v>1</v>
      </c>
      <c r="G16" s="209">
        <v>1</v>
      </c>
    </row>
    <row r="17" spans="1:7" ht="12" customHeight="1" x14ac:dyDescent="0.2">
      <c r="A17" s="135" t="s">
        <v>165</v>
      </c>
      <c r="B17" s="235">
        <v>8</v>
      </c>
      <c r="C17" s="236">
        <v>6</v>
      </c>
      <c r="D17" s="209">
        <v>4</v>
      </c>
      <c r="E17" s="237">
        <v>2</v>
      </c>
      <c r="F17" s="237">
        <v>1</v>
      </c>
      <c r="G17" s="209">
        <v>1</v>
      </c>
    </row>
    <row r="18" spans="1:7" ht="12" customHeight="1" x14ac:dyDescent="0.2">
      <c r="A18" s="135" t="s">
        <v>166</v>
      </c>
      <c r="B18" s="235">
        <v>1692</v>
      </c>
      <c r="C18" s="236">
        <v>849</v>
      </c>
      <c r="D18" s="209">
        <v>705</v>
      </c>
      <c r="E18" s="237">
        <v>144</v>
      </c>
      <c r="F18" s="237">
        <v>97</v>
      </c>
      <c r="G18" s="209">
        <v>714</v>
      </c>
    </row>
    <row r="19" spans="1:7" ht="12" customHeight="1" x14ac:dyDescent="0.2">
      <c r="A19" s="135" t="s">
        <v>167</v>
      </c>
      <c r="B19" s="235">
        <v>5043</v>
      </c>
      <c r="C19" s="236">
        <v>2113</v>
      </c>
      <c r="D19" s="209">
        <v>1810</v>
      </c>
      <c r="E19" s="237">
        <v>303</v>
      </c>
      <c r="F19" s="237">
        <v>168</v>
      </c>
      <c r="G19" s="209">
        <v>2685</v>
      </c>
    </row>
    <row r="20" spans="1:7" ht="24" customHeight="1" x14ac:dyDescent="0.2">
      <c r="A20" s="129" t="s">
        <v>470</v>
      </c>
      <c r="B20" s="235">
        <v>3916</v>
      </c>
      <c r="C20" s="236">
        <v>1497</v>
      </c>
      <c r="D20" s="209">
        <v>1299</v>
      </c>
      <c r="E20" s="237">
        <v>198</v>
      </c>
      <c r="F20" s="237">
        <v>119</v>
      </c>
      <c r="G20" s="209">
        <v>2235</v>
      </c>
    </row>
    <row r="21" spans="1:7" ht="12" customHeight="1" x14ac:dyDescent="0.2">
      <c r="A21" s="135" t="s">
        <v>168</v>
      </c>
      <c r="B21" s="235">
        <v>879</v>
      </c>
      <c r="C21" s="236">
        <v>519</v>
      </c>
      <c r="D21" s="209">
        <v>433</v>
      </c>
      <c r="E21" s="237">
        <v>86</v>
      </c>
      <c r="F21" s="237">
        <v>35</v>
      </c>
      <c r="G21" s="209">
        <v>320</v>
      </c>
    </row>
    <row r="22" spans="1:7" ht="24" customHeight="1" x14ac:dyDescent="0.2">
      <c r="A22" s="129" t="s">
        <v>471</v>
      </c>
      <c r="B22" s="235">
        <v>265</v>
      </c>
      <c r="C22" s="236">
        <v>161</v>
      </c>
      <c r="D22" s="209">
        <v>133</v>
      </c>
      <c r="E22" s="237">
        <v>28</v>
      </c>
      <c r="F22" s="237">
        <v>14</v>
      </c>
      <c r="G22" s="209">
        <v>86</v>
      </c>
    </row>
    <row r="23" spans="1:7" ht="24" customHeight="1" x14ac:dyDescent="0.2">
      <c r="A23" s="129" t="s">
        <v>472</v>
      </c>
      <c r="B23" s="235">
        <v>6422</v>
      </c>
      <c r="C23" s="236">
        <v>2283</v>
      </c>
      <c r="D23" s="209">
        <v>1995</v>
      </c>
      <c r="E23" s="237">
        <v>288</v>
      </c>
      <c r="F23" s="237">
        <v>221</v>
      </c>
      <c r="G23" s="209">
        <v>3792</v>
      </c>
    </row>
    <row r="24" spans="1:7" ht="24" customHeight="1" x14ac:dyDescent="0.2">
      <c r="A24" s="129" t="s">
        <v>473</v>
      </c>
      <c r="B24" s="235">
        <v>153</v>
      </c>
      <c r="C24" s="236">
        <v>72</v>
      </c>
      <c r="D24" s="209">
        <v>56</v>
      </c>
      <c r="E24" s="237">
        <v>16</v>
      </c>
      <c r="F24" s="237">
        <v>6</v>
      </c>
      <c r="G24" s="209">
        <v>74</v>
      </c>
    </row>
    <row r="25" spans="1:7" ht="12" customHeight="1" x14ac:dyDescent="0.2">
      <c r="A25" s="135" t="s">
        <v>170</v>
      </c>
      <c r="B25" s="235">
        <v>5310</v>
      </c>
      <c r="C25" s="236">
        <v>1828</v>
      </c>
      <c r="D25" s="209">
        <v>1617</v>
      </c>
      <c r="E25" s="237">
        <v>211</v>
      </c>
      <c r="F25" s="237">
        <v>176</v>
      </c>
      <c r="G25" s="209">
        <v>3198</v>
      </c>
    </row>
    <row r="26" spans="1:7" ht="12" customHeight="1" x14ac:dyDescent="0.2">
      <c r="A26" s="135" t="s">
        <v>171</v>
      </c>
      <c r="B26" s="235">
        <v>418</v>
      </c>
      <c r="C26" s="236">
        <v>157</v>
      </c>
      <c r="D26" s="209">
        <v>123</v>
      </c>
      <c r="E26" s="237">
        <v>34</v>
      </c>
      <c r="F26" s="237">
        <v>17</v>
      </c>
      <c r="G26" s="209">
        <v>237</v>
      </c>
    </row>
    <row r="27" spans="1:7" ht="12" customHeight="1" x14ac:dyDescent="0.2">
      <c r="A27" s="135" t="s">
        <v>172</v>
      </c>
      <c r="B27" s="235">
        <v>490</v>
      </c>
      <c r="C27" s="236">
        <v>204</v>
      </c>
      <c r="D27" s="209">
        <v>180</v>
      </c>
      <c r="E27" s="237">
        <v>24</v>
      </c>
      <c r="F27" s="237">
        <v>22</v>
      </c>
      <c r="G27" s="209">
        <v>254</v>
      </c>
    </row>
    <row r="28" spans="1:7" ht="48" customHeight="1" x14ac:dyDescent="0.2">
      <c r="A28" s="129" t="s">
        <v>515</v>
      </c>
      <c r="B28" s="235">
        <v>66</v>
      </c>
      <c r="C28" s="236">
        <v>33</v>
      </c>
      <c r="D28" s="209">
        <v>26</v>
      </c>
      <c r="E28" s="237">
        <v>7</v>
      </c>
      <c r="F28" s="237">
        <v>3</v>
      </c>
      <c r="G28" s="209">
        <v>30</v>
      </c>
    </row>
    <row r="29" spans="1:7" ht="12" customHeight="1" x14ac:dyDescent="0.2">
      <c r="A29" s="135" t="s">
        <v>572</v>
      </c>
      <c r="B29" s="235">
        <v>5</v>
      </c>
      <c r="C29" s="236">
        <v>4</v>
      </c>
      <c r="D29" s="209">
        <v>4</v>
      </c>
      <c r="E29" s="237">
        <v>0</v>
      </c>
      <c r="F29" s="237">
        <v>0</v>
      </c>
      <c r="G29" s="209">
        <v>1</v>
      </c>
    </row>
    <row r="30" spans="1:7" ht="36" customHeight="1" x14ac:dyDescent="0.2">
      <c r="A30" s="129" t="s">
        <v>516</v>
      </c>
      <c r="B30" s="235">
        <v>2453</v>
      </c>
      <c r="C30" s="236">
        <v>904</v>
      </c>
      <c r="D30" s="209">
        <v>754</v>
      </c>
      <c r="E30" s="237">
        <v>150</v>
      </c>
      <c r="F30" s="237">
        <v>60</v>
      </c>
      <c r="G30" s="209">
        <v>1463</v>
      </c>
    </row>
    <row r="31" spans="1:7" ht="24" customHeight="1" x14ac:dyDescent="0.2">
      <c r="A31" s="129" t="s">
        <v>474</v>
      </c>
      <c r="B31" s="235">
        <v>1281</v>
      </c>
      <c r="C31" s="236">
        <v>460</v>
      </c>
      <c r="D31" s="209">
        <v>392</v>
      </c>
      <c r="E31" s="237">
        <v>68</v>
      </c>
      <c r="F31" s="237">
        <v>31</v>
      </c>
      <c r="G31" s="209">
        <v>772</v>
      </c>
    </row>
    <row r="32" spans="1:7" ht="12" customHeight="1" x14ac:dyDescent="0.2">
      <c r="A32" s="135" t="s">
        <v>173</v>
      </c>
      <c r="B32" s="235">
        <v>1172</v>
      </c>
      <c r="C32" s="236">
        <v>444</v>
      </c>
      <c r="D32" s="209">
        <v>362</v>
      </c>
      <c r="E32" s="237">
        <v>82</v>
      </c>
      <c r="F32" s="237">
        <v>29</v>
      </c>
      <c r="G32" s="209">
        <v>691</v>
      </c>
    </row>
    <row r="33" spans="1:7" ht="24" customHeight="1" x14ac:dyDescent="0.2">
      <c r="A33" s="129" t="s">
        <v>475</v>
      </c>
      <c r="B33" s="235">
        <v>2866</v>
      </c>
      <c r="C33" s="236">
        <v>1208</v>
      </c>
      <c r="D33" s="209">
        <v>1000</v>
      </c>
      <c r="E33" s="237">
        <v>208</v>
      </c>
      <c r="F33" s="237">
        <v>136</v>
      </c>
      <c r="G33" s="209">
        <v>1480</v>
      </c>
    </row>
    <row r="34" spans="1:7" ht="24" customHeight="1" x14ac:dyDescent="0.2">
      <c r="A34" s="129" t="s">
        <v>476</v>
      </c>
      <c r="B34" s="235">
        <v>168</v>
      </c>
      <c r="C34" s="236">
        <v>34</v>
      </c>
      <c r="D34" s="209">
        <v>33</v>
      </c>
      <c r="E34" s="237">
        <v>1</v>
      </c>
      <c r="F34" s="237">
        <v>3</v>
      </c>
      <c r="G34" s="209">
        <v>129</v>
      </c>
    </row>
    <row r="35" spans="1:7" ht="12" customHeight="1" x14ac:dyDescent="0.2">
      <c r="A35" s="135" t="s">
        <v>174</v>
      </c>
      <c r="B35" s="235">
        <v>1820</v>
      </c>
      <c r="C35" s="236">
        <v>876</v>
      </c>
      <c r="D35" s="209">
        <v>704</v>
      </c>
      <c r="E35" s="237">
        <v>172</v>
      </c>
      <c r="F35" s="237">
        <v>89</v>
      </c>
      <c r="G35" s="209">
        <v>828</v>
      </c>
    </row>
    <row r="36" spans="1:7" ht="12" customHeight="1" x14ac:dyDescent="0.2">
      <c r="A36" s="135" t="s">
        <v>175</v>
      </c>
      <c r="B36" s="235">
        <v>366</v>
      </c>
      <c r="C36" s="236">
        <v>101</v>
      </c>
      <c r="D36" s="209">
        <v>93</v>
      </c>
      <c r="E36" s="237">
        <v>8</v>
      </c>
      <c r="F36" s="237">
        <v>15</v>
      </c>
      <c r="G36" s="209">
        <v>245</v>
      </c>
    </row>
    <row r="37" spans="1:7" ht="22.5" customHeight="1" x14ac:dyDescent="0.2">
      <c r="A37" s="136" t="s">
        <v>573</v>
      </c>
      <c r="B37" s="238">
        <v>20575</v>
      </c>
      <c r="C37" s="239">
        <v>8404</v>
      </c>
      <c r="D37" s="213">
        <v>7115</v>
      </c>
      <c r="E37" s="240">
        <v>1289</v>
      </c>
      <c r="F37" s="241">
        <v>778</v>
      </c>
      <c r="G37" s="213">
        <v>11052</v>
      </c>
    </row>
    <row r="38" spans="1:7" ht="12" customHeight="1" x14ac:dyDescent="0.2">
      <c r="A38" s="139" t="s">
        <v>574</v>
      </c>
      <c r="B38" s="235">
        <v>20946</v>
      </c>
      <c r="C38" s="236">
        <v>8298</v>
      </c>
      <c r="D38" s="209">
        <v>7082</v>
      </c>
      <c r="E38" s="242">
        <v>1216</v>
      </c>
      <c r="F38" s="237">
        <v>732</v>
      </c>
      <c r="G38" s="209">
        <v>11458</v>
      </c>
    </row>
  </sheetData>
  <mergeCells count="10">
    <mergeCell ref="A3:A8"/>
    <mergeCell ref="B3:B8"/>
    <mergeCell ref="C3:G3"/>
    <mergeCell ref="C4:E4"/>
    <mergeCell ref="F4:F8"/>
    <mergeCell ref="G4:G8"/>
    <mergeCell ref="C5:C8"/>
    <mergeCell ref="D5:E5"/>
    <mergeCell ref="D6:D8"/>
    <mergeCell ref="E6:E8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5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5" width="10.625" style="125" customWidth="1"/>
    <col min="6" max="16384" width="11" style="125"/>
  </cols>
  <sheetData>
    <row r="1" spans="1:5" s="156" customFormat="1" ht="14.25" customHeight="1" x14ac:dyDescent="0.25">
      <c r="A1" s="234" t="s">
        <v>271</v>
      </c>
    </row>
    <row r="2" spans="1:5" s="187" customFormat="1" ht="24" customHeight="1" x14ac:dyDescent="0.2">
      <c r="A2" s="223" t="s">
        <v>598</v>
      </c>
    </row>
    <row r="3" spans="1:5" s="158" customFormat="1" ht="12" customHeight="1" x14ac:dyDescent="0.2">
      <c r="A3" s="501" t="s">
        <v>156</v>
      </c>
      <c r="B3" s="504" t="s">
        <v>157</v>
      </c>
      <c r="C3" s="488" t="s">
        <v>218</v>
      </c>
      <c r="D3" s="489"/>
      <c r="E3" s="489"/>
    </row>
    <row r="4" spans="1:5" s="158" customFormat="1" ht="12" customHeight="1" x14ac:dyDescent="0.2">
      <c r="A4" s="502"/>
      <c r="B4" s="505"/>
      <c r="C4" s="512" t="s">
        <v>272</v>
      </c>
      <c r="D4" s="510" t="s">
        <v>273</v>
      </c>
      <c r="E4" s="512" t="s">
        <v>274</v>
      </c>
    </row>
    <row r="5" spans="1:5" s="158" customFormat="1" ht="12" customHeight="1" x14ac:dyDescent="0.2">
      <c r="A5" s="503"/>
      <c r="B5" s="506"/>
      <c r="C5" s="514"/>
      <c r="D5" s="506"/>
      <c r="E5" s="514"/>
    </row>
    <row r="6" spans="1:5" s="126" customFormat="1" ht="48" customHeight="1" x14ac:dyDescent="0.2">
      <c r="A6" s="129" t="s">
        <v>465</v>
      </c>
      <c r="B6" s="243">
        <v>59</v>
      </c>
      <c r="C6" s="244">
        <v>6</v>
      </c>
      <c r="D6" s="244">
        <v>42</v>
      </c>
      <c r="E6" s="245">
        <v>11</v>
      </c>
    </row>
    <row r="7" spans="1:5" s="126" customFormat="1" ht="24" customHeight="1" x14ac:dyDescent="0.2">
      <c r="A7" s="129" t="s">
        <v>466</v>
      </c>
      <c r="B7" s="243">
        <v>11</v>
      </c>
      <c r="C7" s="244">
        <v>1</v>
      </c>
      <c r="D7" s="244">
        <v>9</v>
      </c>
      <c r="E7" s="245">
        <v>1</v>
      </c>
    </row>
    <row r="8" spans="1:5" s="126" customFormat="1" ht="36" customHeight="1" x14ac:dyDescent="0.2">
      <c r="A8" s="129" t="s">
        <v>467</v>
      </c>
      <c r="B8" s="243">
        <v>513</v>
      </c>
      <c r="C8" s="244">
        <v>94</v>
      </c>
      <c r="D8" s="244">
        <v>339</v>
      </c>
      <c r="E8" s="245">
        <v>80</v>
      </c>
    </row>
    <row r="9" spans="1:5" s="126" customFormat="1" ht="36" customHeight="1" x14ac:dyDescent="0.2">
      <c r="A9" s="129" t="s">
        <v>468</v>
      </c>
      <c r="B9" s="243">
        <v>0</v>
      </c>
      <c r="C9" s="244">
        <v>0</v>
      </c>
      <c r="D9" s="244">
        <v>0</v>
      </c>
      <c r="E9" s="245">
        <v>0</v>
      </c>
    </row>
    <row r="10" spans="1:5" s="126" customFormat="1" ht="24" customHeight="1" x14ac:dyDescent="0.2">
      <c r="A10" s="129" t="s">
        <v>571</v>
      </c>
      <c r="B10" s="243">
        <v>29</v>
      </c>
      <c r="C10" s="244">
        <v>6</v>
      </c>
      <c r="D10" s="244">
        <v>19</v>
      </c>
      <c r="E10" s="245">
        <v>4</v>
      </c>
    </row>
    <row r="11" spans="1:5" s="126" customFormat="1" ht="24" customHeight="1" x14ac:dyDescent="0.2">
      <c r="A11" s="129" t="s">
        <v>469</v>
      </c>
      <c r="B11" s="243">
        <v>23</v>
      </c>
      <c r="C11" s="244">
        <v>3</v>
      </c>
      <c r="D11" s="244">
        <v>16</v>
      </c>
      <c r="E11" s="245">
        <v>4</v>
      </c>
    </row>
    <row r="12" spans="1:5" s="126" customFormat="1" ht="12" customHeight="1" x14ac:dyDescent="0.2">
      <c r="A12" s="135" t="s">
        <v>163</v>
      </c>
      <c r="B12" s="243">
        <v>3</v>
      </c>
      <c r="C12" s="244">
        <v>2</v>
      </c>
      <c r="D12" s="244">
        <v>1</v>
      </c>
      <c r="E12" s="245">
        <v>0</v>
      </c>
    </row>
    <row r="13" spans="1:5" s="126" customFormat="1" ht="12" customHeight="1" x14ac:dyDescent="0.2">
      <c r="A13" s="135" t="s">
        <v>164</v>
      </c>
      <c r="B13" s="243">
        <v>2</v>
      </c>
      <c r="C13" s="244">
        <v>1</v>
      </c>
      <c r="D13" s="244">
        <v>1</v>
      </c>
      <c r="E13" s="245">
        <v>0</v>
      </c>
    </row>
    <row r="14" spans="1:5" s="172" customFormat="1" ht="12" customHeight="1" x14ac:dyDescent="0.2">
      <c r="A14" s="135" t="s">
        <v>165</v>
      </c>
      <c r="B14" s="243">
        <v>1</v>
      </c>
      <c r="C14" s="244">
        <v>1</v>
      </c>
      <c r="D14" s="244">
        <v>0</v>
      </c>
      <c r="E14" s="245">
        <v>0</v>
      </c>
    </row>
    <row r="15" spans="1:5" s="172" customFormat="1" ht="12" customHeight="1" x14ac:dyDescent="0.2">
      <c r="A15" s="135" t="s">
        <v>166</v>
      </c>
      <c r="B15" s="243">
        <v>418</v>
      </c>
      <c r="C15" s="244">
        <v>77</v>
      </c>
      <c r="D15" s="244">
        <v>278</v>
      </c>
      <c r="E15" s="245">
        <v>63</v>
      </c>
    </row>
    <row r="16" spans="1:5" s="126" customFormat="1" ht="12" customHeight="1" x14ac:dyDescent="0.2">
      <c r="A16" s="135" t="s">
        <v>167</v>
      </c>
      <c r="B16" s="243">
        <v>619</v>
      </c>
      <c r="C16" s="244">
        <v>113</v>
      </c>
      <c r="D16" s="244">
        <v>401</v>
      </c>
      <c r="E16" s="245">
        <v>105</v>
      </c>
    </row>
    <row r="17" spans="1:5" s="126" customFormat="1" ht="24" customHeight="1" x14ac:dyDescent="0.2">
      <c r="A17" s="129" t="s">
        <v>470</v>
      </c>
      <c r="B17" s="243">
        <v>420</v>
      </c>
      <c r="C17" s="244">
        <v>49</v>
      </c>
      <c r="D17" s="244">
        <v>292</v>
      </c>
      <c r="E17" s="245">
        <v>79</v>
      </c>
    </row>
    <row r="18" spans="1:5" s="126" customFormat="1" ht="12" customHeight="1" x14ac:dyDescent="0.2">
      <c r="A18" s="135" t="s">
        <v>168</v>
      </c>
      <c r="B18" s="243">
        <v>178</v>
      </c>
      <c r="C18" s="244">
        <v>59</v>
      </c>
      <c r="D18" s="244">
        <v>101</v>
      </c>
      <c r="E18" s="245">
        <v>18</v>
      </c>
    </row>
    <row r="19" spans="1:5" s="126" customFormat="1" ht="24" customHeight="1" x14ac:dyDescent="0.2">
      <c r="A19" s="129" t="s">
        <v>471</v>
      </c>
      <c r="B19" s="243">
        <v>157</v>
      </c>
      <c r="C19" s="244">
        <v>103</v>
      </c>
      <c r="D19" s="244">
        <v>48</v>
      </c>
      <c r="E19" s="245">
        <v>6</v>
      </c>
    </row>
    <row r="20" spans="1:5" s="126" customFormat="1" ht="24" customHeight="1" x14ac:dyDescent="0.2">
      <c r="A20" s="129" t="s">
        <v>472</v>
      </c>
      <c r="B20" s="243">
        <v>505</v>
      </c>
      <c r="C20" s="244">
        <v>69</v>
      </c>
      <c r="D20" s="244">
        <v>346</v>
      </c>
      <c r="E20" s="245">
        <v>90</v>
      </c>
    </row>
    <row r="21" spans="1:5" s="126" customFormat="1" ht="24" customHeight="1" x14ac:dyDescent="0.2">
      <c r="A21" s="129" t="s">
        <v>473</v>
      </c>
      <c r="B21" s="243">
        <v>16</v>
      </c>
      <c r="C21" s="244">
        <v>4</v>
      </c>
      <c r="D21" s="244">
        <v>8</v>
      </c>
      <c r="E21" s="245">
        <v>4</v>
      </c>
    </row>
    <row r="22" spans="1:5" s="126" customFormat="1" ht="12" customHeight="1" x14ac:dyDescent="0.2">
      <c r="A22" s="135" t="s">
        <v>170</v>
      </c>
      <c r="B22" s="243">
        <v>306</v>
      </c>
      <c r="C22" s="244">
        <v>42</v>
      </c>
      <c r="D22" s="244">
        <v>210</v>
      </c>
      <c r="E22" s="245">
        <v>54</v>
      </c>
    </row>
    <row r="23" spans="1:5" s="126" customFormat="1" ht="12" customHeight="1" x14ac:dyDescent="0.2">
      <c r="A23" s="135" t="s">
        <v>171</v>
      </c>
      <c r="B23" s="243">
        <v>42</v>
      </c>
      <c r="C23" s="244">
        <v>15</v>
      </c>
      <c r="D23" s="244">
        <v>22</v>
      </c>
      <c r="E23" s="245">
        <v>5</v>
      </c>
    </row>
    <row r="24" spans="1:5" s="126" customFormat="1" ht="12" customHeight="1" x14ac:dyDescent="0.2">
      <c r="A24" s="135" t="s">
        <v>172</v>
      </c>
      <c r="B24" s="243">
        <v>141</v>
      </c>
      <c r="C24" s="244">
        <v>8</v>
      </c>
      <c r="D24" s="244">
        <v>106</v>
      </c>
      <c r="E24" s="245">
        <v>27</v>
      </c>
    </row>
    <row r="25" spans="1:5" s="126" customFormat="1" ht="48" customHeight="1" x14ac:dyDescent="0.2">
      <c r="A25" s="129" t="s">
        <v>515</v>
      </c>
      <c r="B25" s="243">
        <v>30</v>
      </c>
      <c r="C25" s="244">
        <v>13</v>
      </c>
      <c r="D25" s="244">
        <v>11</v>
      </c>
      <c r="E25" s="245">
        <v>6</v>
      </c>
    </row>
    <row r="26" spans="1:5" s="126" customFormat="1" ht="12" customHeight="1" x14ac:dyDescent="0.2">
      <c r="A26" s="135" t="s">
        <v>572</v>
      </c>
      <c r="B26" s="243">
        <v>0</v>
      </c>
      <c r="C26" s="244">
        <v>0</v>
      </c>
      <c r="D26" s="244">
        <v>0</v>
      </c>
      <c r="E26" s="245">
        <v>0</v>
      </c>
    </row>
    <row r="27" spans="1:5" s="172" customFormat="1" ht="36" customHeight="1" x14ac:dyDescent="0.2">
      <c r="A27" s="129" t="s">
        <v>516</v>
      </c>
      <c r="B27" s="243">
        <v>52</v>
      </c>
      <c r="C27" s="244">
        <v>8</v>
      </c>
      <c r="D27" s="244">
        <v>31</v>
      </c>
      <c r="E27" s="245">
        <v>13</v>
      </c>
    </row>
    <row r="28" spans="1:5" s="126" customFormat="1" ht="24" customHeight="1" x14ac:dyDescent="0.2">
      <c r="A28" s="129" t="s">
        <v>474</v>
      </c>
      <c r="B28" s="243">
        <v>34</v>
      </c>
      <c r="C28" s="244">
        <v>5</v>
      </c>
      <c r="D28" s="244">
        <v>20</v>
      </c>
      <c r="E28" s="245">
        <v>9</v>
      </c>
    </row>
    <row r="29" spans="1:5" s="126" customFormat="1" ht="12" customHeight="1" x14ac:dyDescent="0.2">
      <c r="A29" s="135" t="s">
        <v>173</v>
      </c>
      <c r="B29" s="243">
        <v>18</v>
      </c>
      <c r="C29" s="244">
        <v>3</v>
      </c>
      <c r="D29" s="244">
        <v>11</v>
      </c>
      <c r="E29" s="245">
        <v>4</v>
      </c>
    </row>
    <row r="30" spans="1:5" s="126" customFormat="1" ht="24" customHeight="1" x14ac:dyDescent="0.2">
      <c r="A30" s="129" t="s">
        <v>475</v>
      </c>
      <c r="B30" s="243">
        <v>213</v>
      </c>
      <c r="C30" s="244">
        <v>28</v>
      </c>
      <c r="D30" s="244">
        <v>128</v>
      </c>
      <c r="E30" s="245">
        <v>57</v>
      </c>
    </row>
    <row r="31" spans="1:5" s="126" customFormat="1" ht="24" customHeight="1" x14ac:dyDescent="0.2">
      <c r="A31" s="129" t="s">
        <v>476</v>
      </c>
      <c r="B31" s="243">
        <v>0</v>
      </c>
      <c r="C31" s="244">
        <v>0</v>
      </c>
      <c r="D31" s="244">
        <v>0</v>
      </c>
      <c r="E31" s="245">
        <v>0</v>
      </c>
    </row>
    <row r="32" spans="1:5" s="126" customFormat="1" ht="12" customHeight="1" x14ac:dyDescent="0.2">
      <c r="A32" s="135" t="s">
        <v>174</v>
      </c>
      <c r="B32" s="243">
        <v>178</v>
      </c>
      <c r="C32" s="244">
        <v>27</v>
      </c>
      <c r="D32" s="244">
        <v>100</v>
      </c>
      <c r="E32" s="245">
        <v>51</v>
      </c>
    </row>
    <row r="33" spans="1:5" s="126" customFormat="1" ht="12" customHeight="1" x14ac:dyDescent="0.2">
      <c r="A33" s="135" t="s">
        <v>175</v>
      </c>
      <c r="B33" s="243">
        <v>12</v>
      </c>
      <c r="C33" s="244">
        <v>1</v>
      </c>
      <c r="D33" s="244">
        <v>10</v>
      </c>
      <c r="E33" s="245">
        <v>1</v>
      </c>
    </row>
    <row r="34" spans="1:5" s="126" customFormat="1" ht="24" customHeight="1" x14ac:dyDescent="0.2">
      <c r="A34" s="136" t="s">
        <v>573</v>
      </c>
      <c r="B34" s="246">
        <v>2148</v>
      </c>
      <c r="C34" s="247">
        <v>434</v>
      </c>
      <c r="D34" s="247">
        <v>1346</v>
      </c>
      <c r="E34" s="248">
        <v>368</v>
      </c>
    </row>
    <row r="35" spans="1:5" s="172" customFormat="1" ht="12" customHeight="1" x14ac:dyDescent="0.2">
      <c r="A35" s="139" t="s">
        <v>574</v>
      </c>
      <c r="B35" s="243">
        <v>2223</v>
      </c>
      <c r="C35" s="244">
        <v>490</v>
      </c>
      <c r="D35" s="244">
        <v>1379</v>
      </c>
      <c r="E35" s="245">
        <v>354</v>
      </c>
    </row>
  </sheetData>
  <mergeCells count="6">
    <mergeCell ref="A3:A5"/>
    <mergeCell ref="B3:B5"/>
    <mergeCell ref="C3:E3"/>
    <mergeCell ref="C4:C5"/>
    <mergeCell ref="D4:D5"/>
    <mergeCell ref="E4:E5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7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5" width="10.625" style="125" customWidth="1"/>
    <col min="6" max="16384" width="11" style="125"/>
  </cols>
  <sheetData>
    <row r="1" spans="1:7" s="187" customFormat="1" ht="24" customHeight="1" x14ac:dyDescent="0.2">
      <c r="A1" s="223" t="s">
        <v>599</v>
      </c>
    </row>
    <row r="2" spans="1:7" s="158" customFormat="1" ht="12" customHeight="1" x14ac:dyDescent="0.2">
      <c r="A2" s="501" t="s">
        <v>156</v>
      </c>
      <c r="B2" s="504" t="s">
        <v>275</v>
      </c>
      <c r="C2" s="488" t="s">
        <v>218</v>
      </c>
      <c r="D2" s="489"/>
      <c r="E2" s="489"/>
    </row>
    <row r="3" spans="1:7" s="158" customFormat="1" ht="12" customHeight="1" x14ac:dyDescent="0.2">
      <c r="A3" s="502"/>
      <c r="B3" s="505"/>
      <c r="C3" s="512" t="s">
        <v>272</v>
      </c>
      <c r="D3" s="510" t="s">
        <v>273</v>
      </c>
      <c r="E3" s="512" t="s">
        <v>274</v>
      </c>
    </row>
    <row r="4" spans="1:7" s="158" customFormat="1" ht="12" customHeight="1" x14ac:dyDescent="0.2">
      <c r="A4" s="503"/>
      <c r="B4" s="506"/>
      <c r="C4" s="514"/>
      <c r="D4" s="506"/>
      <c r="E4" s="514"/>
    </row>
    <row r="5" spans="1:7" s="126" customFormat="1" ht="45.75" customHeight="1" x14ac:dyDescent="0.2">
      <c r="A5" s="129" t="s">
        <v>465</v>
      </c>
      <c r="B5" s="249">
        <f>SUM(C5:E5)</f>
        <v>76</v>
      </c>
      <c r="C5" s="250">
        <v>6</v>
      </c>
      <c r="D5" s="250">
        <v>42</v>
      </c>
      <c r="E5" s="250">
        <v>28</v>
      </c>
      <c r="G5" s="251"/>
    </row>
    <row r="6" spans="1:7" s="126" customFormat="1" ht="24" customHeight="1" x14ac:dyDescent="0.2">
      <c r="A6" s="129" t="s">
        <v>466</v>
      </c>
      <c r="B6" s="249">
        <f t="shared" ref="B6:B34" si="0">SUM(C6:E6)</f>
        <v>13</v>
      </c>
      <c r="C6" s="250">
        <v>1</v>
      </c>
      <c r="D6" s="250">
        <v>9</v>
      </c>
      <c r="E6" s="250">
        <v>3</v>
      </c>
    </row>
    <row r="7" spans="1:7" s="126" customFormat="1" ht="36" customHeight="1" x14ac:dyDescent="0.2">
      <c r="A7" s="129" t="s">
        <v>467</v>
      </c>
      <c r="B7" s="249">
        <f t="shared" si="0"/>
        <v>644</v>
      </c>
      <c r="C7" s="250">
        <v>94</v>
      </c>
      <c r="D7" s="250">
        <v>343</v>
      </c>
      <c r="E7" s="250">
        <v>207</v>
      </c>
    </row>
    <row r="8" spans="1:7" s="126" customFormat="1" ht="36" customHeight="1" x14ac:dyDescent="0.2">
      <c r="A8" s="129" t="s">
        <v>468</v>
      </c>
      <c r="B8" s="249">
        <f t="shared" si="0"/>
        <v>0</v>
      </c>
      <c r="C8" s="250">
        <v>0</v>
      </c>
      <c r="D8" s="250">
        <v>0</v>
      </c>
      <c r="E8" s="250">
        <v>0</v>
      </c>
    </row>
    <row r="9" spans="1:7" s="126" customFormat="1" ht="24" customHeight="1" x14ac:dyDescent="0.2">
      <c r="A9" s="129" t="s">
        <v>571</v>
      </c>
      <c r="B9" s="249">
        <f t="shared" si="0"/>
        <v>39</v>
      </c>
      <c r="C9" s="250">
        <v>6</v>
      </c>
      <c r="D9" s="250">
        <v>19</v>
      </c>
      <c r="E9" s="250">
        <v>14</v>
      </c>
    </row>
    <row r="10" spans="1:7" s="126" customFormat="1" ht="24" customHeight="1" x14ac:dyDescent="0.2">
      <c r="A10" s="129" t="s">
        <v>469</v>
      </c>
      <c r="B10" s="249">
        <f t="shared" si="0"/>
        <v>32</v>
      </c>
      <c r="C10" s="250">
        <v>3</v>
      </c>
      <c r="D10" s="250">
        <v>16</v>
      </c>
      <c r="E10" s="250">
        <v>13</v>
      </c>
    </row>
    <row r="11" spans="1:7" s="126" customFormat="1" ht="12" customHeight="1" x14ac:dyDescent="0.2">
      <c r="A11" s="135" t="s">
        <v>163</v>
      </c>
      <c r="B11" s="249">
        <f t="shared" si="0"/>
        <v>3</v>
      </c>
      <c r="C11" s="250">
        <v>2</v>
      </c>
      <c r="D11" s="250">
        <v>1</v>
      </c>
      <c r="E11" s="250">
        <v>0</v>
      </c>
    </row>
    <row r="12" spans="1:7" s="126" customFormat="1" ht="12" customHeight="1" x14ac:dyDescent="0.2">
      <c r="A12" s="135" t="s">
        <v>164</v>
      </c>
      <c r="B12" s="249">
        <f t="shared" si="0"/>
        <v>2</v>
      </c>
      <c r="C12" s="250">
        <v>1</v>
      </c>
      <c r="D12" s="250">
        <v>1</v>
      </c>
      <c r="E12" s="250">
        <v>0</v>
      </c>
    </row>
    <row r="13" spans="1:7" s="172" customFormat="1" ht="12" customHeight="1" x14ac:dyDescent="0.2">
      <c r="A13" s="135" t="s">
        <v>165</v>
      </c>
      <c r="B13" s="249">
        <f t="shared" si="0"/>
        <v>1</v>
      </c>
      <c r="C13" s="250">
        <v>1</v>
      </c>
      <c r="D13" s="250">
        <v>0</v>
      </c>
      <c r="E13" s="250">
        <v>0</v>
      </c>
    </row>
    <row r="14" spans="1:7" s="172" customFormat="1" ht="12" customHeight="1" x14ac:dyDescent="0.2">
      <c r="A14" s="135" t="s">
        <v>166</v>
      </c>
      <c r="B14" s="249">
        <f t="shared" si="0"/>
        <v>525</v>
      </c>
      <c r="C14" s="250">
        <v>77</v>
      </c>
      <c r="D14" s="250">
        <v>282</v>
      </c>
      <c r="E14" s="250">
        <v>166</v>
      </c>
    </row>
    <row r="15" spans="1:7" s="126" customFormat="1" ht="12" customHeight="1" x14ac:dyDescent="0.2">
      <c r="A15" s="135" t="s">
        <v>167</v>
      </c>
      <c r="B15" s="249">
        <f t="shared" si="0"/>
        <v>760</v>
      </c>
      <c r="C15" s="250">
        <v>113</v>
      </c>
      <c r="D15" s="250">
        <v>405</v>
      </c>
      <c r="E15" s="250">
        <v>242</v>
      </c>
    </row>
    <row r="16" spans="1:7" s="126" customFormat="1" ht="24" customHeight="1" x14ac:dyDescent="0.2">
      <c r="A16" s="129" t="s">
        <v>470</v>
      </c>
      <c r="B16" s="249">
        <f t="shared" si="0"/>
        <v>521</v>
      </c>
      <c r="C16" s="250">
        <v>49</v>
      </c>
      <c r="D16" s="250">
        <v>296</v>
      </c>
      <c r="E16" s="250">
        <v>176</v>
      </c>
    </row>
    <row r="17" spans="1:5" s="126" customFormat="1" ht="12" customHeight="1" x14ac:dyDescent="0.2">
      <c r="A17" s="135" t="s">
        <v>168</v>
      </c>
      <c r="B17" s="249">
        <f t="shared" si="0"/>
        <v>214</v>
      </c>
      <c r="C17" s="250">
        <v>59</v>
      </c>
      <c r="D17" s="250">
        <v>101</v>
      </c>
      <c r="E17" s="250">
        <v>54</v>
      </c>
    </row>
    <row r="18" spans="1:5" s="126" customFormat="1" ht="24" customHeight="1" x14ac:dyDescent="0.2">
      <c r="A18" s="129" t="s">
        <v>471</v>
      </c>
      <c r="B18" s="249">
        <f t="shared" si="0"/>
        <v>172</v>
      </c>
      <c r="C18" s="250">
        <v>103</v>
      </c>
      <c r="D18" s="250">
        <v>51</v>
      </c>
      <c r="E18" s="250">
        <v>18</v>
      </c>
    </row>
    <row r="19" spans="1:5" s="126" customFormat="1" ht="24" customHeight="1" x14ac:dyDescent="0.2">
      <c r="A19" s="129" t="s">
        <v>472</v>
      </c>
      <c r="B19" s="249">
        <f t="shared" si="0"/>
        <v>626</v>
      </c>
      <c r="C19" s="250">
        <v>69</v>
      </c>
      <c r="D19" s="250">
        <v>350</v>
      </c>
      <c r="E19" s="250">
        <v>207</v>
      </c>
    </row>
    <row r="20" spans="1:5" s="126" customFormat="1" ht="24" customHeight="1" x14ac:dyDescent="0.2">
      <c r="A20" s="129" t="s">
        <v>473</v>
      </c>
      <c r="B20" s="249">
        <f t="shared" si="0"/>
        <v>19</v>
      </c>
      <c r="C20" s="250">
        <v>4</v>
      </c>
      <c r="D20" s="250">
        <v>8</v>
      </c>
      <c r="E20" s="250">
        <v>7</v>
      </c>
    </row>
    <row r="21" spans="1:5" s="126" customFormat="1" ht="12" customHeight="1" x14ac:dyDescent="0.2">
      <c r="A21" s="135" t="s">
        <v>170</v>
      </c>
      <c r="B21" s="249">
        <f t="shared" si="0"/>
        <v>383</v>
      </c>
      <c r="C21" s="250">
        <v>42</v>
      </c>
      <c r="D21" s="250">
        <v>214</v>
      </c>
      <c r="E21" s="250">
        <v>127</v>
      </c>
    </row>
    <row r="22" spans="1:5" s="126" customFormat="1" ht="12" customHeight="1" x14ac:dyDescent="0.2">
      <c r="A22" s="135" t="s">
        <v>171</v>
      </c>
      <c r="B22" s="249">
        <f t="shared" si="0"/>
        <v>49</v>
      </c>
      <c r="C22" s="250">
        <v>15</v>
      </c>
      <c r="D22" s="250">
        <v>22</v>
      </c>
      <c r="E22" s="250">
        <v>12</v>
      </c>
    </row>
    <row r="23" spans="1:5" s="126" customFormat="1" ht="12" customHeight="1" x14ac:dyDescent="0.2">
      <c r="A23" s="135" t="s">
        <v>172</v>
      </c>
      <c r="B23" s="249">
        <f t="shared" si="0"/>
        <v>175</v>
      </c>
      <c r="C23" s="250">
        <v>8</v>
      </c>
      <c r="D23" s="250">
        <v>106</v>
      </c>
      <c r="E23" s="250">
        <v>61</v>
      </c>
    </row>
    <row r="24" spans="1:5" s="126" customFormat="1" ht="48" customHeight="1" x14ac:dyDescent="0.2">
      <c r="A24" s="129" t="s">
        <v>515</v>
      </c>
      <c r="B24" s="249">
        <f t="shared" si="0"/>
        <v>35</v>
      </c>
      <c r="C24" s="250">
        <v>13</v>
      </c>
      <c r="D24" s="250">
        <v>11</v>
      </c>
      <c r="E24" s="250">
        <v>11</v>
      </c>
    </row>
    <row r="25" spans="1:5" s="126" customFormat="1" ht="12" customHeight="1" x14ac:dyDescent="0.2">
      <c r="A25" s="135" t="s">
        <v>572</v>
      </c>
      <c r="B25" s="249">
        <f t="shared" si="0"/>
        <v>0</v>
      </c>
      <c r="C25" s="250">
        <v>0</v>
      </c>
      <c r="D25" s="250">
        <v>0</v>
      </c>
      <c r="E25" s="250">
        <v>0</v>
      </c>
    </row>
    <row r="26" spans="1:5" s="172" customFormat="1" ht="36" customHeight="1" x14ac:dyDescent="0.2">
      <c r="A26" s="129" t="s">
        <v>516</v>
      </c>
      <c r="B26" s="249">
        <f t="shared" si="0"/>
        <v>63</v>
      </c>
      <c r="C26" s="250">
        <v>8</v>
      </c>
      <c r="D26" s="250">
        <v>31</v>
      </c>
      <c r="E26" s="250">
        <v>24</v>
      </c>
    </row>
    <row r="27" spans="1:5" s="126" customFormat="1" ht="24" customHeight="1" x14ac:dyDescent="0.2">
      <c r="A27" s="129" t="s">
        <v>474</v>
      </c>
      <c r="B27" s="249">
        <f t="shared" si="0"/>
        <v>42</v>
      </c>
      <c r="C27" s="250">
        <v>5</v>
      </c>
      <c r="D27" s="250">
        <v>20</v>
      </c>
      <c r="E27" s="250">
        <v>17</v>
      </c>
    </row>
    <row r="28" spans="1:5" s="126" customFormat="1" ht="12" customHeight="1" x14ac:dyDescent="0.2">
      <c r="A28" s="135" t="s">
        <v>173</v>
      </c>
      <c r="B28" s="249">
        <f t="shared" si="0"/>
        <v>21</v>
      </c>
      <c r="C28" s="250">
        <v>3</v>
      </c>
      <c r="D28" s="250">
        <v>11</v>
      </c>
      <c r="E28" s="250">
        <v>7</v>
      </c>
    </row>
    <row r="29" spans="1:5" s="126" customFormat="1" ht="24" customHeight="1" x14ac:dyDescent="0.2">
      <c r="A29" s="129" t="s">
        <v>475</v>
      </c>
      <c r="B29" s="249">
        <f t="shared" si="0"/>
        <v>262</v>
      </c>
      <c r="C29" s="250">
        <v>28</v>
      </c>
      <c r="D29" s="250">
        <v>129</v>
      </c>
      <c r="E29" s="250">
        <v>105</v>
      </c>
    </row>
    <row r="30" spans="1:5" s="126" customFormat="1" ht="24" customHeight="1" x14ac:dyDescent="0.2">
      <c r="A30" s="129" t="s">
        <v>476</v>
      </c>
      <c r="B30" s="249">
        <f t="shared" si="0"/>
        <v>0</v>
      </c>
      <c r="C30" s="250">
        <v>0</v>
      </c>
      <c r="D30" s="250">
        <v>0</v>
      </c>
      <c r="E30" s="250">
        <v>0</v>
      </c>
    </row>
    <row r="31" spans="1:5" s="126" customFormat="1" ht="12" customHeight="1" x14ac:dyDescent="0.2">
      <c r="A31" s="135" t="s">
        <v>174</v>
      </c>
      <c r="B31" s="249">
        <f t="shared" si="0"/>
        <v>226</v>
      </c>
      <c r="C31" s="250">
        <v>27</v>
      </c>
      <c r="D31" s="250">
        <v>101</v>
      </c>
      <c r="E31" s="250">
        <v>98</v>
      </c>
    </row>
    <row r="32" spans="1:5" s="126" customFormat="1" ht="12" customHeight="1" x14ac:dyDescent="0.2">
      <c r="A32" s="135" t="s">
        <v>175</v>
      </c>
      <c r="B32" s="249">
        <f t="shared" si="0"/>
        <v>13</v>
      </c>
      <c r="C32" s="250">
        <v>1</v>
      </c>
      <c r="D32" s="250">
        <v>10</v>
      </c>
      <c r="E32" s="250">
        <v>2</v>
      </c>
    </row>
    <row r="33" spans="1:6" s="126" customFormat="1" ht="24" customHeight="1" x14ac:dyDescent="0.2">
      <c r="A33" s="252" t="s">
        <v>573</v>
      </c>
      <c r="B33" s="247">
        <f t="shared" si="0"/>
        <v>2638</v>
      </c>
      <c r="C33" s="247">
        <v>434</v>
      </c>
      <c r="D33" s="247">
        <v>1362</v>
      </c>
      <c r="E33" s="247">
        <v>842</v>
      </c>
    </row>
    <row r="34" spans="1:6" s="172" customFormat="1" ht="12" customHeight="1" x14ac:dyDescent="0.2">
      <c r="A34" s="139" t="s">
        <v>574</v>
      </c>
      <c r="B34" s="249">
        <f t="shared" si="0"/>
        <v>2687</v>
      </c>
      <c r="C34" s="250">
        <v>490</v>
      </c>
      <c r="D34" s="250">
        <v>1401</v>
      </c>
      <c r="E34" s="250">
        <v>796</v>
      </c>
      <c r="F34" s="253"/>
    </row>
    <row r="35" spans="1:6" s="126" customFormat="1" ht="10.5" customHeight="1" x14ac:dyDescent="0.2">
      <c r="A35" s="136"/>
      <c r="B35" s="170"/>
      <c r="C35" s="170"/>
      <c r="D35" s="170"/>
      <c r="E35" s="170"/>
    </row>
    <row r="36" spans="1:6" ht="10.5" customHeight="1" x14ac:dyDescent="0.2">
      <c r="A36" s="158" t="s">
        <v>194</v>
      </c>
    </row>
    <row r="37" spans="1:6" ht="12" customHeight="1" x14ac:dyDescent="0.2">
      <c r="A37" s="158" t="s">
        <v>276</v>
      </c>
    </row>
  </sheetData>
  <mergeCells count="6">
    <mergeCell ref="A2:A4"/>
    <mergeCell ref="B2:B4"/>
    <mergeCell ref="C2:E2"/>
    <mergeCell ref="C3:C4"/>
    <mergeCell ref="D3:D4"/>
    <mergeCell ref="E3:E4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0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.5" style="125" customWidth="1"/>
    <col min="2" max="2" width="35.25" style="125" customWidth="1"/>
    <col min="3" max="3" width="5.625" style="125" customWidth="1"/>
    <col min="4" max="6" width="6.625" style="125" customWidth="1"/>
    <col min="7" max="7" width="7.625" style="125" customWidth="1"/>
    <col min="8" max="8" width="6.625" style="125" customWidth="1"/>
    <col min="9" max="17" width="8.125" style="125" customWidth="1"/>
    <col min="18" max="18" width="3.5" style="125" customWidth="1"/>
    <col min="19" max="16384" width="11" style="125"/>
  </cols>
  <sheetData>
    <row r="1" spans="1:18" s="156" customFormat="1" ht="16.5" customHeight="1" x14ac:dyDescent="0.25">
      <c r="A1" s="124" t="s">
        <v>600</v>
      </c>
    </row>
    <row r="2" spans="1:18" s="158" customFormat="1" ht="11.25" customHeight="1" x14ac:dyDescent="0.2">
      <c r="A2" s="501" t="s">
        <v>176</v>
      </c>
      <c r="B2" s="504" t="s">
        <v>156</v>
      </c>
      <c r="C2" s="504" t="s">
        <v>199</v>
      </c>
      <c r="D2" s="488" t="s">
        <v>277</v>
      </c>
      <c r="E2" s="489"/>
      <c r="F2" s="522"/>
      <c r="G2" s="489" t="s">
        <v>278</v>
      </c>
      <c r="H2" s="489"/>
      <c r="I2" s="489"/>
      <c r="J2" s="489"/>
      <c r="K2" s="489"/>
      <c r="L2" s="489"/>
      <c r="M2" s="489"/>
      <c r="N2" s="489"/>
      <c r="O2" s="489"/>
      <c r="P2" s="489"/>
      <c r="Q2" s="522"/>
      <c r="R2" s="523" t="s">
        <v>176</v>
      </c>
    </row>
    <row r="3" spans="1:18" s="158" customFormat="1" ht="11.25" customHeight="1" x14ac:dyDescent="0.2">
      <c r="A3" s="502"/>
      <c r="B3" s="505"/>
      <c r="C3" s="505"/>
      <c r="D3" s="510" t="s">
        <v>279</v>
      </c>
      <c r="E3" s="510" t="s">
        <v>280</v>
      </c>
      <c r="F3" s="510" t="s">
        <v>235</v>
      </c>
      <c r="G3" s="512" t="s">
        <v>281</v>
      </c>
      <c r="H3" s="544"/>
      <c r="I3" s="527" t="s">
        <v>233</v>
      </c>
      <c r="J3" s="527"/>
      <c r="K3" s="527"/>
      <c r="L3" s="527"/>
      <c r="M3" s="527"/>
      <c r="N3" s="527"/>
      <c r="O3" s="527"/>
      <c r="P3" s="527"/>
      <c r="Q3" s="528"/>
      <c r="R3" s="513"/>
    </row>
    <row r="4" spans="1:18" s="158" customFormat="1" ht="11.25" customHeight="1" x14ac:dyDescent="0.2">
      <c r="A4" s="502"/>
      <c r="B4" s="505"/>
      <c r="C4" s="505"/>
      <c r="D4" s="505"/>
      <c r="E4" s="505"/>
      <c r="F4" s="505"/>
      <c r="G4" s="540"/>
      <c r="H4" s="545"/>
      <c r="I4" s="525" t="s">
        <v>236</v>
      </c>
      <c r="J4" s="483"/>
      <c r="K4" s="494" t="s">
        <v>237</v>
      </c>
      <c r="L4" s="483"/>
      <c r="M4" s="494" t="s">
        <v>238</v>
      </c>
      <c r="N4" s="483"/>
      <c r="O4" s="532" t="s">
        <v>282</v>
      </c>
      <c r="P4" s="532" t="s">
        <v>283</v>
      </c>
      <c r="Q4" s="510" t="s">
        <v>284</v>
      </c>
      <c r="R4" s="513"/>
    </row>
    <row r="5" spans="1:18" s="158" customFormat="1" ht="11.25" customHeight="1" x14ac:dyDescent="0.2">
      <c r="A5" s="502"/>
      <c r="B5" s="505"/>
      <c r="C5" s="505"/>
      <c r="D5" s="505"/>
      <c r="E5" s="505"/>
      <c r="F5" s="505"/>
      <c r="G5" s="535" t="s">
        <v>161</v>
      </c>
      <c r="H5" s="512" t="s">
        <v>235</v>
      </c>
      <c r="I5" s="529" t="s">
        <v>161</v>
      </c>
      <c r="J5" s="510" t="s">
        <v>235</v>
      </c>
      <c r="K5" s="510" t="s">
        <v>161</v>
      </c>
      <c r="L5" s="510" t="s">
        <v>235</v>
      </c>
      <c r="M5" s="535" t="s">
        <v>161</v>
      </c>
      <c r="N5" s="510" t="s">
        <v>235</v>
      </c>
      <c r="O5" s="533"/>
      <c r="P5" s="533"/>
      <c r="Q5" s="505"/>
      <c r="R5" s="513"/>
    </row>
    <row r="6" spans="1:18" s="158" customFormat="1" ht="11.25" customHeight="1" x14ac:dyDescent="0.2">
      <c r="A6" s="502"/>
      <c r="B6" s="505"/>
      <c r="C6" s="505"/>
      <c r="D6" s="505"/>
      <c r="E6" s="505"/>
      <c r="F6" s="505"/>
      <c r="G6" s="497"/>
      <c r="H6" s="513"/>
      <c r="I6" s="530"/>
      <c r="J6" s="505"/>
      <c r="K6" s="505"/>
      <c r="L6" s="505"/>
      <c r="M6" s="497"/>
      <c r="N6" s="505"/>
      <c r="O6" s="533"/>
      <c r="P6" s="533"/>
      <c r="Q6" s="505"/>
      <c r="R6" s="513"/>
    </row>
    <row r="7" spans="1:18" s="158" customFormat="1" ht="11.25" customHeight="1" x14ac:dyDescent="0.2">
      <c r="A7" s="503"/>
      <c r="B7" s="506"/>
      <c r="C7" s="506"/>
      <c r="D7" s="506"/>
      <c r="E7" s="506"/>
      <c r="F7" s="506"/>
      <c r="G7" s="498"/>
      <c r="H7" s="514"/>
      <c r="I7" s="531"/>
      <c r="J7" s="506"/>
      <c r="K7" s="506"/>
      <c r="L7" s="506"/>
      <c r="M7" s="498"/>
      <c r="N7" s="506"/>
      <c r="O7" s="534"/>
      <c r="P7" s="534"/>
      <c r="Q7" s="506"/>
      <c r="R7" s="514"/>
    </row>
    <row r="8" spans="1:18" s="126" customFormat="1" ht="47.25" customHeight="1" x14ac:dyDescent="0.2">
      <c r="A8" s="188" t="s">
        <v>24</v>
      </c>
      <c r="B8" s="129" t="s">
        <v>465</v>
      </c>
      <c r="C8" s="254">
        <v>6</v>
      </c>
      <c r="D8" s="191">
        <v>3</v>
      </c>
      <c r="E8" s="220">
        <v>0</v>
      </c>
      <c r="F8" s="207">
        <v>0</v>
      </c>
      <c r="G8" s="192">
        <v>0</v>
      </c>
      <c r="H8" s="192">
        <v>0</v>
      </c>
      <c r="I8" s="190">
        <v>2</v>
      </c>
      <c r="J8" s="190">
        <v>0</v>
      </c>
      <c r="K8" s="190">
        <v>3</v>
      </c>
      <c r="L8" s="190">
        <v>3</v>
      </c>
      <c r="M8" s="190">
        <v>1</v>
      </c>
      <c r="N8" s="190">
        <v>0</v>
      </c>
      <c r="O8" s="255">
        <v>0</v>
      </c>
      <c r="P8" s="255">
        <v>0</v>
      </c>
      <c r="Q8" s="256">
        <v>0</v>
      </c>
      <c r="R8" s="193">
        <v>1</v>
      </c>
    </row>
    <row r="9" spans="1:18" s="126" customFormat="1" ht="23.25" customHeight="1" x14ac:dyDescent="0.2">
      <c r="A9" s="195">
        <v>2</v>
      </c>
      <c r="B9" s="129" t="s">
        <v>466</v>
      </c>
      <c r="C9" s="254">
        <v>1</v>
      </c>
      <c r="D9" s="191">
        <v>1</v>
      </c>
      <c r="E9" s="220">
        <v>0</v>
      </c>
      <c r="F9" s="207">
        <v>0</v>
      </c>
      <c r="G9" s="192">
        <v>0</v>
      </c>
      <c r="H9" s="192">
        <v>0</v>
      </c>
      <c r="I9" s="190">
        <v>0</v>
      </c>
      <c r="J9" s="190">
        <v>0</v>
      </c>
      <c r="K9" s="190">
        <v>1</v>
      </c>
      <c r="L9" s="190">
        <v>1</v>
      </c>
      <c r="M9" s="190">
        <v>0</v>
      </c>
      <c r="N9" s="190">
        <v>0</v>
      </c>
      <c r="O9" s="255">
        <v>0</v>
      </c>
      <c r="P9" s="255">
        <v>0</v>
      </c>
      <c r="Q9" s="256">
        <v>0</v>
      </c>
      <c r="R9" s="193">
        <v>2</v>
      </c>
    </row>
    <row r="10" spans="1:18" s="126" customFormat="1" ht="35.25" customHeight="1" x14ac:dyDescent="0.2">
      <c r="A10" s="196">
        <v>3</v>
      </c>
      <c r="B10" s="129" t="s">
        <v>467</v>
      </c>
      <c r="C10" s="254">
        <v>94</v>
      </c>
      <c r="D10" s="191">
        <v>62</v>
      </c>
      <c r="E10" s="220">
        <v>4</v>
      </c>
      <c r="F10" s="207">
        <v>2</v>
      </c>
      <c r="G10" s="192">
        <v>16</v>
      </c>
      <c r="H10" s="192">
        <v>13</v>
      </c>
      <c r="I10" s="190">
        <v>18</v>
      </c>
      <c r="J10" s="190">
        <v>14</v>
      </c>
      <c r="K10" s="190">
        <v>20</v>
      </c>
      <c r="L10" s="190">
        <v>17</v>
      </c>
      <c r="M10" s="190">
        <v>25</v>
      </c>
      <c r="N10" s="190">
        <v>18</v>
      </c>
      <c r="O10" s="255">
        <v>10</v>
      </c>
      <c r="P10" s="255">
        <v>4</v>
      </c>
      <c r="Q10" s="256">
        <v>1</v>
      </c>
      <c r="R10" s="193">
        <v>3</v>
      </c>
    </row>
    <row r="11" spans="1:18" s="126" customFormat="1" ht="35.25" customHeight="1" x14ac:dyDescent="0.2">
      <c r="A11" s="197">
        <v>4</v>
      </c>
      <c r="B11" s="129" t="s">
        <v>468</v>
      </c>
      <c r="C11" s="254">
        <v>0</v>
      </c>
      <c r="D11" s="191">
        <v>0</v>
      </c>
      <c r="E11" s="220">
        <v>0</v>
      </c>
      <c r="F11" s="207">
        <v>0</v>
      </c>
      <c r="G11" s="192">
        <v>0</v>
      </c>
      <c r="H11" s="192">
        <v>0</v>
      </c>
      <c r="I11" s="190">
        <v>0</v>
      </c>
      <c r="J11" s="190">
        <v>0</v>
      </c>
      <c r="K11" s="190">
        <v>0</v>
      </c>
      <c r="L11" s="190">
        <v>0</v>
      </c>
      <c r="M11" s="190">
        <v>0</v>
      </c>
      <c r="N11" s="190">
        <v>0</v>
      </c>
      <c r="O11" s="255">
        <v>0</v>
      </c>
      <c r="P11" s="255">
        <v>0</v>
      </c>
      <c r="Q11" s="256">
        <v>0</v>
      </c>
      <c r="R11" s="193">
        <v>4</v>
      </c>
    </row>
    <row r="12" spans="1:18" s="126" customFormat="1" ht="23.25" customHeight="1" x14ac:dyDescent="0.2">
      <c r="A12" s="195">
        <v>5</v>
      </c>
      <c r="B12" s="129" t="s">
        <v>571</v>
      </c>
      <c r="C12" s="254">
        <v>6</v>
      </c>
      <c r="D12" s="191">
        <v>4</v>
      </c>
      <c r="E12" s="220">
        <v>0</v>
      </c>
      <c r="F12" s="207">
        <v>0</v>
      </c>
      <c r="G12" s="192">
        <v>1</v>
      </c>
      <c r="H12" s="192">
        <v>1</v>
      </c>
      <c r="I12" s="190">
        <v>1</v>
      </c>
      <c r="J12" s="190">
        <v>1</v>
      </c>
      <c r="K12" s="190">
        <v>1</v>
      </c>
      <c r="L12" s="190">
        <v>1</v>
      </c>
      <c r="M12" s="190">
        <v>2</v>
      </c>
      <c r="N12" s="190">
        <v>1</v>
      </c>
      <c r="O12" s="255">
        <v>0</v>
      </c>
      <c r="P12" s="255">
        <v>1</v>
      </c>
      <c r="Q12" s="256">
        <v>0</v>
      </c>
      <c r="R12" s="193">
        <v>5</v>
      </c>
    </row>
    <row r="13" spans="1:18" s="126" customFormat="1" ht="23.25" customHeight="1" x14ac:dyDescent="0.2">
      <c r="A13" s="195">
        <v>6</v>
      </c>
      <c r="B13" s="129" t="s">
        <v>469</v>
      </c>
      <c r="C13" s="254">
        <v>3</v>
      </c>
      <c r="D13" s="191">
        <v>2</v>
      </c>
      <c r="E13" s="220">
        <v>0</v>
      </c>
      <c r="F13" s="207">
        <v>0</v>
      </c>
      <c r="G13" s="192">
        <v>1</v>
      </c>
      <c r="H13" s="192">
        <v>1</v>
      </c>
      <c r="I13" s="190">
        <v>1</v>
      </c>
      <c r="J13" s="190">
        <v>1</v>
      </c>
      <c r="K13" s="190">
        <v>0</v>
      </c>
      <c r="L13" s="190">
        <v>0</v>
      </c>
      <c r="M13" s="190">
        <v>0</v>
      </c>
      <c r="N13" s="190">
        <v>0</v>
      </c>
      <c r="O13" s="255">
        <v>0</v>
      </c>
      <c r="P13" s="255">
        <v>1</v>
      </c>
      <c r="Q13" s="256">
        <v>0</v>
      </c>
      <c r="R13" s="193">
        <v>6</v>
      </c>
    </row>
    <row r="14" spans="1:18" s="126" customFormat="1" ht="12" customHeight="1" x14ac:dyDescent="0.2">
      <c r="A14" s="195">
        <v>7</v>
      </c>
      <c r="B14" s="135" t="s">
        <v>163</v>
      </c>
      <c r="C14" s="254">
        <v>2</v>
      </c>
      <c r="D14" s="191">
        <v>1</v>
      </c>
      <c r="E14" s="220">
        <v>0</v>
      </c>
      <c r="F14" s="207">
        <v>0</v>
      </c>
      <c r="G14" s="192">
        <v>0</v>
      </c>
      <c r="H14" s="192">
        <v>0</v>
      </c>
      <c r="I14" s="190">
        <v>0</v>
      </c>
      <c r="J14" s="190">
        <v>0</v>
      </c>
      <c r="K14" s="190">
        <v>0</v>
      </c>
      <c r="L14" s="190">
        <v>0</v>
      </c>
      <c r="M14" s="190">
        <v>2</v>
      </c>
      <c r="N14" s="190">
        <v>1</v>
      </c>
      <c r="O14" s="255">
        <v>0</v>
      </c>
      <c r="P14" s="255">
        <v>0</v>
      </c>
      <c r="Q14" s="256">
        <v>0</v>
      </c>
      <c r="R14" s="193">
        <v>7</v>
      </c>
    </row>
    <row r="15" spans="1:18" s="126" customFormat="1" ht="11.25" customHeight="1" x14ac:dyDescent="0.2">
      <c r="A15" s="195">
        <v>8</v>
      </c>
      <c r="B15" s="135" t="s">
        <v>164</v>
      </c>
      <c r="C15" s="254">
        <v>1</v>
      </c>
      <c r="D15" s="191">
        <v>0</v>
      </c>
      <c r="E15" s="220">
        <v>0</v>
      </c>
      <c r="F15" s="207">
        <v>0</v>
      </c>
      <c r="G15" s="192">
        <v>0</v>
      </c>
      <c r="H15" s="192">
        <v>0</v>
      </c>
      <c r="I15" s="190">
        <v>0</v>
      </c>
      <c r="J15" s="190">
        <v>0</v>
      </c>
      <c r="K15" s="190">
        <v>0</v>
      </c>
      <c r="L15" s="190">
        <v>0</v>
      </c>
      <c r="M15" s="190">
        <v>0</v>
      </c>
      <c r="N15" s="190">
        <v>0</v>
      </c>
      <c r="O15" s="255">
        <v>0</v>
      </c>
      <c r="P15" s="255">
        <v>0</v>
      </c>
      <c r="Q15" s="256">
        <v>1</v>
      </c>
      <c r="R15" s="193">
        <v>8</v>
      </c>
    </row>
    <row r="16" spans="1:18" s="172" customFormat="1" ht="11.25" customHeight="1" x14ac:dyDescent="0.2">
      <c r="A16" s="195">
        <v>9</v>
      </c>
      <c r="B16" s="135" t="s">
        <v>165</v>
      </c>
      <c r="C16" s="254">
        <v>1</v>
      </c>
      <c r="D16" s="191">
        <v>0</v>
      </c>
      <c r="E16" s="220">
        <v>0</v>
      </c>
      <c r="F16" s="207">
        <v>0</v>
      </c>
      <c r="G16" s="192">
        <v>0</v>
      </c>
      <c r="H16" s="192">
        <v>0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  <c r="O16" s="255">
        <v>0</v>
      </c>
      <c r="P16" s="255">
        <v>0</v>
      </c>
      <c r="Q16" s="256">
        <v>1</v>
      </c>
      <c r="R16" s="193">
        <v>9</v>
      </c>
    </row>
    <row r="17" spans="1:18" s="172" customFormat="1" ht="11.25" customHeight="1" x14ac:dyDescent="0.2">
      <c r="A17" s="195">
        <v>10</v>
      </c>
      <c r="B17" s="135" t="s">
        <v>166</v>
      </c>
      <c r="C17" s="254">
        <v>77</v>
      </c>
      <c r="D17" s="191">
        <v>51</v>
      </c>
      <c r="E17" s="220">
        <v>3</v>
      </c>
      <c r="F17" s="207">
        <v>2</v>
      </c>
      <c r="G17" s="192">
        <v>13</v>
      </c>
      <c r="H17" s="192">
        <v>11</v>
      </c>
      <c r="I17" s="190">
        <v>14</v>
      </c>
      <c r="J17" s="190">
        <v>11</v>
      </c>
      <c r="K17" s="190">
        <v>18</v>
      </c>
      <c r="L17" s="190">
        <v>15</v>
      </c>
      <c r="M17" s="190">
        <v>20</v>
      </c>
      <c r="N17" s="190">
        <v>14</v>
      </c>
      <c r="O17" s="255">
        <v>9</v>
      </c>
      <c r="P17" s="255">
        <v>3</v>
      </c>
      <c r="Q17" s="256">
        <v>0</v>
      </c>
      <c r="R17" s="193">
        <v>10</v>
      </c>
    </row>
    <row r="18" spans="1:18" s="126" customFormat="1" ht="11.25" customHeight="1" x14ac:dyDescent="0.2">
      <c r="A18" s="195">
        <v>11</v>
      </c>
      <c r="B18" s="135" t="s">
        <v>167</v>
      </c>
      <c r="C18" s="254">
        <v>113</v>
      </c>
      <c r="D18" s="191">
        <v>66</v>
      </c>
      <c r="E18" s="220">
        <v>0</v>
      </c>
      <c r="F18" s="207">
        <v>0</v>
      </c>
      <c r="G18" s="192">
        <v>29</v>
      </c>
      <c r="H18" s="192">
        <v>28</v>
      </c>
      <c r="I18" s="190">
        <v>19</v>
      </c>
      <c r="J18" s="190">
        <v>13</v>
      </c>
      <c r="K18" s="190">
        <v>18</v>
      </c>
      <c r="L18" s="190">
        <v>12</v>
      </c>
      <c r="M18" s="190">
        <v>33</v>
      </c>
      <c r="N18" s="190">
        <v>13</v>
      </c>
      <c r="O18" s="255">
        <v>14</v>
      </c>
      <c r="P18" s="255">
        <v>0</v>
      </c>
      <c r="Q18" s="256">
        <v>0</v>
      </c>
      <c r="R18" s="193">
        <v>11</v>
      </c>
    </row>
    <row r="19" spans="1:18" s="126" customFormat="1" ht="23.25" customHeight="1" x14ac:dyDescent="0.2">
      <c r="A19" s="195">
        <v>12</v>
      </c>
      <c r="B19" s="129" t="s">
        <v>470</v>
      </c>
      <c r="C19" s="254">
        <v>49</v>
      </c>
      <c r="D19" s="191">
        <v>33</v>
      </c>
      <c r="E19" s="220">
        <v>0</v>
      </c>
      <c r="F19" s="207">
        <v>0</v>
      </c>
      <c r="G19" s="192">
        <v>19</v>
      </c>
      <c r="H19" s="192">
        <v>18</v>
      </c>
      <c r="I19" s="190">
        <v>12</v>
      </c>
      <c r="J19" s="190">
        <v>10</v>
      </c>
      <c r="K19" s="190">
        <v>3</v>
      </c>
      <c r="L19" s="190">
        <v>1</v>
      </c>
      <c r="M19" s="190">
        <v>12</v>
      </c>
      <c r="N19" s="190">
        <v>4</v>
      </c>
      <c r="O19" s="255">
        <v>3</v>
      </c>
      <c r="P19" s="255">
        <v>0</v>
      </c>
      <c r="Q19" s="256">
        <v>0</v>
      </c>
      <c r="R19" s="193">
        <v>12</v>
      </c>
    </row>
    <row r="20" spans="1:18" s="126" customFormat="1" ht="11.25" customHeight="1" x14ac:dyDescent="0.2">
      <c r="A20" s="195">
        <v>13</v>
      </c>
      <c r="B20" s="135" t="s">
        <v>168</v>
      </c>
      <c r="C20" s="254">
        <v>59</v>
      </c>
      <c r="D20" s="191">
        <v>29</v>
      </c>
      <c r="E20" s="220">
        <v>0</v>
      </c>
      <c r="F20" s="207">
        <v>0</v>
      </c>
      <c r="G20" s="192">
        <v>8</v>
      </c>
      <c r="H20" s="192">
        <v>8</v>
      </c>
      <c r="I20" s="190">
        <v>7</v>
      </c>
      <c r="J20" s="190">
        <v>3</v>
      </c>
      <c r="K20" s="190">
        <v>15</v>
      </c>
      <c r="L20" s="190">
        <v>11</v>
      </c>
      <c r="M20" s="190">
        <v>19</v>
      </c>
      <c r="N20" s="190">
        <v>7</v>
      </c>
      <c r="O20" s="255">
        <v>10</v>
      </c>
      <c r="P20" s="255">
        <v>0</v>
      </c>
      <c r="Q20" s="256">
        <v>0</v>
      </c>
      <c r="R20" s="193">
        <v>13</v>
      </c>
    </row>
    <row r="21" spans="1:18" s="126" customFormat="1" ht="23.25" customHeight="1" x14ac:dyDescent="0.2">
      <c r="A21" s="196">
        <v>14</v>
      </c>
      <c r="B21" s="129" t="s">
        <v>471</v>
      </c>
      <c r="C21" s="254">
        <v>103</v>
      </c>
      <c r="D21" s="191">
        <v>57</v>
      </c>
      <c r="E21" s="220">
        <v>1</v>
      </c>
      <c r="F21" s="207">
        <v>1</v>
      </c>
      <c r="G21" s="192">
        <v>6</v>
      </c>
      <c r="H21" s="192">
        <v>5</v>
      </c>
      <c r="I21" s="190">
        <v>11</v>
      </c>
      <c r="J21" s="190">
        <v>11</v>
      </c>
      <c r="K21" s="190">
        <v>14</v>
      </c>
      <c r="L21" s="190">
        <v>12</v>
      </c>
      <c r="M21" s="190">
        <v>46</v>
      </c>
      <c r="N21" s="190">
        <v>29</v>
      </c>
      <c r="O21" s="255">
        <v>19</v>
      </c>
      <c r="P21" s="255">
        <v>7</v>
      </c>
      <c r="Q21" s="256">
        <v>0</v>
      </c>
      <c r="R21" s="193">
        <v>14</v>
      </c>
    </row>
    <row r="22" spans="1:18" s="126" customFormat="1" ht="23.25" customHeight="1" x14ac:dyDescent="0.2">
      <c r="A22" s="196">
        <v>15</v>
      </c>
      <c r="B22" s="129" t="s">
        <v>472</v>
      </c>
      <c r="C22" s="254">
        <v>69</v>
      </c>
      <c r="D22" s="191">
        <v>45</v>
      </c>
      <c r="E22" s="220">
        <v>2</v>
      </c>
      <c r="F22" s="207">
        <v>2</v>
      </c>
      <c r="G22" s="192">
        <v>16</v>
      </c>
      <c r="H22" s="192">
        <v>12</v>
      </c>
      <c r="I22" s="190">
        <v>14</v>
      </c>
      <c r="J22" s="190">
        <v>10</v>
      </c>
      <c r="K22" s="190">
        <v>16</v>
      </c>
      <c r="L22" s="190">
        <v>11</v>
      </c>
      <c r="M22" s="190">
        <v>17</v>
      </c>
      <c r="N22" s="190">
        <v>12</v>
      </c>
      <c r="O22" s="255">
        <v>5</v>
      </c>
      <c r="P22" s="255">
        <v>1</v>
      </c>
      <c r="Q22" s="256">
        <v>0</v>
      </c>
      <c r="R22" s="193">
        <v>15</v>
      </c>
    </row>
    <row r="23" spans="1:18" s="126" customFormat="1" ht="23.25" customHeight="1" x14ac:dyDescent="0.2">
      <c r="A23" s="195">
        <v>16</v>
      </c>
      <c r="B23" s="129" t="s">
        <v>473</v>
      </c>
      <c r="C23" s="254">
        <v>4</v>
      </c>
      <c r="D23" s="191">
        <v>2</v>
      </c>
      <c r="E23" s="220">
        <v>0</v>
      </c>
      <c r="F23" s="207">
        <v>0</v>
      </c>
      <c r="G23" s="192">
        <v>2</v>
      </c>
      <c r="H23" s="192">
        <v>1</v>
      </c>
      <c r="I23" s="190">
        <v>0</v>
      </c>
      <c r="J23" s="190">
        <v>0</v>
      </c>
      <c r="K23" s="190">
        <v>0</v>
      </c>
      <c r="L23" s="190">
        <v>0</v>
      </c>
      <c r="M23" s="190">
        <v>1</v>
      </c>
      <c r="N23" s="190">
        <v>1</v>
      </c>
      <c r="O23" s="255">
        <v>1</v>
      </c>
      <c r="P23" s="255">
        <v>0</v>
      </c>
      <c r="Q23" s="256">
        <v>0</v>
      </c>
      <c r="R23" s="193">
        <v>16</v>
      </c>
    </row>
    <row r="24" spans="1:18" s="126" customFormat="1" ht="11.25" customHeight="1" x14ac:dyDescent="0.2">
      <c r="A24" s="195">
        <v>17</v>
      </c>
      <c r="B24" s="135" t="s">
        <v>170</v>
      </c>
      <c r="C24" s="254">
        <v>42</v>
      </c>
      <c r="D24" s="191">
        <v>27</v>
      </c>
      <c r="E24" s="220">
        <v>2</v>
      </c>
      <c r="F24" s="207">
        <v>2</v>
      </c>
      <c r="G24" s="192">
        <v>11</v>
      </c>
      <c r="H24" s="192">
        <v>9</v>
      </c>
      <c r="I24" s="190">
        <v>8</v>
      </c>
      <c r="J24" s="190">
        <v>5</v>
      </c>
      <c r="K24" s="190">
        <v>8</v>
      </c>
      <c r="L24" s="190">
        <v>5</v>
      </c>
      <c r="M24" s="190">
        <v>10</v>
      </c>
      <c r="N24" s="190">
        <v>8</v>
      </c>
      <c r="O24" s="255">
        <v>4</v>
      </c>
      <c r="P24" s="255">
        <v>1</v>
      </c>
      <c r="Q24" s="256">
        <v>0</v>
      </c>
      <c r="R24" s="193">
        <v>17</v>
      </c>
    </row>
    <row r="25" spans="1:18" s="126" customFormat="1" ht="11.25" customHeight="1" x14ac:dyDescent="0.2">
      <c r="A25" s="195">
        <v>18</v>
      </c>
      <c r="B25" s="135" t="s">
        <v>171</v>
      </c>
      <c r="C25" s="254">
        <v>15</v>
      </c>
      <c r="D25" s="191">
        <v>12</v>
      </c>
      <c r="E25" s="220">
        <v>0</v>
      </c>
      <c r="F25" s="207">
        <v>0</v>
      </c>
      <c r="G25" s="192">
        <v>1</v>
      </c>
      <c r="H25" s="192">
        <v>1</v>
      </c>
      <c r="I25" s="190">
        <v>3</v>
      </c>
      <c r="J25" s="190">
        <v>3</v>
      </c>
      <c r="K25" s="190">
        <v>8</v>
      </c>
      <c r="L25" s="190">
        <v>6</v>
      </c>
      <c r="M25" s="190">
        <v>3</v>
      </c>
      <c r="N25" s="190">
        <v>2</v>
      </c>
      <c r="O25" s="255">
        <v>0</v>
      </c>
      <c r="P25" s="255">
        <v>0</v>
      </c>
      <c r="Q25" s="256">
        <v>0</v>
      </c>
      <c r="R25" s="193">
        <v>18</v>
      </c>
    </row>
    <row r="26" spans="1:18" s="126" customFormat="1" ht="11.25" customHeight="1" x14ac:dyDescent="0.2">
      <c r="A26" s="195">
        <v>19</v>
      </c>
      <c r="B26" s="135" t="s">
        <v>172</v>
      </c>
      <c r="C26" s="254">
        <v>8</v>
      </c>
      <c r="D26" s="191">
        <v>4</v>
      </c>
      <c r="E26" s="220">
        <v>0</v>
      </c>
      <c r="F26" s="207">
        <v>0</v>
      </c>
      <c r="G26" s="192">
        <v>2</v>
      </c>
      <c r="H26" s="192">
        <v>1</v>
      </c>
      <c r="I26" s="190">
        <v>3</v>
      </c>
      <c r="J26" s="190">
        <v>2</v>
      </c>
      <c r="K26" s="190">
        <v>0</v>
      </c>
      <c r="L26" s="190">
        <v>0</v>
      </c>
      <c r="M26" s="190">
        <v>3</v>
      </c>
      <c r="N26" s="190">
        <v>1</v>
      </c>
      <c r="O26" s="255">
        <v>0</v>
      </c>
      <c r="P26" s="255">
        <v>0</v>
      </c>
      <c r="Q26" s="256">
        <v>0</v>
      </c>
      <c r="R26" s="193">
        <v>19</v>
      </c>
    </row>
    <row r="27" spans="1:18" s="126" customFormat="1" ht="47.25" customHeight="1" x14ac:dyDescent="0.2">
      <c r="A27" s="196">
        <v>20</v>
      </c>
      <c r="B27" s="129" t="s">
        <v>515</v>
      </c>
      <c r="C27" s="254">
        <v>13</v>
      </c>
      <c r="D27" s="191">
        <v>10</v>
      </c>
      <c r="E27" s="220">
        <v>0</v>
      </c>
      <c r="F27" s="207">
        <v>0</v>
      </c>
      <c r="G27" s="192">
        <v>0</v>
      </c>
      <c r="H27" s="192">
        <v>0</v>
      </c>
      <c r="I27" s="190">
        <v>1</v>
      </c>
      <c r="J27" s="190">
        <v>1</v>
      </c>
      <c r="K27" s="190">
        <v>5</v>
      </c>
      <c r="L27" s="190">
        <v>5</v>
      </c>
      <c r="M27" s="190">
        <v>7</v>
      </c>
      <c r="N27" s="190">
        <v>4</v>
      </c>
      <c r="O27" s="255">
        <v>0</v>
      </c>
      <c r="P27" s="255">
        <v>0</v>
      </c>
      <c r="Q27" s="256">
        <v>0</v>
      </c>
      <c r="R27" s="193">
        <v>20</v>
      </c>
    </row>
    <row r="28" spans="1:18" s="126" customFormat="1" ht="11.25" customHeight="1" x14ac:dyDescent="0.2">
      <c r="A28" s="195">
        <v>21</v>
      </c>
      <c r="B28" s="135" t="s">
        <v>572</v>
      </c>
      <c r="C28" s="254">
        <v>0</v>
      </c>
      <c r="D28" s="191">
        <v>0</v>
      </c>
      <c r="E28" s="220">
        <v>0</v>
      </c>
      <c r="F28" s="207">
        <v>0</v>
      </c>
      <c r="G28" s="192">
        <v>0</v>
      </c>
      <c r="H28" s="192">
        <v>0</v>
      </c>
      <c r="I28" s="190">
        <v>0</v>
      </c>
      <c r="J28" s="190">
        <v>0</v>
      </c>
      <c r="K28" s="190">
        <v>0</v>
      </c>
      <c r="L28" s="190">
        <v>0</v>
      </c>
      <c r="M28" s="190">
        <v>0</v>
      </c>
      <c r="N28" s="190">
        <v>0</v>
      </c>
      <c r="O28" s="255">
        <v>0</v>
      </c>
      <c r="P28" s="255">
        <v>0</v>
      </c>
      <c r="Q28" s="256">
        <v>0</v>
      </c>
      <c r="R28" s="193">
        <v>21</v>
      </c>
    </row>
    <row r="29" spans="1:18" s="172" customFormat="1" ht="35.25" customHeight="1" x14ac:dyDescent="0.2">
      <c r="A29" s="196">
        <v>22</v>
      </c>
      <c r="B29" s="129" t="s">
        <v>516</v>
      </c>
      <c r="C29" s="254">
        <v>8</v>
      </c>
      <c r="D29" s="191">
        <v>3</v>
      </c>
      <c r="E29" s="220">
        <v>0</v>
      </c>
      <c r="F29" s="207">
        <v>0</v>
      </c>
      <c r="G29" s="192">
        <v>0</v>
      </c>
      <c r="H29" s="192">
        <v>0</v>
      </c>
      <c r="I29" s="190">
        <v>1</v>
      </c>
      <c r="J29" s="190">
        <v>1</v>
      </c>
      <c r="K29" s="190">
        <v>2</v>
      </c>
      <c r="L29" s="190">
        <v>0</v>
      </c>
      <c r="M29" s="190">
        <v>4</v>
      </c>
      <c r="N29" s="190">
        <v>2</v>
      </c>
      <c r="O29" s="255">
        <v>1</v>
      </c>
      <c r="P29" s="255">
        <v>0</v>
      </c>
      <c r="Q29" s="256">
        <v>0</v>
      </c>
      <c r="R29" s="193">
        <v>22</v>
      </c>
    </row>
    <row r="30" spans="1:18" s="126" customFormat="1" ht="24" customHeight="1" x14ac:dyDescent="0.2">
      <c r="A30" s="195">
        <v>23</v>
      </c>
      <c r="B30" s="129" t="s">
        <v>474</v>
      </c>
      <c r="C30" s="254">
        <v>5</v>
      </c>
      <c r="D30" s="191">
        <v>2</v>
      </c>
      <c r="E30" s="220">
        <v>0</v>
      </c>
      <c r="F30" s="207">
        <v>0</v>
      </c>
      <c r="G30" s="192">
        <v>0</v>
      </c>
      <c r="H30" s="192">
        <v>0</v>
      </c>
      <c r="I30" s="190">
        <v>1</v>
      </c>
      <c r="J30" s="190">
        <v>1</v>
      </c>
      <c r="K30" s="190">
        <v>1</v>
      </c>
      <c r="L30" s="190">
        <v>0</v>
      </c>
      <c r="M30" s="190">
        <v>2</v>
      </c>
      <c r="N30" s="190">
        <v>1</v>
      </c>
      <c r="O30" s="255">
        <v>1</v>
      </c>
      <c r="P30" s="255">
        <v>0</v>
      </c>
      <c r="Q30" s="256">
        <v>0</v>
      </c>
      <c r="R30" s="193">
        <v>23</v>
      </c>
    </row>
    <row r="31" spans="1:18" s="126" customFormat="1" ht="11.25" customHeight="1" x14ac:dyDescent="0.2">
      <c r="A31" s="195">
        <v>24</v>
      </c>
      <c r="B31" s="135" t="s">
        <v>173</v>
      </c>
      <c r="C31" s="254">
        <v>3</v>
      </c>
      <c r="D31" s="191">
        <v>1</v>
      </c>
      <c r="E31" s="220">
        <v>0</v>
      </c>
      <c r="F31" s="207">
        <v>0</v>
      </c>
      <c r="G31" s="192">
        <v>0</v>
      </c>
      <c r="H31" s="192">
        <v>0</v>
      </c>
      <c r="I31" s="190">
        <v>0</v>
      </c>
      <c r="J31" s="190">
        <v>0</v>
      </c>
      <c r="K31" s="190">
        <v>1</v>
      </c>
      <c r="L31" s="190">
        <v>0</v>
      </c>
      <c r="M31" s="190">
        <v>2</v>
      </c>
      <c r="N31" s="190">
        <v>1</v>
      </c>
      <c r="O31" s="255">
        <v>0</v>
      </c>
      <c r="P31" s="255">
        <v>0</v>
      </c>
      <c r="Q31" s="256">
        <v>0</v>
      </c>
      <c r="R31" s="193">
        <v>24</v>
      </c>
    </row>
    <row r="32" spans="1:18" s="126" customFormat="1" ht="23.25" customHeight="1" x14ac:dyDescent="0.2">
      <c r="A32" s="196">
        <v>25</v>
      </c>
      <c r="B32" s="129" t="s">
        <v>475</v>
      </c>
      <c r="C32" s="254">
        <v>28</v>
      </c>
      <c r="D32" s="191">
        <v>22</v>
      </c>
      <c r="E32" s="220">
        <v>1</v>
      </c>
      <c r="F32" s="207">
        <v>0</v>
      </c>
      <c r="G32" s="192">
        <v>4</v>
      </c>
      <c r="H32" s="192">
        <v>4</v>
      </c>
      <c r="I32" s="190">
        <v>3</v>
      </c>
      <c r="J32" s="190">
        <v>2</v>
      </c>
      <c r="K32" s="190">
        <v>10</v>
      </c>
      <c r="L32" s="190">
        <v>8</v>
      </c>
      <c r="M32" s="190">
        <v>10</v>
      </c>
      <c r="N32" s="190">
        <v>8</v>
      </c>
      <c r="O32" s="255">
        <v>1</v>
      </c>
      <c r="P32" s="255">
        <v>0</v>
      </c>
      <c r="Q32" s="256">
        <v>0</v>
      </c>
      <c r="R32" s="193">
        <v>25</v>
      </c>
    </row>
    <row r="33" spans="1:18" s="126" customFormat="1" ht="23.25" customHeight="1" x14ac:dyDescent="0.2">
      <c r="A33" s="195">
        <v>26</v>
      </c>
      <c r="B33" s="129" t="s">
        <v>476</v>
      </c>
      <c r="C33" s="254">
        <v>0</v>
      </c>
      <c r="D33" s="191">
        <v>0</v>
      </c>
      <c r="E33" s="220">
        <v>0</v>
      </c>
      <c r="F33" s="207">
        <v>0</v>
      </c>
      <c r="G33" s="192">
        <v>0</v>
      </c>
      <c r="H33" s="192">
        <v>0</v>
      </c>
      <c r="I33" s="190">
        <v>0</v>
      </c>
      <c r="J33" s="190">
        <v>0</v>
      </c>
      <c r="K33" s="190">
        <v>0</v>
      </c>
      <c r="L33" s="190">
        <v>0</v>
      </c>
      <c r="M33" s="190">
        <v>0</v>
      </c>
      <c r="N33" s="190">
        <v>0</v>
      </c>
      <c r="O33" s="255">
        <v>0</v>
      </c>
      <c r="P33" s="255">
        <v>0</v>
      </c>
      <c r="Q33" s="256">
        <v>0</v>
      </c>
      <c r="R33" s="193">
        <v>26</v>
      </c>
    </row>
    <row r="34" spans="1:18" s="126" customFormat="1" ht="11.25" customHeight="1" x14ac:dyDescent="0.2">
      <c r="A34" s="195">
        <v>27</v>
      </c>
      <c r="B34" s="135" t="s">
        <v>174</v>
      </c>
      <c r="C34" s="254">
        <v>27</v>
      </c>
      <c r="D34" s="191">
        <v>22</v>
      </c>
      <c r="E34" s="220">
        <v>1</v>
      </c>
      <c r="F34" s="207">
        <v>0</v>
      </c>
      <c r="G34" s="192">
        <v>4</v>
      </c>
      <c r="H34" s="192">
        <v>4</v>
      </c>
      <c r="I34" s="190">
        <v>3</v>
      </c>
      <c r="J34" s="190">
        <v>2</v>
      </c>
      <c r="K34" s="190">
        <v>9</v>
      </c>
      <c r="L34" s="190">
        <v>8</v>
      </c>
      <c r="M34" s="190">
        <v>10</v>
      </c>
      <c r="N34" s="190">
        <v>8</v>
      </c>
      <c r="O34" s="255">
        <v>1</v>
      </c>
      <c r="P34" s="255">
        <v>0</v>
      </c>
      <c r="Q34" s="256">
        <v>0</v>
      </c>
      <c r="R34" s="193">
        <v>27</v>
      </c>
    </row>
    <row r="35" spans="1:18" s="126" customFormat="1" ht="11.25" customHeight="1" x14ac:dyDescent="0.2">
      <c r="A35" s="195">
        <v>28</v>
      </c>
      <c r="B35" s="135" t="s">
        <v>175</v>
      </c>
      <c r="C35" s="254">
        <v>1</v>
      </c>
      <c r="D35" s="191">
        <v>0</v>
      </c>
      <c r="E35" s="220">
        <v>0</v>
      </c>
      <c r="F35" s="207">
        <v>0</v>
      </c>
      <c r="G35" s="192">
        <v>0</v>
      </c>
      <c r="H35" s="192">
        <v>0</v>
      </c>
      <c r="I35" s="190">
        <v>0</v>
      </c>
      <c r="J35" s="190">
        <v>0</v>
      </c>
      <c r="K35" s="190">
        <v>1</v>
      </c>
      <c r="L35" s="190">
        <v>0</v>
      </c>
      <c r="M35" s="190">
        <v>0</v>
      </c>
      <c r="N35" s="190">
        <v>0</v>
      </c>
      <c r="O35" s="255">
        <v>0</v>
      </c>
      <c r="P35" s="255">
        <v>0</v>
      </c>
      <c r="Q35" s="256">
        <v>0</v>
      </c>
      <c r="R35" s="193">
        <v>28</v>
      </c>
    </row>
    <row r="36" spans="1:18" s="172" customFormat="1" ht="20.25" customHeight="1" x14ac:dyDescent="0.2">
      <c r="A36" s="201">
        <v>29</v>
      </c>
      <c r="B36" s="136" t="s">
        <v>573</v>
      </c>
      <c r="C36" s="257">
        <v>434</v>
      </c>
      <c r="D36" s="204">
        <v>268</v>
      </c>
      <c r="E36" s="258">
        <v>8</v>
      </c>
      <c r="F36" s="211">
        <v>5</v>
      </c>
      <c r="G36" s="205">
        <v>71</v>
      </c>
      <c r="H36" s="205">
        <v>62</v>
      </c>
      <c r="I36" s="203">
        <v>69</v>
      </c>
      <c r="J36" s="203">
        <v>52</v>
      </c>
      <c r="K36" s="203">
        <v>88</v>
      </c>
      <c r="L36" s="203">
        <v>68</v>
      </c>
      <c r="M36" s="203">
        <v>143</v>
      </c>
      <c r="N36" s="203">
        <v>86</v>
      </c>
      <c r="O36" s="259">
        <v>50</v>
      </c>
      <c r="P36" s="259">
        <v>12</v>
      </c>
      <c r="Q36" s="260">
        <v>1</v>
      </c>
      <c r="R36" s="206">
        <v>29</v>
      </c>
    </row>
    <row r="37" spans="1:18" s="172" customFormat="1" ht="11.25" customHeight="1" x14ac:dyDescent="0.2">
      <c r="A37" s="195">
        <v>30</v>
      </c>
      <c r="B37" s="139" t="s">
        <v>574</v>
      </c>
      <c r="C37" s="254">
        <v>490</v>
      </c>
      <c r="D37" s="191">
        <v>311</v>
      </c>
      <c r="E37" s="220">
        <v>8</v>
      </c>
      <c r="F37" s="207">
        <v>4</v>
      </c>
      <c r="G37" s="192">
        <v>89</v>
      </c>
      <c r="H37" s="192">
        <v>75</v>
      </c>
      <c r="I37" s="190">
        <v>93</v>
      </c>
      <c r="J37" s="190">
        <v>75</v>
      </c>
      <c r="K37" s="190">
        <v>99</v>
      </c>
      <c r="L37" s="190">
        <v>76</v>
      </c>
      <c r="M37" s="190">
        <v>151</v>
      </c>
      <c r="N37" s="190">
        <v>85</v>
      </c>
      <c r="O37" s="255">
        <v>41</v>
      </c>
      <c r="P37" s="255">
        <v>15</v>
      </c>
      <c r="Q37" s="256">
        <v>2</v>
      </c>
      <c r="R37" s="193">
        <v>30</v>
      </c>
    </row>
    <row r="38" spans="1:18" s="172" customFormat="1" ht="9.75" customHeight="1" x14ac:dyDescent="0.2">
      <c r="A38" s="261"/>
      <c r="B38" s="139"/>
      <c r="C38" s="262"/>
      <c r="D38" s="191"/>
      <c r="E38" s="220"/>
      <c r="F38" s="207"/>
      <c r="G38" s="192"/>
      <c r="H38" s="192"/>
      <c r="I38" s="190"/>
      <c r="J38" s="190"/>
      <c r="K38" s="190"/>
      <c r="L38" s="190"/>
      <c r="M38" s="190"/>
      <c r="N38" s="190"/>
      <c r="O38" s="255"/>
      <c r="P38" s="255"/>
      <c r="Q38" s="263"/>
      <c r="R38" s="261"/>
    </row>
    <row r="39" spans="1:18" ht="10.5" customHeight="1" x14ac:dyDescent="0.2">
      <c r="A39" s="158" t="s">
        <v>194</v>
      </c>
      <c r="B39" s="158"/>
    </row>
    <row r="40" spans="1:18" ht="12" customHeight="1" x14ac:dyDescent="0.2">
      <c r="A40" s="158" t="s">
        <v>285</v>
      </c>
      <c r="B40" s="158"/>
    </row>
  </sheetData>
  <mergeCells count="25">
    <mergeCell ref="R2:R7"/>
    <mergeCell ref="D3:D7"/>
    <mergeCell ref="E3:E7"/>
    <mergeCell ref="F3:F7"/>
    <mergeCell ref="G3:H4"/>
    <mergeCell ref="I3:Q3"/>
    <mergeCell ref="I4:J4"/>
    <mergeCell ref="K4:L4"/>
    <mergeCell ref="M4:N4"/>
    <mergeCell ref="O4:O7"/>
    <mergeCell ref="P4:P7"/>
    <mergeCell ref="Q4:Q7"/>
    <mergeCell ref="M5:M7"/>
    <mergeCell ref="N5:N7"/>
    <mergeCell ref="G5:G7"/>
    <mergeCell ref="H5:H7"/>
    <mergeCell ref="A2:A7"/>
    <mergeCell ref="B2:B7"/>
    <mergeCell ref="C2:C7"/>
    <mergeCell ref="D2:F2"/>
    <mergeCell ref="G2:Q2"/>
    <mergeCell ref="I5:I7"/>
    <mergeCell ref="J5:J7"/>
    <mergeCell ref="K5:K7"/>
    <mergeCell ref="L5:L7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0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5" width="7.125" style="125" customWidth="1"/>
    <col min="6" max="6" width="7.125" style="166" customWidth="1"/>
    <col min="7" max="7" width="7.125" style="125" customWidth="1"/>
    <col min="8" max="16384" width="11" style="125"/>
  </cols>
  <sheetData>
    <row r="1" spans="1:7" s="187" customFormat="1" ht="18" customHeight="1" x14ac:dyDescent="0.2">
      <c r="A1" s="223" t="s">
        <v>601</v>
      </c>
      <c r="F1" s="264"/>
    </row>
    <row r="2" spans="1:7" s="158" customFormat="1" ht="11.25" customHeight="1" x14ac:dyDescent="0.2">
      <c r="A2" s="501" t="s">
        <v>156</v>
      </c>
      <c r="B2" s="504" t="s">
        <v>216</v>
      </c>
      <c r="C2" s="488" t="s">
        <v>218</v>
      </c>
      <c r="D2" s="489"/>
      <c r="E2" s="489"/>
      <c r="F2" s="489"/>
      <c r="G2" s="489"/>
    </row>
    <row r="3" spans="1:7" s="158" customFormat="1" ht="11.25" customHeight="1" x14ac:dyDescent="0.2">
      <c r="A3" s="502"/>
      <c r="B3" s="505"/>
      <c r="C3" s="510" t="s">
        <v>286</v>
      </c>
      <c r="D3" s="494" t="s">
        <v>287</v>
      </c>
      <c r="E3" s="525"/>
      <c r="F3" s="483"/>
      <c r="G3" s="512" t="s">
        <v>288</v>
      </c>
    </row>
    <row r="4" spans="1:7" s="158" customFormat="1" ht="11.25" customHeight="1" x14ac:dyDescent="0.2">
      <c r="A4" s="502"/>
      <c r="B4" s="505"/>
      <c r="C4" s="505"/>
      <c r="D4" s="510" t="s">
        <v>289</v>
      </c>
      <c r="E4" s="494" t="s">
        <v>184</v>
      </c>
      <c r="F4" s="483"/>
      <c r="G4" s="513"/>
    </row>
    <row r="5" spans="1:7" s="158" customFormat="1" ht="11.25" customHeight="1" x14ac:dyDescent="0.2">
      <c r="A5" s="502"/>
      <c r="B5" s="505"/>
      <c r="C5" s="505"/>
      <c r="D5" s="505"/>
      <c r="E5" s="510" t="s">
        <v>290</v>
      </c>
      <c r="F5" s="546" t="s">
        <v>291</v>
      </c>
      <c r="G5" s="513"/>
    </row>
    <row r="6" spans="1:7" s="158" customFormat="1" ht="11.25" customHeight="1" x14ac:dyDescent="0.2">
      <c r="A6" s="502"/>
      <c r="B6" s="505"/>
      <c r="C6" s="505"/>
      <c r="D6" s="505"/>
      <c r="E6" s="505"/>
      <c r="F6" s="508"/>
      <c r="G6" s="513"/>
    </row>
    <row r="7" spans="1:7" s="158" customFormat="1" ht="11.25" customHeight="1" x14ac:dyDescent="0.2">
      <c r="A7" s="503"/>
      <c r="B7" s="506"/>
      <c r="C7" s="506"/>
      <c r="D7" s="506"/>
      <c r="E7" s="506"/>
      <c r="F7" s="509"/>
      <c r="G7" s="514"/>
    </row>
    <row r="8" spans="1:7" s="126" customFormat="1" ht="42" customHeight="1" x14ac:dyDescent="0.2">
      <c r="A8" s="129" t="s">
        <v>465</v>
      </c>
      <c r="B8" s="265">
        <v>51</v>
      </c>
      <c r="C8" s="208">
        <v>6</v>
      </c>
      <c r="D8" s="208">
        <v>35</v>
      </c>
      <c r="E8" s="208">
        <v>6</v>
      </c>
      <c r="F8" s="208">
        <v>27</v>
      </c>
      <c r="G8" s="208">
        <v>10</v>
      </c>
    </row>
    <row r="9" spans="1:7" s="126" customFormat="1" ht="23.25" customHeight="1" x14ac:dyDescent="0.2">
      <c r="A9" s="129" t="s">
        <v>466</v>
      </c>
      <c r="B9" s="265">
        <v>10</v>
      </c>
      <c r="C9" s="208">
        <v>1</v>
      </c>
      <c r="D9" s="208">
        <v>9</v>
      </c>
      <c r="E9" s="208">
        <v>4</v>
      </c>
      <c r="F9" s="208">
        <v>4</v>
      </c>
      <c r="G9" s="208">
        <v>0</v>
      </c>
    </row>
    <row r="10" spans="1:7" s="126" customFormat="1" ht="35.25" customHeight="1" x14ac:dyDescent="0.2">
      <c r="A10" s="129" t="s">
        <v>467</v>
      </c>
      <c r="B10" s="265">
        <v>403</v>
      </c>
      <c r="C10" s="208">
        <v>38</v>
      </c>
      <c r="D10" s="208">
        <v>303</v>
      </c>
      <c r="E10" s="208">
        <v>47</v>
      </c>
      <c r="F10" s="208">
        <v>241</v>
      </c>
      <c r="G10" s="208">
        <v>62</v>
      </c>
    </row>
    <row r="11" spans="1:7" s="126" customFormat="1" ht="35.25" customHeight="1" x14ac:dyDescent="0.2">
      <c r="A11" s="129" t="s">
        <v>468</v>
      </c>
      <c r="B11" s="265">
        <v>0</v>
      </c>
      <c r="C11" s="208">
        <v>0</v>
      </c>
      <c r="D11" s="208">
        <v>0</v>
      </c>
      <c r="E11" s="208">
        <v>0</v>
      </c>
      <c r="F11" s="208">
        <v>0</v>
      </c>
      <c r="G11" s="208">
        <v>0</v>
      </c>
    </row>
    <row r="12" spans="1:7" s="126" customFormat="1" ht="23.25" customHeight="1" x14ac:dyDescent="0.2">
      <c r="A12" s="129" t="s">
        <v>571</v>
      </c>
      <c r="B12" s="265">
        <v>25</v>
      </c>
      <c r="C12" s="208">
        <v>0</v>
      </c>
      <c r="D12" s="208">
        <v>21</v>
      </c>
      <c r="E12" s="208">
        <v>6</v>
      </c>
      <c r="F12" s="208">
        <v>15</v>
      </c>
      <c r="G12" s="208">
        <v>4</v>
      </c>
    </row>
    <row r="13" spans="1:7" s="126" customFormat="1" ht="23.25" customHeight="1" x14ac:dyDescent="0.2">
      <c r="A13" s="129" t="s">
        <v>469</v>
      </c>
      <c r="B13" s="265">
        <v>19</v>
      </c>
      <c r="C13" s="208">
        <v>0</v>
      </c>
      <c r="D13" s="208">
        <v>17</v>
      </c>
      <c r="E13" s="208">
        <v>4</v>
      </c>
      <c r="F13" s="208">
        <v>13</v>
      </c>
      <c r="G13" s="208">
        <v>2</v>
      </c>
    </row>
    <row r="14" spans="1:7" s="126" customFormat="1" ht="11.25" customHeight="1" x14ac:dyDescent="0.2">
      <c r="A14" s="135" t="s">
        <v>163</v>
      </c>
      <c r="B14" s="265">
        <v>3</v>
      </c>
      <c r="C14" s="208">
        <v>0</v>
      </c>
      <c r="D14" s="208">
        <v>2</v>
      </c>
      <c r="E14" s="208">
        <v>1</v>
      </c>
      <c r="F14" s="208">
        <v>1</v>
      </c>
      <c r="G14" s="208">
        <v>1</v>
      </c>
    </row>
    <row r="15" spans="1:7" s="126" customFormat="1" ht="11.25" customHeight="1" x14ac:dyDescent="0.2">
      <c r="A15" s="135" t="s">
        <v>164</v>
      </c>
      <c r="B15" s="265">
        <v>2</v>
      </c>
      <c r="C15" s="208">
        <v>0</v>
      </c>
      <c r="D15" s="208">
        <v>1</v>
      </c>
      <c r="E15" s="208">
        <v>1</v>
      </c>
      <c r="F15" s="208">
        <v>0</v>
      </c>
      <c r="G15" s="208">
        <v>1</v>
      </c>
    </row>
    <row r="16" spans="1:7" s="172" customFormat="1" ht="11.25" customHeight="1" x14ac:dyDescent="0.2">
      <c r="A16" s="135" t="s">
        <v>165</v>
      </c>
      <c r="B16" s="265">
        <v>0</v>
      </c>
      <c r="C16" s="208">
        <v>0</v>
      </c>
      <c r="D16" s="208">
        <v>0</v>
      </c>
      <c r="E16" s="208">
        <v>0</v>
      </c>
      <c r="F16" s="208">
        <v>0</v>
      </c>
      <c r="G16" s="208">
        <v>0</v>
      </c>
    </row>
    <row r="17" spans="1:7" s="172" customFormat="1" ht="11.25" customHeight="1" x14ac:dyDescent="0.2">
      <c r="A17" s="135" t="s">
        <v>166</v>
      </c>
      <c r="B17" s="265">
        <v>331</v>
      </c>
      <c r="C17" s="208">
        <v>37</v>
      </c>
      <c r="D17" s="208">
        <v>243</v>
      </c>
      <c r="E17" s="208">
        <v>36</v>
      </c>
      <c r="F17" s="208">
        <v>192</v>
      </c>
      <c r="G17" s="208">
        <v>51</v>
      </c>
    </row>
    <row r="18" spans="1:7" s="126" customFormat="1" ht="11.25" customHeight="1" x14ac:dyDescent="0.2">
      <c r="A18" s="135" t="s">
        <v>167</v>
      </c>
      <c r="B18" s="265">
        <v>466</v>
      </c>
      <c r="C18" s="208">
        <v>57</v>
      </c>
      <c r="D18" s="208">
        <v>342</v>
      </c>
      <c r="E18" s="208">
        <v>31</v>
      </c>
      <c r="F18" s="208">
        <v>291</v>
      </c>
      <c r="G18" s="208">
        <v>67</v>
      </c>
    </row>
    <row r="19" spans="1:7" s="126" customFormat="1" ht="23.25" customHeight="1" x14ac:dyDescent="0.2">
      <c r="A19" s="129" t="s">
        <v>470</v>
      </c>
      <c r="B19" s="265">
        <v>333</v>
      </c>
      <c r="C19" s="208">
        <v>36</v>
      </c>
      <c r="D19" s="208">
        <v>256</v>
      </c>
      <c r="E19" s="208">
        <v>17</v>
      </c>
      <c r="F19" s="208">
        <v>229</v>
      </c>
      <c r="G19" s="208">
        <v>41</v>
      </c>
    </row>
    <row r="20" spans="1:7" s="126" customFormat="1" ht="11.25" customHeight="1" x14ac:dyDescent="0.2">
      <c r="A20" s="135" t="s">
        <v>168</v>
      </c>
      <c r="B20" s="265">
        <v>121</v>
      </c>
      <c r="C20" s="208">
        <v>21</v>
      </c>
      <c r="D20" s="208">
        <v>76</v>
      </c>
      <c r="E20" s="208">
        <v>12</v>
      </c>
      <c r="F20" s="208">
        <v>56</v>
      </c>
      <c r="G20" s="208">
        <v>24</v>
      </c>
    </row>
    <row r="21" spans="1:7" s="126" customFormat="1" ht="23.25" customHeight="1" x14ac:dyDescent="0.2">
      <c r="A21" s="129" t="s">
        <v>471</v>
      </c>
      <c r="B21" s="265">
        <v>57</v>
      </c>
      <c r="C21" s="208">
        <v>7</v>
      </c>
      <c r="D21" s="208">
        <v>46</v>
      </c>
      <c r="E21" s="208">
        <v>9</v>
      </c>
      <c r="F21" s="208">
        <v>32</v>
      </c>
      <c r="G21" s="208">
        <v>4</v>
      </c>
    </row>
    <row r="22" spans="1:7" s="126" customFormat="1" ht="23.25" customHeight="1" x14ac:dyDescent="0.2">
      <c r="A22" s="129" t="s">
        <v>472</v>
      </c>
      <c r="B22" s="265">
        <v>404</v>
      </c>
      <c r="C22" s="208">
        <v>36</v>
      </c>
      <c r="D22" s="208">
        <v>323</v>
      </c>
      <c r="E22" s="208">
        <v>24</v>
      </c>
      <c r="F22" s="208">
        <v>277</v>
      </c>
      <c r="G22" s="208">
        <v>45</v>
      </c>
    </row>
    <row r="23" spans="1:7" s="126" customFormat="1" ht="23.25" customHeight="1" x14ac:dyDescent="0.2">
      <c r="A23" s="129" t="s">
        <v>473</v>
      </c>
      <c r="B23" s="265">
        <v>9</v>
      </c>
      <c r="C23" s="208">
        <v>2</v>
      </c>
      <c r="D23" s="208">
        <v>6</v>
      </c>
      <c r="E23" s="208">
        <v>0</v>
      </c>
      <c r="F23" s="208">
        <v>6</v>
      </c>
      <c r="G23" s="208">
        <v>1</v>
      </c>
    </row>
    <row r="24" spans="1:7" s="126" customFormat="1" ht="11.25" customHeight="1" x14ac:dyDescent="0.2">
      <c r="A24" s="135" t="s">
        <v>170</v>
      </c>
      <c r="B24" s="265">
        <v>237</v>
      </c>
      <c r="C24" s="208">
        <v>18</v>
      </c>
      <c r="D24" s="208">
        <v>199</v>
      </c>
      <c r="E24" s="208">
        <v>16</v>
      </c>
      <c r="F24" s="208">
        <v>171</v>
      </c>
      <c r="G24" s="208">
        <v>20</v>
      </c>
    </row>
    <row r="25" spans="1:7" s="126" customFormat="1" ht="11.25" customHeight="1" x14ac:dyDescent="0.2">
      <c r="A25" s="135" t="s">
        <v>171</v>
      </c>
      <c r="B25" s="265">
        <v>27</v>
      </c>
      <c r="C25" s="208">
        <v>5</v>
      </c>
      <c r="D25" s="208">
        <v>20</v>
      </c>
      <c r="E25" s="208">
        <v>2</v>
      </c>
      <c r="F25" s="208">
        <v>18</v>
      </c>
      <c r="G25" s="208">
        <v>2</v>
      </c>
    </row>
    <row r="26" spans="1:7" s="126" customFormat="1" ht="11.25" customHeight="1" x14ac:dyDescent="0.2">
      <c r="A26" s="135" t="s">
        <v>172</v>
      </c>
      <c r="B26" s="265">
        <v>131</v>
      </c>
      <c r="C26" s="208">
        <v>11</v>
      </c>
      <c r="D26" s="208">
        <v>98</v>
      </c>
      <c r="E26" s="208">
        <v>6</v>
      </c>
      <c r="F26" s="208">
        <v>82</v>
      </c>
      <c r="G26" s="208">
        <v>22</v>
      </c>
    </row>
    <row r="27" spans="1:7" s="126" customFormat="1" ht="47.25" customHeight="1" x14ac:dyDescent="0.2">
      <c r="A27" s="129" t="s">
        <v>515</v>
      </c>
      <c r="B27" s="265">
        <v>12</v>
      </c>
      <c r="C27" s="208">
        <v>2</v>
      </c>
      <c r="D27" s="208">
        <v>8</v>
      </c>
      <c r="E27" s="208">
        <v>1</v>
      </c>
      <c r="F27" s="208">
        <v>7</v>
      </c>
      <c r="G27" s="208">
        <v>2</v>
      </c>
    </row>
    <row r="28" spans="1:7" s="126" customFormat="1" ht="12" customHeight="1" x14ac:dyDescent="0.2">
      <c r="A28" s="135" t="s">
        <v>572</v>
      </c>
      <c r="B28" s="265">
        <v>0</v>
      </c>
      <c r="C28" s="208">
        <v>0</v>
      </c>
      <c r="D28" s="208">
        <v>0</v>
      </c>
      <c r="E28" s="208">
        <v>0</v>
      </c>
      <c r="F28" s="208">
        <v>0</v>
      </c>
      <c r="G28" s="208">
        <v>0</v>
      </c>
    </row>
    <row r="29" spans="1:7" s="172" customFormat="1" ht="35.25" customHeight="1" x14ac:dyDescent="0.2">
      <c r="A29" s="129" t="s">
        <v>516</v>
      </c>
      <c r="B29" s="265">
        <v>38</v>
      </c>
      <c r="C29" s="208">
        <v>3</v>
      </c>
      <c r="D29" s="208">
        <v>27</v>
      </c>
      <c r="E29" s="208">
        <v>16</v>
      </c>
      <c r="F29" s="208">
        <v>11</v>
      </c>
      <c r="G29" s="208">
        <v>8</v>
      </c>
    </row>
    <row r="30" spans="1:7" s="126" customFormat="1" ht="23.25" customHeight="1" x14ac:dyDescent="0.2">
      <c r="A30" s="129" t="s">
        <v>474</v>
      </c>
      <c r="B30" s="265">
        <v>24</v>
      </c>
      <c r="C30" s="208">
        <v>0</v>
      </c>
      <c r="D30" s="208">
        <v>21</v>
      </c>
      <c r="E30" s="208">
        <v>12</v>
      </c>
      <c r="F30" s="208">
        <v>9</v>
      </c>
      <c r="G30" s="208">
        <v>3</v>
      </c>
    </row>
    <row r="31" spans="1:7" s="126" customFormat="1" ht="11.25" customHeight="1" x14ac:dyDescent="0.2">
      <c r="A31" s="135" t="s">
        <v>173</v>
      </c>
      <c r="B31" s="265">
        <v>14</v>
      </c>
      <c r="C31" s="208">
        <v>3</v>
      </c>
      <c r="D31" s="208">
        <v>6</v>
      </c>
      <c r="E31" s="208">
        <v>4</v>
      </c>
      <c r="F31" s="208">
        <v>2</v>
      </c>
      <c r="G31" s="208">
        <v>5</v>
      </c>
    </row>
    <row r="32" spans="1:7" s="126" customFormat="1" ht="23.25" customHeight="1" x14ac:dyDescent="0.2">
      <c r="A32" s="129" t="s">
        <v>475</v>
      </c>
      <c r="B32" s="265">
        <v>150</v>
      </c>
      <c r="C32" s="208">
        <v>6</v>
      </c>
      <c r="D32" s="208">
        <v>124</v>
      </c>
      <c r="E32" s="208">
        <v>33</v>
      </c>
      <c r="F32" s="208">
        <v>91</v>
      </c>
      <c r="G32" s="208">
        <v>20</v>
      </c>
    </row>
    <row r="33" spans="1:7" s="126" customFormat="1" ht="23.25" customHeight="1" x14ac:dyDescent="0.2">
      <c r="A33" s="129" t="s">
        <v>476</v>
      </c>
      <c r="B33" s="265">
        <v>0</v>
      </c>
      <c r="C33" s="208">
        <v>0</v>
      </c>
      <c r="D33" s="208">
        <v>0</v>
      </c>
      <c r="E33" s="208">
        <v>0</v>
      </c>
      <c r="F33" s="208">
        <v>0</v>
      </c>
      <c r="G33" s="208">
        <v>0</v>
      </c>
    </row>
    <row r="34" spans="1:7" s="126" customFormat="1" ht="11.25" customHeight="1" x14ac:dyDescent="0.2">
      <c r="A34" s="135" t="s">
        <v>174</v>
      </c>
      <c r="B34" s="265">
        <v>119</v>
      </c>
      <c r="C34" s="208">
        <v>5</v>
      </c>
      <c r="D34" s="208">
        <v>97</v>
      </c>
      <c r="E34" s="208">
        <v>28</v>
      </c>
      <c r="F34" s="208">
        <v>69</v>
      </c>
      <c r="G34" s="208">
        <v>17</v>
      </c>
    </row>
    <row r="35" spans="1:7" s="126" customFormat="1" ht="11.25" customHeight="1" x14ac:dyDescent="0.2">
      <c r="A35" s="135" t="s">
        <v>175</v>
      </c>
      <c r="B35" s="265">
        <v>11</v>
      </c>
      <c r="C35" s="208">
        <v>0</v>
      </c>
      <c r="D35" s="208">
        <v>9</v>
      </c>
      <c r="E35" s="208">
        <v>1</v>
      </c>
      <c r="F35" s="208">
        <v>8</v>
      </c>
      <c r="G35" s="208">
        <v>2</v>
      </c>
    </row>
    <row r="36" spans="1:7" s="126" customFormat="1" ht="24" customHeight="1" x14ac:dyDescent="0.2">
      <c r="A36" s="136" t="s">
        <v>573</v>
      </c>
      <c r="B36" s="267">
        <v>1581</v>
      </c>
      <c r="C36" s="212">
        <v>155</v>
      </c>
      <c r="D36" s="212">
        <v>1208</v>
      </c>
      <c r="E36" s="212">
        <v>167</v>
      </c>
      <c r="F36" s="212">
        <v>977</v>
      </c>
      <c r="G36" s="212">
        <v>218</v>
      </c>
    </row>
    <row r="37" spans="1:7" s="172" customFormat="1" ht="11.25" customHeight="1" x14ac:dyDescent="0.2">
      <c r="A37" s="139" t="s">
        <v>574</v>
      </c>
      <c r="B37" s="265">
        <v>1650</v>
      </c>
      <c r="C37" s="208">
        <v>169</v>
      </c>
      <c r="D37" s="208">
        <v>1231</v>
      </c>
      <c r="E37" s="208">
        <v>162</v>
      </c>
      <c r="F37" s="208">
        <v>997</v>
      </c>
      <c r="G37" s="208">
        <v>250</v>
      </c>
    </row>
    <row r="38" spans="1:7" s="126" customFormat="1" ht="10.5" customHeight="1" x14ac:dyDescent="0.2">
      <c r="A38" s="136"/>
      <c r="B38" s="220"/>
      <c r="C38" s="220"/>
      <c r="D38" s="220"/>
      <c r="E38" s="220"/>
      <c r="F38" s="268"/>
      <c r="G38" s="220"/>
    </row>
    <row r="39" spans="1:7" ht="10.5" customHeight="1" x14ac:dyDescent="0.2">
      <c r="A39" s="158" t="s">
        <v>194</v>
      </c>
    </row>
    <row r="40" spans="1:7" ht="12" customHeight="1" x14ac:dyDescent="0.2">
      <c r="A40" s="158" t="s">
        <v>25</v>
      </c>
    </row>
  </sheetData>
  <mergeCells count="10">
    <mergeCell ref="D4:D7"/>
    <mergeCell ref="E4:F4"/>
    <mergeCell ref="E5:E7"/>
    <mergeCell ref="A2:A7"/>
    <mergeCell ref="B2:B7"/>
    <mergeCell ref="C2:G2"/>
    <mergeCell ref="C3:C7"/>
    <mergeCell ref="D3:F3"/>
    <mergeCell ref="G3:G7"/>
    <mergeCell ref="F5:F7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5" width="10.625" style="125" customWidth="1"/>
    <col min="6" max="16384" width="11" style="125"/>
  </cols>
  <sheetData>
    <row r="1" spans="1:5" s="156" customFormat="1" ht="22.5" customHeight="1" x14ac:dyDescent="0.25">
      <c r="A1" s="223" t="s">
        <v>602</v>
      </c>
    </row>
    <row r="2" spans="1:5" s="158" customFormat="1" ht="12" customHeight="1" x14ac:dyDescent="0.2">
      <c r="A2" s="501" t="s">
        <v>156</v>
      </c>
      <c r="B2" s="504" t="s">
        <v>275</v>
      </c>
      <c r="C2" s="488" t="s">
        <v>218</v>
      </c>
      <c r="D2" s="489"/>
      <c r="E2" s="489"/>
    </row>
    <row r="3" spans="1:5" s="158" customFormat="1" ht="12" customHeight="1" x14ac:dyDescent="0.2">
      <c r="A3" s="502"/>
      <c r="B3" s="505"/>
      <c r="C3" s="512" t="s">
        <v>292</v>
      </c>
      <c r="D3" s="510" t="s">
        <v>293</v>
      </c>
      <c r="E3" s="512" t="s">
        <v>294</v>
      </c>
    </row>
    <row r="4" spans="1:5" s="158" customFormat="1" ht="12" customHeight="1" x14ac:dyDescent="0.2">
      <c r="A4" s="503"/>
      <c r="B4" s="506"/>
      <c r="C4" s="514"/>
      <c r="D4" s="506"/>
      <c r="E4" s="514"/>
    </row>
    <row r="5" spans="1:5" s="126" customFormat="1" ht="48" customHeight="1" x14ac:dyDescent="0.2">
      <c r="A5" s="129" t="s">
        <v>465</v>
      </c>
      <c r="B5" s="249">
        <f>SUM(C5:E5)</f>
        <v>28</v>
      </c>
      <c r="C5" s="250">
        <v>28</v>
      </c>
      <c r="D5" s="250">
        <v>0</v>
      </c>
      <c r="E5" s="269">
        <v>0</v>
      </c>
    </row>
    <row r="6" spans="1:5" s="126" customFormat="1" ht="24" customHeight="1" x14ac:dyDescent="0.2">
      <c r="A6" s="129" t="s">
        <v>466</v>
      </c>
      <c r="B6" s="249">
        <f>SUM(C6:E6)</f>
        <v>3</v>
      </c>
      <c r="C6" s="250">
        <v>3</v>
      </c>
      <c r="D6" s="250">
        <v>0</v>
      </c>
      <c r="E6" s="269">
        <v>0</v>
      </c>
    </row>
    <row r="7" spans="1:5" s="126" customFormat="1" ht="36" customHeight="1" x14ac:dyDescent="0.2">
      <c r="A7" s="129" t="s">
        <v>467</v>
      </c>
      <c r="B7" s="249">
        <f t="shared" ref="B7:B32" si="0">SUM(C7:E7)</f>
        <v>207</v>
      </c>
      <c r="C7" s="250">
        <v>205</v>
      </c>
      <c r="D7" s="250">
        <v>0</v>
      </c>
      <c r="E7" s="269">
        <v>2</v>
      </c>
    </row>
    <row r="8" spans="1:5" s="126" customFormat="1" ht="36" customHeight="1" x14ac:dyDescent="0.2">
      <c r="A8" s="129" t="s">
        <v>468</v>
      </c>
      <c r="B8" s="249">
        <f t="shared" si="0"/>
        <v>0</v>
      </c>
      <c r="C8" s="250">
        <v>0</v>
      </c>
      <c r="D8" s="250">
        <v>0</v>
      </c>
      <c r="E8" s="269">
        <v>0</v>
      </c>
    </row>
    <row r="9" spans="1:5" s="126" customFormat="1" ht="24" customHeight="1" x14ac:dyDescent="0.2">
      <c r="A9" s="129" t="s">
        <v>571</v>
      </c>
      <c r="B9" s="249">
        <f t="shared" si="0"/>
        <v>14</v>
      </c>
      <c r="C9" s="250">
        <v>14</v>
      </c>
      <c r="D9" s="250">
        <v>0</v>
      </c>
      <c r="E9" s="269">
        <v>0</v>
      </c>
    </row>
    <row r="10" spans="1:5" s="126" customFormat="1" ht="24" customHeight="1" x14ac:dyDescent="0.2">
      <c r="A10" s="129" t="s">
        <v>469</v>
      </c>
      <c r="B10" s="249">
        <f t="shared" si="0"/>
        <v>13</v>
      </c>
      <c r="C10" s="250">
        <v>13</v>
      </c>
      <c r="D10" s="250">
        <v>0</v>
      </c>
      <c r="E10" s="269">
        <v>0</v>
      </c>
    </row>
    <row r="11" spans="1:5" s="126" customFormat="1" ht="12" customHeight="1" x14ac:dyDescent="0.2">
      <c r="A11" s="135" t="s">
        <v>163</v>
      </c>
      <c r="B11" s="249">
        <f t="shared" si="0"/>
        <v>0</v>
      </c>
      <c r="C11" s="250">
        <v>0</v>
      </c>
      <c r="D11" s="250">
        <v>0</v>
      </c>
      <c r="E11" s="269">
        <v>0</v>
      </c>
    </row>
    <row r="12" spans="1:5" s="126" customFormat="1" ht="12" customHeight="1" x14ac:dyDescent="0.2">
      <c r="A12" s="135" t="s">
        <v>164</v>
      </c>
      <c r="B12" s="249">
        <f t="shared" si="0"/>
        <v>0</v>
      </c>
      <c r="C12" s="250">
        <v>0</v>
      </c>
      <c r="D12" s="250">
        <v>0</v>
      </c>
      <c r="E12" s="269">
        <v>0</v>
      </c>
    </row>
    <row r="13" spans="1:5" s="172" customFormat="1" ht="12" customHeight="1" x14ac:dyDescent="0.2">
      <c r="A13" s="135" t="s">
        <v>165</v>
      </c>
      <c r="B13" s="249">
        <f t="shared" si="0"/>
        <v>0</v>
      </c>
      <c r="C13" s="250">
        <v>0</v>
      </c>
      <c r="D13" s="250">
        <v>0</v>
      </c>
      <c r="E13" s="269">
        <v>0</v>
      </c>
    </row>
    <row r="14" spans="1:5" s="172" customFormat="1" ht="12" customHeight="1" x14ac:dyDescent="0.2">
      <c r="A14" s="135" t="s">
        <v>166</v>
      </c>
      <c r="B14" s="249">
        <f t="shared" si="0"/>
        <v>166</v>
      </c>
      <c r="C14" s="250">
        <v>164</v>
      </c>
      <c r="D14" s="250">
        <v>0</v>
      </c>
      <c r="E14" s="269">
        <v>2</v>
      </c>
    </row>
    <row r="15" spans="1:5" s="126" customFormat="1" ht="12" customHeight="1" x14ac:dyDescent="0.2">
      <c r="A15" s="135" t="s">
        <v>167</v>
      </c>
      <c r="B15" s="249">
        <f t="shared" si="0"/>
        <v>242</v>
      </c>
      <c r="C15" s="250">
        <v>238</v>
      </c>
      <c r="D15" s="250">
        <v>1</v>
      </c>
      <c r="E15" s="269">
        <v>3</v>
      </c>
    </row>
    <row r="16" spans="1:5" s="126" customFormat="1" ht="24" customHeight="1" x14ac:dyDescent="0.2">
      <c r="A16" s="129" t="s">
        <v>470</v>
      </c>
      <c r="B16" s="249">
        <f t="shared" si="0"/>
        <v>176</v>
      </c>
      <c r="C16" s="250">
        <v>173</v>
      </c>
      <c r="D16" s="250">
        <v>1</v>
      </c>
      <c r="E16" s="269">
        <v>2</v>
      </c>
    </row>
    <row r="17" spans="1:5" s="126" customFormat="1" ht="12" customHeight="1" x14ac:dyDescent="0.2">
      <c r="A17" s="135" t="s">
        <v>168</v>
      </c>
      <c r="B17" s="249">
        <f t="shared" si="0"/>
        <v>54</v>
      </c>
      <c r="C17" s="250">
        <v>53</v>
      </c>
      <c r="D17" s="250">
        <v>0</v>
      </c>
      <c r="E17" s="269">
        <v>1</v>
      </c>
    </row>
    <row r="18" spans="1:5" s="126" customFormat="1" ht="24" customHeight="1" x14ac:dyDescent="0.2">
      <c r="A18" s="129" t="s">
        <v>471</v>
      </c>
      <c r="B18" s="249">
        <f t="shared" si="0"/>
        <v>18</v>
      </c>
      <c r="C18" s="250">
        <v>18</v>
      </c>
      <c r="D18" s="250">
        <v>0</v>
      </c>
      <c r="E18" s="269">
        <v>0</v>
      </c>
    </row>
    <row r="19" spans="1:5" s="126" customFormat="1" ht="24" customHeight="1" x14ac:dyDescent="0.2">
      <c r="A19" s="129" t="s">
        <v>472</v>
      </c>
      <c r="B19" s="249">
        <f t="shared" si="0"/>
        <v>207</v>
      </c>
      <c r="C19" s="250">
        <v>205</v>
      </c>
      <c r="D19" s="250">
        <v>1</v>
      </c>
      <c r="E19" s="269">
        <v>1</v>
      </c>
    </row>
    <row r="20" spans="1:5" s="126" customFormat="1" ht="24" customHeight="1" x14ac:dyDescent="0.2">
      <c r="A20" s="129" t="s">
        <v>473</v>
      </c>
      <c r="B20" s="249">
        <f t="shared" si="0"/>
        <v>7</v>
      </c>
      <c r="C20" s="250">
        <v>6</v>
      </c>
      <c r="D20" s="250">
        <v>1</v>
      </c>
      <c r="E20" s="269">
        <v>0</v>
      </c>
    </row>
    <row r="21" spans="1:5" s="126" customFormat="1" ht="12" customHeight="1" x14ac:dyDescent="0.2">
      <c r="A21" s="135" t="s">
        <v>170</v>
      </c>
      <c r="B21" s="249">
        <f t="shared" si="0"/>
        <v>127</v>
      </c>
      <c r="C21" s="250">
        <v>127</v>
      </c>
      <c r="D21" s="250">
        <v>0</v>
      </c>
      <c r="E21" s="269">
        <v>0</v>
      </c>
    </row>
    <row r="22" spans="1:5" s="126" customFormat="1" ht="12" customHeight="1" x14ac:dyDescent="0.2">
      <c r="A22" s="135" t="s">
        <v>171</v>
      </c>
      <c r="B22" s="249">
        <f t="shared" si="0"/>
        <v>12</v>
      </c>
      <c r="C22" s="250">
        <v>12</v>
      </c>
      <c r="D22" s="250">
        <v>0</v>
      </c>
      <c r="E22" s="269">
        <v>0</v>
      </c>
    </row>
    <row r="23" spans="1:5" s="126" customFormat="1" ht="12" customHeight="1" x14ac:dyDescent="0.2">
      <c r="A23" s="135" t="s">
        <v>172</v>
      </c>
      <c r="B23" s="249">
        <f t="shared" si="0"/>
        <v>61</v>
      </c>
      <c r="C23" s="250">
        <v>60</v>
      </c>
      <c r="D23" s="250">
        <v>0</v>
      </c>
      <c r="E23" s="269">
        <v>1</v>
      </c>
    </row>
    <row r="24" spans="1:5" s="126" customFormat="1" ht="48" customHeight="1" x14ac:dyDescent="0.2">
      <c r="A24" s="129" t="s">
        <v>515</v>
      </c>
      <c r="B24" s="249">
        <f t="shared" si="0"/>
        <v>11</v>
      </c>
      <c r="C24" s="250">
        <v>11</v>
      </c>
      <c r="D24" s="250">
        <v>0</v>
      </c>
      <c r="E24" s="269">
        <v>0</v>
      </c>
    </row>
    <row r="25" spans="1:5" s="126" customFormat="1" ht="12" customHeight="1" x14ac:dyDescent="0.2">
      <c r="A25" s="135" t="s">
        <v>572</v>
      </c>
      <c r="B25" s="249">
        <f t="shared" si="0"/>
        <v>0</v>
      </c>
      <c r="C25" s="250">
        <v>0</v>
      </c>
      <c r="D25" s="250">
        <v>0</v>
      </c>
      <c r="E25" s="269">
        <v>0</v>
      </c>
    </row>
    <row r="26" spans="1:5" s="172" customFormat="1" ht="36" customHeight="1" x14ac:dyDescent="0.2">
      <c r="A26" s="129" t="s">
        <v>516</v>
      </c>
      <c r="B26" s="249">
        <f t="shared" si="0"/>
        <v>24</v>
      </c>
      <c r="C26" s="250">
        <v>24</v>
      </c>
      <c r="D26" s="250">
        <v>0</v>
      </c>
      <c r="E26" s="269">
        <v>0</v>
      </c>
    </row>
    <row r="27" spans="1:5" s="126" customFormat="1" ht="24" customHeight="1" x14ac:dyDescent="0.2">
      <c r="A27" s="129" t="s">
        <v>474</v>
      </c>
      <c r="B27" s="249">
        <f t="shared" si="0"/>
        <v>17</v>
      </c>
      <c r="C27" s="250">
        <v>17</v>
      </c>
      <c r="D27" s="250">
        <v>0</v>
      </c>
      <c r="E27" s="269">
        <v>0</v>
      </c>
    </row>
    <row r="28" spans="1:5" s="126" customFormat="1" ht="12" customHeight="1" x14ac:dyDescent="0.2">
      <c r="A28" s="135" t="s">
        <v>173</v>
      </c>
      <c r="B28" s="249">
        <f t="shared" si="0"/>
        <v>7</v>
      </c>
      <c r="C28" s="250">
        <v>7</v>
      </c>
      <c r="D28" s="250">
        <v>0</v>
      </c>
      <c r="E28" s="269">
        <v>0</v>
      </c>
    </row>
    <row r="29" spans="1:5" s="126" customFormat="1" ht="24" customHeight="1" x14ac:dyDescent="0.2">
      <c r="A29" s="129" t="s">
        <v>475</v>
      </c>
      <c r="B29" s="249">
        <f t="shared" si="0"/>
        <v>105</v>
      </c>
      <c r="C29" s="250">
        <v>105</v>
      </c>
      <c r="D29" s="250">
        <v>0</v>
      </c>
      <c r="E29" s="269">
        <v>0</v>
      </c>
    </row>
    <row r="30" spans="1:5" s="126" customFormat="1" ht="24" customHeight="1" x14ac:dyDescent="0.2">
      <c r="A30" s="129" t="s">
        <v>476</v>
      </c>
      <c r="B30" s="249">
        <f t="shared" si="0"/>
        <v>0</v>
      </c>
      <c r="C30" s="250">
        <v>0</v>
      </c>
      <c r="D30" s="250">
        <v>0</v>
      </c>
      <c r="E30" s="269">
        <v>0</v>
      </c>
    </row>
    <row r="31" spans="1:5" s="126" customFormat="1" ht="12" customHeight="1" x14ac:dyDescent="0.2">
      <c r="A31" s="135" t="s">
        <v>174</v>
      </c>
      <c r="B31" s="249">
        <f t="shared" si="0"/>
        <v>98</v>
      </c>
      <c r="C31" s="250">
        <v>98</v>
      </c>
      <c r="D31" s="250">
        <v>0</v>
      </c>
      <c r="E31" s="269">
        <v>0</v>
      </c>
    </row>
    <row r="32" spans="1:5" s="126" customFormat="1" ht="12" customHeight="1" x14ac:dyDescent="0.2">
      <c r="A32" s="135" t="s">
        <v>175</v>
      </c>
      <c r="B32" s="249">
        <f t="shared" si="0"/>
        <v>2</v>
      </c>
      <c r="C32" s="250">
        <v>2</v>
      </c>
      <c r="D32" s="250">
        <v>0</v>
      </c>
      <c r="E32" s="269">
        <v>0</v>
      </c>
    </row>
    <row r="33" spans="1:5" s="126" customFormat="1" ht="24" customHeight="1" x14ac:dyDescent="0.2">
      <c r="A33" s="252" t="s">
        <v>573</v>
      </c>
      <c r="B33" s="270">
        <v>842</v>
      </c>
      <c r="C33" s="270">
        <v>834</v>
      </c>
      <c r="D33" s="270">
        <v>2</v>
      </c>
      <c r="E33" s="271">
        <v>6</v>
      </c>
    </row>
    <row r="34" spans="1:5" s="172" customFormat="1" ht="12" customHeight="1" x14ac:dyDescent="0.2">
      <c r="A34" s="139" t="s">
        <v>574</v>
      </c>
      <c r="B34" s="249">
        <v>796</v>
      </c>
      <c r="C34" s="250">
        <v>795</v>
      </c>
      <c r="D34" s="250">
        <v>0</v>
      </c>
      <c r="E34" s="269">
        <v>1</v>
      </c>
    </row>
    <row r="35" spans="1:5" s="126" customFormat="1" ht="10.5" customHeight="1" x14ac:dyDescent="0.2">
      <c r="A35" s="136"/>
      <c r="B35" s="272"/>
      <c r="C35" s="170"/>
      <c r="D35" s="170"/>
      <c r="E35" s="272"/>
    </row>
    <row r="36" spans="1:5" ht="10.5" customHeight="1" x14ac:dyDescent="0.2">
      <c r="A36" s="158" t="s">
        <v>194</v>
      </c>
    </row>
    <row r="37" spans="1:5" ht="12" customHeight="1" x14ac:dyDescent="0.2">
      <c r="A37" s="158" t="s">
        <v>295</v>
      </c>
    </row>
  </sheetData>
  <mergeCells count="6">
    <mergeCell ref="A2:A4"/>
    <mergeCell ref="B2:B4"/>
    <mergeCell ref="C2:E2"/>
    <mergeCell ref="C3:C4"/>
    <mergeCell ref="D3:D4"/>
    <mergeCell ref="E3:E4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8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4" width="6.625" style="125" customWidth="1"/>
    <col min="5" max="5" width="5.625" style="125" customWidth="1"/>
    <col min="6" max="6" width="5.5" style="125" customWidth="1"/>
    <col min="7" max="8" width="5.625" style="125" customWidth="1"/>
    <col min="9" max="16384" width="11" style="125"/>
  </cols>
  <sheetData>
    <row r="1" spans="1:9" s="156" customFormat="1" ht="22.5" customHeight="1" x14ac:dyDescent="0.25">
      <c r="A1" s="223" t="s">
        <v>603</v>
      </c>
    </row>
    <row r="2" spans="1:9" s="158" customFormat="1" ht="12" customHeight="1" x14ac:dyDescent="0.2">
      <c r="A2" s="501" t="s">
        <v>156</v>
      </c>
      <c r="B2" s="504" t="s">
        <v>216</v>
      </c>
      <c r="C2" s="504" t="s">
        <v>259</v>
      </c>
      <c r="D2" s="523" t="s">
        <v>260</v>
      </c>
      <c r="E2" s="488" t="s">
        <v>261</v>
      </c>
      <c r="F2" s="489"/>
      <c r="G2" s="489"/>
      <c r="H2" s="489"/>
    </row>
    <row r="3" spans="1:9" s="158" customFormat="1" ht="12" customHeight="1" x14ac:dyDescent="0.2">
      <c r="A3" s="502"/>
      <c r="B3" s="505"/>
      <c r="C3" s="505"/>
      <c r="D3" s="513"/>
      <c r="E3" s="510">
        <v>1</v>
      </c>
      <c r="F3" s="510">
        <v>2</v>
      </c>
      <c r="G3" s="510" t="s">
        <v>262</v>
      </c>
      <c r="H3" s="512" t="s">
        <v>263</v>
      </c>
    </row>
    <row r="4" spans="1:9" s="158" customFormat="1" ht="12" customHeight="1" x14ac:dyDescent="0.2">
      <c r="A4" s="502"/>
      <c r="B4" s="505"/>
      <c r="C4" s="539"/>
      <c r="D4" s="540"/>
      <c r="E4" s="505"/>
      <c r="F4" s="505"/>
      <c r="G4" s="505"/>
      <c r="H4" s="513"/>
    </row>
    <row r="5" spans="1:9" s="158" customFormat="1" ht="12" customHeight="1" x14ac:dyDescent="0.2">
      <c r="A5" s="503"/>
      <c r="B5" s="506"/>
      <c r="C5" s="495" t="s">
        <v>264</v>
      </c>
      <c r="D5" s="484"/>
      <c r="E5" s="506"/>
      <c r="F5" s="506"/>
      <c r="G5" s="506"/>
      <c r="H5" s="514"/>
    </row>
    <row r="6" spans="1:9" s="126" customFormat="1" ht="48" customHeight="1" x14ac:dyDescent="0.2">
      <c r="A6" s="129" t="s">
        <v>465</v>
      </c>
      <c r="B6" s="273">
        <v>59</v>
      </c>
      <c r="C6" s="209">
        <v>33</v>
      </c>
      <c r="D6" s="209">
        <v>26</v>
      </c>
      <c r="E6" s="225">
        <v>11</v>
      </c>
      <c r="F6" s="209">
        <v>5</v>
      </c>
      <c r="G6" s="209">
        <v>8</v>
      </c>
      <c r="H6" s="209">
        <v>2</v>
      </c>
    </row>
    <row r="7" spans="1:9" s="126" customFormat="1" ht="24" x14ac:dyDescent="0.2">
      <c r="A7" s="129" t="s">
        <v>466</v>
      </c>
      <c r="B7" s="273">
        <v>11</v>
      </c>
      <c r="C7" s="209">
        <v>8</v>
      </c>
      <c r="D7" s="209">
        <v>3</v>
      </c>
      <c r="E7" s="225">
        <v>1</v>
      </c>
      <c r="F7" s="209">
        <v>2</v>
      </c>
      <c r="G7" s="209">
        <v>0</v>
      </c>
      <c r="H7" s="209">
        <v>0</v>
      </c>
    </row>
    <row r="8" spans="1:9" s="126" customFormat="1" ht="36" x14ac:dyDescent="0.2">
      <c r="A8" s="129" t="s">
        <v>467</v>
      </c>
      <c r="B8" s="273">
        <v>505</v>
      </c>
      <c r="C8" s="209">
        <v>250</v>
      </c>
      <c r="D8" s="209">
        <v>255</v>
      </c>
      <c r="E8" s="225">
        <v>108</v>
      </c>
      <c r="F8" s="209">
        <v>64</v>
      </c>
      <c r="G8" s="209">
        <v>62</v>
      </c>
      <c r="H8" s="209">
        <v>21</v>
      </c>
      <c r="I8" s="233"/>
    </row>
    <row r="9" spans="1:9" s="126" customFormat="1" ht="36" customHeight="1" x14ac:dyDescent="0.2">
      <c r="A9" s="129" t="s">
        <v>468</v>
      </c>
      <c r="B9" s="273">
        <v>0</v>
      </c>
      <c r="C9" s="209">
        <v>0</v>
      </c>
      <c r="D9" s="209">
        <v>0</v>
      </c>
      <c r="E9" s="225">
        <v>0</v>
      </c>
      <c r="F9" s="209">
        <v>0</v>
      </c>
      <c r="G9" s="209">
        <v>0</v>
      </c>
      <c r="H9" s="209">
        <v>0</v>
      </c>
    </row>
    <row r="10" spans="1:9" s="126" customFormat="1" ht="24" customHeight="1" x14ac:dyDescent="0.2">
      <c r="A10" s="129" t="s">
        <v>571</v>
      </c>
      <c r="B10" s="273">
        <v>27</v>
      </c>
      <c r="C10" s="209">
        <v>21</v>
      </c>
      <c r="D10" s="209">
        <v>6</v>
      </c>
      <c r="E10" s="225">
        <v>6</v>
      </c>
      <c r="F10" s="209">
        <v>0</v>
      </c>
      <c r="G10" s="209">
        <v>0</v>
      </c>
      <c r="H10" s="209">
        <v>0</v>
      </c>
    </row>
    <row r="11" spans="1:9" s="126" customFormat="1" ht="24" customHeight="1" x14ac:dyDescent="0.2">
      <c r="A11" s="129" t="s">
        <v>469</v>
      </c>
      <c r="B11" s="273">
        <v>21</v>
      </c>
      <c r="C11" s="209">
        <v>18</v>
      </c>
      <c r="D11" s="209">
        <v>3</v>
      </c>
      <c r="E11" s="225">
        <v>3</v>
      </c>
      <c r="F11" s="209">
        <v>0</v>
      </c>
      <c r="G11" s="209">
        <v>0</v>
      </c>
      <c r="H11" s="209">
        <v>0</v>
      </c>
    </row>
    <row r="12" spans="1:9" s="126" customFormat="1" ht="12" customHeight="1" x14ac:dyDescent="0.2">
      <c r="A12" s="135" t="s">
        <v>163</v>
      </c>
      <c r="B12" s="273">
        <v>3</v>
      </c>
      <c r="C12" s="209">
        <v>1</v>
      </c>
      <c r="D12" s="209">
        <v>2</v>
      </c>
      <c r="E12" s="225">
        <v>2</v>
      </c>
      <c r="F12" s="209">
        <v>0</v>
      </c>
      <c r="G12" s="209">
        <v>0</v>
      </c>
      <c r="H12" s="209">
        <v>0</v>
      </c>
    </row>
    <row r="13" spans="1:9" s="126" customFormat="1" ht="12" customHeight="1" x14ac:dyDescent="0.2">
      <c r="A13" s="135" t="s">
        <v>164</v>
      </c>
      <c r="B13" s="273">
        <v>2</v>
      </c>
      <c r="C13" s="209">
        <v>1</v>
      </c>
      <c r="D13" s="209">
        <v>1</v>
      </c>
      <c r="E13" s="225">
        <v>0</v>
      </c>
      <c r="F13" s="209">
        <v>0</v>
      </c>
      <c r="G13" s="209">
        <v>1</v>
      </c>
      <c r="H13" s="209">
        <v>0</v>
      </c>
    </row>
    <row r="14" spans="1:9" s="172" customFormat="1" ht="12" customHeight="1" x14ac:dyDescent="0.2">
      <c r="A14" s="135" t="s">
        <v>165</v>
      </c>
      <c r="B14" s="273">
        <v>1</v>
      </c>
      <c r="C14" s="209">
        <v>0</v>
      </c>
      <c r="D14" s="209">
        <v>1</v>
      </c>
      <c r="E14" s="225">
        <v>0</v>
      </c>
      <c r="F14" s="209">
        <v>0</v>
      </c>
      <c r="G14" s="209">
        <v>1</v>
      </c>
      <c r="H14" s="209">
        <v>0</v>
      </c>
    </row>
    <row r="15" spans="1:9" s="172" customFormat="1" ht="12" customHeight="1" x14ac:dyDescent="0.2">
      <c r="A15" s="135" t="s">
        <v>166</v>
      </c>
      <c r="B15" s="273">
        <v>412</v>
      </c>
      <c r="C15" s="209">
        <v>195</v>
      </c>
      <c r="D15" s="209">
        <v>217</v>
      </c>
      <c r="E15" s="225">
        <v>87</v>
      </c>
      <c r="F15" s="209">
        <v>58</v>
      </c>
      <c r="G15" s="209">
        <v>52</v>
      </c>
      <c r="H15" s="209">
        <v>20</v>
      </c>
    </row>
    <row r="16" spans="1:9" s="126" customFormat="1" ht="12" customHeight="1" x14ac:dyDescent="0.2">
      <c r="A16" s="135" t="s">
        <v>167</v>
      </c>
      <c r="B16" s="273">
        <v>613</v>
      </c>
      <c r="C16" s="209">
        <v>307</v>
      </c>
      <c r="D16" s="209">
        <v>306</v>
      </c>
      <c r="E16" s="225">
        <v>141</v>
      </c>
      <c r="F16" s="209">
        <v>58</v>
      </c>
      <c r="G16" s="209">
        <v>86</v>
      </c>
      <c r="H16" s="209">
        <v>21</v>
      </c>
    </row>
    <row r="17" spans="1:8" s="126" customFormat="1" ht="24" x14ac:dyDescent="0.2">
      <c r="A17" s="129" t="s">
        <v>470</v>
      </c>
      <c r="B17" s="273">
        <v>416</v>
      </c>
      <c r="C17" s="209">
        <v>224</v>
      </c>
      <c r="D17" s="209">
        <v>192</v>
      </c>
      <c r="E17" s="225">
        <v>104</v>
      </c>
      <c r="F17" s="209">
        <v>31</v>
      </c>
      <c r="G17" s="209">
        <v>43</v>
      </c>
      <c r="H17" s="209">
        <v>14</v>
      </c>
    </row>
    <row r="18" spans="1:8" s="126" customFormat="1" ht="12" x14ac:dyDescent="0.2">
      <c r="A18" s="135" t="s">
        <v>168</v>
      </c>
      <c r="B18" s="273">
        <v>176</v>
      </c>
      <c r="C18" s="209">
        <v>75</v>
      </c>
      <c r="D18" s="209">
        <v>101</v>
      </c>
      <c r="E18" s="225">
        <v>30</v>
      </c>
      <c r="F18" s="209">
        <v>24</v>
      </c>
      <c r="G18" s="209">
        <v>40</v>
      </c>
      <c r="H18" s="209">
        <v>7</v>
      </c>
    </row>
    <row r="19" spans="1:8" s="126" customFormat="1" ht="24" customHeight="1" x14ac:dyDescent="0.2">
      <c r="A19" s="129" t="s">
        <v>471</v>
      </c>
      <c r="B19" s="273">
        <v>152</v>
      </c>
      <c r="C19" s="209">
        <v>52</v>
      </c>
      <c r="D19" s="209">
        <v>100</v>
      </c>
      <c r="E19" s="225">
        <v>29</v>
      </c>
      <c r="F19" s="209">
        <v>32</v>
      </c>
      <c r="G19" s="209">
        <v>24</v>
      </c>
      <c r="H19" s="209">
        <v>15</v>
      </c>
    </row>
    <row r="20" spans="1:8" s="126" customFormat="1" ht="24" customHeight="1" x14ac:dyDescent="0.2">
      <c r="A20" s="129" t="s">
        <v>472</v>
      </c>
      <c r="B20" s="273">
        <v>492</v>
      </c>
      <c r="C20" s="209">
        <v>213</v>
      </c>
      <c r="D20" s="209">
        <v>279</v>
      </c>
      <c r="E20" s="225">
        <v>143</v>
      </c>
      <c r="F20" s="209">
        <v>59</v>
      </c>
      <c r="G20" s="209">
        <v>59</v>
      </c>
      <c r="H20" s="209">
        <v>18</v>
      </c>
    </row>
    <row r="21" spans="1:8" s="126" customFormat="1" ht="24" customHeight="1" x14ac:dyDescent="0.2">
      <c r="A21" s="129" t="s">
        <v>473</v>
      </c>
      <c r="B21" s="273">
        <v>15</v>
      </c>
      <c r="C21" s="209">
        <v>9</v>
      </c>
      <c r="D21" s="209">
        <v>6</v>
      </c>
      <c r="E21" s="225">
        <v>4</v>
      </c>
      <c r="F21" s="209">
        <v>0</v>
      </c>
      <c r="G21" s="209">
        <v>2</v>
      </c>
      <c r="H21" s="209">
        <v>0</v>
      </c>
    </row>
    <row r="22" spans="1:8" s="126" customFormat="1" ht="12" x14ac:dyDescent="0.2">
      <c r="A22" s="135" t="s">
        <v>170</v>
      </c>
      <c r="B22" s="273">
        <v>297</v>
      </c>
      <c r="C22" s="209">
        <v>116</v>
      </c>
      <c r="D22" s="209">
        <v>181</v>
      </c>
      <c r="E22" s="225">
        <v>88</v>
      </c>
      <c r="F22" s="209">
        <v>37</v>
      </c>
      <c r="G22" s="209">
        <v>44</v>
      </c>
      <c r="H22" s="209">
        <v>12</v>
      </c>
    </row>
    <row r="23" spans="1:8" s="126" customFormat="1" ht="12" x14ac:dyDescent="0.2">
      <c r="A23" s="135" t="s">
        <v>171</v>
      </c>
      <c r="B23" s="273">
        <v>41</v>
      </c>
      <c r="C23" s="209">
        <v>9</v>
      </c>
      <c r="D23" s="209">
        <v>32</v>
      </c>
      <c r="E23" s="225">
        <v>12</v>
      </c>
      <c r="F23" s="209">
        <v>9</v>
      </c>
      <c r="G23" s="209">
        <v>7</v>
      </c>
      <c r="H23" s="209">
        <v>4</v>
      </c>
    </row>
    <row r="24" spans="1:8" s="126" customFormat="1" ht="12" x14ac:dyDescent="0.2">
      <c r="A24" s="135" t="s">
        <v>172</v>
      </c>
      <c r="B24" s="273">
        <v>139</v>
      </c>
      <c r="C24" s="209">
        <v>79</v>
      </c>
      <c r="D24" s="209">
        <v>60</v>
      </c>
      <c r="E24" s="225">
        <v>39</v>
      </c>
      <c r="F24" s="209">
        <v>13</v>
      </c>
      <c r="G24" s="209">
        <v>6</v>
      </c>
      <c r="H24" s="209">
        <v>2</v>
      </c>
    </row>
    <row r="25" spans="1:8" s="126" customFormat="1" ht="48" x14ac:dyDescent="0.2">
      <c r="A25" s="129" t="s">
        <v>515</v>
      </c>
      <c r="B25" s="273">
        <v>27</v>
      </c>
      <c r="C25" s="209">
        <v>9</v>
      </c>
      <c r="D25" s="209">
        <v>18</v>
      </c>
      <c r="E25" s="225">
        <v>10</v>
      </c>
      <c r="F25" s="209">
        <v>3</v>
      </c>
      <c r="G25" s="209">
        <v>4</v>
      </c>
      <c r="H25" s="209">
        <v>1</v>
      </c>
    </row>
    <row r="26" spans="1:8" s="126" customFormat="1" ht="11.25" customHeight="1" x14ac:dyDescent="0.2">
      <c r="A26" s="135" t="s">
        <v>572</v>
      </c>
      <c r="B26" s="273">
        <v>0</v>
      </c>
      <c r="C26" s="209">
        <v>0</v>
      </c>
      <c r="D26" s="209">
        <v>0</v>
      </c>
      <c r="E26" s="225">
        <v>0</v>
      </c>
      <c r="F26" s="209">
        <v>0</v>
      </c>
      <c r="G26" s="209">
        <v>0</v>
      </c>
      <c r="H26" s="209">
        <v>0</v>
      </c>
    </row>
    <row r="27" spans="1:8" s="172" customFormat="1" ht="36" x14ac:dyDescent="0.2">
      <c r="A27" s="129" t="s">
        <v>516</v>
      </c>
      <c r="B27" s="273">
        <v>51</v>
      </c>
      <c r="C27" s="209">
        <v>34</v>
      </c>
      <c r="D27" s="209">
        <v>17</v>
      </c>
      <c r="E27" s="225">
        <v>2</v>
      </c>
      <c r="F27" s="209">
        <v>9</v>
      </c>
      <c r="G27" s="209">
        <v>5</v>
      </c>
      <c r="H27" s="209">
        <v>1</v>
      </c>
    </row>
    <row r="28" spans="1:8" s="126" customFormat="1" ht="24" x14ac:dyDescent="0.2">
      <c r="A28" s="129" t="s">
        <v>474</v>
      </c>
      <c r="B28" s="273">
        <v>34</v>
      </c>
      <c r="C28" s="209">
        <v>26</v>
      </c>
      <c r="D28" s="209">
        <v>8</v>
      </c>
      <c r="E28" s="225">
        <v>1</v>
      </c>
      <c r="F28" s="209">
        <v>4</v>
      </c>
      <c r="G28" s="209">
        <v>3</v>
      </c>
      <c r="H28" s="209">
        <v>0</v>
      </c>
    </row>
    <row r="29" spans="1:8" s="126" customFormat="1" ht="12" customHeight="1" x14ac:dyDescent="0.2">
      <c r="A29" s="135" t="s">
        <v>173</v>
      </c>
      <c r="B29" s="273">
        <v>17</v>
      </c>
      <c r="C29" s="209">
        <v>8</v>
      </c>
      <c r="D29" s="209">
        <v>9</v>
      </c>
      <c r="E29" s="225">
        <v>1</v>
      </c>
      <c r="F29" s="209">
        <v>5</v>
      </c>
      <c r="G29" s="209">
        <v>2</v>
      </c>
      <c r="H29" s="209">
        <v>1</v>
      </c>
    </row>
    <row r="30" spans="1:8" s="126" customFormat="1" ht="24" customHeight="1" x14ac:dyDescent="0.2">
      <c r="A30" s="129" t="s">
        <v>475</v>
      </c>
      <c r="B30" s="273">
        <v>210</v>
      </c>
      <c r="C30" s="209">
        <v>120</v>
      </c>
      <c r="D30" s="209">
        <v>90</v>
      </c>
      <c r="E30" s="225">
        <v>47</v>
      </c>
      <c r="F30" s="209">
        <v>21</v>
      </c>
      <c r="G30" s="209">
        <v>17</v>
      </c>
      <c r="H30" s="209">
        <v>5</v>
      </c>
    </row>
    <row r="31" spans="1:8" s="126" customFormat="1" ht="24" x14ac:dyDescent="0.2">
      <c r="A31" s="129" t="s">
        <v>476</v>
      </c>
      <c r="B31" s="273">
        <v>0</v>
      </c>
      <c r="C31" s="209">
        <v>0</v>
      </c>
      <c r="D31" s="209">
        <v>0</v>
      </c>
      <c r="E31" s="225">
        <v>0</v>
      </c>
      <c r="F31" s="209">
        <v>0</v>
      </c>
      <c r="G31" s="209">
        <v>0</v>
      </c>
      <c r="H31" s="209">
        <v>0</v>
      </c>
    </row>
    <row r="32" spans="1:8" s="126" customFormat="1" ht="12" x14ac:dyDescent="0.2">
      <c r="A32" s="135" t="s">
        <v>174</v>
      </c>
      <c r="B32" s="273">
        <v>176</v>
      </c>
      <c r="C32" s="209">
        <v>102</v>
      </c>
      <c r="D32" s="209">
        <v>74</v>
      </c>
      <c r="E32" s="225">
        <v>39</v>
      </c>
      <c r="F32" s="209">
        <v>16</v>
      </c>
      <c r="G32" s="209">
        <v>16</v>
      </c>
      <c r="H32" s="209">
        <v>3</v>
      </c>
    </row>
    <row r="33" spans="1:10" s="126" customFormat="1" ht="12" customHeight="1" x14ac:dyDescent="0.2">
      <c r="A33" s="135" t="s">
        <v>175</v>
      </c>
      <c r="B33" s="273">
        <v>12</v>
      </c>
      <c r="C33" s="209">
        <v>6</v>
      </c>
      <c r="D33" s="209">
        <v>6</v>
      </c>
      <c r="E33" s="225">
        <v>3</v>
      </c>
      <c r="F33" s="209">
        <v>1</v>
      </c>
      <c r="G33" s="209">
        <v>1</v>
      </c>
      <c r="H33" s="209">
        <v>1</v>
      </c>
    </row>
    <row r="34" spans="1:10" s="126" customFormat="1" ht="24" customHeight="1" x14ac:dyDescent="0.2">
      <c r="A34" s="136" t="s">
        <v>573</v>
      </c>
      <c r="B34" s="274">
        <v>2109</v>
      </c>
      <c r="C34" s="213">
        <v>1018</v>
      </c>
      <c r="D34" s="213">
        <v>1091</v>
      </c>
      <c r="E34" s="231">
        <v>491</v>
      </c>
      <c r="F34" s="213">
        <v>251</v>
      </c>
      <c r="G34" s="213">
        <v>265</v>
      </c>
      <c r="H34" s="213">
        <v>84</v>
      </c>
      <c r="I34" s="227"/>
      <c r="J34" s="233"/>
    </row>
    <row r="35" spans="1:10" s="172" customFormat="1" ht="12" x14ac:dyDescent="0.2">
      <c r="A35" s="139" t="s">
        <v>574</v>
      </c>
      <c r="B35" s="273">
        <v>2182</v>
      </c>
      <c r="C35" s="209">
        <v>1023</v>
      </c>
      <c r="D35" s="209">
        <v>1159</v>
      </c>
      <c r="E35" s="225">
        <v>473</v>
      </c>
      <c r="F35" s="209">
        <v>287</v>
      </c>
      <c r="G35" s="209">
        <v>293</v>
      </c>
      <c r="H35" s="209">
        <v>106</v>
      </c>
    </row>
    <row r="36" spans="1:10" s="126" customFormat="1" ht="10.5" customHeight="1" x14ac:dyDescent="0.2">
      <c r="A36" s="170"/>
    </row>
    <row r="37" spans="1:10" s="126" customFormat="1" ht="10.5" customHeight="1" x14ac:dyDescent="0.2">
      <c r="A37" s="275" t="s">
        <v>194</v>
      </c>
    </row>
    <row r="38" spans="1:10" ht="10.5" customHeight="1" x14ac:dyDescent="0.2">
      <c r="A38" s="158" t="s">
        <v>265</v>
      </c>
    </row>
  </sheetData>
  <mergeCells count="10">
    <mergeCell ref="A2:A5"/>
    <mergeCell ref="B2:B5"/>
    <mergeCell ref="C2:C4"/>
    <mergeCell ref="D2:D4"/>
    <mergeCell ref="E2:H2"/>
    <mergeCell ref="E3:E5"/>
    <mergeCell ref="F3:F5"/>
    <mergeCell ref="G3:G5"/>
    <mergeCell ref="H3:H5"/>
    <mergeCell ref="C5:D5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8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2" width="7" style="125" customWidth="1"/>
    <col min="3" max="5" width="6.625" style="125" customWidth="1"/>
    <col min="6" max="6" width="8.375" style="125" customWidth="1"/>
    <col min="7" max="7" width="8" style="140" customWidth="1"/>
    <col min="8" max="16384" width="11" style="125"/>
  </cols>
  <sheetData>
    <row r="1" spans="1:7" x14ac:dyDescent="0.2">
      <c r="A1" s="234" t="s">
        <v>604</v>
      </c>
    </row>
    <row r="2" spans="1:7" ht="18" customHeight="1" x14ac:dyDescent="0.25">
      <c r="A2" s="124" t="s">
        <v>296</v>
      </c>
      <c r="B2" s="156"/>
      <c r="C2" s="156"/>
      <c r="D2" s="156"/>
      <c r="E2" s="156"/>
      <c r="F2" s="156"/>
    </row>
    <row r="3" spans="1:7" ht="11.25" customHeight="1" x14ac:dyDescent="0.2">
      <c r="A3" s="501" t="s">
        <v>156</v>
      </c>
      <c r="B3" s="504" t="s">
        <v>199</v>
      </c>
      <c r="C3" s="517" t="s">
        <v>223</v>
      </c>
      <c r="D3" s="518"/>
      <c r="E3" s="518"/>
      <c r="F3" s="518"/>
      <c r="G3" s="518"/>
    </row>
    <row r="4" spans="1:7" ht="11.25" customHeight="1" x14ac:dyDescent="0.2">
      <c r="A4" s="502"/>
      <c r="B4" s="505"/>
      <c r="C4" s="510" t="s">
        <v>267</v>
      </c>
      <c r="D4" s="494" t="s">
        <v>273</v>
      </c>
      <c r="E4" s="483"/>
      <c r="F4" s="510" t="s">
        <v>274</v>
      </c>
      <c r="G4" s="512" t="s">
        <v>605</v>
      </c>
    </row>
    <row r="5" spans="1:7" ht="11.25" customHeight="1" x14ac:dyDescent="0.2">
      <c r="A5" s="502"/>
      <c r="B5" s="505"/>
      <c r="C5" s="505"/>
      <c r="D5" s="535" t="s">
        <v>297</v>
      </c>
      <c r="E5" s="547" t="s">
        <v>298</v>
      </c>
      <c r="F5" s="505"/>
      <c r="G5" s="513"/>
    </row>
    <row r="6" spans="1:7" ht="11.25" customHeight="1" x14ac:dyDescent="0.2">
      <c r="A6" s="502"/>
      <c r="B6" s="505"/>
      <c r="C6" s="505"/>
      <c r="D6" s="497"/>
      <c r="E6" s="548"/>
      <c r="F6" s="505"/>
      <c r="G6" s="513"/>
    </row>
    <row r="7" spans="1:7" ht="11.25" customHeight="1" x14ac:dyDescent="0.2">
      <c r="A7" s="502"/>
      <c r="B7" s="505"/>
      <c r="C7" s="505"/>
      <c r="D7" s="497"/>
      <c r="E7" s="548"/>
      <c r="F7" s="505"/>
      <c r="G7" s="513"/>
    </row>
    <row r="8" spans="1:7" ht="11.25" customHeight="1" x14ac:dyDescent="0.2">
      <c r="A8" s="503"/>
      <c r="B8" s="506"/>
      <c r="C8" s="506"/>
      <c r="D8" s="498"/>
      <c r="E8" s="549"/>
      <c r="F8" s="506"/>
      <c r="G8" s="514"/>
    </row>
    <row r="9" spans="1:7" ht="48" customHeight="1" x14ac:dyDescent="0.2">
      <c r="A9" s="129" t="s">
        <v>465</v>
      </c>
      <c r="B9" s="265">
        <v>26</v>
      </c>
      <c r="C9" s="217">
        <v>3</v>
      </c>
      <c r="D9" s="208">
        <v>11</v>
      </c>
      <c r="E9" s="217">
        <v>5</v>
      </c>
      <c r="F9" s="217">
        <v>10</v>
      </c>
      <c r="G9" s="217">
        <v>2</v>
      </c>
    </row>
    <row r="10" spans="1:7" ht="24" customHeight="1" x14ac:dyDescent="0.2">
      <c r="A10" s="129" t="s">
        <v>466</v>
      </c>
      <c r="B10" s="265">
        <v>3</v>
      </c>
      <c r="C10" s="217">
        <v>0</v>
      </c>
      <c r="D10" s="208">
        <v>1</v>
      </c>
      <c r="E10" s="217">
        <v>1</v>
      </c>
      <c r="F10" s="217">
        <v>1</v>
      </c>
      <c r="G10" s="217">
        <v>1</v>
      </c>
    </row>
    <row r="11" spans="1:7" ht="36" customHeight="1" x14ac:dyDescent="0.2">
      <c r="A11" s="129" t="s">
        <v>467</v>
      </c>
      <c r="B11" s="265">
        <v>255</v>
      </c>
      <c r="C11" s="217">
        <v>52</v>
      </c>
      <c r="D11" s="208">
        <v>90</v>
      </c>
      <c r="E11" s="217">
        <v>18</v>
      </c>
      <c r="F11" s="217">
        <v>77</v>
      </c>
      <c r="G11" s="217">
        <v>36</v>
      </c>
    </row>
    <row r="12" spans="1:7" ht="36" customHeight="1" x14ac:dyDescent="0.2">
      <c r="A12" s="129" t="s">
        <v>468</v>
      </c>
      <c r="B12" s="265">
        <v>0</v>
      </c>
      <c r="C12" s="217">
        <v>0</v>
      </c>
      <c r="D12" s="208">
        <v>0</v>
      </c>
      <c r="E12" s="217">
        <v>0</v>
      </c>
      <c r="F12" s="217">
        <v>0</v>
      </c>
      <c r="G12" s="217">
        <v>0</v>
      </c>
    </row>
    <row r="13" spans="1:7" ht="24" customHeight="1" x14ac:dyDescent="0.2">
      <c r="A13" s="129" t="s">
        <v>571</v>
      </c>
      <c r="B13" s="265">
        <v>6</v>
      </c>
      <c r="C13" s="217">
        <v>2</v>
      </c>
      <c r="D13" s="208">
        <v>1</v>
      </c>
      <c r="E13" s="217">
        <v>0</v>
      </c>
      <c r="F13" s="217">
        <v>2</v>
      </c>
      <c r="G13" s="217">
        <v>1</v>
      </c>
    </row>
    <row r="14" spans="1:7" ht="24" customHeight="1" x14ac:dyDescent="0.2">
      <c r="A14" s="129" t="s">
        <v>469</v>
      </c>
      <c r="B14" s="265">
        <v>3</v>
      </c>
      <c r="C14" s="217">
        <v>1</v>
      </c>
      <c r="D14" s="208">
        <v>1</v>
      </c>
      <c r="E14" s="217">
        <v>0</v>
      </c>
      <c r="F14" s="217">
        <v>1</v>
      </c>
      <c r="G14" s="217">
        <v>0</v>
      </c>
    </row>
    <row r="15" spans="1:7" ht="11.25" customHeight="1" x14ac:dyDescent="0.2">
      <c r="A15" s="135" t="s">
        <v>163</v>
      </c>
      <c r="B15" s="265">
        <v>2</v>
      </c>
      <c r="C15" s="217">
        <v>1</v>
      </c>
      <c r="D15" s="208">
        <v>0</v>
      </c>
      <c r="E15" s="217">
        <v>0</v>
      </c>
      <c r="F15" s="217">
        <v>0</v>
      </c>
      <c r="G15" s="217">
        <v>1</v>
      </c>
    </row>
    <row r="16" spans="1:7" ht="11.25" customHeight="1" x14ac:dyDescent="0.2">
      <c r="A16" s="135" t="s">
        <v>164</v>
      </c>
      <c r="B16" s="265">
        <v>1</v>
      </c>
      <c r="C16" s="217">
        <v>1</v>
      </c>
      <c r="D16" s="208">
        <v>0</v>
      </c>
      <c r="E16" s="217">
        <v>0</v>
      </c>
      <c r="F16" s="217">
        <v>0</v>
      </c>
      <c r="G16" s="217">
        <v>0</v>
      </c>
    </row>
    <row r="17" spans="1:7" ht="11.25" customHeight="1" x14ac:dyDescent="0.2">
      <c r="A17" s="135" t="s">
        <v>165</v>
      </c>
      <c r="B17" s="265">
        <v>1</v>
      </c>
      <c r="C17" s="217">
        <v>1</v>
      </c>
      <c r="D17" s="208">
        <v>0</v>
      </c>
      <c r="E17" s="217">
        <v>0</v>
      </c>
      <c r="F17" s="217">
        <v>0</v>
      </c>
      <c r="G17" s="217">
        <v>0</v>
      </c>
    </row>
    <row r="18" spans="1:7" ht="11.25" customHeight="1" x14ac:dyDescent="0.2">
      <c r="A18" s="135" t="s">
        <v>166</v>
      </c>
      <c r="B18" s="265">
        <v>217</v>
      </c>
      <c r="C18" s="217">
        <v>43</v>
      </c>
      <c r="D18" s="208">
        <v>74</v>
      </c>
      <c r="E18" s="217">
        <v>15</v>
      </c>
      <c r="F18" s="217">
        <v>66</v>
      </c>
      <c r="G18" s="217">
        <v>34</v>
      </c>
    </row>
    <row r="19" spans="1:7" ht="11.25" customHeight="1" x14ac:dyDescent="0.2">
      <c r="A19" s="135" t="s">
        <v>167</v>
      </c>
      <c r="B19" s="265">
        <v>306</v>
      </c>
      <c r="C19" s="217">
        <v>70</v>
      </c>
      <c r="D19" s="208">
        <v>104</v>
      </c>
      <c r="E19" s="217">
        <v>39</v>
      </c>
      <c r="F19" s="217">
        <v>101</v>
      </c>
      <c r="G19" s="217">
        <v>31</v>
      </c>
    </row>
    <row r="20" spans="1:7" ht="24" customHeight="1" x14ac:dyDescent="0.2">
      <c r="A20" s="129" t="s">
        <v>470</v>
      </c>
      <c r="B20" s="265">
        <v>192</v>
      </c>
      <c r="C20" s="217">
        <v>29</v>
      </c>
      <c r="D20" s="208">
        <v>74</v>
      </c>
      <c r="E20" s="217">
        <v>26</v>
      </c>
      <c r="F20" s="217">
        <v>72</v>
      </c>
      <c r="G20" s="217">
        <v>17</v>
      </c>
    </row>
    <row r="21" spans="1:7" ht="11.25" customHeight="1" x14ac:dyDescent="0.2">
      <c r="A21" s="135" t="s">
        <v>168</v>
      </c>
      <c r="B21" s="265">
        <v>101</v>
      </c>
      <c r="C21" s="217">
        <v>38</v>
      </c>
      <c r="D21" s="208">
        <v>27</v>
      </c>
      <c r="E21" s="217">
        <v>13</v>
      </c>
      <c r="F21" s="217">
        <v>23</v>
      </c>
      <c r="G21" s="217">
        <v>13</v>
      </c>
    </row>
    <row r="22" spans="1:7" ht="24" customHeight="1" x14ac:dyDescent="0.2">
      <c r="A22" s="129" t="s">
        <v>471</v>
      </c>
      <c r="B22" s="265">
        <v>100</v>
      </c>
      <c r="C22" s="217">
        <v>48</v>
      </c>
      <c r="D22" s="208">
        <v>21</v>
      </c>
      <c r="E22" s="217">
        <v>7</v>
      </c>
      <c r="F22" s="217">
        <v>20</v>
      </c>
      <c r="G22" s="217">
        <v>11</v>
      </c>
    </row>
    <row r="23" spans="1:7" ht="24" customHeight="1" x14ac:dyDescent="0.2">
      <c r="A23" s="129" t="s">
        <v>472</v>
      </c>
      <c r="B23" s="265">
        <v>279</v>
      </c>
      <c r="C23" s="217">
        <v>41</v>
      </c>
      <c r="D23" s="208">
        <v>118</v>
      </c>
      <c r="E23" s="217">
        <v>37</v>
      </c>
      <c r="F23" s="217">
        <v>73</v>
      </c>
      <c r="G23" s="217">
        <v>47</v>
      </c>
    </row>
    <row r="24" spans="1:7" ht="24" customHeight="1" x14ac:dyDescent="0.2">
      <c r="A24" s="129" t="s">
        <v>473</v>
      </c>
      <c r="B24" s="265">
        <v>6</v>
      </c>
      <c r="C24" s="217">
        <v>1</v>
      </c>
      <c r="D24" s="208">
        <v>3</v>
      </c>
      <c r="E24" s="217">
        <v>1</v>
      </c>
      <c r="F24" s="217">
        <v>0</v>
      </c>
      <c r="G24" s="217">
        <v>2</v>
      </c>
    </row>
    <row r="25" spans="1:7" ht="11.25" customHeight="1" x14ac:dyDescent="0.2">
      <c r="A25" s="135" t="s">
        <v>170</v>
      </c>
      <c r="B25" s="265">
        <v>181</v>
      </c>
      <c r="C25" s="217">
        <v>22</v>
      </c>
      <c r="D25" s="208">
        <v>81</v>
      </c>
      <c r="E25" s="217">
        <v>26</v>
      </c>
      <c r="F25" s="217">
        <v>43</v>
      </c>
      <c r="G25" s="217">
        <v>35</v>
      </c>
    </row>
    <row r="26" spans="1:7" ht="11.25" customHeight="1" x14ac:dyDescent="0.2">
      <c r="A26" s="135" t="s">
        <v>171</v>
      </c>
      <c r="B26" s="265">
        <v>32</v>
      </c>
      <c r="C26" s="217">
        <v>10</v>
      </c>
      <c r="D26" s="208">
        <v>6</v>
      </c>
      <c r="E26" s="217">
        <v>2</v>
      </c>
      <c r="F26" s="217">
        <v>12</v>
      </c>
      <c r="G26" s="217">
        <v>4</v>
      </c>
    </row>
    <row r="27" spans="1:7" ht="11.25" customHeight="1" x14ac:dyDescent="0.2">
      <c r="A27" s="135" t="s">
        <v>172</v>
      </c>
      <c r="B27" s="265">
        <v>60</v>
      </c>
      <c r="C27" s="217">
        <v>8</v>
      </c>
      <c r="D27" s="208">
        <v>28</v>
      </c>
      <c r="E27" s="217">
        <v>8</v>
      </c>
      <c r="F27" s="217">
        <v>18</v>
      </c>
      <c r="G27" s="217">
        <v>6</v>
      </c>
    </row>
    <row r="28" spans="1:7" ht="48" customHeight="1" x14ac:dyDescent="0.2">
      <c r="A28" s="129" t="s">
        <v>515</v>
      </c>
      <c r="B28" s="265">
        <v>18</v>
      </c>
      <c r="C28" s="217">
        <v>4</v>
      </c>
      <c r="D28" s="208">
        <v>7</v>
      </c>
      <c r="E28" s="217">
        <v>1</v>
      </c>
      <c r="F28" s="217">
        <v>6</v>
      </c>
      <c r="G28" s="217">
        <v>1</v>
      </c>
    </row>
    <row r="29" spans="1:7" ht="11.25" customHeight="1" x14ac:dyDescent="0.2">
      <c r="A29" s="135" t="s">
        <v>572</v>
      </c>
      <c r="B29" s="265">
        <v>0</v>
      </c>
      <c r="C29" s="217">
        <v>0</v>
      </c>
      <c r="D29" s="208">
        <v>0</v>
      </c>
      <c r="E29" s="217">
        <v>0</v>
      </c>
      <c r="F29" s="217">
        <v>0</v>
      </c>
      <c r="G29" s="217">
        <v>0</v>
      </c>
    </row>
    <row r="30" spans="1:7" ht="36" customHeight="1" x14ac:dyDescent="0.2">
      <c r="A30" s="129" t="s">
        <v>516</v>
      </c>
      <c r="B30" s="265">
        <v>17</v>
      </c>
      <c r="C30" s="217">
        <v>9</v>
      </c>
      <c r="D30" s="208">
        <v>5</v>
      </c>
      <c r="E30" s="217">
        <v>2</v>
      </c>
      <c r="F30" s="217">
        <v>2</v>
      </c>
      <c r="G30" s="217">
        <v>1</v>
      </c>
    </row>
    <row r="31" spans="1:7" ht="24" customHeight="1" x14ac:dyDescent="0.2">
      <c r="A31" s="129" t="s">
        <v>474</v>
      </c>
      <c r="B31" s="265">
        <v>8</v>
      </c>
      <c r="C31" s="217">
        <v>4</v>
      </c>
      <c r="D31" s="208">
        <v>2</v>
      </c>
      <c r="E31" s="217">
        <v>1</v>
      </c>
      <c r="F31" s="217">
        <v>2</v>
      </c>
      <c r="G31" s="217">
        <v>0</v>
      </c>
    </row>
    <row r="32" spans="1:7" ht="11.25" customHeight="1" x14ac:dyDescent="0.2">
      <c r="A32" s="135" t="s">
        <v>173</v>
      </c>
      <c r="B32" s="265">
        <v>9</v>
      </c>
      <c r="C32" s="217">
        <v>5</v>
      </c>
      <c r="D32" s="208">
        <v>3</v>
      </c>
      <c r="E32" s="217">
        <v>1</v>
      </c>
      <c r="F32" s="217">
        <v>0</v>
      </c>
      <c r="G32" s="217">
        <v>1</v>
      </c>
    </row>
    <row r="33" spans="1:8" ht="24" customHeight="1" x14ac:dyDescent="0.2">
      <c r="A33" s="129" t="s">
        <v>475</v>
      </c>
      <c r="B33" s="265">
        <v>90</v>
      </c>
      <c r="C33" s="217">
        <v>16</v>
      </c>
      <c r="D33" s="208">
        <v>31</v>
      </c>
      <c r="E33" s="217">
        <v>5</v>
      </c>
      <c r="F33" s="217">
        <v>22</v>
      </c>
      <c r="G33" s="217">
        <v>21</v>
      </c>
    </row>
    <row r="34" spans="1:8" ht="24" customHeight="1" x14ac:dyDescent="0.2">
      <c r="A34" s="129" t="s">
        <v>476</v>
      </c>
      <c r="B34" s="265">
        <v>0</v>
      </c>
      <c r="C34" s="217">
        <v>0</v>
      </c>
      <c r="D34" s="208">
        <v>0</v>
      </c>
      <c r="E34" s="217">
        <v>0</v>
      </c>
      <c r="F34" s="217">
        <v>0</v>
      </c>
      <c r="G34" s="217">
        <v>0</v>
      </c>
    </row>
    <row r="35" spans="1:8" ht="11.25" customHeight="1" x14ac:dyDescent="0.2">
      <c r="A35" s="135" t="s">
        <v>174</v>
      </c>
      <c r="B35" s="265">
        <v>74</v>
      </c>
      <c r="C35" s="217">
        <v>13</v>
      </c>
      <c r="D35" s="208">
        <v>27</v>
      </c>
      <c r="E35" s="217">
        <v>4</v>
      </c>
      <c r="F35" s="217">
        <v>14</v>
      </c>
      <c r="G35" s="217">
        <v>20</v>
      </c>
    </row>
    <row r="36" spans="1:8" ht="11.25" customHeight="1" x14ac:dyDescent="0.2">
      <c r="A36" s="135" t="s">
        <v>175</v>
      </c>
      <c r="B36" s="265">
        <v>6</v>
      </c>
      <c r="C36" s="217">
        <v>1</v>
      </c>
      <c r="D36" s="208">
        <v>1</v>
      </c>
      <c r="E36" s="217">
        <v>0</v>
      </c>
      <c r="F36" s="217">
        <v>3</v>
      </c>
      <c r="G36" s="217">
        <v>1</v>
      </c>
    </row>
    <row r="37" spans="1:8" ht="24" customHeight="1" x14ac:dyDescent="0.2">
      <c r="A37" s="136" t="s">
        <v>573</v>
      </c>
      <c r="B37" s="267">
        <v>1091</v>
      </c>
      <c r="C37" s="219">
        <v>243</v>
      </c>
      <c r="D37" s="212">
        <v>387</v>
      </c>
      <c r="E37" s="219">
        <v>114</v>
      </c>
      <c r="F37" s="219">
        <v>311</v>
      </c>
      <c r="G37" s="219">
        <v>150</v>
      </c>
      <c r="H37" s="222"/>
    </row>
    <row r="38" spans="1:8" ht="11.25" customHeight="1" x14ac:dyDescent="0.2">
      <c r="A38" s="139" t="s">
        <v>574</v>
      </c>
      <c r="B38" s="265">
        <v>1159</v>
      </c>
      <c r="C38" s="217">
        <v>264</v>
      </c>
      <c r="D38" s="208">
        <v>465</v>
      </c>
      <c r="E38" s="217">
        <v>146</v>
      </c>
      <c r="F38" s="217">
        <v>279</v>
      </c>
      <c r="G38" s="217">
        <v>151</v>
      </c>
    </row>
  </sheetData>
  <mergeCells count="9">
    <mergeCell ref="A3:A8"/>
    <mergeCell ref="B3:B8"/>
    <mergeCell ref="C3:G3"/>
    <mergeCell ref="C4:C8"/>
    <mergeCell ref="D4:E4"/>
    <mergeCell ref="F4:F8"/>
    <mergeCell ref="G4:G8"/>
    <mergeCell ref="D5:D8"/>
    <mergeCell ref="E5:E8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35"/>
  <sheetViews>
    <sheetView showGridLines="0" zoomScaleNormal="100" workbookViewId="0">
      <selection activeCell="B65" sqref="B65:G65"/>
    </sheetView>
  </sheetViews>
  <sheetFormatPr baseColWidth="10" defaultRowHeight="14.25" x14ac:dyDescent="0.2"/>
  <cols>
    <col min="1" max="1" width="35.25" style="166" customWidth="1"/>
    <col min="2" max="2" width="7.25" style="166" customWidth="1"/>
    <col min="3" max="4" width="6.125" style="166" customWidth="1"/>
    <col min="5" max="6" width="7.75" style="166" customWidth="1"/>
    <col min="7" max="7" width="8.125" style="166" customWidth="1"/>
    <col min="8" max="8" width="7" style="166" customWidth="1"/>
    <col min="9" max="16384" width="11" style="166"/>
  </cols>
  <sheetData>
    <row r="1" spans="1:8" s="277" customFormat="1" ht="13.5" customHeight="1" x14ac:dyDescent="0.2">
      <c r="A1" s="276" t="s">
        <v>299</v>
      </c>
    </row>
    <row r="2" spans="1:8" s="279" customFormat="1" ht="18" customHeight="1" x14ac:dyDescent="0.2">
      <c r="A2" s="278" t="s">
        <v>606</v>
      </c>
    </row>
    <row r="3" spans="1:8" s="280" customFormat="1" ht="11.25" customHeight="1" x14ac:dyDescent="0.2">
      <c r="A3" s="550" t="s">
        <v>156</v>
      </c>
      <c r="B3" s="507" t="s">
        <v>216</v>
      </c>
      <c r="C3" s="553" t="s">
        <v>223</v>
      </c>
      <c r="D3" s="554"/>
      <c r="E3" s="554"/>
      <c r="F3" s="554"/>
      <c r="G3" s="554"/>
    </row>
    <row r="4" spans="1:8" s="280" customFormat="1" ht="11.25" customHeight="1" x14ac:dyDescent="0.2">
      <c r="A4" s="551"/>
      <c r="B4" s="508"/>
      <c r="C4" s="556" t="s">
        <v>300</v>
      </c>
      <c r="D4" s="557"/>
      <c r="E4" s="557"/>
      <c r="F4" s="558"/>
      <c r="G4" s="559" t="s">
        <v>301</v>
      </c>
    </row>
    <row r="5" spans="1:8" s="280" customFormat="1" ht="11.25" customHeight="1" x14ac:dyDescent="0.2">
      <c r="A5" s="551"/>
      <c r="B5" s="508"/>
      <c r="C5" s="546" t="s">
        <v>289</v>
      </c>
      <c r="D5" s="556" t="s">
        <v>178</v>
      </c>
      <c r="E5" s="557"/>
      <c r="F5" s="558"/>
      <c r="G5" s="560"/>
    </row>
    <row r="6" spans="1:8" s="280" customFormat="1" ht="11.25" customHeight="1" x14ac:dyDescent="0.2">
      <c r="A6" s="551"/>
      <c r="B6" s="508"/>
      <c r="C6" s="508"/>
      <c r="D6" s="546" t="s">
        <v>302</v>
      </c>
      <c r="E6" s="546" t="s">
        <v>303</v>
      </c>
      <c r="F6" s="546" t="s">
        <v>304</v>
      </c>
      <c r="G6" s="560"/>
    </row>
    <row r="7" spans="1:8" s="280" customFormat="1" ht="11.25" customHeight="1" x14ac:dyDescent="0.2">
      <c r="A7" s="552"/>
      <c r="B7" s="509"/>
      <c r="C7" s="509"/>
      <c r="D7" s="509"/>
      <c r="E7" s="509"/>
      <c r="F7" s="509"/>
      <c r="G7" s="561"/>
    </row>
    <row r="8" spans="1:8" s="280" customFormat="1" ht="18" customHeight="1" x14ac:dyDescent="0.2">
      <c r="A8" s="282"/>
      <c r="B8" s="555" t="s">
        <v>157</v>
      </c>
      <c r="C8" s="555"/>
      <c r="D8" s="555"/>
      <c r="E8" s="555"/>
      <c r="F8" s="555"/>
      <c r="G8" s="555"/>
    </row>
    <row r="9" spans="1:8" s="173" customFormat="1" ht="35.25" customHeight="1" x14ac:dyDescent="0.2">
      <c r="A9" s="129" t="s">
        <v>465</v>
      </c>
      <c r="B9" s="216">
        <v>27</v>
      </c>
      <c r="C9" s="217">
        <v>5</v>
      </c>
      <c r="D9" s="217">
        <v>4</v>
      </c>
      <c r="E9" s="217">
        <v>0</v>
      </c>
      <c r="F9" s="217">
        <v>1</v>
      </c>
      <c r="G9" s="217">
        <v>22</v>
      </c>
      <c r="H9" s="283"/>
    </row>
    <row r="10" spans="1:8" s="173" customFormat="1" ht="23.25" customHeight="1" x14ac:dyDescent="0.2">
      <c r="A10" s="129" t="s">
        <v>466</v>
      </c>
      <c r="B10" s="216">
        <v>4</v>
      </c>
      <c r="C10" s="217">
        <v>0</v>
      </c>
      <c r="D10" s="217">
        <v>0</v>
      </c>
      <c r="E10" s="217">
        <v>0</v>
      </c>
      <c r="F10" s="217">
        <v>0</v>
      </c>
      <c r="G10" s="217">
        <v>4</v>
      </c>
      <c r="H10" s="283"/>
    </row>
    <row r="11" spans="1:8" s="173" customFormat="1" ht="35.25" customHeight="1" x14ac:dyDescent="0.2">
      <c r="A11" s="129" t="s">
        <v>467</v>
      </c>
      <c r="B11" s="216">
        <v>168</v>
      </c>
      <c r="C11" s="217">
        <v>42</v>
      </c>
      <c r="D11" s="217">
        <v>28</v>
      </c>
      <c r="E11" s="217">
        <v>7</v>
      </c>
      <c r="F11" s="217">
        <v>7</v>
      </c>
      <c r="G11" s="217">
        <v>128</v>
      </c>
      <c r="H11" s="283"/>
    </row>
    <row r="12" spans="1:8" s="173" customFormat="1" ht="35.25" customHeight="1" x14ac:dyDescent="0.2">
      <c r="A12" s="129" t="s">
        <v>468</v>
      </c>
      <c r="B12" s="216">
        <v>0</v>
      </c>
      <c r="C12" s="217">
        <v>0</v>
      </c>
      <c r="D12" s="217">
        <v>0</v>
      </c>
      <c r="E12" s="217">
        <v>0</v>
      </c>
      <c r="F12" s="217">
        <v>0</v>
      </c>
      <c r="G12" s="217">
        <v>0</v>
      </c>
      <c r="H12" s="283"/>
    </row>
    <row r="13" spans="1:8" s="173" customFormat="1" ht="23.25" customHeight="1" x14ac:dyDescent="0.2">
      <c r="A13" s="129" t="s">
        <v>571</v>
      </c>
      <c r="B13" s="216">
        <v>64</v>
      </c>
      <c r="C13" s="217">
        <v>0</v>
      </c>
      <c r="D13" s="217">
        <v>0</v>
      </c>
      <c r="E13" s="217">
        <v>0</v>
      </c>
      <c r="F13" s="217">
        <v>0</v>
      </c>
      <c r="G13" s="217">
        <v>64</v>
      </c>
      <c r="H13" s="283"/>
    </row>
    <row r="14" spans="1:8" ht="23.25" customHeight="1" x14ac:dyDescent="0.2">
      <c r="A14" s="129" t="s">
        <v>469</v>
      </c>
      <c r="B14" s="216">
        <v>5</v>
      </c>
      <c r="C14" s="217">
        <v>0</v>
      </c>
      <c r="D14" s="217">
        <v>0</v>
      </c>
      <c r="E14" s="217">
        <v>0</v>
      </c>
      <c r="F14" s="217">
        <v>0</v>
      </c>
      <c r="G14" s="217">
        <v>5</v>
      </c>
      <c r="H14" s="283"/>
    </row>
    <row r="15" spans="1:8" s="266" customFormat="1" ht="12" x14ac:dyDescent="0.2">
      <c r="A15" s="135" t="s">
        <v>163</v>
      </c>
      <c r="B15" s="216">
        <v>0</v>
      </c>
      <c r="C15" s="217">
        <v>0</v>
      </c>
      <c r="D15" s="217">
        <v>0</v>
      </c>
      <c r="E15" s="217">
        <v>0</v>
      </c>
      <c r="F15" s="217">
        <v>0</v>
      </c>
      <c r="G15" s="217">
        <v>0</v>
      </c>
      <c r="H15" s="283"/>
    </row>
    <row r="16" spans="1:8" s="266" customFormat="1" ht="12" x14ac:dyDescent="0.2">
      <c r="A16" s="135" t="s">
        <v>164</v>
      </c>
      <c r="B16" s="285">
        <v>1</v>
      </c>
      <c r="C16" s="284">
        <v>1</v>
      </c>
      <c r="D16" s="284">
        <v>1</v>
      </c>
      <c r="E16" s="284">
        <v>0</v>
      </c>
      <c r="F16" s="284">
        <v>0</v>
      </c>
      <c r="G16" s="284">
        <v>0</v>
      </c>
      <c r="H16" s="283"/>
    </row>
    <row r="17" spans="1:8" ht="11.25" customHeight="1" x14ac:dyDescent="0.2">
      <c r="A17" s="135" t="s">
        <v>165</v>
      </c>
      <c r="B17" s="216">
        <v>0</v>
      </c>
      <c r="C17" s="217">
        <v>0</v>
      </c>
      <c r="D17" s="217">
        <v>0</v>
      </c>
      <c r="E17" s="217">
        <v>0</v>
      </c>
      <c r="F17" s="217">
        <v>0</v>
      </c>
      <c r="G17" s="217">
        <v>0</v>
      </c>
      <c r="H17" s="283"/>
    </row>
    <row r="18" spans="1:8" ht="11.25" customHeight="1" x14ac:dyDescent="0.2">
      <c r="A18" s="135" t="s">
        <v>166</v>
      </c>
      <c r="B18" s="216">
        <v>46</v>
      </c>
      <c r="C18" s="217">
        <v>22</v>
      </c>
      <c r="D18" s="217">
        <v>12</v>
      </c>
      <c r="E18" s="217">
        <v>6</v>
      </c>
      <c r="F18" s="217">
        <v>4</v>
      </c>
      <c r="G18" s="217">
        <v>26</v>
      </c>
      <c r="H18" s="283"/>
    </row>
    <row r="19" spans="1:8" ht="11.25" customHeight="1" x14ac:dyDescent="0.2">
      <c r="A19" s="135" t="s">
        <v>167</v>
      </c>
      <c r="B19" s="216">
        <v>121</v>
      </c>
      <c r="C19" s="217">
        <v>4</v>
      </c>
      <c r="D19" s="217">
        <v>1</v>
      </c>
      <c r="E19" s="217">
        <v>1</v>
      </c>
      <c r="F19" s="217">
        <v>2</v>
      </c>
      <c r="G19" s="217">
        <v>117</v>
      </c>
      <c r="H19" s="283"/>
    </row>
    <row r="20" spans="1:8" ht="23.25" customHeight="1" x14ac:dyDescent="0.2">
      <c r="A20" s="129" t="s">
        <v>470</v>
      </c>
      <c r="B20" s="216">
        <v>65</v>
      </c>
      <c r="C20" s="217">
        <v>3</v>
      </c>
      <c r="D20" s="217">
        <v>1</v>
      </c>
      <c r="E20" s="217">
        <v>1</v>
      </c>
      <c r="F20" s="217">
        <v>1</v>
      </c>
      <c r="G20" s="217">
        <v>62</v>
      </c>
      <c r="H20" s="283"/>
    </row>
    <row r="21" spans="1:8" ht="11.25" customHeight="1" x14ac:dyDescent="0.2">
      <c r="A21" s="135" t="s">
        <v>168</v>
      </c>
      <c r="B21" s="216">
        <v>52</v>
      </c>
      <c r="C21" s="217">
        <v>1</v>
      </c>
      <c r="D21" s="217">
        <v>0</v>
      </c>
      <c r="E21" s="217">
        <v>0</v>
      </c>
      <c r="F21" s="217">
        <v>1</v>
      </c>
      <c r="G21" s="217">
        <v>51</v>
      </c>
      <c r="H21" s="283"/>
    </row>
    <row r="22" spans="1:8" ht="23.25" customHeight="1" x14ac:dyDescent="0.2">
      <c r="A22" s="129" t="s">
        <v>471</v>
      </c>
      <c r="B22" s="216">
        <v>7</v>
      </c>
      <c r="C22" s="217">
        <v>0</v>
      </c>
      <c r="D22" s="217">
        <v>0</v>
      </c>
      <c r="E22" s="217">
        <v>0</v>
      </c>
      <c r="F22" s="217">
        <v>0</v>
      </c>
      <c r="G22" s="217">
        <v>7</v>
      </c>
      <c r="H22" s="283"/>
    </row>
    <row r="23" spans="1:8" ht="23.25" customHeight="1" x14ac:dyDescent="0.2">
      <c r="A23" s="129" t="s">
        <v>472</v>
      </c>
      <c r="B23" s="216">
        <v>395</v>
      </c>
      <c r="C23" s="217">
        <v>21</v>
      </c>
      <c r="D23" s="217">
        <v>8</v>
      </c>
      <c r="E23" s="217">
        <v>6</v>
      </c>
      <c r="F23" s="217">
        <v>7</v>
      </c>
      <c r="G23" s="217">
        <v>383</v>
      </c>
      <c r="H23" s="283"/>
    </row>
    <row r="24" spans="1:8" ht="23.25" customHeight="1" x14ac:dyDescent="0.2">
      <c r="A24" s="129" t="s">
        <v>473</v>
      </c>
      <c r="B24" s="216">
        <v>15</v>
      </c>
      <c r="C24" s="217">
        <v>0</v>
      </c>
      <c r="D24" s="217">
        <v>0</v>
      </c>
      <c r="E24" s="217">
        <v>0</v>
      </c>
      <c r="F24" s="217">
        <v>0</v>
      </c>
      <c r="G24" s="217">
        <v>16</v>
      </c>
      <c r="H24" s="283"/>
    </row>
    <row r="25" spans="1:8" ht="11.25" customHeight="1" x14ac:dyDescent="0.2">
      <c r="A25" s="135" t="s">
        <v>170</v>
      </c>
      <c r="B25" s="216">
        <v>124</v>
      </c>
      <c r="C25" s="217">
        <v>2</v>
      </c>
      <c r="D25" s="217">
        <v>2</v>
      </c>
      <c r="E25" s="217">
        <v>0</v>
      </c>
      <c r="F25" s="217">
        <v>0</v>
      </c>
      <c r="G25" s="217">
        <v>123</v>
      </c>
      <c r="H25" s="283"/>
    </row>
    <row r="26" spans="1:8" ht="11.25" customHeight="1" x14ac:dyDescent="0.2">
      <c r="A26" s="135" t="s">
        <v>171</v>
      </c>
      <c r="B26" s="216">
        <v>125</v>
      </c>
      <c r="C26" s="217">
        <v>18</v>
      </c>
      <c r="D26" s="217">
        <v>5</v>
      </c>
      <c r="E26" s="217">
        <v>6</v>
      </c>
      <c r="F26" s="217">
        <v>7</v>
      </c>
      <c r="G26" s="217">
        <v>114</v>
      </c>
      <c r="H26" s="283"/>
    </row>
    <row r="27" spans="1:8" ht="11.25" customHeight="1" x14ac:dyDescent="0.2">
      <c r="A27" s="135" t="s">
        <v>172</v>
      </c>
      <c r="B27" s="216">
        <v>61</v>
      </c>
      <c r="C27" s="217">
        <v>1</v>
      </c>
      <c r="D27" s="217">
        <v>1</v>
      </c>
      <c r="E27" s="217">
        <v>0</v>
      </c>
      <c r="F27" s="217">
        <v>0</v>
      </c>
      <c r="G27" s="217">
        <v>60</v>
      </c>
      <c r="H27" s="283"/>
    </row>
    <row r="28" spans="1:8" s="266" customFormat="1" ht="47.25" customHeight="1" x14ac:dyDescent="0.2">
      <c r="A28" s="129" t="s">
        <v>515</v>
      </c>
      <c r="B28" s="216">
        <v>4</v>
      </c>
      <c r="C28" s="217">
        <v>1</v>
      </c>
      <c r="D28" s="217">
        <v>1</v>
      </c>
      <c r="E28" s="217">
        <v>0</v>
      </c>
      <c r="F28" s="217">
        <v>0</v>
      </c>
      <c r="G28" s="217">
        <v>3</v>
      </c>
      <c r="H28" s="283"/>
    </row>
    <row r="29" spans="1:8" ht="11.25" customHeight="1" x14ac:dyDescent="0.2">
      <c r="A29" s="135" t="s">
        <v>572</v>
      </c>
      <c r="B29" s="216">
        <v>1</v>
      </c>
      <c r="C29" s="217">
        <v>0</v>
      </c>
      <c r="D29" s="217">
        <v>0</v>
      </c>
      <c r="E29" s="217">
        <v>0</v>
      </c>
      <c r="F29" s="217">
        <v>0</v>
      </c>
      <c r="G29" s="217">
        <v>1</v>
      </c>
      <c r="H29" s="283"/>
    </row>
    <row r="30" spans="1:8" ht="35.25" customHeight="1" x14ac:dyDescent="0.2">
      <c r="A30" s="129" t="s">
        <v>516</v>
      </c>
      <c r="B30" s="216">
        <v>938</v>
      </c>
      <c r="C30" s="217">
        <v>904</v>
      </c>
      <c r="D30" s="217">
        <v>454</v>
      </c>
      <c r="E30" s="217">
        <v>210</v>
      </c>
      <c r="F30" s="217">
        <v>240</v>
      </c>
      <c r="G30" s="217">
        <v>34</v>
      </c>
      <c r="H30" s="283"/>
    </row>
    <row r="31" spans="1:8" ht="23.25" customHeight="1" x14ac:dyDescent="0.2">
      <c r="A31" s="129" t="s">
        <v>474</v>
      </c>
      <c r="B31" s="216">
        <v>834</v>
      </c>
      <c r="C31" s="217">
        <v>824</v>
      </c>
      <c r="D31" s="217">
        <v>424</v>
      </c>
      <c r="E31" s="217">
        <v>188</v>
      </c>
      <c r="F31" s="217">
        <v>212</v>
      </c>
      <c r="G31" s="217">
        <v>10</v>
      </c>
      <c r="H31" s="283"/>
    </row>
    <row r="32" spans="1:8" s="266" customFormat="1" ht="11.25" customHeight="1" x14ac:dyDescent="0.2">
      <c r="A32" s="135" t="s">
        <v>173</v>
      </c>
      <c r="B32" s="216">
        <v>104</v>
      </c>
      <c r="C32" s="217">
        <v>80</v>
      </c>
      <c r="D32" s="217">
        <v>30</v>
      </c>
      <c r="E32" s="217">
        <v>22</v>
      </c>
      <c r="F32" s="217">
        <v>28</v>
      </c>
      <c r="G32" s="217">
        <v>24</v>
      </c>
      <c r="H32" s="283"/>
    </row>
    <row r="33" spans="1:8" ht="23.25" customHeight="1" x14ac:dyDescent="0.2">
      <c r="A33" s="129" t="s">
        <v>475</v>
      </c>
      <c r="B33" s="216">
        <v>2145</v>
      </c>
      <c r="C33" s="217">
        <v>75</v>
      </c>
      <c r="D33" s="217">
        <v>47</v>
      </c>
      <c r="E33" s="217">
        <v>11</v>
      </c>
      <c r="F33" s="217">
        <v>17</v>
      </c>
      <c r="G33" s="217">
        <v>2093</v>
      </c>
      <c r="H33" s="283"/>
    </row>
    <row r="34" spans="1:8" s="266" customFormat="1" ht="23.25" customHeight="1" x14ac:dyDescent="0.2">
      <c r="A34" s="129" t="s">
        <v>476</v>
      </c>
      <c r="B34" s="216">
        <v>19</v>
      </c>
      <c r="C34" s="217">
        <v>0</v>
      </c>
      <c r="D34" s="217">
        <v>0</v>
      </c>
      <c r="E34" s="217">
        <v>0</v>
      </c>
      <c r="F34" s="217">
        <v>0</v>
      </c>
      <c r="G34" s="217">
        <v>19</v>
      </c>
      <c r="H34" s="283"/>
    </row>
    <row r="35" spans="1:8" s="266" customFormat="1" ht="12" x14ac:dyDescent="0.2">
      <c r="A35" s="135" t="s">
        <v>174</v>
      </c>
      <c r="B35" s="216">
        <v>1529</v>
      </c>
      <c r="C35" s="217">
        <v>9</v>
      </c>
      <c r="D35" s="217">
        <v>3</v>
      </c>
      <c r="E35" s="217">
        <v>2</v>
      </c>
      <c r="F35" s="217">
        <v>4</v>
      </c>
      <c r="G35" s="217">
        <v>1541</v>
      </c>
      <c r="H35" s="283"/>
    </row>
    <row r="36" spans="1:8" s="266" customFormat="1" ht="11.25" customHeight="1" x14ac:dyDescent="0.2">
      <c r="A36" s="135" t="s">
        <v>175</v>
      </c>
      <c r="B36" s="216">
        <v>75</v>
      </c>
      <c r="C36" s="217">
        <v>64</v>
      </c>
      <c r="D36" s="217">
        <v>42</v>
      </c>
      <c r="E36" s="217">
        <v>9</v>
      </c>
      <c r="F36" s="217">
        <v>13</v>
      </c>
      <c r="G36" s="217">
        <v>11</v>
      </c>
      <c r="H36" s="283"/>
    </row>
    <row r="37" spans="1:8" ht="18.75" customHeight="1" x14ac:dyDescent="0.2">
      <c r="A37" s="136" t="s">
        <v>573</v>
      </c>
      <c r="B37" s="218">
        <v>3805</v>
      </c>
      <c r="C37" s="219">
        <v>1052</v>
      </c>
      <c r="D37" s="219">
        <v>543</v>
      </c>
      <c r="E37" s="219">
        <v>235</v>
      </c>
      <c r="F37" s="219">
        <v>274</v>
      </c>
      <c r="G37" s="219">
        <v>2787</v>
      </c>
      <c r="H37" s="283"/>
    </row>
    <row r="38" spans="1:8" ht="11.25" customHeight="1" x14ac:dyDescent="0.2">
      <c r="A38" s="139" t="s">
        <v>574</v>
      </c>
      <c r="B38" s="216">
        <v>3876</v>
      </c>
      <c r="C38" s="217">
        <v>1120</v>
      </c>
      <c r="D38" s="217">
        <v>527</v>
      </c>
      <c r="E38" s="217">
        <v>241</v>
      </c>
      <c r="F38" s="217">
        <v>352</v>
      </c>
      <c r="G38" s="217">
        <v>2770</v>
      </c>
      <c r="H38" s="283"/>
    </row>
    <row r="39" spans="1:8" ht="30" customHeight="1" x14ac:dyDescent="0.2">
      <c r="A39" s="282"/>
      <c r="B39" s="555" t="s">
        <v>214</v>
      </c>
      <c r="C39" s="555"/>
      <c r="D39" s="555"/>
      <c r="E39" s="555"/>
      <c r="F39" s="555"/>
      <c r="G39" s="555"/>
    </row>
    <row r="40" spans="1:8" ht="35.25" customHeight="1" x14ac:dyDescent="0.2">
      <c r="A40" s="129" t="s">
        <v>465</v>
      </c>
      <c r="B40" s="216">
        <v>26</v>
      </c>
      <c r="C40" s="209">
        <v>5</v>
      </c>
      <c r="D40" s="217">
        <v>4</v>
      </c>
      <c r="E40" s="217">
        <v>0</v>
      </c>
      <c r="F40" s="217">
        <v>1</v>
      </c>
      <c r="G40" s="217">
        <v>21</v>
      </c>
      <c r="H40" s="287"/>
    </row>
    <row r="41" spans="1:8" ht="23.25" customHeight="1" x14ac:dyDescent="0.2">
      <c r="A41" s="129" t="s">
        <v>466</v>
      </c>
      <c r="B41" s="216">
        <v>4</v>
      </c>
      <c r="C41" s="209">
        <v>0</v>
      </c>
      <c r="D41" s="217">
        <v>0</v>
      </c>
      <c r="E41" s="217">
        <v>0</v>
      </c>
      <c r="F41" s="217">
        <v>0</v>
      </c>
      <c r="G41" s="217">
        <v>4</v>
      </c>
      <c r="H41" s="287"/>
    </row>
    <row r="42" spans="1:8" ht="35.25" customHeight="1" x14ac:dyDescent="0.2">
      <c r="A42" s="129" t="s">
        <v>467</v>
      </c>
      <c r="B42" s="216">
        <v>160</v>
      </c>
      <c r="C42" s="209">
        <v>41</v>
      </c>
      <c r="D42" s="217">
        <v>27</v>
      </c>
      <c r="E42" s="217">
        <v>7</v>
      </c>
      <c r="F42" s="217">
        <v>7</v>
      </c>
      <c r="G42" s="217">
        <v>121</v>
      </c>
      <c r="H42" s="287"/>
    </row>
    <row r="43" spans="1:8" ht="35.25" customHeight="1" x14ac:dyDescent="0.2">
      <c r="A43" s="129" t="s">
        <v>468</v>
      </c>
      <c r="B43" s="216">
        <v>0</v>
      </c>
      <c r="C43" s="209">
        <v>0</v>
      </c>
      <c r="D43" s="217">
        <v>0</v>
      </c>
      <c r="E43" s="217">
        <v>0</v>
      </c>
      <c r="F43" s="217">
        <v>0</v>
      </c>
      <c r="G43" s="217">
        <v>0</v>
      </c>
      <c r="H43" s="287"/>
    </row>
    <row r="44" spans="1:8" ht="23.25" customHeight="1" x14ac:dyDescent="0.2">
      <c r="A44" s="129" t="s">
        <v>571</v>
      </c>
      <c r="B44" s="216">
        <v>63</v>
      </c>
      <c r="C44" s="209">
        <v>0</v>
      </c>
      <c r="D44" s="217">
        <v>0</v>
      </c>
      <c r="E44" s="217">
        <v>0</v>
      </c>
      <c r="F44" s="217">
        <v>0</v>
      </c>
      <c r="G44" s="217">
        <v>63</v>
      </c>
      <c r="H44" s="287"/>
    </row>
    <row r="45" spans="1:8" ht="23.25" customHeight="1" x14ac:dyDescent="0.2">
      <c r="A45" s="129" t="s">
        <v>469</v>
      </c>
      <c r="B45" s="216">
        <v>5</v>
      </c>
      <c r="C45" s="209">
        <v>0</v>
      </c>
      <c r="D45" s="217">
        <v>0</v>
      </c>
      <c r="E45" s="217">
        <v>0</v>
      </c>
      <c r="F45" s="217">
        <v>0</v>
      </c>
      <c r="G45" s="217">
        <v>5</v>
      </c>
      <c r="H45" s="287"/>
    </row>
    <row r="46" spans="1:8" ht="12" customHeight="1" x14ac:dyDescent="0.2">
      <c r="A46" s="135" t="s">
        <v>163</v>
      </c>
      <c r="B46" s="216">
        <v>0</v>
      </c>
      <c r="C46" s="209">
        <v>0</v>
      </c>
      <c r="D46" s="217">
        <v>0</v>
      </c>
      <c r="E46" s="217">
        <v>0</v>
      </c>
      <c r="F46" s="217">
        <v>0</v>
      </c>
      <c r="G46" s="217">
        <v>0</v>
      </c>
      <c r="H46" s="287"/>
    </row>
    <row r="47" spans="1:8" ht="12" customHeight="1" x14ac:dyDescent="0.2">
      <c r="A47" s="135" t="s">
        <v>164</v>
      </c>
      <c r="B47" s="216">
        <v>0</v>
      </c>
      <c r="C47" s="209">
        <v>0</v>
      </c>
      <c r="D47" s="217">
        <v>0</v>
      </c>
      <c r="E47" s="217">
        <v>0</v>
      </c>
      <c r="F47" s="217">
        <v>0</v>
      </c>
      <c r="G47" s="217">
        <v>0</v>
      </c>
      <c r="H47" s="287"/>
    </row>
    <row r="48" spans="1:8" ht="11.25" customHeight="1" x14ac:dyDescent="0.2">
      <c r="A48" s="135" t="s">
        <v>165</v>
      </c>
      <c r="B48" s="216">
        <v>0</v>
      </c>
      <c r="C48" s="209">
        <v>0</v>
      </c>
      <c r="D48" s="217">
        <v>0</v>
      </c>
      <c r="E48" s="217">
        <v>0</v>
      </c>
      <c r="F48" s="217">
        <v>0</v>
      </c>
      <c r="G48" s="217">
        <v>0</v>
      </c>
      <c r="H48" s="287"/>
    </row>
    <row r="49" spans="1:8" ht="11.25" customHeight="1" x14ac:dyDescent="0.2">
      <c r="A49" s="135" t="s">
        <v>166</v>
      </c>
      <c r="B49" s="216">
        <v>44</v>
      </c>
      <c r="C49" s="209">
        <v>22</v>
      </c>
      <c r="D49" s="217">
        <v>12</v>
      </c>
      <c r="E49" s="217">
        <v>6</v>
      </c>
      <c r="F49" s="217">
        <v>4</v>
      </c>
      <c r="G49" s="217">
        <v>24</v>
      </c>
      <c r="H49" s="287"/>
    </row>
    <row r="50" spans="1:8" ht="11.25" customHeight="1" x14ac:dyDescent="0.2">
      <c r="A50" s="135" t="s">
        <v>167</v>
      </c>
      <c r="B50" s="216">
        <v>116</v>
      </c>
      <c r="C50" s="209">
        <v>3</v>
      </c>
      <c r="D50" s="217">
        <v>1</v>
      </c>
      <c r="E50" s="217">
        <v>1</v>
      </c>
      <c r="F50" s="217">
        <v>1</v>
      </c>
      <c r="G50" s="217">
        <v>113</v>
      </c>
      <c r="H50" s="287"/>
    </row>
    <row r="51" spans="1:8" ht="23.25" customHeight="1" x14ac:dyDescent="0.2">
      <c r="A51" s="129" t="s">
        <v>470</v>
      </c>
      <c r="B51" s="216">
        <v>60</v>
      </c>
      <c r="C51" s="209">
        <v>2</v>
      </c>
      <c r="D51" s="217">
        <v>1</v>
      </c>
      <c r="E51" s="217">
        <v>1</v>
      </c>
      <c r="F51" s="217">
        <v>0</v>
      </c>
      <c r="G51" s="217">
        <v>58</v>
      </c>
      <c r="H51" s="287"/>
    </row>
    <row r="52" spans="1:8" ht="11.25" customHeight="1" x14ac:dyDescent="0.2">
      <c r="A52" s="135" t="s">
        <v>168</v>
      </c>
      <c r="B52" s="216">
        <v>52</v>
      </c>
      <c r="C52" s="209">
        <v>1</v>
      </c>
      <c r="D52" s="217">
        <v>0</v>
      </c>
      <c r="E52" s="217">
        <v>0</v>
      </c>
      <c r="F52" s="217">
        <v>1</v>
      </c>
      <c r="G52" s="217">
        <v>51</v>
      </c>
      <c r="H52" s="287"/>
    </row>
    <row r="53" spans="1:8" ht="23.25" customHeight="1" x14ac:dyDescent="0.2">
      <c r="A53" s="129" t="s">
        <v>471</v>
      </c>
      <c r="B53" s="216">
        <v>6</v>
      </c>
      <c r="C53" s="209">
        <v>0</v>
      </c>
      <c r="D53" s="217">
        <v>0</v>
      </c>
      <c r="E53" s="217">
        <v>0</v>
      </c>
      <c r="F53" s="217">
        <v>0</v>
      </c>
      <c r="G53" s="217">
        <v>6</v>
      </c>
      <c r="H53" s="287"/>
    </row>
    <row r="54" spans="1:8" ht="23.25" customHeight="1" x14ac:dyDescent="0.2">
      <c r="A54" s="129" t="s">
        <v>472</v>
      </c>
      <c r="B54" s="216">
        <v>381</v>
      </c>
      <c r="C54" s="209">
        <v>20</v>
      </c>
      <c r="D54" s="217">
        <v>7</v>
      </c>
      <c r="E54" s="217">
        <v>6</v>
      </c>
      <c r="F54" s="217">
        <v>7</v>
      </c>
      <c r="G54" s="217">
        <v>370</v>
      </c>
      <c r="H54" s="287"/>
    </row>
    <row r="55" spans="1:8" ht="23.25" customHeight="1" x14ac:dyDescent="0.2">
      <c r="A55" s="129" t="s">
        <v>473</v>
      </c>
      <c r="B55" s="216">
        <v>15</v>
      </c>
      <c r="C55" s="209">
        <v>0</v>
      </c>
      <c r="D55" s="217">
        <v>0</v>
      </c>
      <c r="E55" s="217">
        <v>0</v>
      </c>
      <c r="F55" s="217">
        <v>0</v>
      </c>
      <c r="G55" s="217">
        <v>16</v>
      </c>
      <c r="H55" s="287"/>
    </row>
    <row r="56" spans="1:8" ht="11.25" customHeight="1" x14ac:dyDescent="0.2">
      <c r="A56" s="135" t="s">
        <v>170</v>
      </c>
      <c r="B56" s="216">
        <v>121</v>
      </c>
      <c r="C56" s="209">
        <v>2</v>
      </c>
      <c r="D56" s="217">
        <v>2</v>
      </c>
      <c r="E56" s="217">
        <v>0</v>
      </c>
      <c r="F56" s="217">
        <v>0</v>
      </c>
      <c r="G56" s="217">
        <v>120</v>
      </c>
      <c r="H56" s="287"/>
    </row>
    <row r="57" spans="1:8" ht="11.25" customHeight="1" x14ac:dyDescent="0.2">
      <c r="A57" s="135" t="s">
        <v>171</v>
      </c>
      <c r="B57" s="216">
        <v>123</v>
      </c>
      <c r="C57" s="209">
        <v>17</v>
      </c>
      <c r="D57" s="217">
        <v>4</v>
      </c>
      <c r="E57" s="217">
        <v>6</v>
      </c>
      <c r="F57" s="217">
        <v>7</v>
      </c>
      <c r="G57" s="217">
        <v>113</v>
      </c>
      <c r="H57" s="287"/>
    </row>
    <row r="58" spans="1:8" ht="11.25" customHeight="1" x14ac:dyDescent="0.2">
      <c r="A58" s="135" t="s">
        <v>172</v>
      </c>
      <c r="B58" s="216">
        <v>52</v>
      </c>
      <c r="C58" s="209">
        <v>1</v>
      </c>
      <c r="D58" s="217">
        <v>1</v>
      </c>
      <c r="E58" s="217">
        <v>0</v>
      </c>
      <c r="F58" s="217">
        <v>0</v>
      </c>
      <c r="G58" s="217">
        <v>51</v>
      </c>
      <c r="H58" s="287"/>
    </row>
    <row r="59" spans="1:8" ht="48" customHeight="1" x14ac:dyDescent="0.2">
      <c r="A59" s="129" t="s">
        <v>515</v>
      </c>
      <c r="B59" s="216">
        <v>3</v>
      </c>
      <c r="C59" s="209">
        <v>0</v>
      </c>
      <c r="D59" s="217">
        <v>0</v>
      </c>
      <c r="E59" s="217">
        <v>0</v>
      </c>
      <c r="F59" s="217">
        <v>0</v>
      </c>
      <c r="G59" s="217">
        <v>3</v>
      </c>
      <c r="H59" s="287"/>
    </row>
    <row r="60" spans="1:8" ht="11.25" customHeight="1" x14ac:dyDescent="0.2">
      <c r="A60" s="135" t="s">
        <v>572</v>
      </c>
      <c r="B60" s="216">
        <v>1</v>
      </c>
      <c r="C60" s="209">
        <v>0</v>
      </c>
      <c r="D60" s="217">
        <v>0</v>
      </c>
      <c r="E60" s="217">
        <v>0</v>
      </c>
      <c r="F60" s="217">
        <v>0</v>
      </c>
      <c r="G60" s="217">
        <v>1</v>
      </c>
      <c r="H60" s="287"/>
    </row>
    <row r="61" spans="1:8" ht="35.25" customHeight="1" x14ac:dyDescent="0.2">
      <c r="A61" s="129" t="s">
        <v>516</v>
      </c>
      <c r="B61" s="216">
        <v>893</v>
      </c>
      <c r="C61" s="209">
        <v>859</v>
      </c>
      <c r="D61" s="217">
        <v>430</v>
      </c>
      <c r="E61" s="217">
        <v>197</v>
      </c>
      <c r="F61" s="217">
        <v>232</v>
      </c>
      <c r="G61" s="217">
        <v>34</v>
      </c>
      <c r="H61" s="287"/>
    </row>
    <row r="62" spans="1:8" ht="23.25" customHeight="1" x14ac:dyDescent="0.2">
      <c r="A62" s="129" t="s">
        <v>474</v>
      </c>
      <c r="B62" s="216">
        <v>789</v>
      </c>
      <c r="C62" s="209">
        <v>779</v>
      </c>
      <c r="D62" s="217">
        <v>400</v>
      </c>
      <c r="E62" s="217">
        <v>175</v>
      </c>
      <c r="F62" s="217">
        <v>204</v>
      </c>
      <c r="G62" s="217">
        <v>10</v>
      </c>
      <c r="H62" s="287"/>
    </row>
    <row r="63" spans="1:8" ht="12" customHeight="1" x14ac:dyDescent="0.2">
      <c r="A63" s="135" t="s">
        <v>173</v>
      </c>
      <c r="B63" s="216">
        <v>104</v>
      </c>
      <c r="C63" s="209">
        <v>80</v>
      </c>
      <c r="D63" s="217">
        <v>30</v>
      </c>
      <c r="E63" s="217">
        <v>22</v>
      </c>
      <c r="F63" s="217">
        <v>28</v>
      </c>
      <c r="G63" s="217">
        <v>24</v>
      </c>
      <c r="H63" s="287"/>
    </row>
    <row r="64" spans="1:8" ht="23.25" customHeight="1" x14ac:dyDescent="0.2">
      <c r="A64" s="129" t="s">
        <v>475</v>
      </c>
      <c r="B64" s="216">
        <v>2055</v>
      </c>
      <c r="C64" s="209">
        <v>73</v>
      </c>
      <c r="D64" s="217">
        <v>47</v>
      </c>
      <c r="E64" s="217">
        <v>11</v>
      </c>
      <c r="F64" s="217">
        <v>15</v>
      </c>
      <c r="G64" s="217">
        <v>2005</v>
      </c>
      <c r="H64" s="287"/>
    </row>
    <row r="65" spans="1:8" ht="23.25" customHeight="1" x14ac:dyDescent="0.2">
      <c r="A65" s="129" t="s">
        <v>476</v>
      </c>
      <c r="B65" s="216">
        <v>19</v>
      </c>
      <c r="C65" s="209">
        <v>0</v>
      </c>
      <c r="D65" s="217">
        <v>0</v>
      </c>
      <c r="E65" s="217">
        <v>0</v>
      </c>
      <c r="F65" s="217">
        <v>0</v>
      </c>
      <c r="G65" s="217">
        <v>19</v>
      </c>
      <c r="H65" s="287"/>
    </row>
    <row r="66" spans="1:8" ht="12" customHeight="1" x14ac:dyDescent="0.2">
      <c r="A66" s="135" t="s">
        <v>174</v>
      </c>
      <c r="B66" s="216">
        <v>1465</v>
      </c>
      <c r="C66" s="209">
        <v>9</v>
      </c>
      <c r="D66" s="217">
        <v>3</v>
      </c>
      <c r="E66" s="217">
        <v>2</v>
      </c>
      <c r="F66" s="217">
        <v>4</v>
      </c>
      <c r="G66" s="217">
        <v>1477</v>
      </c>
      <c r="H66" s="287"/>
    </row>
    <row r="67" spans="1:8" ht="11.25" customHeight="1" x14ac:dyDescent="0.2">
      <c r="A67" s="135" t="s">
        <v>175</v>
      </c>
      <c r="B67" s="216">
        <v>72</v>
      </c>
      <c r="C67" s="209">
        <v>62</v>
      </c>
      <c r="D67" s="217">
        <v>42</v>
      </c>
      <c r="E67" s="217">
        <v>9</v>
      </c>
      <c r="F67" s="217">
        <v>11</v>
      </c>
      <c r="G67" s="217">
        <v>10</v>
      </c>
      <c r="H67" s="287"/>
    </row>
    <row r="68" spans="1:8" ht="22.5" customHeight="1" x14ac:dyDescent="0.2">
      <c r="A68" s="136" t="s">
        <v>582</v>
      </c>
      <c r="B68" s="218">
        <v>3640</v>
      </c>
      <c r="C68" s="213">
        <v>1001</v>
      </c>
      <c r="D68" s="219">
        <v>516</v>
      </c>
      <c r="E68" s="219">
        <v>222</v>
      </c>
      <c r="F68" s="219">
        <v>263</v>
      </c>
      <c r="G68" s="219">
        <v>2673</v>
      </c>
      <c r="H68" s="287"/>
    </row>
    <row r="69" spans="1:8" ht="12" customHeight="1" x14ac:dyDescent="0.2">
      <c r="A69" s="139" t="s">
        <v>583</v>
      </c>
      <c r="B69" s="216">
        <v>3707</v>
      </c>
      <c r="C69" s="209">
        <v>1073</v>
      </c>
      <c r="D69" s="217">
        <v>500</v>
      </c>
      <c r="E69" s="217">
        <v>234</v>
      </c>
      <c r="F69" s="217">
        <v>339</v>
      </c>
      <c r="G69" s="217">
        <v>2634</v>
      </c>
      <c r="H69" s="287"/>
    </row>
    <row r="70" spans="1:8" ht="30" customHeight="1" x14ac:dyDescent="0.2">
      <c r="A70" s="282"/>
      <c r="B70" s="555" t="s">
        <v>190</v>
      </c>
      <c r="C70" s="555"/>
      <c r="D70" s="555"/>
      <c r="E70" s="555"/>
      <c r="F70" s="555"/>
      <c r="G70" s="555"/>
    </row>
    <row r="71" spans="1:8" ht="35.25" customHeight="1" x14ac:dyDescent="0.2">
      <c r="A71" s="129" t="s">
        <v>465</v>
      </c>
      <c r="B71" s="216">
        <v>1</v>
      </c>
      <c r="C71" s="209">
        <v>0</v>
      </c>
      <c r="D71" s="217">
        <v>0</v>
      </c>
      <c r="E71" s="217">
        <v>0</v>
      </c>
      <c r="F71" s="217">
        <v>0</v>
      </c>
      <c r="G71" s="217">
        <v>1</v>
      </c>
      <c r="H71" s="287"/>
    </row>
    <row r="72" spans="1:8" ht="23.25" customHeight="1" x14ac:dyDescent="0.2">
      <c r="A72" s="129" t="s">
        <v>466</v>
      </c>
      <c r="B72" s="216">
        <v>0</v>
      </c>
      <c r="C72" s="209">
        <v>0</v>
      </c>
      <c r="D72" s="217">
        <v>0</v>
      </c>
      <c r="E72" s="217">
        <v>0</v>
      </c>
      <c r="F72" s="217">
        <v>0</v>
      </c>
      <c r="G72" s="217">
        <v>0</v>
      </c>
      <c r="H72" s="287"/>
    </row>
    <row r="73" spans="1:8" ht="35.25" customHeight="1" x14ac:dyDescent="0.2">
      <c r="A73" s="129" t="s">
        <v>467</v>
      </c>
      <c r="B73" s="216">
        <v>5</v>
      </c>
      <c r="C73" s="209">
        <v>0</v>
      </c>
      <c r="D73" s="217">
        <v>0</v>
      </c>
      <c r="E73" s="217">
        <v>0</v>
      </c>
      <c r="F73" s="217">
        <v>0</v>
      </c>
      <c r="G73" s="217">
        <v>5</v>
      </c>
      <c r="H73" s="287"/>
    </row>
    <row r="74" spans="1:8" ht="35.25" customHeight="1" x14ac:dyDescent="0.2">
      <c r="A74" s="129" t="s">
        <v>468</v>
      </c>
      <c r="B74" s="216">
        <v>0</v>
      </c>
      <c r="C74" s="209">
        <v>0</v>
      </c>
      <c r="D74" s="217">
        <v>0</v>
      </c>
      <c r="E74" s="217">
        <v>0</v>
      </c>
      <c r="F74" s="217">
        <v>0</v>
      </c>
      <c r="G74" s="217">
        <v>0</v>
      </c>
      <c r="H74" s="287"/>
    </row>
    <row r="75" spans="1:8" ht="23.25" customHeight="1" x14ac:dyDescent="0.2">
      <c r="A75" s="129" t="s">
        <v>571</v>
      </c>
      <c r="B75" s="216">
        <v>1</v>
      </c>
      <c r="C75" s="209">
        <v>0</v>
      </c>
      <c r="D75" s="217">
        <v>0</v>
      </c>
      <c r="E75" s="217">
        <v>0</v>
      </c>
      <c r="F75" s="217">
        <v>0</v>
      </c>
      <c r="G75" s="217">
        <v>1</v>
      </c>
      <c r="H75" s="287"/>
    </row>
    <row r="76" spans="1:8" ht="23.25" customHeight="1" x14ac:dyDescent="0.2">
      <c r="A76" s="129" t="s">
        <v>469</v>
      </c>
      <c r="B76" s="216">
        <v>0</v>
      </c>
      <c r="C76" s="209">
        <v>0</v>
      </c>
      <c r="D76" s="217">
        <v>0</v>
      </c>
      <c r="E76" s="217">
        <v>0</v>
      </c>
      <c r="F76" s="217">
        <v>0</v>
      </c>
      <c r="G76" s="217">
        <v>0</v>
      </c>
      <c r="H76" s="287"/>
    </row>
    <row r="77" spans="1:8" ht="12" customHeight="1" x14ac:dyDescent="0.2">
      <c r="A77" s="135" t="s">
        <v>163</v>
      </c>
      <c r="B77" s="216">
        <v>0</v>
      </c>
      <c r="C77" s="209">
        <v>0</v>
      </c>
      <c r="D77" s="217">
        <v>0</v>
      </c>
      <c r="E77" s="217">
        <v>0</v>
      </c>
      <c r="F77" s="217">
        <v>0</v>
      </c>
      <c r="G77" s="217">
        <v>0</v>
      </c>
      <c r="H77" s="287"/>
    </row>
    <row r="78" spans="1:8" ht="12" customHeight="1" x14ac:dyDescent="0.2">
      <c r="A78" s="135" t="s">
        <v>164</v>
      </c>
      <c r="B78" s="216">
        <v>0</v>
      </c>
      <c r="C78" s="209">
        <v>0</v>
      </c>
      <c r="D78" s="217">
        <v>0</v>
      </c>
      <c r="E78" s="217">
        <v>0</v>
      </c>
      <c r="F78" s="217">
        <v>0</v>
      </c>
      <c r="G78" s="217">
        <v>0</v>
      </c>
      <c r="H78" s="287"/>
    </row>
    <row r="79" spans="1:8" ht="11.25" customHeight="1" x14ac:dyDescent="0.2">
      <c r="A79" s="135" t="s">
        <v>165</v>
      </c>
      <c r="B79" s="216">
        <v>0</v>
      </c>
      <c r="C79" s="209">
        <v>0</v>
      </c>
      <c r="D79" s="217">
        <v>0</v>
      </c>
      <c r="E79" s="217">
        <v>0</v>
      </c>
      <c r="F79" s="217">
        <v>0</v>
      </c>
      <c r="G79" s="217">
        <v>0</v>
      </c>
      <c r="H79" s="287"/>
    </row>
    <row r="80" spans="1:8" ht="11.25" customHeight="1" x14ac:dyDescent="0.2">
      <c r="A80" s="135" t="s">
        <v>166</v>
      </c>
      <c r="B80" s="216">
        <v>1</v>
      </c>
      <c r="C80" s="209">
        <v>0</v>
      </c>
      <c r="D80" s="217">
        <v>0</v>
      </c>
      <c r="E80" s="217">
        <v>0</v>
      </c>
      <c r="F80" s="217">
        <v>0</v>
      </c>
      <c r="G80" s="217">
        <v>1</v>
      </c>
      <c r="H80" s="287"/>
    </row>
    <row r="81" spans="1:8" ht="11.25" customHeight="1" x14ac:dyDescent="0.2">
      <c r="A81" s="135" t="s">
        <v>167</v>
      </c>
      <c r="B81" s="216">
        <v>5</v>
      </c>
      <c r="C81" s="209">
        <v>1</v>
      </c>
      <c r="D81" s="217">
        <v>0</v>
      </c>
      <c r="E81" s="217">
        <v>0</v>
      </c>
      <c r="F81" s="217">
        <v>1</v>
      </c>
      <c r="G81" s="217">
        <v>4</v>
      </c>
      <c r="H81" s="287"/>
    </row>
    <row r="82" spans="1:8" ht="23.25" customHeight="1" x14ac:dyDescent="0.2">
      <c r="A82" s="129" t="s">
        <v>470</v>
      </c>
      <c r="B82" s="216">
        <v>5</v>
      </c>
      <c r="C82" s="209">
        <v>1</v>
      </c>
      <c r="D82" s="217">
        <v>0</v>
      </c>
      <c r="E82" s="217">
        <v>0</v>
      </c>
      <c r="F82" s="217">
        <v>1</v>
      </c>
      <c r="G82" s="217">
        <v>4</v>
      </c>
      <c r="H82" s="287"/>
    </row>
    <row r="83" spans="1:8" ht="11.25" customHeight="1" x14ac:dyDescent="0.2">
      <c r="A83" s="135" t="s">
        <v>168</v>
      </c>
      <c r="B83" s="216">
        <v>0</v>
      </c>
      <c r="C83" s="209">
        <v>0</v>
      </c>
      <c r="D83" s="217">
        <v>0</v>
      </c>
      <c r="E83" s="217">
        <v>0</v>
      </c>
      <c r="F83" s="217">
        <v>0</v>
      </c>
      <c r="G83" s="217">
        <v>0</v>
      </c>
      <c r="H83" s="287"/>
    </row>
    <row r="84" spans="1:8" ht="23.25" customHeight="1" x14ac:dyDescent="0.2">
      <c r="A84" s="129" t="s">
        <v>471</v>
      </c>
      <c r="B84" s="216">
        <v>1</v>
      </c>
      <c r="C84" s="209">
        <v>0</v>
      </c>
      <c r="D84" s="217">
        <v>0</v>
      </c>
      <c r="E84" s="217">
        <v>0</v>
      </c>
      <c r="F84" s="217">
        <v>0</v>
      </c>
      <c r="G84" s="217">
        <v>1</v>
      </c>
      <c r="H84" s="287"/>
    </row>
    <row r="85" spans="1:8" ht="23.25" customHeight="1" x14ac:dyDescent="0.2">
      <c r="A85" s="129" t="s">
        <v>472</v>
      </c>
      <c r="B85" s="216">
        <v>11</v>
      </c>
      <c r="C85" s="209">
        <v>1</v>
      </c>
      <c r="D85" s="217">
        <v>1</v>
      </c>
      <c r="E85" s="217">
        <v>0</v>
      </c>
      <c r="F85" s="217">
        <v>0</v>
      </c>
      <c r="G85" s="217">
        <v>10</v>
      </c>
      <c r="H85" s="287"/>
    </row>
    <row r="86" spans="1:8" ht="23.25" customHeight="1" x14ac:dyDescent="0.2">
      <c r="A86" s="129" t="s">
        <v>473</v>
      </c>
      <c r="B86" s="216">
        <v>0</v>
      </c>
      <c r="C86" s="209">
        <v>0</v>
      </c>
      <c r="D86" s="217">
        <v>0</v>
      </c>
      <c r="E86" s="217">
        <v>0</v>
      </c>
      <c r="F86" s="217">
        <v>0</v>
      </c>
      <c r="G86" s="217">
        <v>0</v>
      </c>
      <c r="H86" s="287"/>
    </row>
    <row r="87" spans="1:8" ht="11.25" customHeight="1" x14ac:dyDescent="0.2">
      <c r="A87" s="135" t="s">
        <v>170</v>
      </c>
      <c r="B87" s="216">
        <v>2</v>
      </c>
      <c r="C87" s="209">
        <v>0</v>
      </c>
      <c r="D87" s="217">
        <v>0</v>
      </c>
      <c r="E87" s="217">
        <v>0</v>
      </c>
      <c r="F87" s="217">
        <v>0</v>
      </c>
      <c r="G87" s="217">
        <v>2</v>
      </c>
      <c r="H87" s="287"/>
    </row>
    <row r="88" spans="1:8" ht="11.25" customHeight="1" x14ac:dyDescent="0.2">
      <c r="A88" s="135" t="s">
        <v>171</v>
      </c>
      <c r="B88" s="216">
        <v>2</v>
      </c>
      <c r="C88" s="209">
        <v>1</v>
      </c>
      <c r="D88" s="217">
        <v>1</v>
      </c>
      <c r="E88" s="217">
        <v>0</v>
      </c>
      <c r="F88" s="217">
        <v>0</v>
      </c>
      <c r="G88" s="217">
        <v>1</v>
      </c>
      <c r="H88" s="287"/>
    </row>
    <row r="89" spans="1:8" ht="11.25" customHeight="1" x14ac:dyDescent="0.2">
      <c r="A89" s="135" t="s">
        <v>172</v>
      </c>
      <c r="B89" s="216">
        <v>7</v>
      </c>
      <c r="C89" s="209">
        <v>0</v>
      </c>
      <c r="D89" s="217">
        <v>0</v>
      </c>
      <c r="E89" s="217">
        <v>0</v>
      </c>
      <c r="F89" s="217">
        <v>0</v>
      </c>
      <c r="G89" s="217">
        <v>7</v>
      </c>
      <c r="H89" s="287"/>
    </row>
    <row r="90" spans="1:8" ht="47.25" customHeight="1" x14ac:dyDescent="0.2">
      <c r="A90" s="129" t="s">
        <v>515</v>
      </c>
      <c r="B90" s="216">
        <v>1</v>
      </c>
      <c r="C90" s="209">
        <v>1</v>
      </c>
      <c r="D90" s="217">
        <v>1</v>
      </c>
      <c r="E90" s="217">
        <v>0</v>
      </c>
      <c r="F90" s="217">
        <v>0</v>
      </c>
      <c r="G90" s="217">
        <v>0</v>
      </c>
      <c r="H90" s="287"/>
    </row>
    <row r="91" spans="1:8" ht="11.25" customHeight="1" x14ac:dyDescent="0.2">
      <c r="A91" s="135" t="s">
        <v>572</v>
      </c>
      <c r="B91" s="216">
        <v>0</v>
      </c>
      <c r="C91" s="209">
        <v>0</v>
      </c>
      <c r="D91" s="217">
        <v>0</v>
      </c>
      <c r="E91" s="217">
        <v>0</v>
      </c>
      <c r="F91" s="217">
        <v>0</v>
      </c>
      <c r="G91" s="217">
        <v>0</v>
      </c>
      <c r="H91" s="287"/>
    </row>
    <row r="92" spans="1:8" ht="35.25" customHeight="1" x14ac:dyDescent="0.2">
      <c r="A92" s="129" t="s">
        <v>516</v>
      </c>
      <c r="B92" s="216">
        <v>45</v>
      </c>
      <c r="C92" s="209">
        <v>45</v>
      </c>
      <c r="D92" s="217">
        <v>24</v>
      </c>
      <c r="E92" s="217">
        <v>13</v>
      </c>
      <c r="F92" s="217">
        <v>8</v>
      </c>
      <c r="G92" s="217">
        <v>0</v>
      </c>
      <c r="H92" s="287"/>
    </row>
    <row r="93" spans="1:8" ht="23.25" customHeight="1" x14ac:dyDescent="0.2">
      <c r="A93" s="129" t="s">
        <v>474</v>
      </c>
      <c r="B93" s="216">
        <v>45</v>
      </c>
      <c r="C93" s="209">
        <v>45</v>
      </c>
      <c r="D93" s="217">
        <v>24</v>
      </c>
      <c r="E93" s="217">
        <v>13</v>
      </c>
      <c r="F93" s="217">
        <v>8</v>
      </c>
      <c r="G93" s="217">
        <v>0</v>
      </c>
      <c r="H93" s="287"/>
    </row>
    <row r="94" spans="1:8" ht="12" customHeight="1" x14ac:dyDescent="0.2">
      <c r="A94" s="135" t="s">
        <v>173</v>
      </c>
      <c r="B94" s="216">
        <v>0</v>
      </c>
      <c r="C94" s="209">
        <v>0</v>
      </c>
      <c r="D94" s="217">
        <v>0</v>
      </c>
      <c r="E94" s="217">
        <v>0</v>
      </c>
      <c r="F94" s="217">
        <v>0</v>
      </c>
      <c r="G94" s="217">
        <v>0</v>
      </c>
      <c r="H94" s="287"/>
    </row>
    <row r="95" spans="1:8" ht="23.25" customHeight="1" x14ac:dyDescent="0.2">
      <c r="A95" s="129" t="s">
        <v>475</v>
      </c>
      <c r="B95" s="216">
        <v>90</v>
      </c>
      <c r="C95" s="209">
        <v>2</v>
      </c>
      <c r="D95" s="217">
        <v>0</v>
      </c>
      <c r="E95" s="217">
        <v>0</v>
      </c>
      <c r="F95" s="217">
        <v>2</v>
      </c>
      <c r="G95" s="217">
        <v>88</v>
      </c>
      <c r="H95" s="287"/>
    </row>
    <row r="96" spans="1:8" ht="23.25" customHeight="1" x14ac:dyDescent="0.2">
      <c r="A96" s="129" t="s">
        <v>476</v>
      </c>
      <c r="B96" s="216">
        <v>0</v>
      </c>
      <c r="C96" s="209">
        <v>0</v>
      </c>
      <c r="D96" s="217">
        <v>0</v>
      </c>
      <c r="E96" s="217">
        <v>0</v>
      </c>
      <c r="F96" s="217">
        <v>0</v>
      </c>
      <c r="G96" s="217">
        <v>0</v>
      </c>
      <c r="H96" s="287"/>
    </row>
    <row r="97" spans="1:8" ht="12" customHeight="1" x14ac:dyDescent="0.2">
      <c r="A97" s="135" t="s">
        <v>174</v>
      </c>
      <c r="B97" s="216">
        <v>64</v>
      </c>
      <c r="C97" s="209">
        <v>0</v>
      </c>
      <c r="D97" s="217">
        <v>0</v>
      </c>
      <c r="E97" s="217">
        <v>0</v>
      </c>
      <c r="F97" s="217">
        <v>0</v>
      </c>
      <c r="G97" s="217">
        <v>64</v>
      </c>
      <c r="H97" s="287"/>
    </row>
    <row r="98" spans="1:8" ht="12" customHeight="1" x14ac:dyDescent="0.2">
      <c r="A98" s="135" t="s">
        <v>175</v>
      </c>
      <c r="B98" s="216">
        <v>3</v>
      </c>
      <c r="C98" s="209">
        <v>2</v>
      </c>
      <c r="D98" s="217">
        <v>0</v>
      </c>
      <c r="E98" s="217">
        <v>0</v>
      </c>
      <c r="F98" s="217">
        <v>2</v>
      </c>
      <c r="G98" s="217">
        <v>1</v>
      </c>
      <c r="H98" s="287"/>
    </row>
    <row r="99" spans="1:8" ht="22.5" customHeight="1" x14ac:dyDescent="0.2">
      <c r="A99" s="136" t="s">
        <v>582</v>
      </c>
      <c r="B99" s="218">
        <v>159</v>
      </c>
      <c r="C99" s="213">
        <v>50</v>
      </c>
      <c r="D99" s="219">
        <v>26</v>
      </c>
      <c r="E99" s="219">
        <v>13</v>
      </c>
      <c r="F99" s="219">
        <v>11</v>
      </c>
      <c r="G99" s="219">
        <v>109</v>
      </c>
      <c r="H99" s="287"/>
    </row>
    <row r="100" spans="1:8" ht="12" customHeight="1" x14ac:dyDescent="0.2">
      <c r="A100" s="139" t="s">
        <v>583</v>
      </c>
      <c r="B100" s="216">
        <v>164</v>
      </c>
      <c r="C100" s="209">
        <v>45</v>
      </c>
      <c r="D100" s="217">
        <v>26</v>
      </c>
      <c r="E100" s="217">
        <v>7</v>
      </c>
      <c r="F100" s="217">
        <v>12</v>
      </c>
      <c r="G100" s="217">
        <v>119</v>
      </c>
      <c r="H100" s="287"/>
    </row>
    <row r="101" spans="1:8" ht="30" customHeight="1" x14ac:dyDescent="0.2">
      <c r="A101" s="282"/>
      <c r="B101" s="555" t="s">
        <v>215</v>
      </c>
      <c r="C101" s="555"/>
      <c r="D101" s="555"/>
      <c r="E101" s="555"/>
      <c r="F101" s="555"/>
      <c r="G101" s="555"/>
    </row>
    <row r="102" spans="1:8" ht="34.5" customHeight="1" x14ac:dyDescent="0.2">
      <c r="A102" s="129" t="s">
        <v>465</v>
      </c>
      <c r="B102" s="216">
        <v>0</v>
      </c>
      <c r="C102" s="209">
        <v>0</v>
      </c>
      <c r="D102" s="217">
        <v>0</v>
      </c>
      <c r="E102" s="217">
        <v>0</v>
      </c>
      <c r="F102" s="217">
        <v>0</v>
      </c>
      <c r="G102" s="217">
        <v>0</v>
      </c>
      <c r="H102" s="287"/>
    </row>
    <row r="103" spans="1:8" ht="23.25" customHeight="1" x14ac:dyDescent="0.2">
      <c r="A103" s="129" t="s">
        <v>466</v>
      </c>
      <c r="B103" s="216">
        <v>0</v>
      </c>
      <c r="C103" s="209">
        <v>0</v>
      </c>
      <c r="D103" s="217">
        <v>0</v>
      </c>
      <c r="E103" s="217">
        <v>0</v>
      </c>
      <c r="F103" s="217">
        <v>0</v>
      </c>
      <c r="G103" s="217">
        <v>0</v>
      </c>
      <c r="H103" s="287"/>
    </row>
    <row r="104" spans="1:8" ht="35.25" customHeight="1" x14ac:dyDescent="0.2">
      <c r="A104" s="129" t="s">
        <v>467</v>
      </c>
      <c r="B104" s="216">
        <v>3</v>
      </c>
      <c r="C104" s="209">
        <v>1</v>
      </c>
      <c r="D104" s="217">
        <v>1</v>
      </c>
      <c r="E104" s="217">
        <v>0</v>
      </c>
      <c r="F104" s="217">
        <v>0</v>
      </c>
      <c r="G104" s="217">
        <v>2</v>
      </c>
      <c r="H104" s="287"/>
    </row>
    <row r="105" spans="1:8" ht="35.25" customHeight="1" x14ac:dyDescent="0.2">
      <c r="A105" s="129" t="s">
        <v>468</v>
      </c>
      <c r="B105" s="216">
        <v>0</v>
      </c>
      <c r="C105" s="209">
        <v>0</v>
      </c>
      <c r="D105" s="217">
        <v>0</v>
      </c>
      <c r="E105" s="217">
        <v>0</v>
      </c>
      <c r="F105" s="217">
        <v>0</v>
      </c>
      <c r="G105" s="217">
        <v>0</v>
      </c>
      <c r="H105" s="287"/>
    </row>
    <row r="106" spans="1:8" ht="23.25" customHeight="1" x14ac:dyDescent="0.2">
      <c r="A106" s="129" t="s">
        <v>571</v>
      </c>
      <c r="B106" s="216">
        <v>0</v>
      </c>
      <c r="C106" s="209">
        <v>0</v>
      </c>
      <c r="D106" s="217">
        <v>0</v>
      </c>
      <c r="E106" s="217">
        <v>0</v>
      </c>
      <c r="F106" s="217">
        <v>0</v>
      </c>
      <c r="G106" s="217">
        <v>0</v>
      </c>
      <c r="H106" s="287"/>
    </row>
    <row r="107" spans="1:8" ht="23.25" customHeight="1" x14ac:dyDescent="0.2">
      <c r="A107" s="129" t="s">
        <v>469</v>
      </c>
      <c r="B107" s="216">
        <v>0</v>
      </c>
      <c r="C107" s="209">
        <v>0</v>
      </c>
      <c r="D107" s="217">
        <v>0</v>
      </c>
      <c r="E107" s="217">
        <v>0</v>
      </c>
      <c r="F107" s="217">
        <v>0</v>
      </c>
      <c r="G107" s="217">
        <v>0</v>
      </c>
      <c r="H107" s="287"/>
    </row>
    <row r="108" spans="1:8" ht="12" customHeight="1" x14ac:dyDescent="0.2">
      <c r="A108" s="135" t="s">
        <v>163</v>
      </c>
      <c r="B108" s="216">
        <v>0</v>
      </c>
      <c r="C108" s="209">
        <v>0</v>
      </c>
      <c r="D108" s="217">
        <v>0</v>
      </c>
      <c r="E108" s="217">
        <v>0</v>
      </c>
      <c r="F108" s="217">
        <v>0</v>
      </c>
      <c r="G108" s="217">
        <v>0</v>
      </c>
      <c r="H108" s="287"/>
    </row>
    <row r="109" spans="1:8" ht="12" customHeight="1" x14ac:dyDescent="0.2">
      <c r="A109" s="135" t="s">
        <v>164</v>
      </c>
      <c r="B109" s="216">
        <v>1</v>
      </c>
      <c r="C109" s="209">
        <v>1</v>
      </c>
      <c r="D109" s="217">
        <v>1</v>
      </c>
      <c r="E109" s="217">
        <v>0</v>
      </c>
      <c r="F109" s="217">
        <v>0</v>
      </c>
      <c r="G109" s="217">
        <v>0</v>
      </c>
      <c r="H109" s="287"/>
    </row>
    <row r="110" spans="1:8" ht="11.25" customHeight="1" x14ac:dyDescent="0.2">
      <c r="A110" s="135" t="s">
        <v>165</v>
      </c>
      <c r="B110" s="216">
        <v>0</v>
      </c>
      <c r="C110" s="209">
        <v>0</v>
      </c>
      <c r="D110" s="217">
        <v>0</v>
      </c>
      <c r="E110" s="217">
        <v>0</v>
      </c>
      <c r="F110" s="217">
        <v>0</v>
      </c>
      <c r="G110" s="217">
        <v>0</v>
      </c>
      <c r="H110" s="287"/>
    </row>
    <row r="111" spans="1:8" ht="11.25" customHeight="1" x14ac:dyDescent="0.2">
      <c r="A111" s="135" t="s">
        <v>166</v>
      </c>
      <c r="B111" s="216">
        <v>1</v>
      </c>
      <c r="C111" s="209">
        <v>0</v>
      </c>
      <c r="D111" s="217">
        <v>0</v>
      </c>
      <c r="E111" s="217">
        <v>0</v>
      </c>
      <c r="F111" s="217">
        <v>0</v>
      </c>
      <c r="G111" s="217">
        <v>1</v>
      </c>
      <c r="H111" s="287"/>
    </row>
    <row r="112" spans="1:8" ht="11.25" customHeight="1" x14ac:dyDescent="0.2">
      <c r="A112" s="135" t="s">
        <v>167</v>
      </c>
      <c r="B112" s="216">
        <v>0</v>
      </c>
      <c r="C112" s="209">
        <v>0</v>
      </c>
      <c r="D112" s="217">
        <v>0</v>
      </c>
      <c r="E112" s="217">
        <v>0</v>
      </c>
      <c r="F112" s="217">
        <v>0</v>
      </c>
      <c r="G112" s="217">
        <v>0</v>
      </c>
      <c r="H112" s="287"/>
    </row>
    <row r="113" spans="1:8" ht="23.25" customHeight="1" x14ac:dyDescent="0.2">
      <c r="A113" s="129" t="s">
        <v>470</v>
      </c>
      <c r="B113" s="216">
        <v>0</v>
      </c>
      <c r="C113" s="209">
        <v>0</v>
      </c>
      <c r="D113" s="217">
        <v>0</v>
      </c>
      <c r="E113" s="217">
        <v>0</v>
      </c>
      <c r="F113" s="217">
        <v>0</v>
      </c>
      <c r="G113" s="217">
        <v>0</v>
      </c>
      <c r="H113" s="287"/>
    </row>
    <row r="114" spans="1:8" ht="11.25" customHeight="1" x14ac:dyDescent="0.2">
      <c r="A114" s="135" t="s">
        <v>168</v>
      </c>
      <c r="B114" s="216">
        <v>0</v>
      </c>
      <c r="C114" s="209">
        <v>0</v>
      </c>
      <c r="D114" s="217">
        <v>0</v>
      </c>
      <c r="E114" s="217">
        <v>0</v>
      </c>
      <c r="F114" s="217">
        <v>0</v>
      </c>
      <c r="G114" s="217">
        <v>0</v>
      </c>
      <c r="H114" s="287"/>
    </row>
    <row r="115" spans="1:8" ht="23.25" customHeight="1" x14ac:dyDescent="0.2">
      <c r="A115" s="129" t="s">
        <v>471</v>
      </c>
      <c r="B115" s="216">
        <v>0</v>
      </c>
      <c r="C115" s="209">
        <v>0</v>
      </c>
      <c r="D115" s="217">
        <v>0</v>
      </c>
      <c r="E115" s="217">
        <v>0</v>
      </c>
      <c r="F115" s="217">
        <v>0</v>
      </c>
      <c r="G115" s="217">
        <v>0</v>
      </c>
      <c r="H115" s="287"/>
    </row>
    <row r="116" spans="1:8" ht="23.25" customHeight="1" x14ac:dyDescent="0.2">
      <c r="A116" s="129" t="s">
        <v>472</v>
      </c>
      <c r="B116" s="216">
        <v>3</v>
      </c>
      <c r="C116" s="209">
        <v>0</v>
      </c>
      <c r="D116" s="217">
        <v>0</v>
      </c>
      <c r="E116" s="217">
        <v>0</v>
      </c>
      <c r="F116" s="217">
        <v>0</v>
      </c>
      <c r="G116" s="217">
        <v>3</v>
      </c>
      <c r="H116" s="287"/>
    </row>
    <row r="117" spans="1:8" ht="23.25" customHeight="1" x14ac:dyDescent="0.2">
      <c r="A117" s="129" t="s">
        <v>473</v>
      </c>
      <c r="B117" s="216">
        <v>0</v>
      </c>
      <c r="C117" s="209">
        <v>0</v>
      </c>
      <c r="D117" s="217">
        <v>0</v>
      </c>
      <c r="E117" s="217">
        <v>0</v>
      </c>
      <c r="F117" s="217">
        <v>0</v>
      </c>
      <c r="G117" s="217">
        <v>0</v>
      </c>
      <c r="H117" s="287"/>
    </row>
    <row r="118" spans="1:8" ht="11.25" customHeight="1" x14ac:dyDescent="0.2">
      <c r="A118" s="135" t="s">
        <v>170</v>
      </c>
      <c r="B118" s="216">
        <v>1</v>
      </c>
      <c r="C118" s="209">
        <v>0</v>
      </c>
      <c r="D118" s="217">
        <v>0</v>
      </c>
      <c r="E118" s="217">
        <v>0</v>
      </c>
      <c r="F118" s="217">
        <v>0</v>
      </c>
      <c r="G118" s="217">
        <v>1</v>
      </c>
      <c r="H118" s="287"/>
    </row>
    <row r="119" spans="1:8" ht="11.25" customHeight="1" x14ac:dyDescent="0.2">
      <c r="A119" s="135" t="s">
        <v>171</v>
      </c>
      <c r="B119" s="216">
        <v>0</v>
      </c>
      <c r="C119" s="209">
        <v>0</v>
      </c>
      <c r="D119" s="217">
        <v>0</v>
      </c>
      <c r="E119" s="217">
        <v>0</v>
      </c>
      <c r="F119" s="217">
        <v>0</v>
      </c>
      <c r="G119" s="217">
        <v>0</v>
      </c>
      <c r="H119" s="287"/>
    </row>
    <row r="120" spans="1:8" ht="11.25" customHeight="1" x14ac:dyDescent="0.2">
      <c r="A120" s="135" t="s">
        <v>172</v>
      </c>
      <c r="B120" s="216">
        <v>2</v>
      </c>
      <c r="C120" s="209">
        <v>0</v>
      </c>
      <c r="D120" s="217">
        <v>0</v>
      </c>
      <c r="E120" s="217">
        <v>0</v>
      </c>
      <c r="F120" s="217">
        <v>0</v>
      </c>
      <c r="G120" s="217">
        <v>2</v>
      </c>
      <c r="H120" s="287"/>
    </row>
    <row r="121" spans="1:8" ht="47.25" customHeight="1" x14ac:dyDescent="0.2">
      <c r="A121" s="129" t="s">
        <v>515</v>
      </c>
      <c r="B121" s="216">
        <v>0</v>
      </c>
      <c r="C121" s="209">
        <v>0</v>
      </c>
      <c r="D121" s="217">
        <v>0</v>
      </c>
      <c r="E121" s="217">
        <v>0</v>
      </c>
      <c r="F121" s="217">
        <v>0</v>
      </c>
      <c r="G121" s="217">
        <v>0</v>
      </c>
      <c r="H121" s="287"/>
    </row>
    <row r="122" spans="1:8" ht="11.25" customHeight="1" x14ac:dyDescent="0.2">
      <c r="A122" s="135" t="s">
        <v>572</v>
      </c>
      <c r="B122" s="216">
        <v>0</v>
      </c>
      <c r="C122" s="209">
        <v>0</v>
      </c>
      <c r="D122" s="217">
        <v>0</v>
      </c>
      <c r="E122" s="217">
        <v>0</v>
      </c>
      <c r="F122" s="217">
        <v>0</v>
      </c>
      <c r="G122" s="217">
        <v>0</v>
      </c>
      <c r="H122" s="287"/>
    </row>
    <row r="123" spans="1:8" ht="35.25" customHeight="1" x14ac:dyDescent="0.2">
      <c r="A123" s="129" t="s">
        <v>516</v>
      </c>
      <c r="B123" s="216">
        <v>0</v>
      </c>
      <c r="C123" s="209">
        <v>0</v>
      </c>
      <c r="D123" s="217">
        <v>0</v>
      </c>
      <c r="E123" s="217">
        <v>0</v>
      </c>
      <c r="F123" s="217">
        <v>0</v>
      </c>
      <c r="G123" s="217">
        <v>0</v>
      </c>
      <c r="H123" s="287"/>
    </row>
    <row r="124" spans="1:8" ht="23.25" customHeight="1" x14ac:dyDescent="0.2">
      <c r="A124" s="129" t="s">
        <v>474</v>
      </c>
      <c r="B124" s="216">
        <v>0</v>
      </c>
      <c r="C124" s="209">
        <v>0</v>
      </c>
      <c r="D124" s="217">
        <v>0</v>
      </c>
      <c r="E124" s="217">
        <v>0</v>
      </c>
      <c r="F124" s="217">
        <v>0</v>
      </c>
      <c r="G124" s="217">
        <v>0</v>
      </c>
      <c r="H124" s="287"/>
    </row>
    <row r="125" spans="1:8" ht="12" customHeight="1" x14ac:dyDescent="0.2">
      <c r="A125" s="135" t="s">
        <v>173</v>
      </c>
      <c r="B125" s="216">
        <v>0</v>
      </c>
      <c r="C125" s="209">
        <v>0</v>
      </c>
      <c r="D125" s="217">
        <v>0</v>
      </c>
      <c r="E125" s="217">
        <v>0</v>
      </c>
      <c r="F125" s="217">
        <v>0</v>
      </c>
      <c r="G125" s="217">
        <v>0</v>
      </c>
      <c r="H125" s="287"/>
    </row>
    <row r="126" spans="1:8" ht="23.25" customHeight="1" x14ac:dyDescent="0.2">
      <c r="A126" s="129" t="s">
        <v>475</v>
      </c>
      <c r="B126" s="216">
        <v>0</v>
      </c>
      <c r="C126" s="209">
        <v>0</v>
      </c>
      <c r="D126" s="217">
        <v>0</v>
      </c>
      <c r="E126" s="217">
        <v>0</v>
      </c>
      <c r="F126" s="217">
        <v>0</v>
      </c>
      <c r="G126" s="217">
        <v>0</v>
      </c>
      <c r="H126" s="287"/>
    </row>
    <row r="127" spans="1:8" ht="23.25" customHeight="1" x14ac:dyDescent="0.2">
      <c r="A127" s="129" t="s">
        <v>476</v>
      </c>
      <c r="B127" s="216">
        <v>0</v>
      </c>
      <c r="C127" s="209">
        <v>0</v>
      </c>
      <c r="D127" s="217">
        <v>0</v>
      </c>
      <c r="E127" s="217">
        <v>0</v>
      </c>
      <c r="F127" s="217">
        <v>0</v>
      </c>
      <c r="G127" s="217">
        <v>0</v>
      </c>
      <c r="H127" s="287"/>
    </row>
    <row r="128" spans="1:8" ht="12" customHeight="1" x14ac:dyDescent="0.2">
      <c r="A128" s="135" t="s">
        <v>174</v>
      </c>
      <c r="B128" s="216">
        <v>0</v>
      </c>
      <c r="C128" s="209">
        <v>0</v>
      </c>
      <c r="D128" s="217">
        <v>0</v>
      </c>
      <c r="E128" s="217">
        <v>0</v>
      </c>
      <c r="F128" s="217">
        <v>0</v>
      </c>
      <c r="G128" s="217">
        <v>0</v>
      </c>
      <c r="H128" s="287"/>
    </row>
    <row r="129" spans="1:8" ht="11.25" customHeight="1" x14ac:dyDescent="0.2">
      <c r="A129" s="135" t="s">
        <v>175</v>
      </c>
      <c r="B129" s="216">
        <v>0</v>
      </c>
      <c r="C129" s="209">
        <v>0</v>
      </c>
      <c r="D129" s="217">
        <v>0</v>
      </c>
      <c r="E129" s="217">
        <v>0</v>
      </c>
      <c r="F129" s="217">
        <v>0</v>
      </c>
      <c r="G129" s="217">
        <v>0</v>
      </c>
      <c r="H129" s="287"/>
    </row>
    <row r="130" spans="1:8" ht="22.5" customHeight="1" x14ac:dyDescent="0.2">
      <c r="A130" s="136" t="s">
        <v>582</v>
      </c>
      <c r="B130" s="218">
        <v>6</v>
      </c>
      <c r="C130" s="213">
        <v>1</v>
      </c>
      <c r="D130" s="219">
        <v>1</v>
      </c>
      <c r="E130" s="219">
        <v>0</v>
      </c>
      <c r="F130" s="219">
        <v>0</v>
      </c>
      <c r="G130" s="219">
        <v>5</v>
      </c>
      <c r="H130" s="287"/>
    </row>
    <row r="131" spans="1:8" ht="11.25" customHeight="1" x14ac:dyDescent="0.2">
      <c r="A131" s="139" t="s">
        <v>583</v>
      </c>
      <c r="B131" s="216">
        <v>6</v>
      </c>
      <c r="C131" s="209">
        <v>2</v>
      </c>
      <c r="D131" s="217">
        <v>1</v>
      </c>
      <c r="E131" s="217">
        <v>0</v>
      </c>
      <c r="F131" s="217">
        <v>1</v>
      </c>
      <c r="G131" s="217">
        <v>4</v>
      </c>
      <c r="H131" s="287"/>
    </row>
    <row r="132" spans="1:8" ht="9" customHeight="1" x14ac:dyDescent="0.2">
      <c r="A132" s="135"/>
      <c r="B132" s="284"/>
      <c r="C132" s="284"/>
      <c r="D132" s="284"/>
      <c r="E132" s="284"/>
      <c r="F132" s="284"/>
      <c r="G132" s="284"/>
    </row>
    <row r="133" spans="1:8" ht="9" customHeight="1" x14ac:dyDescent="0.2">
      <c r="A133" s="286" t="s">
        <v>194</v>
      </c>
    </row>
    <row r="134" spans="1:8" ht="10.5" customHeight="1" x14ac:dyDescent="0.2">
      <c r="A134" s="280" t="s">
        <v>305</v>
      </c>
    </row>
    <row r="135" spans="1:8" ht="10.5" customHeight="1" x14ac:dyDescent="0.2">
      <c r="A135" s="280" t="s">
        <v>306</v>
      </c>
    </row>
  </sheetData>
  <mergeCells count="14">
    <mergeCell ref="F6:F7"/>
    <mergeCell ref="A3:A7"/>
    <mergeCell ref="B3:B7"/>
    <mergeCell ref="C3:G3"/>
    <mergeCell ref="B101:G101"/>
    <mergeCell ref="B70:G70"/>
    <mergeCell ref="B39:G39"/>
    <mergeCell ref="B8:G8"/>
    <mergeCell ref="C4:F4"/>
    <mergeCell ref="G4:G7"/>
    <mergeCell ref="C5:C7"/>
    <mergeCell ref="D5:F5"/>
    <mergeCell ref="D6:D7"/>
    <mergeCell ref="E6:E7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0"/>
  <sheetViews>
    <sheetView showGridLines="0" zoomScaleNormal="10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3" width="7.125" style="297" customWidth="1"/>
    <col min="4" max="7" width="7.125" style="125" customWidth="1"/>
    <col min="8" max="16384" width="11" style="125"/>
  </cols>
  <sheetData>
    <row r="1" spans="1:9" s="179" customFormat="1" ht="18.75" customHeight="1" x14ac:dyDescent="0.2">
      <c r="A1" s="223" t="s">
        <v>607</v>
      </c>
      <c r="B1" s="289"/>
      <c r="C1" s="289"/>
      <c r="D1" s="187"/>
      <c r="E1" s="187"/>
      <c r="F1" s="187"/>
      <c r="G1" s="187"/>
      <c r="H1" s="290"/>
      <c r="I1" s="290"/>
    </row>
    <row r="2" spans="1:9" ht="11.25" customHeight="1" x14ac:dyDescent="0.2">
      <c r="A2" s="501" t="s">
        <v>156</v>
      </c>
      <c r="B2" s="562" t="s">
        <v>307</v>
      </c>
      <c r="C2" s="562" t="s">
        <v>308</v>
      </c>
      <c r="D2" s="515" t="s">
        <v>218</v>
      </c>
      <c r="E2" s="516"/>
      <c r="F2" s="516"/>
      <c r="G2" s="516"/>
      <c r="H2" s="126"/>
    </row>
    <row r="3" spans="1:9" ht="12" customHeight="1" x14ac:dyDescent="0.2">
      <c r="A3" s="502"/>
      <c r="B3" s="563"/>
      <c r="C3" s="563"/>
      <c r="D3" s="512" t="s">
        <v>309</v>
      </c>
      <c r="E3" s="540" t="s">
        <v>310</v>
      </c>
      <c r="F3" s="545"/>
      <c r="G3" s="512" t="s">
        <v>311</v>
      </c>
      <c r="H3" s="126"/>
    </row>
    <row r="4" spans="1:9" ht="12" customHeight="1" x14ac:dyDescent="0.2">
      <c r="A4" s="502"/>
      <c r="B4" s="563"/>
      <c r="C4" s="563"/>
      <c r="D4" s="513"/>
      <c r="E4" s="510" t="s">
        <v>312</v>
      </c>
      <c r="F4" s="510" t="s">
        <v>313</v>
      </c>
      <c r="G4" s="513"/>
      <c r="H4" s="126"/>
    </row>
    <row r="5" spans="1:9" ht="12" customHeight="1" x14ac:dyDescent="0.2">
      <c r="A5" s="502"/>
      <c r="B5" s="563"/>
      <c r="C5" s="563"/>
      <c r="D5" s="513"/>
      <c r="E5" s="505"/>
      <c r="F5" s="505"/>
      <c r="G5" s="513"/>
      <c r="H5" s="126"/>
    </row>
    <row r="6" spans="1:9" ht="12" customHeight="1" x14ac:dyDescent="0.2">
      <c r="A6" s="502"/>
      <c r="B6" s="563"/>
      <c r="C6" s="563"/>
      <c r="D6" s="513"/>
      <c r="E6" s="505"/>
      <c r="F6" s="505"/>
      <c r="G6" s="513"/>
      <c r="H6" s="126"/>
    </row>
    <row r="7" spans="1:9" ht="12" customHeight="1" x14ac:dyDescent="0.2">
      <c r="A7" s="503"/>
      <c r="B7" s="564"/>
      <c r="C7" s="564"/>
      <c r="D7" s="514"/>
      <c r="E7" s="506"/>
      <c r="F7" s="506"/>
      <c r="G7" s="514"/>
      <c r="H7" s="126"/>
    </row>
    <row r="8" spans="1:9" ht="42" customHeight="1" x14ac:dyDescent="0.2">
      <c r="A8" s="129" t="s">
        <v>465</v>
      </c>
      <c r="B8" s="291">
        <v>21</v>
      </c>
      <c r="C8" s="292">
        <v>21</v>
      </c>
      <c r="D8" s="292">
        <v>20</v>
      </c>
      <c r="E8" s="284">
        <v>0</v>
      </c>
      <c r="F8" s="284">
        <v>1</v>
      </c>
      <c r="G8" s="292">
        <v>0</v>
      </c>
      <c r="H8" s="126"/>
    </row>
    <row r="9" spans="1:9" ht="23.25" customHeight="1" x14ac:dyDescent="0.2">
      <c r="A9" s="129" t="s">
        <v>466</v>
      </c>
      <c r="B9" s="291">
        <v>10</v>
      </c>
      <c r="C9" s="292">
        <v>10</v>
      </c>
      <c r="D9" s="292">
        <v>9</v>
      </c>
      <c r="E9" s="284">
        <v>0</v>
      </c>
      <c r="F9" s="284">
        <v>1</v>
      </c>
      <c r="G9" s="292">
        <v>0</v>
      </c>
    </row>
    <row r="10" spans="1:9" ht="35.25" customHeight="1" x14ac:dyDescent="0.2">
      <c r="A10" s="129" t="s">
        <v>467</v>
      </c>
      <c r="B10" s="291">
        <v>123</v>
      </c>
      <c r="C10" s="292">
        <v>124</v>
      </c>
      <c r="D10" s="292">
        <v>77</v>
      </c>
      <c r="E10" s="284">
        <v>27</v>
      </c>
      <c r="F10" s="284">
        <v>16</v>
      </c>
      <c r="G10" s="292">
        <v>4</v>
      </c>
    </row>
    <row r="11" spans="1:9" ht="35.25" customHeight="1" x14ac:dyDescent="0.2">
      <c r="A11" s="129" t="s">
        <v>468</v>
      </c>
      <c r="B11" s="291">
        <v>0</v>
      </c>
      <c r="C11" s="292">
        <v>0</v>
      </c>
      <c r="D11" s="292">
        <v>0</v>
      </c>
      <c r="E11" s="284">
        <v>0</v>
      </c>
      <c r="F11" s="284">
        <v>0</v>
      </c>
      <c r="G11" s="292">
        <v>0</v>
      </c>
    </row>
    <row r="12" spans="1:9" ht="23.25" customHeight="1" x14ac:dyDescent="0.2">
      <c r="A12" s="129" t="s">
        <v>571</v>
      </c>
      <c r="B12" s="291">
        <v>12</v>
      </c>
      <c r="C12" s="292">
        <v>13</v>
      </c>
      <c r="D12" s="292">
        <v>1</v>
      </c>
      <c r="E12" s="284">
        <v>6</v>
      </c>
      <c r="F12" s="284">
        <v>3</v>
      </c>
      <c r="G12" s="292">
        <v>3</v>
      </c>
    </row>
    <row r="13" spans="1:9" ht="23.25" customHeight="1" x14ac:dyDescent="0.2">
      <c r="A13" s="129" t="s">
        <v>469</v>
      </c>
      <c r="B13" s="291">
        <v>7</v>
      </c>
      <c r="C13" s="292">
        <v>7</v>
      </c>
      <c r="D13" s="292">
        <v>0</v>
      </c>
      <c r="E13" s="284">
        <v>4</v>
      </c>
      <c r="F13" s="284">
        <v>1</v>
      </c>
      <c r="G13" s="292">
        <v>2</v>
      </c>
    </row>
    <row r="14" spans="1:9" ht="11.45" customHeight="1" x14ac:dyDescent="0.2">
      <c r="A14" s="135" t="s">
        <v>163</v>
      </c>
      <c r="B14" s="291">
        <v>4</v>
      </c>
      <c r="C14" s="292">
        <v>5</v>
      </c>
      <c r="D14" s="292">
        <v>1</v>
      </c>
      <c r="E14" s="284">
        <v>2</v>
      </c>
      <c r="F14" s="284">
        <v>2</v>
      </c>
      <c r="G14" s="292">
        <v>0</v>
      </c>
    </row>
    <row r="15" spans="1:9" ht="11.45" customHeight="1" x14ac:dyDescent="0.2">
      <c r="A15" s="135" t="s">
        <v>164</v>
      </c>
      <c r="B15" s="291">
        <v>7</v>
      </c>
      <c r="C15" s="292">
        <v>7</v>
      </c>
      <c r="D15" s="292">
        <v>1</v>
      </c>
      <c r="E15" s="284">
        <v>4</v>
      </c>
      <c r="F15" s="284">
        <v>1</v>
      </c>
      <c r="G15" s="292">
        <v>1</v>
      </c>
    </row>
    <row r="16" spans="1:9" ht="11.25" customHeight="1" x14ac:dyDescent="0.2">
      <c r="A16" s="135" t="s">
        <v>165</v>
      </c>
      <c r="B16" s="291">
        <v>7</v>
      </c>
      <c r="C16" s="292">
        <v>7</v>
      </c>
      <c r="D16" s="292">
        <v>1</v>
      </c>
      <c r="E16" s="284">
        <v>4</v>
      </c>
      <c r="F16" s="284">
        <v>1</v>
      </c>
      <c r="G16" s="292">
        <v>1</v>
      </c>
    </row>
    <row r="17" spans="1:7" ht="11.45" customHeight="1" x14ac:dyDescent="0.2">
      <c r="A17" s="135" t="s">
        <v>166</v>
      </c>
      <c r="B17" s="291">
        <v>80</v>
      </c>
      <c r="C17" s="292">
        <v>80</v>
      </c>
      <c r="D17" s="292">
        <v>52</v>
      </c>
      <c r="E17" s="284">
        <v>16</v>
      </c>
      <c r="F17" s="284">
        <v>12</v>
      </c>
      <c r="G17" s="292">
        <v>0</v>
      </c>
    </row>
    <row r="18" spans="1:7" ht="11.45" customHeight="1" x14ac:dyDescent="0.2">
      <c r="A18" s="135" t="s">
        <v>167</v>
      </c>
      <c r="B18" s="291">
        <v>88</v>
      </c>
      <c r="C18" s="292">
        <v>89</v>
      </c>
      <c r="D18" s="292">
        <v>81</v>
      </c>
      <c r="E18" s="284">
        <v>2</v>
      </c>
      <c r="F18" s="284">
        <v>6</v>
      </c>
      <c r="G18" s="292">
        <v>0</v>
      </c>
    </row>
    <row r="19" spans="1:7" ht="23.25" customHeight="1" x14ac:dyDescent="0.2">
      <c r="A19" s="129" t="s">
        <v>470</v>
      </c>
      <c r="B19" s="291">
        <v>31</v>
      </c>
      <c r="C19" s="292">
        <v>31</v>
      </c>
      <c r="D19" s="292">
        <v>31</v>
      </c>
      <c r="E19" s="284">
        <v>0</v>
      </c>
      <c r="F19" s="284">
        <v>0</v>
      </c>
      <c r="G19" s="292">
        <v>0</v>
      </c>
    </row>
    <row r="20" spans="1:7" ht="11.45" customHeight="1" x14ac:dyDescent="0.2">
      <c r="A20" s="135" t="s">
        <v>168</v>
      </c>
      <c r="B20" s="291">
        <v>53</v>
      </c>
      <c r="C20" s="292">
        <v>54</v>
      </c>
      <c r="D20" s="292">
        <v>46</v>
      </c>
      <c r="E20" s="284">
        <v>2</v>
      </c>
      <c r="F20" s="284">
        <v>6</v>
      </c>
      <c r="G20" s="292">
        <v>0</v>
      </c>
    </row>
    <row r="21" spans="1:7" ht="23.25" customHeight="1" x14ac:dyDescent="0.2">
      <c r="A21" s="129" t="s">
        <v>471</v>
      </c>
      <c r="B21" s="291">
        <v>32</v>
      </c>
      <c r="C21" s="292">
        <v>33</v>
      </c>
      <c r="D21" s="292">
        <v>7</v>
      </c>
      <c r="E21" s="284">
        <v>2</v>
      </c>
      <c r="F21" s="284">
        <v>24</v>
      </c>
      <c r="G21" s="292">
        <v>0</v>
      </c>
    </row>
    <row r="22" spans="1:7" ht="23.25" customHeight="1" x14ac:dyDescent="0.2">
      <c r="A22" s="129" t="s">
        <v>472</v>
      </c>
      <c r="B22" s="291">
        <v>119</v>
      </c>
      <c r="C22" s="292">
        <v>120</v>
      </c>
      <c r="D22" s="292">
        <v>110</v>
      </c>
      <c r="E22" s="284">
        <v>1</v>
      </c>
      <c r="F22" s="284">
        <v>6</v>
      </c>
      <c r="G22" s="292">
        <v>3</v>
      </c>
    </row>
    <row r="23" spans="1:7" ht="23.25" customHeight="1" x14ac:dyDescent="0.2">
      <c r="A23" s="129" t="s">
        <v>473</v>
      </c>
      <c r="B23" s="291">
        <v>10</v>
      </c>
      <c r="C23" s="292">
        <v>10</v>
      </c>
      <c r="D23" s="292">
        <v>8</v>
      </c>
      <c r="E23" s="284">
        <v>0</v>
      </c>
      <c r="F23" s="284">
        <v>2</v>
      </c>
      <c r="G23" s="292">
        <v>0</v>
      </c>
    </row>
    <row r="24" spans="1:7" ht="11.45" customHeight="1" x14ac:dyDescent="0.2">
      <c r="A24" s="135" t="s">
        <v>170</v>
      </c>
      <c r="B24" s="291">
        <v>42</v>
      </c>
      <c r="C24" s="292">
        <v>42</v>
      </c>
      <c r="D24" s="292">
        <v>36</v>
      </c>
      <c r="E24" s="284">
        <v>0</v>
      </c>
      <c r="F24" s="284">
        <v>3</v>
      </c>
      <c r="G24" s="292">
        <v>3</v>
      </c>
    </row>
    <row r="25" spans="1:7" ht="11.45" customHeight="1" x14ac:dyDescent="0.2">
      <c r="A25" s="135" t="s">
        <v>171</v>
      </c>
      <c r="B25" s="291">
        <v>66</v>
      </c>
      <c r="C25" s="292">
        <v>67</v>
      </c>
      <c r="D25" s="292">
        <v>66</v>
      </c>
      <c r="E25" s="284">
        <v>0</v>
      </c>
      <c r="F25" s="284">
        <v>1</v>
      </c>
      <c r="G25" s="292">
        <v>0</v>
      </c>
    </row>
    <row r="26" spans="1:7" ht="11.45" customHeight="1" x14ac:dyDescent="0.2">
      <c r="A26" s="135" t="s">
        <v>172</v>
      </c>
      <c r="B26" s="291">
        <v>1</v>
      </c>
      <c r="C26" s="292">
        <v>1</v>
      </c>
      <c r="D26" s="292">
        <v>0</v>
      </c>
      <c r="E26" s="284">
        <v>1</v>
      </c>
      <c r="F26" s="284">
        <v>0</v>
      </c>
      <c r="G26" s="292">
        <v>0</v>
      </c>
    </row>
    <row r="27" spans="1:7" ht="46.5" customHeight="1" x14ac:dyDescent="0.2">
      <c r="A27" s="129" t="s">
        <v>515</v>
      </c>
      <c r="B27" s="291">
        <v>27</v>
      </c>
      <c r="C27" s="292">
        <v>27</v>
      </c>
      <c r="D27" s="292">
        <v>21</v>
      </c>
      <c r="E27" s="284">
        <v>4</v>
      </c>
      <c r="F27" s="284">
        <v>2</v>
      </c>
      <c r="G27" s="292">
        <v>0</v>
      </c>
    </row>
    <row r="28" spans="1:7" ht="11.25" customHeight="1" x14ac:dyDescent="0.2">
      <c r="A28" s="135" t="s">
        <v>572</v>
      </c>
      <c r="B28" s="291">
        <v>0</v>
      </c>
      <c r="C28" s="292">
        <v>0</v>
      </c>
      <c r="D28" s="292">
        <v>0</v>
      </c>
      <c r="E28" s="284">
        <v>0</v>
      </c>
      <c r="F28" s="284">
        <v>0</v>
      </c>
      <c r="G28" s="292">
        <v>0</v>
      </c>
    </row>
    <row r="29" spans="1:7" ht="35.25" customHeight="1" x14ac:dyDescent="0.2">
      <c r="A29" s="129" t="s">
        <v>516</v>
      </c>
      <c r="B29" s="291">
        <v>3796</v>
      </c>
      <c r="C29" s="292">
        <v>3797</v>
      </c>
      <c r="D29" s="292">
        <v>3796</v>
      </c>
      <c r="E29" s="284">
        <v>0</v>
      </c>
      <c r="F29" s="284">
        <v>1</v>
      </c>
      <c r="G29" s="292">
        <v>0</v>
      </c>
    </row>
    <row r="30" spans="1:7" ht="23.25" customHeight="1" x14ac:dyDescent="0.2">
      <c r="A30" s="129" t="s">
        <v>474</v>
      </c>
      <c r="B30" s="291">
        <v>3106</v>
      </c>
      <c r="C30" s="292">
        <v>3107</v>
      </c>
      <c r="D30" s="292">
        <v>3106</v>
      </c>
      <c r="E30" s="284">
        <v>0</v>
      </c>
      <c r="F30" s="284">
        <v>1</v>
      </c>
      <c r="G30" s="292">
        <v>0</v>
      </c>
    </row>
    <row r="31" spans="1:7" ht="11.45" customHeight="1" x14ac:dyDescent="0.2">
      <c r="A31" s="135" t="s">
        <v>173</v>
      </c>
      <c r="B31" s="291">
        <v>690</v>
      </c>
      <c r="C31" s="292">
        <v>690</v>
      </c>
      <c r="D31" s="292">
        <v>690</v>
      </c>
      <c r="E31" s="284">
        <v>0</v>
      </c>
      <c r="F31" s="284">
        <v>0</v>
      </c>
      <c r="G31" s="292">
        <v>0</v>
      </c>
    </row>
    <row r="32" spans="1:7" ht="23.25" customHeight="1" x14ac:dyDescent="0.2">
      <c r="A32" s="129" t="s">
        <v>475</v>
      </c>
      <c r="B32" s="291">
        <v>141</v>
      </c>
      <c r="C32" s="292">
        <v>142</v>
      </c>
      <c r="D32" s="292">
        <v>123</v>
      </c>
      <c r="E32" s="284">
        <v>1</v>
      </c>
      <c r="F32" s="284">
        <v>18</v>
      </c>
      <c r="G32" s="292">
        <v>0</v>
      </c>
    </row>
    <row r="33" spans="1:7" ht="23.25" customHeight="1" x14ac:dyDescent="0.2">
      <c r="A33" s="129" t="s">
        <v>476</v>
      </c>
      <c r="B33" s="291">
        <v>1</v>
      </c>
      <c r="C33" s="292">
        <v>1</v>
      </c>
      <c r="D33" s="292">
        <v>1</v>
      </c>
      <c r="E33" s="284">
        <v>0</v>
      </c>
      <c r="F33" s="284">
        <v>0</v>
      </c>
      <c r="G33" s="292">
        <v>0</v>
      </c>
    </row>
    <row r="34" spans="1:7" ht="11.45" customHeight="1" x14ac:dyDescent="0.2">
      <c r="A34" s="135" t="s">
        <v>174</v>
      </c>
      <c r="B34" s="291">
        <v>67</v>
      </c>
      <c r="C34" s="292">
        <v>68</v>
      </c>
      <c r="D34" s="292">
        <v>49</v>
      </c>
      <c r="E34" s="284">
        <v>1</v>
      </c>
      <c r="F34" s="284">
        <v>18</v>
      </c>
      <c r="G34" s="292">
        <v>0</v>
      </c>
    </row>
    <row r="35" spans="1:7" ht="11.25" customHeight="1" x14ac:dyDescent="0.2">
      <c r="A35" s="135" t="s">
        <v>175</v>
      </c>
      <c r="B35" s="291">
        <v>66</v>
      </c>
      <c r="C35" s="292">
        <v>66</v>
      </c>
      <c r="D35" s="292">
        <v>66</v>
      </c>
      <c r="E35" s="284">
        <v>0</v>
      </c>
      <c r="F35" s="284">
        <v>0</v>
      </c>
      <c r="G35" s="292">
        <v>0</v>
      </c>
    </row>
    <row r="36" spans="1:7" ht="21" customHeight="1" x14ac:dyDescent="0.2">
      <c r="A36" s="136" t="s">
        <v>573</v>
      </c>
      <c r="B36" s="293">
        <v>4347</v>
      </c>
      <c r="C36" s="294">
        <v>4353</v>
      </c>
      <c r="D36" s="294">
        <v>4235</v>
      </c>
      <c r="E36" s="295">
        <v>37</v>
      </c>
      <c r="F36" s="295">
        <v>74</v>
      </c>
      <c r="G36" s="294">
        <v>7</v>
      </c>
    </row>
    <row r="37" spans="1:7" ht="11.45" customHeight="1" x14ac:dyDescent="0.2">
      <c r="A37" s="139" t="s">
        <v>574</v>
      </c>
      <c r="B37" s="291">
        <v>4583</v>
      </c>
      <c r="C37" s="292">
        <v>4589</v>
      </c>
      <c r="D37" s="292">
        <v>4455</v>
      </c>
      <c r="E37" s="284">
        <v>32</v>
      </c>
      <c r="F37" s="284">
        <v>96</v>
      </c>
      <c r="G37" s="292">
        <v>6</v>
      </c>
    </row>
    <row r="38" spans="1:7" ht="10.5" customHeight="1" x14ac:dyDescent="0.2">
      <c r="A38" s="126"/>
      <c r="B38" s="296"/>
      <c r="C38" s="296"/>
      <c r="D38" s="209"/>
      <c r="E38" s="209"/>
      <c r="F38" s="209"/>
      <c r="G38" s="217"/>
    </row>
    <row r="39" spans="1:7" ht="10.5" customHeight="1" x14ac:dyDescent="0.2">
      <c r="A39" s="178" t="s">
        <v>194</v>
      </c>
    </row>
    <row r="40" spans="1:7" ht="10.5" customHeight="1" x14ac:dyDescent="0.2">
      <c r="A40" s="158" t="s">
        <v>314</v>
      </c>
    </row>
  </sheetData>
  <mergeCells count="9">
    <mergeCell ref="A2:A7"/>
    <mergeCell ref="B2:B7"/>
    <mergeCell ref="C2:C7"/>
    <mergeCell ref="D2:G2"/>
    <mergeCell ref="D3:D7"/>
    <mergeCell ref="E3:F3"/>
    <mergeCell ref="G3:G7"/>
    <mergeCell ref="E4:E7"/>
    <mergeCell ref="F4:F7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1"/>
  <sheetViews>
    <sheetView showGridLines="0" zoomScaleNormal="100" workbookViewId="0">
      <selection activeCell="B25" sqref="B25"/>
    </sheetView>
  </sheetViews>
  <sheetFormatPr baseColWidth="10" defaultRowHeight="14.25" x14ac:dyDescent="0.2"/>
  <cols>
    <col min="1" max="1" width="3.875" customWidth="1"/>
    <col min="2" max="2" width="35.25" customWidth="1"/>
    <col min="3" max="3" width="7.75" customWidth="1"/>
    <col min="4" max="6" width="7.75" style="7" customWidth="1"/>
    <col min="7" max="7" width="8.375" style="7" customWidth="1"/>
    <col min="8" max="10" width="8.125" style="7" customWidth="1"/>
    <col min="11" max="11" width="8.25" style="7" customWidth="1"/>
    <col min="12" max="12" width="8.625" style="7" customWidth="1"/>
    <col min="13" max="13" width="8.125" style="7" customWidth="1"/>
    <col min="14" max="15" width="8.25" style="7" customWidth="1"/>
    <col min="16" max="16" width="8.625" style="7" customWidth="1"/>
    <col min="17" max="17" width="3.625" customWidth="1"/>
  </cols>
  <sheetData>
    <row r="1" spans="1:17" ht="20.25" customHeight="1" x14ac:dyDescent="0.2">
      <c r="A1" s="97" t="s">
        <v>575</v>
      </c>
    </row>
    <row r="2" spans="1:17" s="45" customFormat="1" ht="11.25" customHeight="1" x14ac:dyDescent="0.2">
      <c r="A2" s="439" t="s">
        <v>176</v>
      </c>
      <c r="B2" s="439" t="s">
        <v>156</v>
      </c>
      <c r="C2" s="443" t="s">
        <v>157</v>
      </c>
      <c r="D2" s="446" t="s">
        <v>159</v>
      </c>
      <c r="E2" s="447"/>
      <c r="F2" s="447"/>
      <c r="G2" s="447"/>
      <c r="H2" s="448" t="s">
        <v>177</v>
      </c>
      <c r="I2" s="443"/>
      <c r="J2" s="443"/>
      <c r="K2" s="443"/>
      <c r="L2" s="443"/>
      <c r="M2" s="443"/>
      <c r="N2" s="443"/>
      <c r="O2" s="443"/>
      <c r="P2" s="443"/>
      <c r="Q2" s="449" t="s">
        <v>176</v>
      </c>
    </row>
    <row r="3" spans="1:17" s="45" customFormat="1" ht="11.25" customHeight="1" x14ac:dyDescent="0.2">
      <c r="A3" s="440"/>
      <c r="B3" s="440"/>
      <c r="C3" s="444"/>
      <c r="D3" s="452" t="s">
        <v>161</v>
      </c>
      <c r="E3" s="455" t="s">
        <v>178</v>
      </c>
      <c r="F3" s="456"/>
      <c r="G3" s="457" t="s">
        <v>179</v>
      </c>
      <c r="H3" s="460" t="s">
        <v>161</v>
      </c>
      <c r="I3" s="467" t="s">
        <v>180</v>
      </c>
      <c r="J3" s="467"/>
      <c r="K3" s="467"/>
      <c r="L3" s="467"/>
      <c r="M3" s="452" t="s">
        <v>181</v>
      </c>
      <c r="N3" s="452"/>
      <c r="O3" s="452"/>
      <c r="P3" s="452"/>
      <c r="Q3" s="450"/>
    </row>
    <row r="4" spans="1:17" s="45" customFormat="1" ht="11.25" customHeight="1" x14ac:dyDescent="0.2">
      <c r="A4" s="440"/>
      <c r="B4" s="440"/>
      <c r="C4" s="444"/>
      <c r="D4" s="453"/>
      <c r="E4" s="463" t="s">
        <v>182</v>
      </c>
      <c r="F4" s="463" t="s">
        <v>183</v>
      </c>
      <c r="G4" s="458"/>
      <c r="H4" s="461"/>
      <c r="I4" s="452" t="s">
        <v>161</v>
      </c>
      <c r="J4" s="467" t="s">
        <v>184</v>
      </c>
      <c r="K4" s="467"/>
      <c r="L4" s="467"/>
      <c r="M4" s="453" t="s">
        <v>161</v>
      </c>
      <c r="N4" s="452" t="s">
        <v>184</v>
      </c>
      <c r="O4" s="452"/>
      <c r="P4" s="452"/>
      <c r="Q4" s="450"/>
    </row>
    <row r="5" spans="1:17" s="45" customFormat="1" ht="11.25" customHeight="1" x14ac:dyDescent="0.2">
      <c r="A5" s="441"/>
      <c r="B5" s="440"/>
      <c r="C5" s="444"/>
      <c r="D5" s="453"/>
      <c r="E5" s="464"/>
      <c r="F5" s="464"/>
      <c r="G5" s="458"/>
      <c r="H5" s="461"/>
      <c r="I5" s="452"/>
      <c r="J5" s="453" t="s">
        <v>185</v>
      </c>
      <c r="K5" s="453" t="s">
        <v>186</v>
      </c>
      <c r="L5" s="452" t="s">
        <v>187</v>
      </c>
      <c r="M5" s="453"/>
      <c r="N5" s="452" t="s">
        <v>185</v>
      </c>
      <c r="O5" s="452" t="s">
        <v>186</v>
      </c>
      <c r="P5" s="452" t="s">
        <v>188</v>
      </c>
      <c r="Q5" s="450"/>
    </row>
    <row r="6" spans="1:17" s="45" customFormat="1" ht="11.25" customHeight="1" x14ac:dyDescent="0.2">
      <c r="A6" s="442"/>
      <c r="B6" s="442"/>
      <c r="C6" s="445"/>
      <c r="D6" s="454"/>
      <c r="E6" s="465"/>
      <c r="F6" s="465"/>
      <c r="G6" s="459"/>
      <c r="H6" s="462"/>
      <c r="I6" s="466"/>
      <c r="J6" s="454"/>
      <c r="K6" s="454"/>
      <c r="L6" s="466"/>
      <c r="M6" s="454"/>
      <c r="N6" s="466"/>
      <c r="O6" s="466"/>
      <c r="P6" s="466"/>
      <c r="Q6" s="451"/>
    </row>
    <row r="7" spans="1:17" s="2" customFormat="1" ht="48" customHeight="1" x14ac:dyDescent="0.2">
      <c r="A7" s="98" t="s">
        <v>23</v>
      </c>
      <c r="B7" s="56" t="s">
        <v>465</v>
      </c>
      <c r="C7" s="28">
        <v>1548</v>
      </c>
      <c r="D7" s="25">
        <v>1138</v>
      </c>
      <c r="E7" s="25">
        <v>1079</v>
      </c>
      <c r="F7" s="24">
        <v>59</v>
      </c>
      <c r="G7" s="24">
        <v>660</v>
      </c>
      <c r="H7" s="25">
        <v>410</v>
      </c>
      <c r="I7" s="18">
        <v>339</v>
      </c>
      <c r="J7" s="18">
        <v>274</v>
      </c>
      <c r="K7" s="18">
        <v>63</v>
      </c>
      <c r="L7" s="29">
        <v>1</v>
      </c>
      <c r="M7" s="18">
        <v>71</v>
      </c>
      <c r="N7" s="18">
        <v>61</v>
      </c>
      <c r="O7" s="62">
        <v>10</v>
      </c>
      <c r="P7" s="26">
        <v>0</v>
      </c>
      <c r="Q7" s="23">
        <v>1</v>
      </c>
    </row>
    <row r="8" spans="1:17" s="2" customFormat="1" ht="24" x14ac:dyDescent="0.2">
      <c r="A8" s="21">
        <v>2</v>
      </c>
      <c r="B8" s="56" t="s">
        <v>466</v>
      </c>
      <c r="C8" s="28">
        <v>221</v>
      </c>
      <c r="D8" s="25">
        <v>177</v>
      </c>
      <c r="E8" s="25">
        <v>166</v>
      </c>
      <c r="F8" s="24">
        <v>11</v>
      </c>
      <c r="G8" s="24">
        <v>108</v>
      </c>
      <c r="H8" s="25">
        <v>44</v>
      </c>
      <c r="I8" s="18">
        <v>38</v>
      </c>
      <c r="J8" s="18">
        <v>35</v>
      </c>
      <c r="K8" s="18">
        <v>2</v>
      </c>
      <c r="L8" s="29">
        <v>1</v>
      </c>
      <c r="M8" s="18">
        <v>6</v>
      </c>
      <c r="N8" s="18">
        <v>6</v>
      </c>
      <c r="O8" s="62">
        <v>0</v>
      </c>
      <c r="P8" s="26">
        <v>0</v>
      </c>
      <c r="Q8" s="23">
        <v>2</v>
      </c>
    </row>
    <row r="9" spans="1:17" s="22" customFormat="1" ht="36" x14ac:dyDescent="0.2">
      <c r="A9" s="63">
        <v>3</v>
      </c>
      <c r="B9" s="56" t="s">
        <v>467</v>
      </c>
      <c r="C9" s="28">
        <v>8049</v>
      </c>
      <c r="D9" s="25">
        <v>5429</v>
      </c>
      <c r="E9" s="25">
        <v>4916</v>
      </c>
      <c r="F9" s="24">
        <v>513</v>
      </c>
      <c r="G9" s="24">
        <v>3081</v>
      </c>
      <c r="H9" s="25">
        <v>2620</v>
      </c>
      <c r="I9" s="18">
        <v>2335</v>
      </c>
      <c r="J9" s="18">
        <v>1674</v>
      </c>
      <c r="K9" s="18">
        <v>637</v>
      </c>
      <c r="L9" s="29">
        <v>23</v>
      </c>
      <c r="M9" s="18">
        <v>285</v>
      </c>
      <c r="N9" s="18">
        <v>256</v>
      </c>
      <c r="O9" s="62">
        <v>28</v>
      </c>
      <c r="P9" s="26">
        <v>1</v>
      </c>
      <c r="Q9" s="30">
        <v>3</v>
      </c>
    </row>
    <row r="10" spans="1:17" s="2" customFormat="1" ht="36" x14ac:dyDescent="0.2">
      <c r="A10" s="64">
        <v>4</v>
      </c>
      <c r="B10" s="56" t="s">
        <v>468</v>
      </c>
      <c r="C10" s="28">
        <v>161</v>
      </c>
      <c r="D10" s="25">
        <v>76</v>
      </c>
      <c r="E10" s="25">
        <v>76</v>
      </c>
      <c r="F10" s="24">
        <v>0</v>
      </c>
      <c r="G10" s="24">
        <v>37</v>
      </c>
      <c r="H10" s="25">
        <v>85</v>
      </c>
      <c r="I10" s="18">
        <v>85</v>
      </c>
      <c r="J10" s="18">
        <v>80</v>
      </c>
      <c r="K10" s="18">
        <v>5</v>
      </c>
      <c r="L10" s="29">
        <v>0</v>
      </c>
      <c r="M10" s="66">
        <v>0</v>
      </c>
      <c r="N10" s="66">
        <v>0</v>
      </c>
      <c r="O10" s="62">
        <v>0</v>
      </c>
      <c r="P10" s="26">
        <v>0</v>
      </c>
      <c r="Q10" s="23">
        <v>4</v>
      </c>
    </row>
    <row r="11" spans="1:17" s="2" customFormat="1" ht="24" customHeight="1" x14ac:dyDescent="0.2">
      <c r="A11" s="61">
        <v>5</v>
      </c>
      <c r="B11" s="56" t="s">
        <v>571</v>
      </c>
      <c r="C11" s="28">
        <v>454</v>
      </c>
      <c r="D11" s="25">
        <v>351</v>
      </c>
      <c r="E11" s="25">
        <v>322</v>
      </c>
      <c r="F11" s="24">
        <v>29</v>
      </c>
      <c r="G11" s="24">
        <v>136</v>
      </c>
      <c r="H11" s="25">
        <v>103</v>
      </c>
      <c r="I11" s="18">
        <v>91</v>
      </c>
      <c r="J11" s="18">
        <v>24</v>
      </c>
      <c r="K11" s="18">
        <v>64</v>
      </c>
      <c r="L11" s="29">
        <v>3</v>
      </c>
      <c r="M11" s="18">
        <v>12</v>
      </c>
      <c r="N11" s="18">
        <v>10</v>
      </c>
      <c r="O11" s="62">
        <v>1</v>
      </c>
      <c r="P11" s="26">
        <v>1</v>
      </c>
      <c r="Q11" s="23">
        <v>5</v>
      </c>
    </row>
    <row r="12" spans="1:17" s="2" customFormat="1" ht="24" customHeight="1" x14ac:dyDescent="0.2">
      <c r="A12" s="21">
        <v>6</v>
      </c>
      <c r="B12" s="56" t="s">
        <v>469</v>
      </c>
      <c r="C12" s="28">
        <v>182</v>
      </c>
      <c r="D12" s="25">
        <v>138</v>
      </c>
      <c r="E12" s="25">
        <v>115</v>
      </c>
      <c r="F12" s="24">
        <v>23</v>
      </c>
      <c r="G12" s="24">
        <v>56</v>
      </c>
      <c r="H12" s="25">
        <v>44</v>
      </c>
      <c r="I12" s="18">
        <v>36</v>
      </c>
      <c r="J12" s="18">
        <v>9</v>
      </c>
      <c r="K12" s="18">
        <v>26</v>
      </c>
      <c r="L12" s="29">
        <v>1</v>
      </c>
      <c r="M12" s="18">
        <v>8</v>
      </c>
      <c r="N12" s="18">
        <v>7</v>
      </c>
      <c r="O12" s="62">
        <v>0</v>
      </c>
      <c r="P12" s="26">
        <v>1</v>
      </c>
      <c r="Q12" s="23">
        <v>6</v>
      </c>
    </row>
    <row r="13" spans="1:17" s="2" customFormat="1" ht="12.75" customHeight="1" x14ac:dyDescent="0.2">
      <c r="A13" s="21">
        <v>7</v>
      </c>
      <c r="B13" s="50" t="s">
        <v>163</v>
      </c>
      <c r="C13" s="28">
        <v>71</v>
      </c>
      <c r="D13" s="25">
        <v>41</v>
      </c>
      <c r="E13" s="25">
        <v>38</v>
      </c>
      <c r="F13" s="24">
        <v>3</v>
      </c>
      <c r="G13" s="24">
        <v>21</v>
      </c>
      <c r="H13" s="25">
        <v>30</v>
      </c>
      <c r="I13" s="18">
        <v>28</v>
      </c>
      <c r="J13" s="18">
        <v>3</v>
      </c>
      <c r="K13" s="18">
        <v>23</v>
      </c>
      <c r="L13" s="29">
        <v>2</v>
      </c>
      <c r="M13" s="18">
        <v>2</v>
      </c>
      <c r="N13" s="66">
        <v>1</v>
      </c>
      <c r="O13" s="62">
        <v>1</v>
      </c>
      <c r="P13" s="26">
        <v>0</v>
      </c>
      <c r="Q13" s="23">
        <v>7</v>
      </c>
    </row>
    <row r="14" spans="1:17" s="22" customFormat="1" ht="12" x14ac:dyDescent="0.2">
      <c r="A14" s="21">
        <v>8</v>
      </c>
      <c r="B14" s="50" t="s">
        <v>164</v>
      </c>
      <c r="C14" s="28">
        <v>54</v>
      </c>
      <c r="D14" s="25">
        <v>29</v>
      </c>
      <c r="E14" s="25">
        <v>27</v>
      </c>
      <c r="F14" s="24">
        <v>2</v>
      </c>
      <c r="G14" s="24">
        <v>9</v>
      </c>
      <c r="H14" s="25">
        <v>25</v>
      </c>
      <c r="I14" s="18">
        <v>25</v>
      </c>
      <c r="J14" s="18">
        <v>12</v>
      </c>
      <c r="K14" s="18">
        <v>9</v>
      </c>
      <c r="L14" s="29">
        <v>4</v>
      </c>
      <c r="M14" s="66">
        <v>0</v>
      </c>
      <c r="N14" s="66">
        <v>0</v>
      </c>
      <c r="O14" s="62">
        <v>0</v>
      </c>
      <c r="P14" s="26">
        <v>0</v>
      </c>
      <c r="Q14" s="30">
        <v>8</v>
      </c>
    </row>
    <row r="15" spans="1:17" s="3" customFormat="1" ht="12" x14ac:dyDescent="0.2">
      <c r="A15" s="21">
        <v>9</v>
      </c>
      <c r="B15" s="50" t="s">
        <v>165</v>
      </c>
      <c r="C15" s="28">
        <v>33</v>
      </c>
      <c r="D15" s="25">
        <v>17</v>
      </c>
      <c r="E15" s="25">
        <v>16</v>
      </c>
      <c r="F15" s="24">
        <v>1</v>
      </c>
      <c r="G15" s="24">
        <v>9</v>
      </c>
      <c r="H15" s="65">
        <v>16</v>
      </c>
      <c r="I15" s="66">
        <v>16</v>
      </c>
      <c r="J15" s="66">
        <v>6</v>
      </c>
      <c r="K15" s="66">
        <v>6</v>
      </c>
      <c r="L15" s="29">
        <v>4</v>
      </c>
      <c r="M15" s="66">
        <v>0</v>
      </c>
      <c r="N15" s="66">
        <v>0</v>
      </c>
      <c r="O15" s="62">
        <v>0</v>
      </c>
      <c r="P15" s="26">
        <v>0</v>
      </c>
      <c r="Q15" s="23">
        <v>9</v>
      </c>
    </row>
    <row r="16" spans="1:17" s="3" customFormat="1" ht="12" x14ac:dyDescent="0.2">
      <c r="A16" s="21">
        <v>10</v>
      </c>
      <c r="B16" s="50" t="s">
        <v>166</v>
      </c>
      <c r="C16" s="28">
        <v>4901</v>
      </c>
      <c r="D16" s="25">
        <v>3210</v>
      </c>
      <c r="E16" s="25">
        <v>2792</v>
      </c>
      <c r="F16" s="24">
        <v>418</v>
      </c>
      <c r="G16" s="24">
        <v>1909</v>
      </c>
      <c r="H16" s="25">
        <v>1691</v>
      </c>
      <c r="I16" s="18">
        <v>1500</v>
      </c>
      <c r="J16" s="18">
        <v>1061</v>
      </c>
      <c r="K16" s="18">
        <v>423</v>
      </c>
      <c r="L16" s="29">
        <v>15</v>
      </c>
      <c r="M16" s="18">
        <v>191</v>
      </c>
      <c r="N16" s="18">
        <v>169</v>
      </c>
      <c r="O16" s="62">
        <v>22</v>
      </c>
      <c r="P16" s="26">
        <v>0</v>
      </c>
      <c r="Q16" s="23">
        <v>10</v>
      </c>
    </row>
    <row r="17" spans="1:17" s="2" customFormat="1" ht="12" x14ac:dyDescent="0.2">
      <c r="A17" s="21">
        <v>11</v>
      </c>
      <c r="B17" s="50" t="s">
        <v>167</v>
      </c>
      <c r="C17" s="28">
        <v>10880</v>
      </c>
      <c r="D17" s="25">
        <v>8930</v>
      </c>
      <c r="E17" s="25">
        <v>8311</v>
      </c>
      <c r="F17" s="24">
        <v>619</v>
      </c>
      <c r="G17" s="24">
        <v>5349</v>
      </c>
      <c r="H17" s="25">
        <v>1950</v>
      </c>
      <c r="I17" s="18">
        <v>1494</v>
      </c>
      <c r="J17" s="18">
        <v>1140</v>
      </c>
      <c r="K17" s="18">
        <v>351</v>
      </c>
      <c r="L17" s="29">
        <v>3</v>
      </c>
      <c r="M17" s="18">
        <v>456</v>
      </c>
      <c r="N17" s="18">
        <v>430</v>
      </c>
      <c r="O17" s="62">
        <v>26</v>
      </c>
      <c r="P17" s="26">
        <v>1</v>
      </c>
      <c r="Q17" s="23">
        <v>11</v>
      </c>
    </row>
    <row r="18" spans="1:17" s="2" customFormat="1" ht="24" x14ac:dyDescent="0.2">
      <c r="A18" s="21">
        <v>12</v>
      </c>
      <c r="B18" s="56" t="s">
        <v>470</v>
      </c>
      <c r="C18" s="28">
        <v>8409</v>
      </c>
      <c r="D18" s="25">
        <v>7062</v>
      </c>
      <c r="E18" s="25">
        <v>6642</v>
      </c>
      <c r="F18" s="24">
        <v>420</v>
      </c>
      <c r="G18" s="24">
        <v>4108</v>
      </c>
      <c r="H18" s="25">
        <v>1347</v>
      </c>
      <c r="I18" s="18">
        <v>969</v>
      </c>
      <c r="J18" s="18">
        <v>773</v>
      </c>
      <c r="K18" s="18">
        <v>196</v>
      </c>
      <c r="L18" s="29">
        <v>0</v>
      </c>
      <c r="M18" s="18">
        <v>378</v>
      </c>
      <c r="N18" s="18">
        <v>358</v>
      </c>
      <c r="O18" s="62">
        <v>20</v>
      </c>
      <c r="P18" s="26">
        <v>1</v>
      </c>
      <c r="Q18" s="23">
        <v>12</v>
      </c>
    </row>
    <row r="19" spans="1:17" s="22" customFormat="1" ht="12" x14ac:dyDescent="0.2">
      <c r="A19" s="27">
        <v>13</v>
      </c>
      <c r="B19" s="50" t="s">
        <v>168</v>
      </c>
      <c r="C19" s="28">
        <v>1844</v>
      </c>
      <c r="D19" s="25">
        <v>1410</v>
      </c>
      <c r="E19" s="25">
        <v>1232</v>
      </c>
      <c r="F19" s="24">
        <v>178</v>
      </c>
      <c r="G19" s="24">
        <v>980</v>
      </c>
      <c r="H19" s="25">
        <v>434</v>
      </c>
      <c r="I19" s="18">
        <v>377</v>
      </c>
      <c r="J19" s="18">
        <v>266</v>
      </c>
      <c r="K19" s="18">
        <v>108</v>
      </c>
      <c r="L19" s="29">
        <v>3</v>
      </c>
      <c r="M19" s="18">
        <v>57</v>
      </c>
      <c r="N19" s="18">
        <v>52</v>
      </c>
      <c r="O19" s="62">
        <v>5</v>
      </c>
      <c r="P19" s="26">
        <v>0</v>
      </c>
      <c r="Q19" s="30">
        <v>13</v>
      </c>
    </row>
    <row r="20" spans="1:17" s="2" customFormat="1" ht="24" x14ac:dyDescent="0.2">
      <c r="A20" s="61">
        <v>14</v>
      </c>
      <c r="B20" s="56" t="s">
        <v>471</v>
      </c>
      <c r="C20" s="28">
        <v>663</v>
      </c>
      <c r="D20" s="25">
        <v>510</v>
      </c>
      <c r="E20" s="25">
        <v>353</v>
      </c>
      <c r="F20" s="24">
        <v>157</v>
      </c>
      <c r="G20" s="24">
        <v>365</v>
      </c>
      <c r="H20" s="25">
        <v>153</v>
      </c>
      <c r="I20" s="18">
        <v>129</v>
      </c>
      <c r="J20" s="18">
        <v>65</v>
      </c>
      <c r="K20" s="18">
        <v>63</v>
      </c>
      <c r="L20" s="29">
        <v>1</v>
      </c>
      <c r="M20" s="18">
        <v>24</v>
      </c>
      <c r="N20" s="18">
        <v>24</v>
      </c>
      <c r="O20" s="62">
        <v>0</v>
      </c>
      <c r="P20" s="26">
        <v>0</v>
      </c>
      <c r="Q20" s="23">
        <v>14</v>
      </c>
    </row>
    <row r="21" spans="1:17" s="22" customFormat="1" ht="24" x14ac:dyDescent="0.2">
      <c r="A21" s="61">
        <v>15</v>
      </c>
      <c r="B21" s="56" t="s">
        <v>472</v>
      </c>
      <c r="C21" s="28">
        <v>14912</v>
      </c>
      <c r="D21" s="25">
        <v>12264</v>
      </c>
      <c r="E21" s="25">
        <v>11759</v>
      </c>
      <c r="F21" s="24">
        <v>505</v>
      </c>
      <c r="G21" s="24">
        <v>6701</v>
      </c>
      <c r="H21" s="25">
        <v>2648</v>
      </c>
      <c r="I21" s="18">
        <v>2290</v>
      </c>
      <c r="J21" s="18">
        <v>1796</v>
      </c>
      <c r="K21" s="18">
        <v>493</v>
      </c>
      <c r="L21" s="29">
        <v>1</v>
      </c>
      <c r="M21" s="18">
        <v>358</v>
      </c>
      <c r="N21" s="18">
        <v>330</v>
      </c>
      <c r="O21" s="62">
        <v>28</v>
      </c>
      <c r="P21" s="26">
        <v>0</v>
      </c>
      <c r="Q21" s="30">
        <v>15</v>
      </c>
    </row>
    <row r="22" spans="1:17" s="2" customFormat="1" ht="24" x14ac:dyDescent="0.2">
      <c r="A22" s="21">
        <v>16</v>
      </c>
      <c r="B22" s="56" t="s">
        <v>473</v>
      </c>
      <c r="C22" s="28">
        <v>371</v>
      </c>
      <c r="D22" s="25">
        <v>298</v>
      </c>
      <c r="E22" s="25">
        <v>282</v>
      </c>
      <c r="F22" s="24">
        <v>16</v>
      </c>
      <c r="G22" s="24">
        <v>159</v>
      </c>
      <c r="H22" s="25">
        <v>73</v>
      </c>
      <c r="I22" s="18">
        <v>69</v>
      </c>
      <c r="J22" s="18">
        <v>40</v>
      </c>
      <c r="K22" s="18">
        <v>29</v>
      </c>
      <c r="L22" s="29">
        <v>0</v>
      </c>
      <c r="M22" s="18">
        <v>4</v>
      </c>
      <c r="N22" s="18">
        <v>4</v>
      </c>
      <c r="O22" s="62">
        <v>0</v>
      </c>
      <c r="P22" s="26">
        <v>0</v>
      </c>
      <c r="Q22" s="23">
        <v>16</v>
      </c>
    </row>
    <row r="23" spans="1:17" s="2" customFormat="1" ht="12" x14ac:dyDescent="0.2">
      <c r="A23" s="21">
        <v>17</v>
      </c>
      <c r="B23" s="50" t="s">
        <v>170</v>
      </c>
      <c r="C23" s="28">
        <v>11894</v>
      </c>
      <c r="D23" s="25">
        <v>9960</v>
      </c>
      <c r="E23" s="25">
        <v>9654</v>
      </c>
      <c r="F23" s="24">
        <v>306</v>
      </c>
      <c r="G23" s="24">
        <v>5491</v>
      </c>
      <c r="H23" s="25">
        <v>1934</v>
      </c>
      <c r="I23" s="18">
        <v>1745</v>
      </c>
      <c r="J23" s="18">
        <v>1402</v>
      </c>
      <c r="K23" s="18">
        <v>343</v>
      </c>
      <c r="L23" s="29">
        <v>0</v>
      </c>
      <c r="M23" s="18">
        <v>189</v>
      </c>
      <c r="N23" s="18">
        <v>182</v>
      </c>
      <c r="O23" s="62">
        <v>7</v>
      </c>
      <c r="P23" s="26">
        <v>0</v>
      </c>
      <c r="Q23" s="23">
        <v>17</v>
      </c>
    </row>
    <row r="24" spans="1:17" s="2" customFormat="1" ht="12" x14ac:dyDescent="0.2">
      <c r="A24" s="21">
        <v>18</v>
      </c>
      <c r="B24" s="50" t="s">
        <v>171</v>
      </c>
      <c r="C24" s="28">
        <v>1074</v>
      </c>
      <c r="D24" s="25">
        <v>934</v>
      </c>
      <c r="E24" s="25">
        <v>892</v>
      </c>
      <c r="F24" s="24">
        <v>42</v>
      </c>
      <c r="G24" s="24">
        <v>450</v>
      </c>
      <c r="H24" s="25">
        <v>140</v>
      </c>
      <c r="I24" s="18">
        <v>122</v>
      </c>
      <c r="J24" s="18">
        <v>88</v>
      </c>
      <c r="K24" s="18">
        <v>34</v>
      </c>
      <c r="L24" s="29">
        <v>0</v>
      </c>
      <c r="M24" s="18">
        <v>18</v>
      </c>
      <c r="N24" s="18">
        <v>18</v>
      </c>
      <c r="O24" s="62">
        <v>0</v>
      </c>
      <c r="P24" s="26">
        <v>0</v>
      </c>
      <c r="Q24" s="23">
        <v>18</v>
      </c>
    </row>
    <row r="25" spans="1:17" s="22" customFormat="1" ht="12" x14ac:dyDescent="0.2">
      <c r="A25" s="27">
        <v>19</v>
      </c>
      <c r="B25" s="50" t="s">
        <v>172</v>
      </c>
      <c r="C25" s="28">
        <v>1384</v>
      </c>
      <c r="D25" s="25">
        <v>947</v>
      </c>
      <c r="E25" s="25">
        <v>806</v>
      </c>
      <c r="F25" s="24">
        <v>141</v>
      </c>
      <c r="G25" s="24">
        <v>550</v>
      </c>
      <c r="H25" s="25">
        <v>437</v>
      </c>
      <c r="I25" s="18">
        <v>290</v>
      </c>
      <c r="J25" s="18">
        <v>211</v>
      </c>
      <c r="K25" s="18">
        <v>78</v>
      </c>
      <c r="L25" s="29">
        <v>1</v>
      </c>
      <c r="M25" s="18">
        <v>147</v>
      </c>
      <c r="N25" s="18">
        <v>126</v>
      </c>
      <c r="O25" s="62">
        <v>21</v>
      </c>
      <c r="P25" s="26">
        <v>0</v>
      </c>
      <c r="Q25" s="30">
        <v>19</v>
      </c>
    </row>
    <row r="26" spans="1:17" s="22" customFormat="1" ht="48" x14ac:dyDescent="0.2">
      <c r="A26" s="63">
        <v>20</v>
      </c>
      <c r="B26" s="56" t="s">
        <v>515</v>
      </c>
      <c r="C26" s="28">
        <v>232</v>
      </c>
      <c r="D26" s="25">
        <v>171</v>
      </c>
      <c r="E26" s="25">
        <v>141</v>
      </c>
      <c r="F26" s="24">
        <v>30</v>
      </c>
      <c r="G26" s="24">
        <v>84</v>
      </c>
      <c r="H26" s="25">
        <v>61</v>
      </c>
      <c r="I26" s="18">
        <v>57</v>
      </c>
      <c r="J26" s="18">
        <v>41</v>
      </c>
      <c r="K26" s="18">
        <v>14</v>
      </c>
      <c r="L26" s="29">
        <v>2</v>
      </c>
      <c r="M26" s="18">
        <v>4</v>
      </c>
      <c r="N26" s="18">
        <v>4</v>
      </c>
      <c r="O26" s="62">
        <v>0</v>
      </c>
      <c r="P26" s="26">
        <v>0</v>
      </c>
      <c r="Q26" s="30">
        <v>20</v>
      </c>
    </row>
    <row r="27" spans="1:17" s="2" customFormat="1" ht="12.75" customHeight="1" x14ac:dyDescent="0.2">
      <c r="A27" s="21">
        <v>21</v>
      </c>
      <c r="B27" s="50" t="s">
        <v>572</v>
      </c>
      <c r="C27" s="28">
        <v>36</v>
      </c>
      <c r="D27" s="25">
        <v>18</v>
      </c>
      <c r="E27" s="25">
        <v>18</v>
      </c>
      <c r="F27" s="65">
        <v>0</v>
      </c>
      <c r="G27" s="24">
        <v>5</v>
      </c>
      <c r="H27" s="25">
        <v>18</v>
      </c>
      <c r="I27" s="18">
        <v>18</v>
      </c>
      <c r="J27" s="18">
        <v>18</v>
      </c>
      <c r="K27" s="18">
        <v>0</v>
      </c>
      <c r="L27" s="29">
        <v>0</v>
      </c>
      <c r="M27" s="66">
        <v>0</v>
      </c>
      <c r="N27" s="66">
        <v>0</v>
      </c>
      <c r="O27" s="62">
        <v>0</v>
      </c>
      <c r="P27" s="26">
        <v>0</v>
      </c>
      <c r="Q27" s="23">
        <v>21</v>
      </c>
    </row>
    <row r="28" spans="1:17" s="31" customFormat="1" ht="36" x14ac:dyDescent="0.2">
      <c r="A28" s="63">
        <v>22</v>
      </c>
      <c r="B28" s="56" t="s">
        <v>516</v>
      </c>
      <c r="C28" s="28">
        <v>9381</v>
      </c>
      <c r="D28" s="25">
        <v>8170</v>
      </c>
      <c r="E28" s="25">
        <v>8118</v>
      </c>
      <c r="F28" s="24">
        <v>52</v>
      </c>
      <c r="G28" s="24">
        <v>2470</v>
      </c>
      <c r="H28" s="25">
        <v>1211</v>
      </c>
      <c r="I28" s="18">
        <v>1169</v>
      </c>
      <c r="J28" s="18">
        <v>957</v>
      </c>
      <c r="K28" s="18">
        <v>209</v>
      </c>
      <c r="L28" s="29">
        <v>3</v>
      </c>
      <c r="M28" s="18">
        <v>42</v>
      </c>
      <c r="N28" s="18">
        <v>40</v>
      </c>
      <c r="O28" s="62">
        <v>2</v>
      </c>
      <c r="P28" s="26">
        <v>0</v>
      </c>
      <c r="Q28" s="30">
        <v>22</v>
      </c>
    </row>
    <row r="29" spans="1:17" s="22" customFormat="1" ht="24" x14ac:dyDescent="0.2">
      <c r="A29" s="27">
        <v>23</v>
      </c>
      <c r="B29" s="56" t="s">
        <v>474</v>
      </c>
      <c r="C29" s="28">
        <v>7084</v>
      </c>
      <c r="D29" s="25">
        <v>6149</v>
      </c>
      <c r="E29" s="25">
        <v>6115</v>
      </c>
      <c r="F29" s="24">
        <v>34</v>
      </c>
      <c r="G29" s="24">
        <v>1289</v>
      </c>
      <c r="H29" s="25">
        <v>935</v>
      </c>
      <c r="I29" s="18">
        <v>920</v>
      </c>
      <c r="J29" s="18">
        <v>763</v>
      </c>
      <c r="K29" s="18">
        <v>154</v>
      </c>
      <c r="L29" s="29">
        <v>3</v>
      </c>
      <c r="M29" s="18">
        <v>15</v>
      </c>
      <c r="N29" s="18">
        <v>15</v>
      </c>
      <c r="O29" s="62">
        <v>0</v>
      </c>
      <c r="P29" s="26">
        <v>0</v>
      </c>
      <c r="Q29" s="30">
        <v>23</v>
      </c>
    </row>
    <row r="30" spans="1:17" s="22" customFormat="1" ht="12" x14ac:dyDescent="0.2">
      <c r="A30" s="27">
        <v>24</v>
      </c>
      <c r="B30" s="50" t="s">
        <v>173</v>
      </c>
      <c r="C30" s="28">
        <v>2297</v>
      </c>
      <c r="D30" s="25">
        <v>2021</v>
      </c>
      <c r="E30" s="25">
        <v>2003</v>
      </c>
      <c r="F30" s="24">
        <v>18</v>
      </c>
      <c r="G30" s="24">
        <v>1181</v>
      </c>
      <c r="H30" s="25">
        <v>276</v>
      </c>
      <c r="I30" s="18">
        <v>249</v>
      </c>
      <c r="J30" s="18">
        <v>194</v>
      </c>
      <c r="K30" s="18">
        <v>55</v>
      </c>
      <c r="L30" s="29">
        <v>0</v>
      </c>
      <c r="M30" s="18">
        <v>27</v>
      </c>
      <c r="N30" s="18">
        <v>25</v>
      </c>
      <c r="O30" s="62">
        <v>2</v>
      </c>
      <c r="P30" s="26">
        <v>0</v>
      </c>
      <c r="Q30" s="30">
        <v>24</v>
      </c>
    </row>
    <row r="31" spans="1:17" s="22" customFormat="1" ht="24" customHeight="1" x14ac:dyDescent="0.2">
      <c r="A31" s="61">
        <v>25</v>
      </c>
      <c r="B31" s="56" t="s">
        <v>475</v>
      </c>
      <c r="C31" s="28">
        <v>6651</v>
      </c>
      <c r="D31" s="25">
        <v>5731</v>
      </c>
      <c r="E31" s="25">
        <v>5518</v>
      </c>
      <c r="F31" s="24">
        <v>213</v>
      </c>
      <c r="G31" s="24">
        <v>2956</v>
      </c>
      <c r="H31" s="25">
        <v>920</v>
      </c>
      <c r="I31" s="18">
        <v>783</v>
      </c>
      <c r="J31" s="18">
        <v>643</v>
      </c>
      <c r="K31" s="18">
        <v>137</v>
      </c>
      <c r="L31" s="29">
        <v>1</v>
      </c>
      <c r="M31" s="18">
        <v>137</v>
      </c>
      <c r="N31" s="18">
        <v>132</v>
      </c>
      <c r="O31" s="62">
        <v>5</v>
      </c>
      <c r="P31" s="26">
        <v>0</v>
      </c>
      <c r="Q31" s="30">
        <v>25</v>
      </c>
    </row>
    <row r="32" spans="1:17" s="22" customFormat="1" ht="24" x14ac:dyDescent="0.2">
      <c r="A32" s="27">
        <v>26</v>
      </c>
      <c r="B32" s="56" t="s">
        <v>476</v>
      </c>
      <c r="C32" s="28">
        <v>676</v>
      </c>
      <c r="D32" s="25">
        <v>578</v>
      </c>
      <c r="E32" s="25">
        <v>578</v>
      </c>
      <c r="F32" s="24">
        <v>0</v>
      </c>
      <c r="G32" s="24">
        <v>168</v>
      </c>
      <c r="H32" s="25">
        <v>98</v>
      </c>
      <c r="I32" s="18">
        <v>94</v>
      </c>
      <c r="J32" s="18">
        <v>91</v>
      </c>
      <c r="K32" s="18">
        <v>3</v>
      </c>
      <c r="L32" s="29">
        <v>0</v>
      </c>
      <c r="M32" s="18">
        <v>4</v>
      </c>
      <c r="N32" s="18">
        <v>4</v>
      </c>
      <c r="O32" s="62">
        <v>0</v>
      </c>
      <c r="P32" s="26">
        <v>0</v>
      </c>
      <c r="Q32" s="30">
        <v>26</v>
      </c>
    </row>
    <row r="33" spans="1:17" s="22" customFormat="1" ht="12" x14ac:dyDescent="0.2">
      <c r="A33" s="27">
        <v>27</v>
      </c>
      <c r="B33" s="50" t="s">
        <v>174</v>
      </c>
      <c r="C33" s="28">
        <v>3364</v>
      </c>
      <c r="D33" s="25">
        <v>2953</v>
      </c>
      <c r="E33" s="25">
        <v>2775</v>
      </c>
      <c r="F33" s="24">
        <v>178</v>
      </c>
      <c r="G33" s="24">
        <v>1894</v>
      </c>
      <c r="H33" s="25">
        <v>411</v>
      </c>
      <c r="I33" s="18">
        <v>313</v>
      </c>
      <c r="J33" s="18">
        <v>224</v>
      </c>
      <c r="K33" s="18">
        <v>86</v>
      </c>
      <c r="L33" s="29">
        <v>1</v>
      </c>
      <c r="M33" s="18">
        <v>98</v>
      </c>
      <c r="N33" s="18">
        <v>95</v>
      </c>
      <c r="O33" s="62">
        <v>3</v>
      </c>
      <c r="P33" s="26">
        <v>0</v>
      </c>
      <c r="Q33" s="30">
        <v>27</v>
      </c>
    </row>
    <row r="34" spans="1:17" s="22" customFormat="1" ht="12" x14ac:dyDescent="0.2">
      <c r="A34" s="27">
        <v>28</v>
      </c>
      <c r="B34" s="50" t="s">
        <v>175</v>
      </c>
      <c r="C34" s="28">
        <v>970</v>
      </c>
      <c r="D34" s="25">
        <v>881</v>
      </c>
      <c r="E34" s="25">
        <v>869</v>
      </c>
      <c r="F34" s="24">
        <v>12</v>
      </c>
      <c r="G34" s="24">
        <v>372</v>
      </c>
      <c r="H34" s="25">
        <v>89</v>
      </c>
      <c r="I34" s="18">
        <v>79</v>
      </c>
      <c r="J34" s="18">
        <v>71</v>
      </c>
      <c r="K34" s="18">
        <v>8</v>
      </c>
      <c r="L34" s="29">
        <v>0</v>
      </c>
      <c r="M34" s="18">
        <v>10</v>
      </c>
      <c r="N34" s="18">
        <v>10</v>
      </c>
      <c r="O34" s="62">
        <v>0</v>
      </c>
      <c r="P34" s="26">
        <v>0</v>
      </c>
      <c r="Q34" s="30">
        <v>28</v>
      </c>
    </row>
    <row r="35" spans="1:17" s="2" customFormat="1" ht="18.75" customHeight="1" x14ac:dyDescent="0.2">
      <c r="A35" s="49">
        <v>29</v>
      </c>
      <c r="B35" s="38" t="s">
        <v>573</v>
      </c>
      <c r="C35" s="32">
        <v>52316</v>
      </c>
      <c r="D35" s="33">
        <v>42343</v>
      </c>
      <c r="E35" s="33">
        <v>40195</v>
      </c>
      <c r="F35" s="34">
        <v>2148</v>
      </c>
      <c r="G35" s="34">
        <v>21666</v>
      </c>
      <c r="H35" s="33">
        <v>9973</v>
      </c>
      <c r="I35" s="35">
        <v>8596</v>
      </c>
      <c r="J35" s="35">
        <v>6590</v>
      </c>
      <c r="K35" s="35">
        <v>1967</v>
      </c>
      <c r="L35" s="36">
        <v>35</v>
      </c>
      <c r="M35" s="35">
        <v>1377</v>
      </c>
      <c r="N35" s="35">
        <v>1277</v>
      </c>
      <c r="O35" s="67">
        <v>99</v>
      </c>
      <c r="P35" s="37">
        <v>2</v>
      </c>
      <c r="Q35" s="68">
        <v>29</v>
      </c>
    </row>
    <row r="36" spans="1:17" s="3" customFormat="1" ht="12" x14ac:dyDescent="0.2">
      <c r="A36" s="21">
        <v>30</v>
      </c>
      <c r="B36" s="48" t="s">
        <v>574</v>
      </c>
      <c r="C36" s="28">
        <v>54508</v>
      </c>
      <c r="D36" s="25">
        <v>44307</v>
      </c>
      <c r="E36" s="25">
        <v>42084</v>
      </c>
      <c r="F36" s="24">
        <v>2223</v>
      </c>
      <c r="G36" s="24">
        <v>22105</v>
      </c>
      <c r="H36" s="25">
        <v>10201</v>
      </c>
      <c r="I36" s="18">
        <v>8711</v>
      </c>
      <c r="J36" s="18">
        <v>6732</v>
      </c>
      <c r="K36" s="18">
        <v>1942</v>
      </c>
      <c r="L36" s="29">
        <v>34</v>
      </c>
      <c r="M36" s="18">
        <v>1490</v>
      </c>
      <c r="N36" s="18">
        <v>1399</v>
      </c>
      <c r="O36" s="62">
        <v>91</v>
      </c>
      <c r="P36" s="26">
        <v>0</v>
      </c>
      <c r="Q36" s="23">
        <v>30</v>
      </c>
    </row>
    <row r="37" spans="1:17" x14ac:dyDescent="0.2">
      <c r="L37" s="29"/>
    </row>
    <row r="41" spans="1:17" x14ac:dyDescent="0.2">
      <c r="J41" s="69"/>
    </row>
  </sheetData>
  <mergeCells count="24">
    <mergeCell ref="Q2:Q6"/>
    <mergeCell ref="D3:D6"/>
    <mergeCell ref="E3:F3"/>
    <mergeCell ref="G3:G6"/>
    <mergeCell ref="H3:H6"/>
    <mergeCell ref="E4:E6"/>
    <mergeCell ref="F4:F6"/>
    <mergeCell ref="I4:I6"/>
    <mergeCell ref="J4:L4"/>
    <mergeCell ref="M4:M6"/>
    <mergeCell ref="N4:P4"/>
    <mergeCell ref="J5:J6"/>
    <mergeCell ref="K5:K6"/>
    <mergeCell ref="L5:L6"/>
    <mergeCell ref="N5:N6"/>
    <mergeCell ref="O5:O6"/>
    <mergeCell ref="A2:A6"/>
    <mergeCell ref="B2:B6"/>
    <mergeCell ref="C2:C6"/>
    <mergeCell ref="D2:G2"/>
    <mergeCell ref="H2:P2"/>
    <mergeCell ref="P5:P6"/>
    <mergeCell ref="I3:L3"/>
    <mergeCell ref="M3:P3"/>
  </mergeCells>
  <pageMargins left="0.78740157480314965" right="0.78740157480314965" top="0.98425196850393704" bottom="0.98425196850393704" header="0.51181102362204722" footer="0.51181102362204722"/>
  <pageSetup paperSize="9" firstPageNumber="8" orientation="portrait" useFirstPageNumber="1" r:id="rId1"/>
  <headerFooter alignWithMargins="0">
    <oddFooter>&amp;C&amp;"Arial,Standard"&amp;6© Statistisches Landesamt des Freistaates Sachsen - B VI 1 - j/15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8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125" style="125" customWidth="1"/>
    <col min="2" max="3" width="4.625" style="125" customWidth="1"/>
    <col min="4" max="5" width="7.375" style="125" customWidth="1"/>
    <col min="6" max="6" width="4.625" style="125" customWidth="1"/>
    <col min="7" max="8" width="7.375" style="125" customWidth="1"/>
    <col min="9" max="16384" width="11" style="125"/>
  </cols>
  <sheetData>
    <row r="1" spans="1:8" s="179" customFormat="1" ht="18" customHeight="1" x14ac:dyDescent="0.2">
      <c r="A1" s="223" t="s">
        <v>608</v>
      </c>
    </row>
    <row r="2" spans="1:8" ht="11.25" customHeight="1" x14ac:dyDescent="0.2">
      <c r="A2" s="501" t="s">
        <v>156</v>
      </c>
      <c r="B2" s="504" t="s">
        <v>199</v>
      </c>
      <c r="C2" s="488" t="s">
        <v>218</v>
      </c>
      <c r="D2" s="489"/>
      <c r="E2" s="489"/>
      <c r="F2" s="489"/>
      <c r="G2" s="489"/>
      <c r="H2" s="489"/>
    </row>
    <row r="3" spans="1:8" ht="11.25" customHeight="1" x14ac:dyDescent="0.2">
      <c r="A3" s="502"/>
      <c r="B3" s="505"/>
      <c r="C3" s="512" t="s">
        <v>527</v>
      </c>
      <c r="D3" s="544"/>
      <c r="E3" s="544"/>
      <c r="F3" s="512" t="s">
        <v>528</v>
      </c>
      <c r="G3" s="544"/>
      <c r="H3" s="544"/>
    </row>
    <row r="4" spans="1:8" ht="11.25" customHeight="1" x14ac:dyDescent="0.2">
      <c r="A4" s="502"/>
      <c r="B4" s="505"/>
      <c r="C4" s="510" t="s">
        <v>529</v>
      </c>
      <c r="D4" s="519" t="s">
        <v>178</v>
      </c>
      <c r="E4" s="520"/>
      <c r="F4" s="510" t="s">
        <v>529</v>
      </c>
      <c r="G4" s="519" t="s">
        <v>178</v>
      </c>
      <c r="H4" s="521"/>
    </row>
    <row r="5" spans="1:8" ht="11.25" customHeight="1" x14ac:dyDescent="0.2">
      <c r="A5" s="502"/>
      <c r="B5" s="505"/>
      <c r="C5" s="505"/>
      <c r="D5" s="510" t="s">
        <v>530</v>
      </c>
      <c r="E5" s="510" t="s">
        <v>531</v>
      </c>
      <c r="F5" s="505"/>
      <c r="G5" s="510" t="s">
        <v>530</v>
      </c>
      <c r="H5" s="512" t="s">
        <v>531</v>
      </c>
    </row>
    <row r="6" spans="1:8" ht="11.25" customHeight="1" x14ac:dyDescent="0.2">
      <c r="A6" s="502"/>
      <c r="B6" s="505"/>
      <c r="C6" s="505"/>
      <c r="D6" s="505"/>
      <c r="E6" s="505"/>
      <c r="F6" s="505"/>
      <c r="G6" s="505"/>
      <c r="H6" s="513"/>
    </row>
    <row r="7" spans="1:8" ht="11.25" customHeight="1" x14ac:dyDescent="0.2">
      <c r="A7" s="502"/>
      <c r="B7" s="505"/>
      <c r="C7" s="505"/>
      <c r="D7" s="505"/>
      <c r="E7" s="505"/>
      <c r="F7" s="505"/>
      <c r="G7" s="505"/>
      <c r="H7" s="513"/>
    </row>
    <row r="8" spans="1:8" ht="11.25" customHeight="1" x14ac:dyDescent="0.2">
      <c r="A8" s="503"/>
      <c r="B8" s="506"/>
      <c r="C8" s="506"/>
      <c r="D8" s="506"/>
      <c r="E8" s="506"/>
      <c r="F8" s="506"/>
      <c r="G8" s="506"/>
      <c r="H8" s="514"/>
    </row>
    <row r="9" spans="1:8" ht="42" customHeight="1" x14ac:dyDescent="0.2">
      <c r="A9" s="129" t="s">
        <v>465</v>
      </c>
      <c r="B9" s="298">
        <v>1</v>
      </c>
      <c r="C9" s="299">
        <v>1</v>
      </c>
      <c r="D9" s="300">
        <v>0</v>
      </c>
      <c r="E9" s="301">
        <v>1</v>
      </c>
      <c r="F9" s="299">
        <v>0</v>
      </c>
      <c r="G9" s="300">
        <v>0</v>
      </c>
      <c r="H9" s="301">
        <v>0</v>
      </c>
    </row>
    <row r="10" spans="1:8" ht="24" customHeight="1" x14ac:dyDescent="0.2">
      <c r="A10" s="129" t="s">
        <v>466</v>
      </c>
      <c r="B10" s="298">
        <v>1</v>
      </c>
      <c r="C10" s="299">
        <v>1</v>
      </c>
      <c r="D10" s="300">
        <v>0</v>
      </c>
      <c r="E10" s="301">
        <v>1</v>
      </c>
      <c r="F10" s="299">
        <v>0</v>
      </c>
      <c r="G10" s="300">
        <v>0</v>
      </c>
      <c r="H10" s="301">
        <v>0</v>
      </c>
    </row>
    <row r="11" spans="1:8" ht="36" customHeight="1" x14ac:dyDescent="0.2">
      <c r="A11" s="129" t="s">
        <v>467</v>
      </c>
      <c r="B11" s="298">
        <v>23</v>
      </c>
      <c r="C11" s="299">
        <v>23</v>
      </c>
      <c r="D11" s="300">
        <v>1</v>
      </c>
      <c r="E11" s="301">
        <v>22</v>
      </c>
      <c r="F11" s="299">
        <v>0</v>
      </c>
      <c r="G11" s="300">
        <v>0</v>
      </c>
      <c r="H11" s="301">
        <v>0</v>
      </c>
    </row>
    <row r="12" spans="1:8" ht="36" customHeight="1" x14ac:dyDescent="0.2">
      <c r="A12" s="129" t="s">
        <v>468</v>
      </c>
      <c r="B12" s="298">
        <v>0</v>
      </c>
      <c r="C12" s="299">
        <v>0</v>
      </c>
      <c r="D12" s="300">
        <v>0</v>
      </c>
      <c r="E12" s="301">
        <v>0</v>
      </c>
      <c r="F12" s="299">
        <v>0</v>
      </c>
      <c r="G12" s="300">
        <v>0</v>
      </c>
      <c r="H12" s="301">
        <v>0</v>
      </c>
    </row>
    <row r="13" spans="1:8" ht="24" customHeight="1" x14ac:dyDescent="0.2">
      <c r="A13" s="129" t="s">
        <v>571</v>
      </c>
      <c r="B13" s="298">
        <v>3</v>
      </c>
      <c r="C13" s="299">
        <v>3</v>
      </c>
      <c r="D13" s="300">
        <v>0</v>
      </c>
      <c r="E13" s="301">
        <v>3</v>
      </c>
      <c r="F13" s="299">
        <v>0</v>
      </c>
      <c r="G13" s="300">
        <v>0</v>
      </c>
      <c r="H13" s="301">
        <v>0</v>
      </c>
    </row>
    <row r="14" spans="1:8" ht="24" customHeight="1" x14ac:dyDescent="0.2">
      <c r="A14" s="129" t="s">
        <v>469</v>
      </c>
      <c r="B14" s="298">
        <v>1</v>
      </c>
      <c r="C14" s="299">
        <v>1</v>
      </c>
      <c r="D14" s="300">
        <v>0</v>
      </c>
      <c r="E14" s="301">
        <v>1</v>
      </c>
      <c r="F14" s="299">
        <v>0</v>
      </c>
      <c r="G14" s="300">
        <v>0</v>
      </c>
      <c r="H14" s="301">
        <v>0</v>
      </c>
    </row>
    <row r="15" spans="1:8" ht="12" customHeight="1" x14ac:dyDescent="0.2">
      <c r="A15" s="135" t="s">
        <v>163</v>
      </c>
      <c r="B15" s="298">
        <v>2</v>
      </c>
      <c r="C15" s="299">
        <v>2</v>
      </c>
      <c r="D15" s="300">
        <v>0</v>
      </c>
      <c r="E15" s="301">
        <v>2</v>
      </c>
      <c r="F15" s="299">
        <v>0</v>
      </c>
      <c r="G15" s="300">
        <v>0</v>
      </c>
      <c r="H15" s="301">
        <v>0</v>
      </c>
    </row>
    <row r="16" spans="1:8" ht="12" customHeight="1" x14ac:dyDescent="0.2">
      <c r="A16" s="135" t="s">
        <v>164</v>
      </c>
      <c r="B16" s="298">
        <v>4</v>
      </c>
      <c r="C16" s="299">
        <v>4</v>
      </c>
      <c r="D16" s="300">
        <v>0</v>
      </c>
      <c r="E16" s="301">
        <v>4</v>
      </c>
      <c r="F16" s="299">
        <v>0</v>
      </c>
      <c r="G16" s="300">
        <v>0</v>
      </c>
      <c r="H16" s="301">
        <v>0</v>
      </c>
    </row>
    <row r="17" spans="1:8" ht="12" customHeight="1" x14ac:dyDescent="0.2">
      <c r="A17" s="135" t="s">
        <v>165</v>
      </c>
      <c r="B17" s="298">
        <v>4</v>
      </c>
      <c r="C17" s="299">
        <v>4</v>
      </c>
      <c r="D17" s="300">
        <v>0</v>
      </c>
      <c r="E17" s="301">
        <v>4</v>
      </c>
      <c r="F17" s="299">
        <v>0</v>
      </c>
      <c r="G17" s="300">
        <v>0</v>
      </c>
      <c r="H17" s="301">
        <v>0</v>
      </c>
    </row>
    <row r="18" spans="1:8" ht="12" customHeight="1" x14ac:dyDescent="0.2">
      <c r="A18" s="135" t="s">
        <v>166</v>
      </c>
      <c r="B18" s="298">
        <v>15</v>
      </c>
      <c r="C18" s="299">
        <v>15</v>
      </c>
      <c r="D18" s="300">
        <v>1</v>
      </c>
      <c r="E18" s="301">
        <v>14</v>
      </c>
      <c r="F18" s="299">
        <v>0</v>
      </c>
      <c r="G18" s="300">
        <v>0</v>
      </c>
      <c r="H18" s="301">
        <v>0</v>
      </c>
    </row>
    <row r="19" spans="1:8" ht="12" customHeight="1" x14ac:dyDescent="0.2">
      <c r="A19" s="135" t="s">
        <v>167</v>
      </c>
      <c r="B19" s="298">
        <v>3</v>
      </c>
      <c r="C19" s="299">
        <v>3</v>
      </c>
      <c r="D19" s="300">
        <v>0</v>
      </c>
      <c r="E19" s="301">
        <v>3</v>
      </c>
      <c r="F19" s="299">
        <v>0</v>
      </c>
      <c r="G19" s="300">
        <v>0</v>
      </c>
      <c r="H19" s="301">
        <v>0</v>
      </c>
    </row>
    <row r="20" spans="1:8" ht="24" customHeight="1" x14ac:dyDescent="0.2">
      <c r="A20" s="129" t="s">
        <v>470</v>
      </c>
      <c r="B20" s="298">
        <v>0</v>
      </c>
      <c r="C20" s="299">
        <v>0</v>
      </c>
      <c r="D20" s="300">
        <v>0</v>
      </c>
      <c r="E20" s="301">
        <v>0</v>
      </c>
      <c r="F20" s="299">
        <v>0</v>
      </c>
      <c r="G20" s="300">
        <v>0</v>
      </c>
      <c r="H20" s="301">
        <v>0</v>
      </c>
    </row>
    <row r="21" spans="1:8" ht="12" customHeight="1" x14ac:dyDescent="0.2">
      <c r="A21" s="135" t="s">
        <v>168</v>
      </c>
      <c r="B21" s="298">
        <v>3</v>
      </c>
      <c r="C21" s="299">
        <v>3</v>
      </c>
      <c r="D21" s="300">
        <v>0</v>
      </c>
      <c r="E21" s="301">
        <v>3</v>
      </c>
      <c r="F21" s="299">
        <v>0</v>
      </c>
      <c r="G21" s="300">
        <v>0</v>
      </c>
      <c r="H21" s="301">
        <v>0</v>
      </c>
    </row>
    <row r="22" spans="1:8" ht="24" customHeight="1" x14ac:dyDescent="0.2">
      <c r="A22" s="129" t="s">
        <v>471</v>
      </c>
      <c r="B22" s="298">
        <v>1</v>
      </c>
      <c r="C22" s="299">
        <v>1</v>
      </c>
      <c r="D22" s="300">
        <v>0</v>
      </c>
      <c r="E22" s="301">
        <v>1</v>
      </c>
      <c r="F22" s="299">
        <v>0</v>
      </c>
      <c r="G22" s="300">
        <v>0</v>
      </c>
      <c r="H22" s="301">
        <v>0</v>
      </c>
    </row>
    <row r="23" spans="1:8" ht="24" customHeight="1" x14ac:dyDescent="0.2">
      <c r="A23" s="129" t="s">
        <v>472</v>
      </c>
      <c r="B23" s="298">
        <v>1</v>
      </c>
      <c r="C23" s="299">
        <v>1</v>
      </c>
      <c r="D23" s="300">
        <v>0</v>
      </c>
      <c r="E23" s="301">
        <v>1</v>
      </c>
      <c r="F23" s="299">
        <v>0</v>
      </c>
      <c r="G23" s="300">
        <v>0</v>
      </c>
      <c r="H23" s="301">
        <v>0</v>
      </c>
    </row>
    <row r="24" spans="1:8" ht="24" customHeight="1" x14ac:dyDescent="0.2">
      <c r="A24" s="129" t="s">
        <v>473</v>
      </c>
      <c r="B24" s="298">
        <v>0</v>
      </c>
      <c r="C24" s="299">
        <v>0</v>
      </c>
      <c r="D24" s="300">
        <v>0</v>
      </c>
      <c r="E24" s="301">
        <v>0</v>
      </c>
      <c r="F24" s="299">
        <v>0</v>
      </c>
      <c r="G24" s="300">
        <v>0</v>
      </c>
      <c r="H24" s="301">
        <v>0</v>
      </c>
    </row>
    <row r="25" spans="1:8" ht="12" customHeight="1" x14ac:dyDescent="0.2">
      <c r="A25" s="135" t="s">
        <v>170</v>
      </c>
      <c r="B25" s="298">
        <v>0</v>
      </c>
      <c r="C25" s="299">
        <v>0</v>
      </c>
      <c r="D25" s="300">
        <v>0</v>
      </c>
      <c r="E25" s="301">
        <v>0</v>
      </c>
      <c r="F25" s="299">
        <v>0</v>
      </c>
      <c r="G25" s="300">
        <v>0</v>
      </c>
      <c r="H25" s="301">
        <v>0</v>
      </c>
    </row>
    <row r="26" spans="1:8" ht="12" customHeight="1" x14ac:dyDescent="0.2">
      <c r="A26" s="135" t="s">
        <v>171</v>
      </c>
      <c r="B26" s="298">
        <v>0</v>
      </c>
      <c r="C26" s="299">
        <v>0</v>
      </c>
      <c r="D26" s="300">
        <v>0</v>
      </c>
      <c r="E26" s="301">
        <v>0</v>
      </c>
      <c r="F26" s="299">
        <v>0</v>
      </c>
      <c r="G26" s="300">
        <v>0</v>
      </c>
      <c r="H26" s="301">
        <v>0</v>
      </c>
    </row>
    <row r="27" spans="1:8" ht="12" customHeight="1" x14ac:dyDescent="0.2">
      <c r="A27" s="135" t="s">
        <v>172</v>
      </c>
      <c r="B27" s="298">
        <v>1</v>
      </c>
      <c r="C27" s="299">
        <v>1</v>
      </c>
      <c r="D27" s="300">
        <v>0</v>
      </c>
      <c r="E27" s="301">
        <v>1</v>
      </c>
      <c r="F27" s="299">
        <v>0</v>
      </c>
      <c r="G27" s="300">
        <v>0</v>
      </c>
      <c r="H27" s="301">
        <v>0</v>
      </c>
    </row>
    <row r="28" spans="1:8" ht="48" customHeight="1" x14ac:dyDescent="0.2">
      <c r="A28" s="129" t="s">
        <v>515</v>
      </c>
      <c r="B28" s="298">
        <v>2</v>
      </c>
      <c r="C28" s="299">
        <v>2</v>
      </c>
      <c r="D28" s="300">
        <v>0</v>
      </c>
      <c r="E28" s="301">
        <v>2</v>
      </c>
      <c r="F28" s="299">
        <v>0</v>
      </c>
      <c r="G28" s="300">
        <v>0</v>
      </c>
      <c r="H28" s="301">
        <v>0</v>
      </c>
    </row>
    <row r="29" spans="1:8" ht="12" customHeight="1" x14ac:dyDescent="0.2">
      <c r="A29" s="135" t="s">
        <v>572</v>
      </c>
      <c r="B29" s="298">
        <v>0</v>
      </c>
      <c r="C29" s="299">
        <v>0</v>
      </c>
      <c r="D29" s="300">
        <v>0</v>
      </c>
      <c r="E29" s="301">
        <v>0</v>
      </c>
      <c r="F29" s="299">
        <v>0</v>
      </c>
      <c r="G29" s="300">
        <v>0</v>
      </c>
      <c r="H29" s="301">
        <v>0</v>
      </c>
    </row>
    <row r="30" spans="1:8" ht="36" customHeight="1" x14ac:dyDescent="0.2">
      <c r="A30" s="129" t="s">
        <v>516</v>
      </c>
      <c r="B30" s="298">
        <v>3</v>
      </c>
      <c r="C30" s="299">
        <v>3</v>
      </c>
      <c r="D30" s="300">
        <v>3</v>
      </c>
      <c r="E30" s="302">
        <v>0</v>
      </c>
      <c r="F30" s="299">
        <v>0</v>
      </c>
      <c r="G30" s="300">
        <v>0</v>
      </c>
      <c r="H30" s="302">
        <v>0</v>
      </c>
    </row>
    <row r="31" spans="1:8" ht="24" customHeight="1" x14ac:dyDescent="0.2">
      <c r="A31" s="129" t="s">
        <v>474</v>
      </c>
      <c r="B31" s="298">
        <v>3</v>
      </c>
      <c r="C31" s="299">
        <v>3</v>
      </c>
      <c r="D31" s="300">
        <v>3</v>
      </c>
      <c r="E31" s="302">
        <v>0</v>
      </c>
      <c r="F31" s="299">
        <v>0</v>
      </c>
      <c r="G31" s="300">
        <v>0</v>
      </c>
      <c r="H31" s="302">
        <v>0</v>
      </c>
    </row>
    <row r="32" spans="1:8" ht="12" customHeight="1" x14ac:dyDescent="0.2">
      <c r="A32" s="135" t="s">
        <v>173</v>
      </c>
      <c r="B32" s="298">
        <v>0</v>
      </c>
      <c r="C32" s="299">
        <v>0</v>
      </c>
      <c r="D32" s="300">
        <v>0</v>
      </c>
      <c r="E32" s="301">
        <v>0</v>
      </c>
      <c r="F32" s="299">
        <v>0</v>
      </c>
      <c r="G32" s="300">
        <v>0</v>
      </c>
      <c r="H32" s="301">
        <v>0</v>
      </c>
    </row>
    <row r="33" spans="1:8" ht="24" customHeight="1" x14ac:dyDescent="0.2">
      <c r="A33" s="129" t="s">
        <v>475</v>
      </c>
      <c r="B33" s="298">
        <v>1</v>
      </c>
      <c r="C33" s="299">
        <v>1</v>
      </c>
      <c r="D33" s="300">
        <v>0</v>
      </c>
      <c r="E33" s="301">
        <v>1</v>
      </c>
      <c r="F33" s="299">
        <v>0</v>
      </c>
      <c r="G33" s="300">
        <v>0</v>
      </c>
      <c r="H33" s="301">
        <v>0</v>
      </c>
    </row>
    <row r="34" spans="1:8" ht="24" customHeight="1" x14ac:dyDescent="0.2">
      <c r="A34" s="129" t="s">
        <v>476</v>
      </c>
      <c r="B34" s="298">
        <v>0</v>
      </c>
      <c r="C34" s="299">
        <v>0</v>
      </c>
      <c r="D34" s="300">
        <v>0</v>
      </c>
      <c r="E34" s="301">
        <v>0</v>
      </c>
      <c r="F34" s="299">
        <v>0</v>
      </c>
      <c r="G34" s="300">
        <v>0</v>
      </c>
      <c r="H34" s="301">
        <v>0</v>
      </c>
    </row>
    <row r="35" spans="1:8" ht="12" customHeight="1" x14ac:dyDescent="0.2">
      <c r="A35" s="135" t="s">
        <v>174</v>
      </c>
      <c r="B35" s="298">
        <v>1</v>
      </c>
      <c r="C35" s="299">
        <v>1</v>
      </c>
      <c r="D35" s="300">
        <v>0</v>
      </c>
      <c r="E35" s="301">
        <v>1</v>
      </c>
      <c r="F35" s="299">
        <v>0</v>
      </c>
      <c r="G35" s="300">
        <v>0</v>
      </c>
      <c r="H35" s="301">
        <v>0</v>
      </c>
    </row>
    <row r="36" spans="1:8" ht="12" customHeight="1" x14ac:dyDescent="0.2">
      <c r="A36" s="135" t="s">
        <v>175</v>
      </c>
      <c r="B36" s="298">
        <v>0</v>
      </c>
      <c r="C36" s="299">
        <v>0</v>
      </c>
      <c r="D36" s="300">
        <v>0</v>
      </c>
      <c r="E36" s="301">
        <v>0</v>
      </c>
      <c r="F36" s="299">
        <v>0</v>
      </c>
      <c r="G36" s="300">
        <v>0</v>
      </c>
      <c r="H36" s="301">
        <v>0</v>
      </c>
    </row>
    <row r="37" spans="1:8" ht="24" customHeight="1" x14ac:dyDescent="0.2">
      <c r="A37" s="136" t="s">
        <v>573</v>
      </c>
      <c r="B37" s="303">
        <v>35</v>
      </c>
      <c r="C37" s="304">
        <v>35</v>
      </c>
      <c r="D37" s="305">
        <v>4</v>
      </c>
      <c r="E37" s="306">
        <v>31</v>
      </c>
      <c r="F37" s="304">
        <v>0</v>
      </c>
      <c r="G37" s="305">
        <v>0</v>
      </c>
      <c r="H37" s="306">
        <v>0</v>
      </c>
    </row>
    <row r="38" spans="1:8" ht="12" customHeight="1" x14ac:dyDescent="0.2">
      <c r="A38" s="139" t="s">
        <v>574</v>
      </c>
      <c r="B38" s="298">
        <v>32</v>
      </c>
      <c r="C38" s="299">
        <v>32</v>
      </c>
      <c r="D38" s="300">
        <v>0</v>
      </c>
      <c r="E38" s="301">
        <v>32</v>
      </c>
      <c r="F38" s="299">
        <v>0</v>
      </c>
      <c r="G38" s="300">
        <v>0</v>
      </c>
      <c r="H38" s="301">
        <v>0</v>
      </c>
    </row>
  </sheetData>
  <mergeCells count="13">
    <mergeCell ref="A2:A8"/>
    <mergeCell ref="B2:B8"/>
    <mergeCell ref="C2:H2"/>
    <mergeCell ref="C3:E3"/>
    <mergeCell ref="F3:H3"/>
    <mergeCell ref="C4:C8"/>
    <mergeCell ref="D4:E4"/>
    <mergeCell ref="F4:F8"/>
    <mergeCell ref="G4:H4"/>
    <mergeCell ref="D5:D8"/>
    <mergeCell ref="E5:E8"/>
    <mergeCell ref="G5:G8"/>
    <mergeCell ref="H5:H8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8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125" style="125" customWidth="1"/>
    <col min="2" max="3" width="4.625" style="125" customWidth="1"/>
    <col min="4" max="5" width="7.375" style="125" customWidth="1"/>
    <col min="6" max="6" width="4.625" style="125" customWidth="1"/>
    <col min="7" max="8" width="7.375" style="125" customWidth="1"/>
    <col min="9" max="16384" width="11" style="125"/>
  </cols>
  <sheetData>
    <row r="1" spans="1:8" s="179" customFormat="1" ht="18" customHeight="1" x14ac:dyDescent="0.2">
      <c r="A1" s="223" t="s">
        <v>609</v>
      </c>
    </row>
    <row r="2" spans="1:8" ht="11.25" customHeight="1" x14ac:dyDescent="0.2">
      <c r="A2" s="501" t="s">
        <v>156</v>
      </c>
      <c r="B2" s="504" t="s">
        <v>199</v>
      </c>
      <c r="C2" s="488" t="s">
        <v>218</v>
      </c>
      <c r="D2" s="489"/>
      <c r="E2" s="489"/>
      <c r="F2" s="489"/>
      <c r="G2" s="489"/>
      <c r="H2" s="489"/>
    </row>
    <row r="3" spans="1:8" ht="11.25" customHeight="1" x14ac:dyDescent="0.2">
      <c r="A3" s="502"/>
      <c r="B3" s="505"/>
      <c r="C3" s="512" t="s">
        <v>527</v>
      </c>
      <c r="D3" s="544"/>
      <c r="E3" s="544"/>
      <c r="F3" s="512" t="s">
        <v>528</v>
      </c>
      <c r="G3" s="544"/>
      <c r="H3" s="544"/>
    </row>
    <row r="4" spans="1:8" ht="11.25" customHeight="1" x14ac:dyDescent="0.2">
      <c r="A4" s="502"/>
      <c r="B4" s="505"/>
      <c r="C4" s="510" t="s">
        <v>529</v>
      </c>
      <c r="D4" s="519" t="s">
        <v>178</v>
      </c>
      <c r="E4" s="520"/>
      <c r="F4" s="510" t="s">
        <v>529</v>
      </c>
      <c r="G4" s="519" t="s">
        <v>178</v>
      </c>
      <c r="H4" s="521"/>
    </row>
    <row r="5" spans="1:8" ht="11.25" customHeight="1" x14ac:dyDescent="0.2">
      <c r="A5" s="502"/>
      <c r="B5" s="505"/>
      <c r="C5" s="505"/>
      <c r="D5" s="510" t="s">
        <v>530</v>
      </c>
      <c r="E5" s="510" t="s">
        <v>531</v>
      </c>
      <c r="F5" s="505"/>
      <c r="G5" s="510" t="s">
        <v>530</v>
      </c>
      <c r="H5" s="512" t="s">
        <v>531</v>
      </c>
    </row>
    <row r="6" spans="1:8" ht="11.25" customHeight="1" x14ac:dyDescent="0.2">
      <c r="A6" s="502"/>
      <c r="B6" s="505"/>
      <c r="C6" s="505"/>
      <c r="D6" s="505"/>
      <c r="E6" s="505"/>
      <c r="F6" s="505"/>
      <c r="G6" s="505"/>
      <c r="H6" s="513"/>
    </row>
    <row r="7" spans="1:8" ht="11.25" customHeight="1" x14ac:dyDescent="0.2">
      <c r="A7" s="502"/>
      <c r="B7" s="505"/>
      <c r="C7" s="505"/>
      <c r="D7" s="505"/>
      <c r="E7" s="505"/>
      <c r="F7" s="505"/>
      <c r="G7" s="505"/>
      <c r="H7" s="513"/>
    </row>
    <row r="8" spans="1:8" ht="11.25" customHeight="1" x14ac:dyDescent="0.2">
      <c r="A8" s="503"/>
      <c r="B8" s="506"/>
      <c r="C8" s="506"/>
      <c r="D8" s="506"/>
      <c r="E8" s="506"/>
      <c r="F8" s="506"/>
      <c r="G8" s="506"/>
      <c r="H8" s="514"/>
    </row>
    <row r="9" spans="1:8" ht="42" customHeight="1" x14ac:dyDescent="0.2">
      <c r="A9" s="129" t="s">
        <v>465</v>
      </c>
      <c r="B9" s="307">
        <v>37</v>
      </c>
      <c r="C9" s="308">
        <v>35</v>
      </c>
      <c r="D9" s="309">
        <v>35</v>
      </c>
      <c r="E9" s="301">
        <v>0</v>
      </c>
      <c r="F9" s="308">
        <v>2</v>
      </c>
      <c r="G9" s="309">
        <v>2</v>
      </c>
      <c r="H9" s="301">
        <v>0</v>
      </c>
    </row>
    <row r="10" spans="1:8" ht="24" customHeight="1" x14ac:dyDescent="0.2">
      <c r="A10" s="129" t="s">
        <v>466</v>
      </c>
      <c r="B10" s="307">
        <v>13</v>
      </c>
      <c r="C10" s="308">
        <v>12</v>
      </c>
      <c r="D10" s="309">
        <v>12</v>
      </c>
      <c r="E10" s="301">
        <v>0</v>
      </c>
      <c r="F10" s="308">
        <v>1</v>
      </c>
      <c r="G10" s="309">
        <v>1</v>
      </c>
      <c r="H10" s="301">
        <v>0</v>
      </c>
    </row>
    <row r="11" spans="1:8" ht="36" customHeight="1" x14ac:dyDescent="0.2">
      <c r="A11" s="129" t="s">
        <v>467</v>
      </c>
      <c r="B11" s="307">
        <v>252</v>
      </c>
      <c r="C11" s="308">
        <v>241</v>
      </c>
      <c r="D11" s="309">
        <v>227</v>
      </c>
      <c r="E11" s="301">
        <v>14</v>
      </c>
      <c r="F11" s="308">
        <v>11</v>
      </c>
      <c r="G11" s="309">
        <v>11</v>
      </c>
      <c r="H11" s="301">
        <v>0</v>
      </c>
    </row>
    <row r="12" spans="1:8" ht="36" customHeight="1" x14ac:dyDescent="0.2">
      <c r="A12" s="129" t="s">
        <v>468</v>
      </c>
      <c r="B12" s="307">
        <v>0</v>
      </c>
      <c r="C12" s="308">
        <v>0</v>
      </c>
      <c r="D12" s="309">
        <v>0</v>
      </c>
      <c r="E12" s="301">
        <v>0</v>
      </c>
      <c r="F12" s="308">
        <v>0</v>
      </c>
      <c r="G12" s="309">
        <v>0</v>
      </c>
      <c r="H12" s="301">
        <v>0</v>
      </c>
    </row>
    <row r="13" spans="1:8" ht="24" customHeight="1" x14ac:dyDescent="0.2">
      <c r="A13" s="129" t="s">
        <v>571</v>
      </c>
      <c r="B13" s="307">
        <v>18</v>
      </c>
      <c r="C13" s="308">
        <v>16</v>
      </c>
      <c r="D13" s="309">
        <v>12</v>
      </c>
      <c r="E13" s="301">
        <v>4</v>
      </c>
      <c r="F13" s="308">
        <v>2</v>
      </c>
      <c r="G13" s="309">
        <v>2</v>
      </c>
      <c r="H13" s="301">
        <v>0</v>
      </c>
    </row>
    <row r="14" spans="1:8" ht="24" customHeight="1" x14ac:dyDescent="0.2">
      <c r="A14" s="129" t="s">
        <v>469</v>
      </c>
      <c r="B14" s="307">
        <v>9</v>
      </c>
      <c r="C14" s="308">
        <v>7</v>
      </c>
      <c r="D14" s="309">
        <v>4</v>
      </c>
      <c r="E14" s="301">
        <v>3</v>
      </c>
      <c r="F14" s="308">
        <v>2</v>
      </c>
      <c r="G14" s="309">
        <v>2</v>
      </c>
      <c r="H14" s="301">
        <v>0</v>
      </c>
    </row>
    <row r="15" spans="1:8" ht="12" customHeight="1" x14ac:dyDescent="0.2">
      <c r="A15" s="135" t="s">
        <v>163</v>
      </c>
      <c r="B15" s="307">
        <v>4</v>
      </c>
      <c r="C15" s="308">
        <v>4</v>
      </c>
      <c r="D15" s="309">
        <v>3</v>
      </c>
      <c r="E15" s="301">
        <v>1</v>
      </c>
      <c r="F15" s="308">
        <v>0</v>
      </c>
      <c r="G15" s="309">
        <v>0</v>
      </c>
      <c r="H15" s="301">
        <v>0</v>
      </c>
    </row>
    <row r="16" spans="1:8" ht="12" customHeight="1" x14ac:dyDescent="0.2">
      <c r="A16" s="135" t="s">
        <v>164</v>
      </c>
      <c r="B16" s="307">
        <v>5</v>
      </c>
      <c r="C16" s="308">
        <v>5</v>
      </c>
      <c r="D16" s="309">
        <v>4</v>
      </c>
      <c r="E16" s="301">
        <v>1</v>
      </c>
      <c r="F16" s="308">
        <v>0</v>
      </c>
      <c r="G16" s="309">
        <v>0</v>
      </c>
      <c r="H16" s="301">
        <v>0</v>
      </c>
    </row>
    <row r="17" spans="1:8" ht="12" customHeight="1" x14ac:dyDescent="0.2">
      <c r="A17" s="135" t="s">
        <v>165</v>
      </c>
      <c r="B17" s="307">
        <v>5</v>
      </c>
      <c r="C17" s="308">
        <v>5</v>
      </c>
      <c r="D17" s="309">
        <v>4</v>
      </c>
      <c r="E17" s="301">
        <v>1</v>
      </c>
      <c r="F17" s="308">
        <v>0</v>
      </c>
      <c r="G17" s="309">
        <v>0</v>
      </c>
      <c r="H17" s="301">
        <v>0</v>
      </c>
    </row>
    <row r="18" spans="1:8" ht="12" customHeight="1" x14ac:dyDescent="0.2">
      <c r="A18" s="135" t="s">
        <v>166</v>
      </c>
      <c r="B18" s="307">
        <v>188</v>
      </c>
      <c r="C18" s="308">
        <v>179</v>
      </c>
      <c r="D18" s="309">
        <v>170</v>
      </c>
      <c r="E18" s="301">
        <v>9</v>
      </c>
      <c r="F18" s="308">
        <v>9</v>
      </c>
      <c r="G18" s="309">
        <v>9</v>
      </c>
      <c r="H18" s="301">
        <v>0</v>
      </c>
    </row>
    <row r="19" spans="1:8" ht="12" customHeight="1" x14ac:dyDescent="0.2">
      <c r="A19" s="135" t="s">
        <v>167</v>
      </c>
      <c r="B19" s="307">
        <v>99</v>
      </c>
      <c r="C19" s="308">
        <v>94</v>
      </c>
      <c r="D19" s="309">
        <v>93</v>
      </c>
      <c r="E19" s="301">
        <v>1</v>
      </c>
      <c r="F19" s="308">
        <v>5</v>
      </c>
      <c r="G19" s="309">
        <v>5</v>
      </c>
      <c r="H19" s="301">
        <v>0</v>
      </c>
    </row>
    <row r="20" spans="1:8" ht="24" customHeight="1" x14ac:dyDescent="0.2">
      <c r="A20" s="129" t="s">
        <v>470</v>
      </c>
      <c r="B20" s="307">
        <v>60</v>
      </c>
      <c r="C20" s="308">
        <v>57</v>
      </c>
      <c r="D20" s="309">
        <v>57</v>
      </c>
      <c r="E20" s="301">
        <v>0</v>
      </c>
      <c r="F20" s="308">
        <v>3</v>
      </c>
      <c r="G20" s="309">
        <v>3</v>
      </c>
      <c r="H20" s="301">
        <v>0</v>
      </c>
    </row>
    <row r="21" spans="1:8" ht="12" customHeight="1" x14ac:dyDescent="0.2">
      <c r="A21" s="135" t="s">
        <v>168</v>
      </c>
      <c r="B21" s="307">
        <v>38</v>
      </c>
      <c r="C21" s="308">
        <v>36</v>
      </c>
      <c r="D21" s="309">
        <v>35</v>
      </c>
      <c r="E21" s="301">
        <v>1</v>
      </c>
      <c r="F21" s="308">
        <v>2</v>
      </c>
      <c r="G21" s="309">
        <v>2</v>
      </c>
      <c r="H21" s="301">
        <v>0</v>
      </c>
    </row>
    <row r="22" spans="1:8" ht="24" customHeight="1" x14ac:dyDescent="0.2">
      <c r="A22" s="129" t="s">
        <v>471</v>
      </c>
      <c r="B22" s="307">
        <v>43</v>
      </c>
      <c r="C22" s="308">
        <v>37</v>
      </c>
      <c r="D22" s="309">
        <v>27</v>
      </c>
      <c r="E22" s="301">
        <v>10</v>
      </c>
      <c r="F22" s="308">
        <v>6</v>
      </c>
      <c r="G22" s="309">
        <v>5</v>
      </c>
      <c r="H22" s="301">
        <v>1</v>
      </c>
    </row>
    <row r="23" spans="1:8" ht="24" customHeight="1" x14ac:dyDescent="0.2">
      <c r="A23" s="129" t="s">
        <v>472</v>
      </c>
      <c r="B23" s="307">
        <v>73</v>
      </c>
      <c r="C23" s="308">
        <v>72</v>
      </c>
      <c r="D23" s="309">
        <v>71</v>
      </c>
      <c r="E23" s="301">
        <v>1</v>
      </c>
      <c r="F23" s="308">
        <v>1</v>
      </c>
      <c r="G23" s="309">
        <v>1</v>
      </c>
      <c r="H23" s="301">
        <v>0</v>
      </c>
    </row>
    <row r="24" spans="1:8" ht="24" customHeight="1" x14ac:dyDescent="0.2">
      <c r="A24" s="129" t="s">
        <v>473</v>
      </c>
      <c r="B24" s="307">
        <v>0</v>
      </c>
      <c r="C24" s="308">
        <v>0</v>
      </c>
      <c r="D24" s="309">
        <v>0</v>
      </c>
      <c r="E24" s="301">
        <v>0</v>
      </c>
      <c r="F24" s="308">
        <v>0</v>
      </c>
      <c r="G24" s="309">
        <v>0</v>
      </c>
      <c r="H24" s="301">
        <v>0</v>
      </c>
    </row>
    <row r="25" spans="1:8" ht="12" customHeight="1" x14ac:dyDescent="0.2">
      <c r="A25" s="135" t="s">
        <v>170</v>
      </c>
      <c r="B25" s="307">
        <v>30</v>
      </c>
      <c r="C25" s="308">
        <v>30</v>
      </c>
      <c r="D25" s="309">
        <v>30</v>
      </c>
      <c r="E25" s="301">
        <v>0</v>
      </c>
      <c r="F25" s="308">
        <v>0</v>
      </c>
      <c r="G25" s="309">
        <v>0</v>
      </c>
      <c r="H25" s="301">
        <v>0</v>
      </c>
    </row>
    <row r="26" spans="1:8" ht="12" customHeight="1" x14ac:dyDescent="0.2">
      <c r="A26" s="135" t="s">
        <v>171</v>
      </c>
      <c r="B26" s="307">
        <v>6</v>
      </c>
      <c r="C26" s="308">
        <v>6</v>
      </c>
      <c r="D26" s="309">
        <v>5</v>
      </c>
      <c r="E26" s="301">
        <v>1</v>
      </c>
      <c r="F26" s="308">
        <v>0</v>
      </c>
      <c r="G26" s="309">
        <v>0</v>
      </c>
      <c r="H26" s="301">
        <v>0</v>
      </c>
    </row>
    <row r="27" spans="1:8" ht="12" customHeight="1" x14ac:dyDescent="0.2">
      <c r="A27" s="135" t="s">
        <v>172</v>
      </c>
      <c r="B27" s="307">
        <v>36</v>
      </c>
      <c r="C27" s="308">
        <v>35</v>
      </c>
      <c r="D27" s="309">
        <v>35</v>
      </c>
      <c r="E27" s="301">
        <v>0</v>
      </c>
      <c r="F27" s="308">
        <v>1</v>
      </c>
      <c r="G27" s="309">
        <v>1</v>
      </c>
      <c r="H27" s="301">
        <v>0</v>
      </c>
    </row>
    <row r="28" spans="1:8" ht="48" customHeight="1" x14ac:dyDescent="0.2">
      <c r="A28" s="129" t="s">
        <v>515</v>
      </c>
      <c r="B28" s="307">
        <v>16</v>
      </c>
      <c r="C28" s="308">
        <v>12</v>
      </c>
      <c r="D28" s="309">
        <v>10</v>
      </c>
      <c r="E28" s="301">
        <v>2</v>
      </c>
      <c r="F28" s="308">
        <v>4</v>
      </c>
      <c r="G28" s="309">
        <v>4</v>
      </c>
      <c r="H28" s="301">
        <v>0</v>
      </c>
    </row>
    <row r="29" spans="1:8" ht="12" customHeight="1" x14ac:dyDescent="0.2">
      <c r="A29" s="135" t="s">
        <v>572</v>
      </c>
      <c r="B29" s="307">
        <v>0</v>
      </c>
      <c r="C29" s="308">
        <v>0</v>
      </c>
      <c r="D29" s="309">
        <v>0</v>
      </c>
      <c r="E29" s="301">
        <v>0</v>
      </c>
      <c r="F29" s="308">
        <v>0</v>
      </c>
      <c r="G29" s="309">
        <v>0</v>
      </c>
      <c r="H29" s="301">
        <v>0</v>
      </c>
    </row>
    <row r="30" spans="1:8" ht="36" customHeight="1" x14ac:dyDescent="0.2">
      <c r="A30" s="129" t="s">
        <v>516</v>
      </c>
      <c r="B30" s="307">
        <v>138</v>
      </c>
      <c r="C30" s="308">
        <v>138</v>
      </c>
      <c r="D30" s="309">
        <v>138</v>
      </c>
      <c r="E30" s="302">
        <v>0</v>
      </c>
      <c r="F30" s="308">
        <v>0</v>
      </c>
      <c r="G30" s="309">
        <v>0</v>
      </c>
      <c r="H30" s="302">
        <v>0</v>
      </c>
    </row>
    <row r="31" spans="1:8" ht="24" customHeight="1" x14ac:dyDescent="0.2">
      <c r="A31" s="129" t="s">
        <v>474</v>
      </c>
      <c r="B31" s="307">
        <v>137</v>
      </c>
      <c r="C31" s="308">
        <v>137</v>
      </c>
      <c r="D31" s="309">
        <v>137</v>
      </c>
      <c r="E31" s="302">
        <v>0</v>
      </c>
      <c r="F31" s="308">
        <v>0</v>
      </c>
      <c r="G31" s="309">
        <v>0</v>
      </c>
      <c r="H31" s="302">
        <v>0</v>
      </c>
    </row>
    <row r="32" spans="1:8" ht="12" customHeight="1" x14ac:dyDescent="0.2">
      <c r="A32" s="135" t="s">
        <v>173</v>
      </c>
      <c r="B32" s="307">
        <v>1</v>
      </c>
      <c r="C32" s="308">
        <v>1</v>
      </c>
      <c r="D32" s="309">
        <v>1</v>
      </c>
      <c r="E32" s="301">
        <v>0</v>
      </c>
      <c r="F32" s="308">
        <v>0</v>
      </c>
      <c r="G32" s="309">
        <v>0</v>
      </c>
      <c r="H32" s="301">
        <v>0</v>
      </c>
    </row>
    <row r="33" spans="1:8" ht="24" customHeight="1" x14ac:dyDescent="0.2">
      <c r="A33" s="129" t="s">
        <v>475</v>
      </c>
      <c r="B33" s="307">
        <v>8</v>
      </c>
      <c r="C33" s="308">
        <v>8</v>
      </c>
      <c r="D33" s="309">
        <v>6</v>
      </c>
      <c r="E33" s="301">
        <v>2</v>
      </c>
      <c r="F33" s="308">
        <v>0</v>
      </c>
      <c r="G33" s="309">
        <v>0</v>
      </c>
      <c r="H33" s="301">
        <v>0</v>
      </c>
    </row>
    <row r="34" spans="1:8" ht="24" customHeight="1" x14ac:dyDescent="0.2">
      <c r="A34" s="129" t="s">
        <v>476</v>
      </c>
      <c r="B34" s="307">
        <v>0</v>
      </c>
      <c r="C34" s="308">
        <v>0</v>
      </c>
      <c r="D34" s="309">
        <v>0</v>
      </c>
      <c r="E34" s="301">
        <v>0</v>
      </c>
      <c r="F34" s="308">
        <v>0</v>
      </c>
      <c r="G34" s="309">
        <v>0</v>
      </c>
      <c r="H34" s="301">
        <v>0</v>
      </c>
    </row>
    <row r="35" spans="1:8" ht="12" customHeight="1" x14ac:dyDescent="0.2">
      <c r="A35" s="135" t="s">
        <v>174</v>
      </c>
      <c r="B35" s="307">
        <v>7</v>
      </c>
      <c r="C35" s="308">
        <v>7</v>
      </c>
      <c r="D35" s="309">
        <v>5</v>
      </c>
      <c r="E35" s="301">
        <v>2</v>
      </c>
      <c r="F35" s="308">
        <v>0</v>
      </c>
      <c r="G35" s="309">
        <v>0</v>
      </c>
      <c r="H35" s="301">
        <v>0</v>
      </c>
    </row>
    <row r="36" spans="1:8" ht="12" customHeight="1" x14ac:dyDescent="0.2">
      <c r="A36" s="135" t="s">
        <v>175</v>
      </c>
      <c r="B36" s="307">
        <v>0</v>
      </c>
      <c r="C36" s="308">
        <v>0</v>
      </c>
      <c r="D36" s="309">
        <v>0</v>
      </c>
      <c r="E36" s="301">
        <v>0</v>
      </c>
      <c r="F36" s="308">
        <v>0</v>
      </c>
      <c r="G36" s="309">
        <v>0</v>
      </c>
      <c r="H36" s="301">
        <v>0</v>
      </c>
    </row>
    <row r="37" spans="1:8" ht="24" customHeight="1" x14ac:dyDescent="0.2">
      <c r="A37" s="136" t="s">
        <v>573</v>
      </c>
      <c r="B37" s="310">
        <v>666</v>
      </c>
      <c r="C37" s="311">
        <v>637</v>
      </c>
      <c r="D37" s="312">
        <v>607</v>
      </c>
      <c r="E37" s="306">
        <v>30</v>
      </c>
      <c r="F37" s="311">
        <v>29</v>
      </c>
      <c r="G37" s="312">
        <v>28</v>
      </c>
      <c r="H37" s="306">
        <v>1</v>
      </c>
    </row>
    <row r="38" spans="1:8" ht="12" customHeight="1" x14ac:dyDescent="0.2">
      <c r="A38" s="139" t="s">
        <v>574</v>
      </c>
      <c r="B38" s="307">
        <v>748</v>
      </c>
      <c r="C38" s="308">
        <v>709</v>
      </c>
      <c r="D38" s="309">
        <v>670</v>
      </c>
      <c r="E38" s="301">
        <v>39</v>
      </c>
      <c r="F38" s="308">
        <v>39</v>
      </c>
      <c r="G38" s="309">
        <v>38</v>
      </c>
      <c r="H38" s="301">
        <v>1</v>
      </c>
    </row>
  </sheetData>
  <mergeCells count="13">
    <mergeCell ref="A2:A8"/>
    <mergeCell ref="B2:B8"/>
    <mergeCell ref="C2:H2"/>
    <mergeCell ref="C3:E3"/>
    <mergeCell ref="F3:H3"/>
    <mergeCell ref="C4:C8"/>
    <mergeCell ref="D4:E4"/>
    <mergeCell ref="F4:F8"/>
    <mergeCell ref="G4:H4"/>
    <mergeCell ref="D5:D8"/>
    <mergeCell ref="E5:E8"/>
    <mergeCell ref="G5:G8"/>
    <mergeCell ref="H5:H8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7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7" width="7.125" style="125" customWidth="1"/>
    <col min="8" max="16384" width="11" style="125"/>
  </cols>
  <sheetData>
    <row r="1" spans="1:8" ht="13.5" customHeight="1" x14ac:dyDescent="0.2">
      <c r="A1" s="144" t="s">
        <v>315</v>
      </c>
    </row>
    <row r="2" spans="1:8" s="156" customFormat="1" ht="13.5" customHeight="1" x14ac:dyDescent="0.25">
      <c r="A2" s="234" t="s">
        <v>610</v>
      </c>
    </row>
    <row r="3" spans="1:8" s="187" customFormat="1" ht="18" customHeight="1" x14ac:dyDescent="0.2">
      <c r="A3" s="223" t="s">
        <v>316</v>
      </c>
    </row>
    <row r="4" spans="1:8" s="158" customFormat="1" ht="12" customHeight="1" x14ac:dyDescent="0.2">
      <c r="A4" s="501" t="s">
        <v>156</v>
      </c>
      <c r="B4" s="504" t="s">
        <v>199</v>
      </c>
      <c r="C4" s="488" t="s">
        <v>218</v>
      </c>
      <c r="D4" s="489"/>
      <c r="E4" s="489"/>
      <c r="F4" s="489"/>
      <c r="G4" s="489"/>
    </row>
    <row r="5" spans="1:8" s="158" customFormat="1" ht="12" customHeight="1" x14ac:dyDescent="0.2">
      <c r="A5" s="502"/>
      <c r="B5" s="505"/>
      <c r="C5" s="510" t="s">
        <v>317</v>
      </c>
      <c r="D5" s="510" t="s">
        <v>318</v>
      </c>
      <c r="E5" s="510" t="s">
        <v>319</v>
      </c>
      <c r="F5" s="510" t="s">
        <v>320</v>
      </c>
      <c r="G5" s="512" t="s">
        <v>321</v>
      </c>
    </row>
    <row r="6" spans="1:8" s="158" customFormat="1" ht="12" customHeight="1" x14ac:dyDescent="0.2">
      <c r="A6" s="502"/>
      <c r="B6" s="505"/>
      <c r="C6" s="505"/>
      <c r="D6" s="505"/>
      <c r="E6" s="505"/>
      <c r="F6" s="505"/>
      <c r="G6" s="513"/>
    </row>
    <row r="7" spans="1:8" s="158" customFormat="1" ht="12" customHeight="1" x14ac:dyDescent="0.2">
      <c r="A7" s="503"/>
      <c r="B7" s="506"/>
      <c r="C7" s="506"/>
      <c r="D7" s="506"/>
      <c r="E7" s="506"/>
      <c r="F7" s="506"/>
      <c r="G7" s="514"/>
    </row>
    <row r="8" spans="1:8" s="126" customFormat="1" ht="42" customHeight="1" x14ac:dyDescent="0.2">
      <c r="A8" s="129" t="s">
        <v>465</v>
      </c>
      <c r="B8" s="285">
        <f>SUM(C8:G8)</f>
        <v>15</v>
      </c>
      <c r="C8" s="284">
        <v>6</v>
      </c>
      <c r="D8" s="284">
        <v>2</v>
      </c>
      <c r="E8" s="217">
        <v>1</v>
      </c>
      <c r="F8" s="217">
        <v>4</v>
      </c>
      <c r="G8" s="217">
        <v>2</v>
      </c>
    </row>
    <row r="9" spans="1:8" s="126" customFormat="1" ht="24" x14ac:dyDescent="0.2">
      <c r="A9" s="129" t="s">
        <v>466</v>
      </c>
      <c r="B9" s="285">
        <f t="shared" ref="B9:B36" si="0">SUM(C9:G9)</f>
        <v>5</v>
      </c>
      <c r="C9" s="284">
        <v>2</v>
      </c>
      <c r="D9" s="284">
        <v>1</v>
      </c>
      <c r="E9" s="217">
        <v>1</v>
      </c>
      <c r="F9" s="217">
        <v>0</v>
      </c>
      <c r="G9" s="217">
        <v>1</v>
      </c>
    </row>
    <row r="10" spans="1:8" s="126" customFormat="1" ht="36" x14ac:dyDescent="0.2">
      <c r="A10" s="129" t="s">
        <v>467</v>
      </c>
      <c r="B10" s="285">
        <f t="shared" si="0"/>
        <v>258</v>
      </c>
      <c r="C10" s="284">
        <v>76</v>
      </c>
      <c r="D10" s="284">
        <v>50</v>
      </c>
      <c r="E10" s="217">
        <v>54</v>
      </c>
      <c r="F10" s="217">
        <v>60</v>
      </c>
      <c r="G10" s="217">
        <v>18</v>
      </c>
      <c r="H10" s="313"/>
    </row>
    <row r="11" spans="1:8" s="126" customFormat="1" ht="36" x14ac:dyDescent="0.2">
      <c r="A11" s="129" t="s">
        <v>468</v>
      </c>
      <c r="B11" s="285">
        <f t="shared" si="0"/>
        <v>1</v>
      </c>
      <c r="C11" s="284">
        <v>1</v>
      </c>
      <c r="D11" s="284">
        <v>0</v>
      </c>
      <c r="E11" s="217">
        <v>0</v>
      </c>
      <c r="F11" s="217">
        <v>0</v>
      </c>
      <c r="G11" s="217">
        <v>0</v>
      </c>
      <c r="H11" s="313"/>
    </row>
    <row r="12" spans="1:8" s="126" customFormat="1" ht="24" customHeight="1" x14ac:dyDescent="0.2">
      <c r="A12" s="129" t="s">
        <v>571</v>
      </c>
      <c r="B12" s="285">
        <f t="shared" si="0"/>
        <v>63</v>
      </c>
      <c r="C12" s="284">
        <v>8</v>
      </c>
      <c r="D12" s="284">
        <v>9</v>
      </c>
      <c r="E12" s="217">
        <v>17</v>
      </c>
      <c r="F12" s="217">
        <v>21</v>
      </c>
      <c r="G12" s="217">
        <v>8</v>
      </c>
      <c r="H12" s="313"/>
    </row>
    <row r="13" spans="1:8" s="126" customFormat="1" ht="24" customHeight="1" x14ac:dyDescent="0.2">
      <c r="A13" s="129" t="s">
        <v>469</v>
      </c>
      <c r="B13" s="285">
        <f t="shared" si="0"/>
        <v>33</v>
      </c>
      <c r="C13" s="284">
        <v>6</v>
      </c>
      <c r="D13" s="284">
        <v>5</v>
      </c>
      <c r="E13" s="217">
        <v>9</v>
      </c>
      <c r="F13" s="217">
        <v>10</v>
      </c>
      <c r="G13" s="217">
        <v>3</v>
      </c>
      <c r="H13" s="313"/>
    </row>
    <row r="14" spans="1:8" s="126" customFormat="1" ht="12" customHeight="1" x14ac:dyDescent="0.2">
      <c r="A14" s="135" t="s">
        <v>163</v>
      </c>
      <c r="B14" s="285">
        <f t="shared" si="0"/>
        <v>22</v>
      </c>
      <c r="C14" s="284">
        <v>0</v>
      </c>
      <c r="D14" s="284">
        <v>3</v>
      </c>
      <c r="E14" s="217">
        <v>6</v>
      </c>
      <c r="F14" s="217">
        <v>9</v>
      </c>
      <c r="G14" s="217">
        <v>4</v>
      </c>
      <c r="H14" s="313"/>
    </row>
    <row r="15" spans="1:8" s="126" customFormat="1" ht="12" x14ac:dyDescent="0.2">
      <c r="A15" s="135" t="s">
        <v>164</v>
      </c>
      <c r="B15" s="285">
        <f t="shared" si="0"/>
        <v>23</v>
      </c>
      <c r="C15" s="284">
        <v>0</v>
      </c>
      <c r="D15" s="284">
        <v>5</v>
      </c>
      <c r="E15" s="217">
        <v>4</v>
      </c>
      <c r="F15" s="217">
        <v>7</v>
      </c>
      <c r="G15" s="217">
        <v>7</v>
      </c>
      <c r="H15" s="313"/>
    </row>
    <row r="16" spans="1:8" s="172" customFormat="1" ht="12" x14ac:dyDescent="0.2">
      <c r="A16" s="135" t="s">
        <v>165</v>
      </c>
      <c r="B16" s="285">
        <v>18</v>
      </c>
      <c r="C16" s="284">
        <v>0</v>
      </c>
      <c r="D16" s="284">
        <v>3</v>
      </c>
      <c r="E16" s="217">
        <v>3</v>
      </c>
      <c r="F16" s="217">
        <v>6</v>
      </c>
      <c r="G16" s="217">
        <v>6</v>
      </c>
      <c r="H16" s="313"/>
    </row>
    <row r="17" spans="1:8" s="172" customFormat="1" ht="12" x14ac:dyDescent="0.2">
      <c r="A17" s="135" t="s">
        <v>166</v>
      </c>
      <c r="B17" s="285">
        <f t="shared" si="0"/>
        <v>156</v>
      </c>
      <c r="C17" s="284">
        <v>58</v>
      </c>
      <c r="D17" s="284">
        <v>33</v>
      </c>
      <c r="E17" s="217">
        <v>32</v>
      </c>
      <c r="F17" s="217">
        <v>30</v>
      </c>
      <c r="G17" s="217">
        <v>3</v>
      </c>
      <c r="H17" s="313"/>
    </row>
    <row r="18" spans="1:8" s="126" customFormat="1" ht="12" x14ac:dyDescent="0.2">
      <c r="A18" s="135" t="s">
        <v>167</v>
      </c>
      <c r="B18" s="285">
        <f t="shared" si="0"/>
        <v>440</v>
      </c>
      <c r="C18" s="284">
        <v>179</v>
      </c>
      <c r="D18" s="284">
        <v>113</v>
      </c>
      <c r="E18" s="217">
        <v>95</v>
      </c>
      <c r="F18" s="217">
        <v>39</v>
      </c>
      <c r="G18" s="217">
        <v>14</v>
      </c>
      <c r="H18" s="313"/>
    </row>
    <row r="19" spans="1:8" s="126" customFormat="1" ht="24" x14ac:dyDescent="0.2">
      <c r="A19" s="129" t="s">
        <v>470</v>
      </c>
      <c r="B19" s="285">
        <f t="shared" si="0"/>
        <v>91</v>
      </c>
      <c r="C19" s="284">
        <v>63</v>
      </c>
      <c r="D19" s="284">
        <v>19</v>
      </c>
      <c r="E19" s="217">
        <v>9</v>
      </c>
      <c r="F19" s="217">
        <v>0</v>
      </c>
      <c r="G19" s="217">
        <v>0</v>
      </c>
      <c r="H19" s="313"/>
    </row>
    <row r="20" spans="1:8" s="126" customFormat="1" ht="12" x14ac:dyDescent="0.2">
      <c r="A20" s="135" t="s">
        <v>168</v>
      </c>
      <c r="B20" s="285">
        <f t="shared" si="0"/>
        <v>347</v>
      </c>
      <c r="C20" s="284">
        <v>115</v>
      </c>
      <c r="D20" s="284">
        <v>93</v>
      </c>
      <c r="E20" s="217">
        <v>86</v>
      </c>
      <c r="F20" s="217">
        <v>39</v>
      </c>
      <c r="G20" s="217">
        <v>14</v>
      </c>
      <c r="H20" s="313"/>
    </row>
    <row r="21" spans="1:8" s="126" customFormat="1" ht="24" x14ac:dyDescent="0.2">
      <c r="A21" s="129" t="s">
        <v>471</v>
      </c>
      <c r="B21" s="285">
        <f t="shared" si="0"/>
        <v>180</v>
      </c>
      <c r="C21" s="284">
        <v>41</v>
      </c>
      <c r="D21" s="284">
        <v>35</v>
      </c>
      <c r="E21" s="217">
        <v>62</v>
      </c>
      <c r="F21" s="217">
        <v>35</v>
      </c>
      <c r="G21" s="217">
        <v>7</v>
      </c>
      <c r="H21" s="313"/>
    </row>
    <row r="22" spans="1:8" s="126" customFormat="1" ht="24" x14ac:dyDescent="0.2">
      <c r="A22" s="129" t="s">
        <v>472</v>
      </c>
      <c r="B22" s="285">
        <f t="shared" si="0"/>
        <v>162</v>
      </c>
      <c r="C22" s="284">
        <v>66</v>
      </c>
      <c r="D22" s="284">
        <v>36</v>
      </c>
      <c r="E22" s="217">
        <v>45</v>
      </c>
      <c r="F22" s="217">
        <v>13</v>
      </c>
      <c r="G22" s="217">
        <v>2</v>
      </c>
      <c r="H22" s="313"/>
    </row>
    <row r="23" spans="1:8" s="126" customFormat="1" ht="24" x14ac:dyDescent="0.2">
      <c r="A23" s="129" t="s">
        <v>473</v>
      </c>
      <c r="B23" s="285">
        <f t="shared" si="0"/>
        <v>42</v>
      </c>
      <c r="C23" s="284">
        <v>6</v>
      </c>
      <c r="D23" s="284">
        <v>7</v>
      </c>
      <c r="E23" s="217">
        <v>21</v>
      </c>
      <c r="F23" s="217">
        <v>8</v>
      </c>
      <c r="G23" s="217">
        <v>0</v>
      </c>
      <c r="H23" s="313"/>
    </row>
    <row r="24" spans="1:8" s="126" customFormat="1" ht="12" x14ac:dyDescent="0.2">
      <c r="A24" s="135" t="s">
        <v>170</v>
      </c>
      <c r="B24" s="285">
        <f t="shared" si="0"/>
        <v>97</v>
      </c>
      <c r="C24" s="284">
        <v>50</v>
      </c>
      <c r="D24" s="284">
        <v>21</v>
      </c>
      <c r="E24" s="217">
        <v>23</v>
      </c>
      <c r="F24" s="217">
        <v>2</v>
      </c>
      <c r="G24" s="217">
        <v>1</v>
      </c>
      <c r="H24" s="313"/>
    </row>
    <row r="25" spans="1:8" s="126" customFormat="1" ht="12" x14ac:dyDescent="0.2">
      <c r="A25" s="135" t="s">
        <v>171</v>
      </c>
      <c r="B25" s="285">
        <f t="shared" si="0"/>
        <v>20</v>
      </c>
      <c r="C25" s="284">
        <v>9</v>
      </c>
      <c r="D25" s="284">
        <v>6</v>
      </c>
      <c r="E25" s="217">
        <v>1</v>
      </c>
      <c r="F25" s="217">
        <v>3</v>
      </c>
      <c r="G25" s="217">
        <v>1</v>
      </c>
      <c r="H25" s="313"/>
    </row>
    <row r="26" spans="1:8" s="126" customFormat="1" ht="12" x14ac:dyDescent="0.2">
      <c r="A26" s="135" t="s">
        <v>172</v>
      </c>
      <c r="B26" s="285">
        <f t="shared" si="0"/>
        <v>3</v>
      </c>
      <c r="C26" s="284">
        <v>1</v>
      </c>
      <c r="D26" s="284">
        <v>2</v>
      </c>
      <c r="E26" s="217">
        <v>0</v>
      </c>
      <c r="F26" s="217">
        <v>0</v>
      </c>
      <c r="G26" s="217">
        <v>0</v>
      </c>
      <c r="H26" s="313"/>
    </row>
    <row r="27" spans="1:8" s="126" customFormat="1" ht="48" x14ac:dyDescent="0.2">
      <c r="A27" s="129" t="s">
        <v>515</v>
      </c>
      <c r="B27" s="285">
        <f t="shared" si="0"/>
        <v>25</v>
      </c>
      <c r="C27" s="284">
        <v>5</v>
      </c>
      <c r="D27" s="284">
        <v>7</v>
      </c>
      <c r="E27" s="217">
        <v>8</v>
      </c>
      <c r="F27" s="217">
        <v>2</v>
      </c>
      <c r="G27" s="217">
        <v>3</v>
      </c>
      <c r="H27" s="313"/>
    </row>
    <row r="28" spans="1:8" s="126" customFormat="1" ht="12" customHeight="1" x14ac:dyDescent="0.2">
      <c r="A28" s="135" t="s">
        <v>572</v>
      </c>
      <c r="B28" s="285">
        <f t="shared" si="0"/>
        <v>0</v>
      </c>
      <c r="C28" s="284">
        <v>0</v>
      </c>
      <c r="D28" s="284">
        <v>0</v>
      </c>
      <c r="E28" s="217">
        <v>0</v>
      </c>
      <c r="F28" s="217">
        <v>0</v>
      </c>
      <c r="G28" s="217">
        <v>0</v>
      </c>
      <c r="H28" s="313"/>
    </row>
    <row r="29" spans="1:8" s="172" customFormat="1" ht="36" x14ac:dyDescent="0.2">
      <c r="A29" s="129" t="s">
        <v>516</v>
      </c>
      <c r="B29" s="285">
        <f t="shared" si="0"/>
        <v>20</v>
      </c>
      <c r="C29" s="284">
        <v>8</v>
      </c>
      <c r="D29" s="284">
        <v>6</v>
      </c>
      <c r="E29" s="217">
        <v>5</v>
      </c>
      <c r="F29" s="217">
        <v>1</v>
      </c>
      <c r="G29" s="217">
        <v>0</v>
      </c>
      <c r="H29" s="313"/>
    </row>
    <row r="30" spans="1:8" s="126" customFormat="1" ht="24" x14ac:dyDescent="0.2">
      <c r="A30" s="129" t="s">
        <v>474</v>
      </c>
      <c r="B30" s="285">
        <f t="shared" si="0"/>
        <v>13</v>
      </c>
      <c r="C30" s="284">
        <v>3</v>
      </c>
      <c r="D30" s="284">
        <v>4</v>
      </c>
      <c r="E30" s="217">
        <v>5</v>
      </c>
      <c r="F30" s="217">
        <v>1</v>
      </c>
      <c r="G30" s="217">
        <v>0</v>
      </c>
      <c r="H30" s="313"/>
    </row>
    <row r="31" spans="1:8" s="126" customFormat="1" ht="12" customHeight="1" x14ac:dyDescent="0.2">
      <c r="A31" s="135" t="s">
        <v>173</v>
      </c>
      <c r="B31" s="285">
        <f t="shared" si="0"/>
        <v>7</v>
      </c>
      <c r="C31" s="284">
        <v>5</v>
      </c>
      <c r="D31" s="284">
        <v>2</v>
      </c>
      <c r="E31" s="217">
        <v>0</v>
      </c>
      <c r="F31" s="217">
        <v>0</v>
      </c>
      <c r="G31" s="217">
        <v>0</v>
      </c>
      <c r="H31" s="313"/>
    </row>
    <row r="32" spans="1:8" s="126" customFormat="1" ht="24" customHeight="1" x14ac:dyDescent="0.2">
      <c r="A32" s="129" t="s">
        <v>475</v>
      </c>
      <c r="B32" s="285">
        <f t="shared" si="0"/>
        <v>334</v>
      </c>
      <c r="C32" s="284">
        <v>120</v>
      </c>
      <c r="D32" s="284">
        <v>58</v>
      </c>
      <c r="E32" s="217">
        <v>82</v>
      </c>
      <c r="F32" s="217">
        <v>54</v>
      </c>
      <c r="G32" s="217">
        <v>20</v>
      </c>
      <c r="H32" s="313"/>
    </row>
    <row r="33" spans="1:8" s="126" customFormat="1" ht="24" x14ac:dyDescent="0.2">
      <c r="A33" s="129" t="s">
        <v>476</v>
      </c>
      <c r="B33" s="285">
        <f t="shared" si="0"/>
        <v>47</v>
      </c>
      <c r="C33" s="284">
        <v>25</v>
      </c>
      <c r="D33" s="284">
        <v>8</v>
      </c>
      <c r="E33" s="217">
        <v>13</v>
      </c>
      <c r="F33" s="217">
        <v>0</v>
      </c>
      <c r="G33" s="217">
        <v>1</v>
      </c>
      <c r="H33" s="313"/>
    </row>
    <row r="34" spans="1:8" s="126" customFormat="1" ht="12" x14ac:dyDescent="0.2">
      <c r="A34" s="135" t="s">
        <v>174</v>
      </c>
      <c r="B34" s="285">
        <f t="shared" si="0"/>
        <v>275</v>
      </c>
      <c r="C34" s="284">
        <v>89</v>
      </c>
      <c r="D34" s="284">
        <v>48</v>
      </c>
      <c r="E34" s="217">
        <v>66</v>
      </c>
      <c r="F34" s="217">
        <v>53</v>
      </c>
      <c r="G34" s="217">
        <v>19</v>
      </c>
      <c r="H34" s="313"/>
    </row>
    <row r="35" spans="1:8" s="126" customFormat="1" ht="12" x14ac:dyDescent="0.2">
      <c r="A35" s="135" t="s">
        <v>175</v>
      </c>
      <c r="B35" s="285">
        <f t="shared" si="0"/>
        <v>0</v>
      </c>
      <c r="C35" s="284">
        <v>0</v>
      </c>
      <c r="D35" s="284">
        <v>0</v>
      </c>
      <c r="E35" s="217">
        <v>0</v>
      </c>
      <c r="F35" s="217">
        <v>0</v>
      </c>
      <c r="G35" s="217">
        <v>0</v>
      </c>
      <c r="H35" s="313"/>
    </row>
    <row r="36" spans="1:8" s="126" customFormat="1" ht="24" customHeight="1" x14ac:dyDescent="0.2">
      <c r="A36" s="252" t="s">
        <v>573</v>
      </c>
      <c r="B36" s="295">
        <f t="shared" si="0"/>
        <v>1434</v>
      </c>
      <c r="C36" s="295">
        <v>501</v>
      </c>
      <c r="D36" s="295">
        <v>307</v>
      </c>
      <c r="E36" s="219">
        <v>352</v>
      </c>
      <c r="F36" s="219">
        <v>208</v>
      </c>
      <c r="G36" s="219">
        <v>66</v>
      </c>
      <c r="H36" s="313"/>
    </row>
    <row r="37" spans="1:8" s="172" customFormat="1" ht="12" x14ac:dyDescent="0.2">
      <c r="A37" s="139" t="s">
        <v>574</v>
      </c>
      <c r="B37" s="285">
        <v>1502</v>
      </c>
      <c r="C37" s="284">
        <v>528</v>
      </c>
      <c r="D37" s="284">
        <v>311</v>
      </c>
      <c r="E37" s="217">
        <v>348</v>
      </c>
      <c r="F37" s="217">
        <v>264</v>
      </c>
      <c r="G37" s="217">
        <v>51</v>
      </c>
      <c r="H37" s="313"/>
    </row>
  </sheetData>
  <mergeCells count="8">
    <mergeCell ref="A4:A7"/>
    <mergeCell ref="B4:B7"/>
    <mergeCell ref="C4:G4"/>
    <mergeCell ref="C5:C7"/>
    <mergeCell ref="D5:D7"/>
    <mergeCell ref="E5:E7"/>
    <mergeCell ref="F5:F7"/>
    <mergeCell ref="G5:G7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1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2" width="6.875" style="125" customWidth="1"/>
    <col min="3" max="7" width="7.25" style="125" customWidth="1"/>
    <col min="8" max="16384" width="11" style="125"/>
  </cols>
  <sheetData>
    <row r="1" spans="1:7" s="156" customFormat="1" ht="12.95" customHeight="1" x14ac:dyDescent="0.25">
      <c r="A1" s="234" t="s">
        <v>611</v>
      </c>
      <c r="B1" s="234"/>
    </row>
    <row r="2" spans="1:7" s="187" customFormat="1" ht="16.5" customHeight="1" x14ac:dyDescent="0.2">
      <c r="A2" s="223" t="s">
        <v>322</v>
      </c>
      <c r="B2" s="223"/>
    </row>
    <row r="3" spans="1:7" s="156" customFormat="1" ht="11.25" customHeight="1" x14ac:dyDescent="0.25">
      <c r="A3" s="501" t="s">
        <v>156</v>
      </c>
      <c r="B3" s="504" t="s">
        <v>216</v>
      </c>
      <c r="C3" s="488" t="s">
        <v>277</v>
      </c>
      <c r="D3" s="489"/>
      <c r="E3" s="489"/>
      <c r="F3" s="489"/>
      <c r="G3" s="489"/>
    </row>
    <row r="4" spans="1:7" s="158" customFormat="1" ht="11.25" customHeight="1" x14ac:dyDescent="0.2">
      <c r="A4" s="502"/>
      <c r="B4" s="505"/>
      <c r="C4" s="510" t="s">
        <v>323</v>
      </c>
      <c r="D4" s="510" t="s">
        <v>324</v>
      </c>
      <c r="E4" s="510" t="s">
        <v>328</v>
      </c>
      <c r="F4" s="512" t="s">
        <v>329</v>
      </c>
      <c r="G4" s="544"/>
    </row>
    <row r="5" spans="1:7" s="158" customFormat="1" ht="11.25" customHeight="1" x14ac:dyDescent="0.2">
      <c r="A5" s="502"/>
      <c r="B5" s="505"/>
      <c r="C5" s="505"/>
      <c r="D5" s="505"/>
      <c r="E5" s="505"/>
      <c r="F5" s="540"/>
      <c r="G5" s="545"/>
    </row>
    <row r="6" spans="1:7" s="158" customFormat="1" ht="11.25" customHeight="1" x14ac:dyDescent="0.2">
      <c r="A6" s="502"/>
      <c r="B6" s="505"/>
      <c r="C6" s="505"/>
      <c r="D6" s="505"/>
      <c r="E6" s="505"/>
      <c r="F6" s="510" t="s">
        <v>330</v>
      </c>
      <c r="G6" s="512" t="s">
        <v>331</v>
      </c>
    </row>
    <row r="7" spans="1:7" s="158" customFormat="1" ht="11.25" customHeight="1" x14ac:dyDescent="0.2">
      <c r="A7" s="502"/>
      <c r="B7" s="505"/>
      <c r="C7" s="505"/>
      <c r="D7" s="505"/>
      <c r="E7" s="505"/>
      <c r="F7" s="505"/>
      <c r="G7" s="513"/>
    </row>
    <row r="8" spans="1:7" s="158" customFormat="1" ht="11.25" customHeight="1" x14ac:dyDescent="0.2">
      <c r="A8" s="502"/>
      <c r="B8" s="505"/>
      <c r="C8" s="505"/>
      <c r="D8" s="505"/>
      <c r="E8" s="505"/>
      <c r="F8" s="505"/>
      <c r="G8" s="513"/>
    </row>
    <row r="9" spans="1:7" s="158" customFormat="1" ht="11.25" customHeight="1" x14ac:dyDescent="0.2">
      <c r="A9" s="503"/>
      <c r="B9" s="506"/>
      <c r="C9" s="506"/>
      <c r="D9" s="506"/>
      <c r="E9" s="506"/>
      <c r="F9" s="506"/>
      <c r="G9" s="514"/>
    </row>
    <row r="10" spans="1:7" s="126" customFormat="1" ht="38.25" customHeight="1" x14ac:dyDescent="0.2">
      <c r="A10" s="129" t="s">
        <v>465</v>
      </c>
      <c r="B10" s="291">
        <v>15</v>
      </c>
      <c r="C10" s="314">
        <v>15</v>
      </c>
      <c r="D10" s="313">
        <v>2</v>
      </c>
      <c r="E10" s="313">
        <v>1</v>
      </c>
      <c r="F10" s="313">
        <v>0</v>
      </c>
      <c r="G10" s="313">
        <v>0</v>
      </c>
    </row>
    <row r="11" spans="1:7" s="126" customFormat="1" ht="23.25" customHeight="1" x14ac:dyDescent="0.2">
      <c r="A11" s="129" t="s">
        <v>466</v>
      </c>
      <c r="B11" s="265">
        <v>5</v>
      </c>
      <c r="C11" s="314">
        <v>5</v>
      </c>
      <c r="D11" s="313">
        <v>0</v>
      </c>
      <c r="E11" s="313">
        <v>0</v>
      </c>
      <c r="F11" s="313">
        <v>0</v>
      </c>
      <c r="G11" s="313">
        <v>0</v>
      </c>
    </row>
    <row r="12" spans="1:7" s="126" customFormat="1" ht="35.25" customHeight="1" x14ac:dyDescent="0.2">
      <c r="A12" s="129" t="s">
        <v>467</v>
      </c>
      <c r="B12" s="265">
        <v>258</v>
      </c>
      <c r="C12" s="314">
        <v>218</v>
      </c>
      <c r="D12" s="313">
        <v>19</v>
      </c>
      <c r="E12" s="313">
        <v>16</v>
      </c>
      <c r="F12" s="313">
        <v>17</v>
      </c>
      <c r="G12" s="313">
        <v>13</v>
      </c>
    </row>
    <row r="13" spans="1:7" s="126" customFormat="1" ht="35.25" customHeight="1" x14ac:dyDescent="0.2">
      <c r="A13" s="129" t="s">
        <v>468</v>
      </c>
      <c r="B13" s="265">
        <v>1</v>
      </c>
      <c r="C13" s="314">
        <v>1</v>
      </c>
      <c r="D13" s="313">
        <v>0</v>
      </c>
      <c r="E13" s="313">
        <v>0</v>
      </c>
      <c r="F13" s="313">
        <v>0</v>
      </c>
      <c r="G13" s="313">
        <v>0</v>
      </c>
    </row>
    <row r="14" spans="1:7" s="126" customFormat="1" ht="24" customHeight="1" x14ac:dyDescent="0.2">
      <c r="A14" s="129" t="s">
        <v>571</v>
      </c>
      <c r="B14" s="265">
        <v>63</v>
      </c>
      <c r="C14" s="314">
        <v>48</v>
      </c>
      <c r="D14" s="313">
        <v>3</v>
      </c>
      <c r="E14" s="313">
        <v>2</v>
      </c>
      <c r="F14" s="313">
        <v>16</v>
      </c>
      <c r="G14" s="313">
        <v>2</v>
      </c>
    </row>
    <row r="15" spans="1:7" s="126" customFormat="1" ht="23.25" customHeight="1" x14ac:dyDescent="0.2">
      <c r="A15" s="129" t="s">
        <v>469</v>
      </c>
      <c r="B15" s="265">
        <v>33</v>
      </c>
      <c r="C15" s="314">
        <v>25</v>
      </c>
      <c r="D15" s="313">
        <v>1</v>
      </c>
      <c r="E15" s="313">
        <v>1</v>
      </c>
      <c r="F15" s="313">
        <v>10</v>
      </c>
      <c r="G15" s="313">
        <v>0</v>
      </c>
    </row>
    <row r="16" spans="1:7" s="126" customFormat="1" ht="12" customHeight="1" x14ac:dyDescent="0.2">
      <c r="A16" s="135" t="s">
        <v>163</v>
      </c>
      <c r="B16" s="265">
        <v>22</v>
      </c>
      <c r="C16" s="314">
        <v>18</v>
      </c>
      <c r="D16" s="313">
        <v>2</v>
      </c>
      <c r="E16" s="313">
        <v>1</v>
      </c>
      <c r="F16" s="313">
        <v>4</v>
      </c>
      <c r="G16" s="313">
        <v>1</v>
      </c>
    </row>
    <row r="17" spans="1:7" s="126" customFormat="1" ht="12" customHeight="1" x14ac:dyDescent="0.2">
      <c r="A17" s="135" t="s">
        <v>164</v>
      </c>
      <c r="B17" s="265">
        <v>23</v>
      </c>
      <c r="C17" s="314">
        <v>20</v>
      </c>
      <c r="D17" s="313">
        <v>2</v>
      </c>
      <c r="E17" s="313">
        <v>7</v>
      </c>
      <c r="F17" s="313">
        <v>0</v>
      </c>
      <c r="G17" s="313">
        <v>0</v>
      </c>
    </row>
    <row r="18" spans="1:7" s="172" customFormat="1" ht="11.25" customHeight="1" x14ac:dyDescent="0.2">
      <c r="A18" s="135" t="s">
        <v>165</v>
      </c>
      <c r="B18" s="265">
        <v>18</v>
      </c>
      <c r="C18" s="314">
        <v>17</v>
      </c>
      <c r="D18" s="313">
        <v>0</v>
      </c>
      <c r="E18" s="313">
        <v>5</v>
      </c>
      <c r="F18" s="313">
        <v>0</v>
      </c>
      <c r="G18" s="313">
        <v>0</v>
      </c>
    </row>
    <row r="19" spans="1:7" s="172" customFormat="1" ht="11.25" customHeight="1" x14ac:dyDescent="0.2">
      <c r="A19" s="135" t="s">
        <v>166</v>
      </c>
      <c r="B19" s="265">
        <v>156</v>
      </c>
      <c r="C19" s="314">
        <v>134</v>
      </c>
      <c r="D19" s="313">
        <v>14</v>
      </c>
      <c r="E19" s="313">
        <v>7</v>
      </c>
      <c r="F19" s="313">
        <v>1</v>
      </c>
      <c r="G19" s="313">
        <v>11</v>
      </c>
    </row>
    <row r="20" spans="1:7" s="126" customFormat="1" ht="11.25" customHeight="1" x14ac:dyDescent="0.2">
      <c r="A20" s="135" t="s">
        <v>167</v>
      </c>
      <c r="B20" s="265">
        <v>440</v>
      </c>
      <c r="C20" s="314">
        <v>411</v>
      </c>
      <c r="D20" s="313">
        <v>3</v>
      </c>
      <c r="E20" s="313">
        <v>1</v>
      </c>
      <c r="F20" s="313">
        <v>4</v>
      </c>
      <c r="G20" s="313">
        <v>32</v>
      </c>
    </row>
    <row r="21" spans="1:7" s="126" customFormat="1" ht="24" customHeight="1" x14ac:dyDescent="0.2">
      <c r="A21" s="129" t="s">
        <v>470</v>
      </c>
      <c r="B21" s="265">
        <v>91</v>
      </c>
      <c r="C21" s="314">
        <v>90</v>
      </c>
      <c r="D21" s="313">
        <v>0</v>
      </c>
      <c r="E21" s="313">
        <v>1</v>
      </c>
      <c r="F21" s="313">
        <v>0</v>
      </c>
      <c r="G21" s="313">
        <v>1</v>
      </c>
    </row>
    <row r="22" spans="1:7" s="126" customFormat="1" ht="11.25" customHeight="1" x14ac:dyDescent="0.2">
      <c r="A22" s="135" t="s">
        <v>168</v>
      </c>
      <c r="B22" s="265">
        <v>347</v>
      </c>
      <c r="C22" s="314">
        <v>319</v>
      </c>
      <c r="D22" s="313">
        <v>3</v>
      </c>
      <c r="E22" s="313">
        <v>0</v>
      </c>
      <c r="F22" s="313">
        <v>4</v>
      </c>
      <c r="G22" s="313">
        <v>31</v>
      </c>
    </row>
    <row r="23" spans="1:7" s="126" customFormat="1" ht="23.25" customHeight="1" x14ac:dyDescent="0.2">
      <c r="A23" s="129" t="s">
        <v>471</v>
      </c>
      <c r="B23" s="265">
        <v>180</v>
      </c>
      <c r="C23" s="314">
        <v>166</v>
      </c>
      <c r="D23" s="313">
        <v>8</v>
      </c>
      <c r="E23" s="313">
        <v>4</v>
      </c>
      <c r="F23" s="313">
        <v>0</v>
      </c>
      <c r="G23" s="313">
        <v>17</v>
      </c>
    </row>
    <row r="24" spans="1:7" s="126" customFormat="1" ht="23.25" customHeight="1" x14ac:dyDescent="0.2">
      <c r="A24" s="129" t="s">
        <v>472</v>
      </c>
      <c r="B24" s="265">
        <v>162</v>
      </c>
      <c r="C24" s="314">
        <v>148</v>
      </c>
      <c r="D24" s="313">
        <v>4</v>
      </c>
      <c r="E24" s="313">
        <v>0</v>
      </c>
      <c r="F24" s="313">
        <v>0</v>
      </c>
      <c r="G24" s="313">
        <v>18</v>
      </c>
    </row>
    <row r="25" spans="1:7" s="126" customFormat="1" ht="23.25" customHeight="1" x14ac:dyDescent="0.2">
      <c r="A25" s="129" t="s">
        <v>473</v>
      </c>
      <c r="B25" s="265">
        <v>42</v>
      </c>
      <c r="C25" s="314">
        <v>39</v>
      </c>
      <c r="D25" s="313">
        <v>0</v>
      </c>
      <c r="E25" s="313">
        <v>0</v>
      </c>
      <c r="F25" s="313">
        <v>0</v>
      </c>
      <c r="G25" s="313">
        <v>7</v>
      </c>
    </row>
    <row r="26" spans="1:7" s="126" customFormat="1" ht="11.25" customHeight="1" x14ac:dyDescent="0.2">
      <c r="A26" s="135" t="s">
        <v>170</v>
      </c>
      <c r="B26" s="265">
        <v>97</v>
      </c>
      <c r="C26" s="314">
        <v>90</v>
      </c>
      <c r="D26" s="313">
        <v>2</v>
      </c>
      <c r="E26" s="313">
        <v>0</v>
      </c>
      <c r="F26" s="313">
        <v>0</v>
      </c>
      <c r="G26" s="313">
        <v>7</v>
      </c>
    </row>
    <row r="27" spans="1:7" s="126" customFormat="1" ht="11.25" customHeight="1" x14ac:dyDescent="0.2">
      <c r="A27" s="135" t="s">
        <v>171</v>
      </c>
      <c r="B27" s="265">
        <v>20</v>
      </c>
      <c r="C27" s="314">
        <v>17</v>
      </c>
      <c r="D27" s="313">
        <v>2</v>
      </c>
      <c r="E27" s="313">
        <v>0</v>
      </c>
      <c r="F27" s="313">
        <v>0</v>
      </c>
      <c r="G27" s="313">
        <v>3</v>
      </c>
    </row>
    <row r="28" spans="1:7" s="126" customFormat="1" ht="11.25" customHeight="1" x14ac:dyDescent="0.2">
      <c r="A28" s="135" t="s">
        <v>172</v>
      </c>
      <c r="B28" s="265">
        <v>3</v>
      </c>
      <c r="C28" s="314">
        <v>2</v>
      </c>
      <c r="D28" s="313">
        <v>0</v>
      </c>
      <c r="E28" s="313">
        <v>0</v>
      </c>
      <c r="F28" s="313">
        <v>0</v>
      </c>
      <c r="G28" s="313">
        <v>1</v>
      </c>
    </row>
    <row r="29" spans="1:7" s="126" customFormat="1" ht="48" customHeight="1" x14ac:dyDescent="0.2">
      <c r="A29" s="129" t="s">
        <v>515</v>
      </c>
      <c r="B29" s="265">
        <v>24</v>
      </c>
      <c r="C29" s="314">
        <v>23</v>
      </c>
      <c r="D29" s="313">
        <v>0</v>
      </c>
      <c r="E29" s="313">
        <v>0</v>
      </c>
      <c r="F29" s="313">
        <v>0</v>
      </c>
      <c r="G29" s="313">
        <v>2</v>
      </c>
    </row>
    <row r="30" spans="1:7" s="126" customFormat="1" ht="11.25" customHeight="1" x14ac:dyDescent="0.2">
      <c r="A30" s="135" t="s">
        <v>572</v>
      </c>
      <c r="B30" s="265">
        <v>0</v>
      </c>
      <c r="C30" s="314">
        <v>0</v>
      </c>
      <c r="D30" s="313">
        <v>0</v>
      </c>
      <c r="E30" s="313">
        <v>0</v>
      </c>
      <c r="F30" s="313">
        <v>0</v>
      </c>
      <c r="G30" s="313">
        <v>0</v>
      </c>
    </row>
    <row r="31" spans="1:7" s="172" customFormat="1" ht="35.25" customHeight="1" x14ac:dyDescent="0.2">
      <c r="A31" s="129" t="s">
        <v>516</v>
      </c>
      <c r="B31" s="265">
        <v>20</v>
      </c>
      <c r="C31" s="314">
        <v>20</v>
      </c>
      <c r="D31" s="313">
        <v>0</v>
      </c>
      <c r="E31" s="313">
        <v>0</v>
      </c>
      <c r="F31" s="313">
        <v>0</v>
      </c>
      <c r="G31" s="313">
        <v>0</v>
      </c>
    </row>
    <row r="32" spans="1:7" s="126" customFormat="1" ht="23.25" customHeight="1" x14ac:dyDescent="0.2">
      <c r="A32" s="129" t="s">
        <v>474</v>
      </c>
      <c r="B32" s="265">
        <v>13</v>
      </c>
      <c r="C32" s="314">
        <v>13</v>
      </c>
      <c r="D32" s="313">
        <v>0</v>
      </c>
      <c r="E32" s="313">
        <v>0</v>
      </c>
      <c r="F32" s="313">
        <v>0</v>
      </c>
      <c r="G32" s="313">
        <v>0</v>
      </c>
    </row>
    <row r="33" spans="1:7" s="126" customFormat="1" ht="11.25" customHeight="1" x14ac:dyDescent="0.2">
      <c r="A33" s="135" t="s">
        <v>173</v>
      </c>
      <c r="B33" s="265">
        <v>7</v>
      </c>
      <c r="C33" s="314">
        <v>7</v>
      </c>
      <c r="D33" s="313">
        <v>0</v>
      </c>
      <c r="E33" s="313">
        <v>0</v>
      </c>
      <c r="F33" s="313">
        <v>0</v>
      </c>
      <c r="G33" s="313">
        <v>0</v>
      </c>
    </row>
    <row r="34" spans="1:7" s="126" customFormat="1" ht="23.25" customHeight="1" x14ac:dyDescent="0.2">
      <c r="A34" s="129" t="s">
        <v>475</v>
      </c>
      <c r="B34" s="265">
        <v>334</v>
      </c>
      <c r="C34" s="314">
        <v>319</v>
      </c>
      <c r="D34" s="313">
        <v>5</v>
      </c>
      <c r="E34" s="313">
        <v>0</v>
      </c>
      <c r="F34" s="313">
        <v>2</v>
      </c>
      <c r="G34" s="313">
        <v>21</v>
      </c>
    </row>
    <row r="35" spans="1:7" s="126" customFormat="1" ht="23.25" customHeight="1" x14ac:dyDescent="0.2">
      <c r="A35" s="129" t="s">
        <v>476</v>
      </c>
      <c r="B35" s="265">
        <v>47</v>
      </c>
      <c r="C35" s="314">
        <v>47</v>
      </c>
      <c r="D35" s="313">
        <v>1</v>
      </c>
      <c r="E35" s="313">
        <v>0</v>
      </c>
      <c r="F35" s="313">
        <v>0</v>
      </c>
      <c r="G35" s="313">
        <v>0</v>
      </c>
    </row>
    <row r="36" spans="1:7" s="126" customFormat="1" ht="11.25" customHeight="1" x14ac:dyDescent="0.2">
      <c r="A36" s="135" t="s">
        <v>174</v>
      </c>
      <c r="B36" s="265">
        <v>275</v>
      </c>
      <c r="C36" s="314">
        <v>260</v>
      </c>
      <c r="D36" s="313">
        <v>4</v>
      </c>
      <c r="E36" s="313">
        <v>0</v>
      </c>
      <c r="F36" s="313">
        <v>2</v>
      </c>
      <c r="G36" s="313">
        <v>21</v>
      </c>
    </row>
    <row r="37" spans="1:7" s="126" customFormat="1" ht="11.25" customHeight="1" x14ac:dyDescent="0.2">
      <c r="A37" s="135" t="s">
        <v>175</v>
      </c>
      <c r="B37" s="265">
        <v>0</v>
      </c>
      <c r="C37" s="314">
        <v>0</v>
      </c>
      <c r="D37" s="313">
        <v>0</v>
      </c>
      <c r="E37" s="313">
        <v>0</v>
      </c>
      <c r="F37" s="313">
        <v>0</v>
      </c>
      <c r="G37" s="313">
        <v>0</v>
      </c>
    </row>
    <row r="38" spans="1:7" s="126" customFormat="1" ht="16.5" customHeight="1" x14ac:dyDescent="0.2">
      <c r="A38" s="136" t="s">
        <v>573</v>
      </c>
      <c r="B38" s="267">
        <v>1433</v>
      </c>
      <c r="C38" s="315">
        <v>1320</v>
      </c>
      <c r="D38" s="316">
        <v>41</v>
      </c>
      <c r="E38" s="316">
        <v>22</v>
      </c>
      <c r="F38" s="316">
        <v>23</v>
      </c>
      <c r="G38" s="316">
        <v>103</v>
      </c>
    </row>
    <row r="39" spans="1:7" s="172" customFormat="1" ht="11.25" customHeight="1" x14ac:dyDescent="0.2">
      <c r="A39" s="139" t="s">
        <v>574</v>
      </c>
      <c r="B39" s="265">
        <v>1502</v>
      </c>
      <c r="C39" s="314">
        <v>1384</v>
      </c>
      <c r="D39" s="313">
        <v>56</v>
      </c>
      <c r="E39" s="313">
        <v>14</v>
      </c>
      <c r="F39" s="313">
        <v>20</v>
      </c>
      <c r="G39" s="313">
        <v>112</v>
      </c>
    </row>
    <row r="40" spans="1:7" s="126" customFormat="1" ht="7.5" customHeight="1" x14ac:dyDescent="0.2">
      <c r="A40" s="178" t="s">
        <v>194</v>
      </c>
      <c r="B40" s="170"/>
    </row>
    <row r="41" spans="1:7" ht="10.5" customHeight="1" x14ac:dyDescent="0.2">
      <c r="A41" s="158" t="s">
        <v>612</v>
      </c>
    </row>
  </sheetData>
  <mergeCells count="9">
    <mergeCell ref="A3:A9"/>
    <mergeCell ref="B3:B9"/>
    <mergeCell ref="C3:G3"/>
    <mergeCell ref="C4:C9"/>
    <mergeCell ref="D4:D9"/>
    <mergeCell ref="E4:E9"/>
    <mergeCell ref="F4:G5"/>
    <mergeCell ref="F6:F9"/>
    <mergeCell ref="G6:G9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42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style="125" customWidth="1"/>
    <col min="2" max="8" width="6.125" style="125" customWidth="1"/>
    <col min="9" max="16384" width="11" style="125"/>
  </cols>
  <sheetData>
    <row r="1" spans="1:8" s="156" customFormat="1" ht="12.75" customHeight="1" x14ac:dyDescent="0.25">
      <c r="A1" s="234" t="s">
        <v>613</v>
      </c>
    </row>
    <row r="2" spans="1:8" s="187" customFormat="1" ht="16.5" customHeight="1" x14ac:dyDescent="0.2">
      <c r="A2" s="223" t="s">
        <v>477</v>
      </c>
    </row>
    <row r="3" spans="1:8" s="156" customFormat="1" ht="11.25" customHeight="1" x14ac:dyDescent="0.25">
      <c r="A3" s="501" t="s">
        <v>156</v>
      </c>
      <c r="B3" s="504" t="s">
        <v>216</v>
      </c>
      <c r="C3" s="515" t="s">
        <v>223</v>
      </c>
      <c r="D3" s="516"/>
      <c r="E3" s="516"/>
      <c r="F3" s="516"/>
      <c r="G3" s="516"/>
      <c r="H3" s="516"/>
    </row>
    <row r="4" spans="1:8" s="158" customFormat="1" ht="11.25" customHeight="1" x14ac:dyDescent="0.2">
      <c r="A4" s="502"/>
      <c r="B4" s="505"/>
      <c r="C4" s="499" t="s">
        <v>224</v>
      </c>
      <c r="D4" s="524"/>
      <c r="E4" s="499" t="s">
        <v>272</v>
      </c>
      <c r="F4" s="524"/>
      <c r="G4" s="510" t="s">
        <v>268</v>
      </c>
      <c r="H4" s="512" t="s">
        <v>332</v>
      </c>
    </row>
    <row r="5" spans="1:8" s="158" customFormat="1" ht="11.25" customHeight="1" x14ac:dyDescent="0.2">
      <c r="A5" s="502"/>
      <c r="B5" s="505"/>
      <c r="C5" s="510" t="s">
        <v>289</v>
      </c>
      <c r="D5" s="510" t="s">
        <v>333</v>
      </c>
      <c r="E5" s="510" t="s">
        <v>289</v>
      </c>
      <c r="F5" s="512" t="s">
        <v>333</v>
      </c>
      <c r="G5" s="505"/>
      <c r="H5" s="513"/>
    </row>
    <row r="6" spans="1:8" s="158" customFormat="1" ht="11.25" customHeight="1" x14ac:dyDescent="0.2">
      <c r="A6" s="502"/>
      <c r="B6" s="505"/>
      <c r="C6" s="505"/>
      <c r="D6" s="505"/>
      <c r="E6" s="505"/>
      <c r="F6" s="513"/>
      <c r="G6" s="505"/>
      <c r="H6" s="513"/>
    </row>
    <row r="7" spans="1:8" s="158" customFormat="1" ht="11.25" customHeight="1" x14ac:dyDescent="0.2">
      <c r="A7" s="502"/>
      <c r="B7" s="505"/>
      <c r="C7" s="505"/>
      <c r="D7" s="505"/>
      <c r="E7" s="505"/>
      <c r="F7" s="513"/>
      <c r="G7" s="505"/>
      <c r="H7" s="513"/>
    </row>
    <row r="8" spans="1:8" s="158" customFormat="1" ht="11.25" customHeight="1" x14ac:dyDescent="0.2">
      <c r="A8" s="502"/>
      <c r="B8" s="505"/>
      <c r="C8" s="505"/>
      <c r="D8" s="505"/>
      <c r="E8" s="505"/>
      <c r="F8" s="513"/>
      <c r="G8" s="505"/>
      <c r="H8" s="513"/>
    </row>
    <row r="9" spans="1:8" s="158" customFormat="1" ht="11.25" customHeight="1" x14ac:dyDescent="0.2">
      <c r="A9" s="503"/>
      <c r="B9" s="506"/>
      <c r="C9" s="506"/>
      <c r="D9" s="506"/>
      <c r="E9" s="506"/>
      <c r="F9" s="514"/>
      <c r="G9" s="506"/>
      <c r="H9" s="514"/>
    </row>
    <row r="10" spans="1:8" s="126" customFormat="1" ht="37.5" customHeight="1" x14ac:dyDescent="0.2">
      <c r="A10" s="129" t="s">
        <v>465</v>
      </c>
      <c r="B10" s="317">
        <v>15</v>
      </c>
      <c r="C10" s="318">
        <v>13</v>
      </c>
      <c r="D10" s="318">
        <v>6</v>
      </c>
      <c r="E10" s="314">
        <v>0</v>
      </c>
      <c r="F10" s="314">
        <v>0</v>
      </c>
      <c r="G10" s="319">
        <v>2</v>
      </c>
      <c r="H10" s="320">
        <v>0</v>
      </c>
    </row>
    <row r="11" spans="1:8" s="126" customFormat="1" ht="23.25" customHeight="1" x14ac:dyDescent="0.2">
      <c r="A11" s="129" t="s">
        <v>466</v>
      </c>
      <c r="B11" s="317">
        <v>5</v>
      </c>
      <c r="C11" s="318">
        <v>3</v>
      </c>
      <c r="D11" s="318">
        <v>1</v>
      </c>
      <c r="E11" s="314">
        <v>0</v>
      </c>
      <c r="F11" s="314">
        <v>0</v>
      </c>
      <c r="G11" s="288">
        <v>2</v>
      </c>
      <c r="H11" s="292">
        <v>0</v>
      </c>
    </row>
    <row r="12" spans="1:8" s="126" customFormat="1" ht="34.5" customHeight="1" x14ac:dyDescent="0.2">
      <c r="A12" s="129" t="s">
        <v>467</v>
      </c>
      <c r="B12" s="317">
        <v>258</v>
      </c>
      <c r="C12" s="318">
        <v>190</v>
      </c>
      <c r="D12" s="318">
        <v>78</v>
      </c>
      <c r="E12" s="314">
        <v>14</v>
      </c>
      <c r="F12" s="314">
        <v>8</v>
      </c>
      <c r="G12" s="288">
        <v>25</v>
      </c>
      <c r="H12" s="292">
        <v>3</v>
      </c>
    </row>
    <row r="13" spans="1:8" s="126" customFormat="1" ht="35.25" customHeight="1" x14ac:dyDescent="0.2">
      <c r="A13" s="129" t="s">
        <v>468</v>
      </c>
      <c r="B13" s="317">
        <v>1</v>
      </c>
      <c r="C13" s="318">
        <v>1</v>
      </c>
      <c r="D13" s="318">
        <v>1</v>
      </c>
      <c r="E13" s="314">
        <v>0</v>
      </c>
      <c r="F13" s="314">
        <v>0</v>
      </c>
      <c r="G13" s="288">
        <v>0</v>
      </c>
      <c r="H13" s="292">
        <v>0</v>
      </c>
    </row>
    <row r="14" spans="1:8" s="126" customFormat="1" ht="23.25" customHeight="1" x14ac:dyDescent="0.2">
      <c r="A14" s="129" t="s">
        <v>571</v>
      </c>
      <c r="B14" s="317">
        <v>63</v>
      </c>
      <c r="C14" s="318">
        <v>52</v>
      </c>
      <c r="D14" s="318">
        <v>10</v>
      </c>
      <c r="E14" s="314">
        <v>3</v>
      </c>
      <c r="F14" s="314">
        <v>1</v>
      </c>
      <c r="G14" s="288">
        <v>0</v>
      </c>
      <c r="H14" s="292">
        <v>0</v>
      </c>
    </row>
    <row r="15" spans="1:8" s="126" customFormat="1" ht="23.25" customHeight="1" x14ac:dyDescent="0.2">
      <c r="A15" s="129" t="s">
        <v>469</v>
      </c>
      <c r="B15" s="317">
        <v>33</v>
      </c>
      <c r="C15" s="318">
        <v>27</v>
      </c>
      <c r="D15" s="318">
        <v>4</v>
      </c>
      <c r="E15" s="314">
        <v>2</v>
      </c>
      <c r="F15" s="314">
        <v>1</v>
      </c>
      <c r="G15" s="288">
        <v>0</v>
      </c>
      <c r="H15" s="292">
        <v>0</v>
      </c>
    </row>
    <row r="16" spans="1:8" s="126" customFormat="1" ht="11.45" customHeight="1" x14ac:dyDescent="0.2">
      <c r="A16" s="135" t="s">
        <v>163</v>
      </c>
      <c r="B16" s="317">
        <v>22</v>
      </c>
      <c r="C16" s="318">
        <v>18</v>
      </c>
      <c r="D16" s="318">
        <v>3</v>
      </c>
      <c r="E16" s="314">
        <v>1</v>
      </c>
      <c r="F16" s="314">
        <v>0</v>
      </c>
      <c r="G16" s="288">
        <v>0</v>
      </c>
      <c r="H16" s="292">
        <v>0</v>
      </c>
    </row>
    <row r="17" spans="1:8" s="126" customFormat="1" ht="11.45" customHeight="1" x14ac:dyDescent="0.2">
      <c r="A17" s="135" t="s">
        <v>164</v>
      </c>
      <c r="B17" s="317">
        <v>23</v>
      </c>
      <c r="C17" s="318">
        <v>15</v>
      </c>
      <c r="D17" s="318">
        <v>1</v>
      </c>
      <c r="E17" s="314">
        <v>1</v>
      </c>
      <c r="F17" s="314">
        <v>0</v>
      </c>
      <c r="G17" s="288">
        <v>0</v>
      </c>
      <c r="H17" s="292">
        <v>0</v>
      </c>
    </row>
    <row r="18" spans="1:8" s="172" customFormat="1" ht="11.25" customHeight="1" x14ac:dyDescent="0.2">
      <c r="A18" s="135" t="s">
        <v>165</v>
      </c>
      <c r="B18" s="317">
        <v>18</v>
      </c>
      <c r="C18" s="318">
        <v>12</v>
      </c>
      <c r="D18" s="318">
        <v>0</v>
      </c>
      <c r="E18" s="314">
        <v>1</v>
      </c>
      <c r="F18" s="314">
        <v>0</v>
      </c>
      <c r="G18" s="288">
        <v>0</v>
      </c>
      <c r="H18" s="292">
        <v>0</v>
      </c>
    </row>
    <row r="19" spans="1:8" s="172" customFormat="1" ht="11.25" customHeight="1" x14ac:dyDescent="0.2">
      <c r="A19" s="135" t="s">
        <v>166</v>
      </c>
      <c r="B19" s="317">
        <v>156</v>
      </c>
      <c r="C19" s="318">
        <v>116</v>
      </c>
      <c r="D19" s="318">
        <v>62</v>
      </c>
      <c r="E19" s="314">
        <v>10</v>
      </c>
      <c r="F19" s="314">
        <v>7</v>
      </c>
      <c r="G19" s="288">
        <v>16</v>
      </c>
      <c r="H19" s="292">
        <v>3</v>
      </c>
    </row>
    <row r="20" spans="1:8" s="126" customFormat="1" ht="11.25" customHeight="1" x14ac:dyDescent="0.2">
      <c r="A20" s="135" t="s">
        <v>167</v>
      </c>
      <c r="B20" s="317">
        <v>440</v>
      </c>
      <c r="C20" s="318">
        <v>345</v>
      </c>
      <c r="D20" s="318">
        <v>171</v>
      </c>
      <c r="E20" s="314">
        <v>20</v>
      </c>
      <c r="F20" s="314">
        <v>10</v>
      </c>
      <c r="G20" s="288">
        <v>52</v>
      </c>
      <c r="H20" s="292">
        <v>12</v>
      </c>
    </row>
    <row r="21" spans="1:8" s="126" customFormat="1" ht="23.25" customHeight="1" x14ac:dyDescent="0.2">
      <c r="A21" s="129" t="s">
        <v>470</v>
      </c>
      <c r="B21" s="317">
        <v>91</v>
      </c>
      <c r="C21" s="318">
        <v>42</v>
      </c>
      <c r="D21" s="318">
        <v>23</v>
      </c>
      <c r="E21" s="314">
        <v>5</v>
      </c>
      <c r="F21" s="314">
        <v>4</v>
      </c>
      <c r="G21" s="288">
        <v>38</v>
      </c>
      <c r="H21" s="292">
        <v>2</v>
      </c>
    </row>
    <row r="22" spans="1:8" s="126" customFormat="1" ht="11.25" customHeight="1" x14ac:dyDescent="0.2">
      <c r="A22" s="135" t="s">
        <v>168</v>
      </c>
      <c r="B22" s="317">
        <v>347</v>
      </c>
      <c r="C22" s="318">
        <v>301</v>
      </c>
      <c r="D22" s="318">
        <v>146</v>
      </c>
      <c r="E22" s="314">
        <v>15</v>
      </c>
      <c r="F22" s="314">
        <v>6</v>
      </c>
      <c r="G22" s="288">
        <v>14</v>
      </c>
      <c r="H22" s="292">
        <v>10</v>
      </c>
    </row>
    <row r="23" spans="1:8" s="126" customFormat="1" ht="23.25" customHeight="1" x14ac:dyDescent="0.2">
      <c r="A23" s="129" t="s">
        <v>471</v>
      </c>
      <c r="B23" s="317">
        <v>180</v>
      </c>
      <c r="C23" s="318">
        <v>126</v>
      </c>
      <c r="D23" s="318">
        <v>38</v>
      </c>
      <c r="E23" s="314">
        <v>41</v>
      </c>
      <c r="F23" s="314">
        <v>16</v>
      </c>
      <c r="G23" s="288">
        <v>1</v>
      </c>
      <c r="H23" s="292">
        <v>2</v>
      </c>
    </row>
    <row r="24" spans="1:8" s="126" customFormat="1" ht="23.25" customHeight="1" x14ac:dyDescent="0.2">
      <c r="A24" s="129" t="s">
        <v>472</v>
      </c>
      <c r="B24" s="317">
        <v>162</v>
      </c>
      <c r="C24" s="318">
        <v>119</v>
      </c>
      <c r="D24" s="318">
        <v>59</v>
      </c>
      <c r="E24" s="314">
        <v>12</v>
      </c>
      <c r="F24" s="314">
        <v>8</v>
      </c>
      <c r="G24" s="288">
        <v>24</v>
      </c>
      <c r="H24" s="292">
        <v>4</v>
      </c>
    </row>
    <row r="25" spans="1:8" s="126" customFormat="1" ht="23.25" customHeight="1" x14ac:dyDescent="0.2">
      <c r="A25" s="129" t="s">
        <v>473</v>
      </c>
      <c r="B25" s="317">
        <v>42</v>
      </c>
      <c r="C25" s="318">
        <v>39</v>
      </c>
      <c r="D25" s="318">
        <v>17</v>
      </c>
      <c r="E25" s="314">
        <v>2</v>
      </c>
      <c r="F25" s="314">
        <v>1</v>
      </c>
      <c r="G25" s="288">
        <v>1</v>
      </c>
      <c r="H25" s="292">
        <v>0</v>
      </c>
    </row>
    <row r="26" spans="1:8" s="126" customFormat="1" ht="11.25" customHeight="1" x14ac:dyDescent="0.2">
      <c r="A26" s="135" t="s">
        <v>170</v>
      </c>
      <c r="B26" s="317">
        <v>97</v>
      </c>
      <c r="C26" s="318">
        <v>68</v>
      </c>
      <c r="D26" s="318">
        <v>37</v>
      </c>
      <c r="E26" s="314">
        <v>8</v>
      </c>
      <c r="F26" s="314">
        <v>5</v>
      </c>
      <c r="G26" s="288">
        <v>16</v>
      </c>
      <c r="H26" s="292">
        <v>3</v>
      </c>
    </row>
    <row r="27" spans="1:8" s="126" customFormat="1" ht="11.25" customHeight="1" x14ac:dyDescent="0.2">
      <c r="A27" s="135" t="s">
        <v>171</v>
      </c>
      <c r="B27" s="317">
        <v>20</v>
      </c>
      <c r="C27" s="318">
        <v>12</v>
      </c>
      <c r="D27" s="318">
        <v>5</v>
      </c>
      <c r="E27" s="314">
        <v>1</v>
      </c>
      <c r="F27" s="314">
        <v>1</v>
      </c>
      <c r="G27" s="288">
        <v>6</v>
      </c>
      <c r="H27" s="292">
        <v>0</v>
      </c>
    </row>
    <row r="28" spans="1:8" s="126" customFormat="1" ht="11.25" customHeight="1" x14ac:dyDescent="0.2">
      <c r="A28" s="135" t="s">
        <v>172</v>
      </c>
      <c r="B28" s="317">
        <v>3</v>
      </c>
      <c r="C28" s="318">
        <v>0</v>
      </c>
      <c r="D28" s="318">
        <v>0</v>
      </c>
      <c r="E28" s="314">
        <v>1</v>
      </c>
      <c r="F28" s="314">
        <v>1</v>
      </c>
      <c r="G28" s="288">
        <v>1</v>
      </c>
      <c r="H28" s="292">
        <v>1</v>
      </c>
    </row>
    <row r="29" spans="1:8" s="126" customFormat="1" ht="46.5" customHeight="1" x14ac:dyDescent="0.2">
      <c r="A29" s="129" t="s">
        <v>515</v>
      </c>
      <c r="B29" s="317">
        <v>24</v>
      </c>
      <c r="C29" s="318">
        <v>18</v>
      </c>
      <c r="D29" s="318">
        <v>5</v>
      </c>
      <c r="E29" s="314">
        <v>5</v>
      </c>
      <c r="F29" s="314">
        <v>3</v>
      </c>
      <c r="G29" s="288">
        <v>1</v>
      </c>
      <c r="H29" s="292">
        <v>0</v>
      </c>
    </row>
    <row r="30" spans="1:8" s="126" customFormat="1" ht="11.25" customHeight="1" x14ac:dyDescent="0.2">
      <c r="A30" s="135" t="s">
        <v>572</v>
      </c>
      <c r="B30" s="317">
        <v>0</v>
      </c>
      <c r="C30" s="318">
        <v>0</v>
      </c>
      <c r="D30" s="318">
        <v>0</v>
      </c>
      <c r="E30" s="314">
        <v>0</v>
      </c>
      <c r="F30" s="314">
        <v>0</v>
      </c>
      <c r="G30" s="288">
        <v>0</v>
      </c>
      <c r="H30" s="292">
        <v>0</v>
      </c>
    </row>
    <row r="31" spans="1:8" s="172" customFormat="1" ht="35.25" customHeight="1" x14ac:dyDescent="0.2">
      <c r="A31" s="129" t="s">
        <v>516</v>
      </c>
      <c r="B31" s="317">
        <v>20</v>
      </c>
      <c r="C31" s="318">
        <v>14</v>
      </c>
      <c r="D31" s="318">
        <v>4</v>
      </c>
      <c r="E31" s="314">
        <v>1</v>
      </c>
      <c r="F31" s="314">
        <v>0</v>
      </c>
      <c r="G31" s="288">
        <v>3</v>
      </c>
      <c r="H31" s="292">
        <v>0</v>
      </c>
    </row>
    <row r="32" spans="1:8" s="126" customFormat="1" ht="23.25" customHeight="1" x14ac:dyDescent="0.2">
      <c r="A32" s="129" t="s">
        <v>474</v>
      </c>
      <c r="B32" s="317">
        <v>13</v>
      </c>
      <c r="C32" s="318">
        <v>9</v>
      </c>
      <c r="D32" s="318">
        <v>3</v>
      </c>
      <c r="E32" s="314">
        <v>0</v>
      </c>
      <c r="F32" s="314">
        <v>0</v>
      </c>
      <c r="G32" s="288">
        <v>2</v>
      </c>
      <c r="H32" s="292">
        <v>0</v>
      </c>
    </row>
    <row r="33" spans="1:11" s="126" customFormat="1" ht="11.45" customHeight="1" x14ac:dyDescent="0.2">
      <c r="A33" s="135" t="s">
        <v>173</v>
      </c>
      <c r="B33" s="317">
        <v>7</v>
      </c>
      <c r="C33" s="318">
        <v>5</v>
      </c>
      <c r="D33" s="318">
        <v>1</v>
      </c>
      <c r="E33" s="314">
        <v>1</v>
      </c>
      <c r="F33" s="314">
        <v>0</v>
      </c>
      <c r="G33" s="288">
        <v>1</v>
      </c>
      <c r="H33" s="292">
        <v>0</v>
      </c>
    </row>
    <row r="34" spans="1:11" s="126" customFormat="1" ht="23.25" customHeight="1" x14ac:dyDescent="0.2">
      <c r="A34" s="129" t="s">
        <v>475</v>
      </c>
      <c r="B34" s="317">
        <v>334</v>
      </c>
      <c r="C34" s="318">
        <v>269</v>
      </c>
      <c r="D34" s="318">
        <v>123</v>
      </c>
      <c r="E34" s="314">
        <v>4</v>
      </c>
      <c r="F34" s="314">
        <v>3</v>
      </c>
      <c r="G34" s="288">
        <v>52</v>
      </c>
      <c r="H34" s="292">
        <v>1</v>
      </c>
    </row>
    <row r="35" spans="1:11" s="126" customFormat="1" ht="23.25" customHeight="1" x14ac:dyDescent="0.2">
      <c r="A35" s="129" t="s">
        <v>476</v>
      </c>
      <c r="B35" s="317">
        <v>47</v>
      </c>
      <c r="C35" s="318">
        <v>21</v>
      </c>
      <c r="D35" s="318">
        <v>19</v>
      </c>
      <c r="E35" s="314">
        <v>0</v>
      </c>
      <c r="F35" s="314">
        <v>0</v>
      </c>
      <c r="G35" s="288">
        <v>24</v>
      </c>
      <c r="H35" s="292">
        <v>0</v>
      </c>
    </row>
    <row r="36" spans="1:11" s="126" customFormat="1" ht="11.45" customHeight="1" x14ac:dyDescent="0.2">
      <c r="A36" s="135" t="s">
        <v>174</v>
      </c>
      <c r="B36" s="317">
        <v>275</v>
      </c>
      <c r="C36" s="318">
        <v>240</v>
      </c>
      <c r="D36" s="318">
        <v>100</v>
      </c>
      <c r="E36" s="314">
        <v>4</v>
      </c>
      <c r="F36" s="314">
        <v>3</v>
      </c>
      <c r="G36" s="288">
        <v>24</v>
      </c>
      <c r="H36" s="292">
        <v>1</v>
      </c>
    </row>
    <row r="37" spans="1:11" s="126" customFormat="1" ht="11.25" customHeight="1" x14ac:dyDescent="0.2">
      <c r="A37" s="135" t="s">
        <v>175</v>
      </c>
      <c r="B37" s="317">
        <v>0</v>
      </c>
      <c r="C37" s="318">
        <v>0</v>
      </c>
      <c r="D37" s="318">
        <v>0</v>
      </c>
      <c r="E37" s="314">
        <v>0</v>
      </c>
      <c r="F37" s="314">
        <v>0</v>
      </c>
      <c r="G37" s="288">
        <v>0</v>
      </c>
      <c r="H37" s="292">
        <v>0</v>
      </c>
    </row>
    <row r="38" spans="1:11" s="126" customFormat="1" ht="16.5" customHeight="1" x14ac:dyDescent="0.2">
      <c r="A38" s="136" t="s">
        <v>573</v>
      </c>
      <c r="B38" s="321">
        <v>1433</v>
      </c>
      <c r="C38" s="322">
        <v>1094</v>
      </c>
      <c r="D38" s="322">
        <v>484</v>
      </c>
      <c r="E38" s="315">
        <v>97</v>
      </c>
      <c r="F38" s="315">
        <v>48</v>
      </c>
      <c r="G38" s="323">
        <v>162</v>
      </c>
      <c r="H38" s="294">
        <v>22</v>
      </c>
      <c r="I38" s="233"/>
      <c r="J38" s="233"/>
      <c r="K38" s="233"/>
    </row>
    <row r="39" spans="1:11" s="172" customFormat="1" ht="11.25" customHeight="1" x14ac:dyDescent="0.2">
      <c r="A39" s="139" t="s">
        <v>574</v>
      </c>
      <c r="B39" s="317">
        <v>1502</v>
      </c>
      <c r="C39" s="318">
        <v>1184</v>
      </c>
      <c r="D39" s="318">
        <v>463</v>
      </c>
      <c r="E39" s="314">
        <v>83</v>
      </c>
      <c r="F39" s="314">
        <v>36</v>
      </c>
      <c r="G39" s="318">
        <v>168</v>
      </c>
      <c r="H39" s="314">
        <v>18</v>
      </c>
    </row>
    <row r="40" spans="1:11" s="326" customFormat="1" ht="3.75" customHeight="1" x14ac:dyDescent="0.2">
      <c r="A40" s="324"/>
      <c r="B40" s="325"/>
      <c r="C40" s="325"/>
      <c r="D40" s="325"/>
      <c r="E40" s="325"/>
      <c r="F40" s="325"/>
      <c r="G40" s="325"/>
      <c r="H40" s="325"/>
    </row>
    <row r="41" spans="1:11" ht="9.75" customHeight="1" x14ac:dyDescent="0.2">
      <c r="A41" s="178" t="s">
        <v>194</v>
      </c>
    </row>
    <row r="42" spans="1:11" ht="10.5" customHeight="1" x14ac:dyDescent="0.2">
      <c r="A42" s="158" t="s">
        <v>612</v>
      </c>
    </row>
  </sheetData>
  <mergeCells count="11">
    <mergeCell ref="E5:E9"/>
    <mergeCell ref="F5:F9"/>
    <mergeCell ref="A3:A9"/>
    <mergeCell ref="B3:B9"/>
    <mergeCell ref="C3:H3"/>
    <mergeCell ref="C4:D4"/>
    <mergeCell ref="E4:F4"/>
    <mergeCell ref="G4:G9"/>
    <mergeCell ref="H4:H9"/>
    <mergeCell ref="C5:C9"/>
    <mergeCell ref="D5:D9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8"/>
  <sheetViews>
    <sheetView showGridLines="0" zoomScaleNormal="100" workbookViewId="0">
      <selection activeCell="B65" sqref="B65:G65"/>
    </sheetView>
  </sheetViews>
  <sheetFormatPr baseColWidth="10" defaultRowHeight="14.25" x14ac:dyDescent="0.2"/>
  <cols>
    <col min="1" max="1" width="17.75" style="125" customWidth="1"/>
    <col min="2" max="5" width="16" style="125" customWidth="1"/>
    <col min="6" max="9" width="4.75" style="125" customWidth="1"/>
    <col min="10" max="16384" width="11" style="125"/>
  </cols>
  <sheetData>
    <row r="1" spans="1:5" x14ac:dyDescent="0.2">
      <c r="A1" s="144" t="s">
        <v>334</v>
      </c>
    </row>
    <row r="2" spans="1:5" x14ac:dyDescent="0.2">
      <c r="A2" s="144" t="s">
        <v>614</v>
      </c>
    </row>
    <row r="3" spans="1:5" s="179" customFormat="1" ht="24" customHeight="1" x14ac:dyDescent="0.2">
      <c r="A3" s="124" t="s">
        <v>335</v>
      </c>
    </row>
    <row r="4" spans="1:5" ht="12" customHeight="1" x14ac:dyDescent="0.2">
      <c r="A4" s="501" t="s">
        <v>336</v>
      </c>
      <c r="B4" s="504" t="s">
        <v>157</v>
      </c>
      <c r="C4" s="517" t="s">
        <v>223</v>
      </c>
      <c r="D4" s="518"/>
      <c r="E4" s="518"/>
    </row>
    <row r="5" spans="1:5" ht="12" customHeight="1" x14ac:dyDescent="0.2">
      <c r="A5" s="502"/>
      <c r="B5" s="505"/>
      <c r="C5" s="566" t="s">
        <v>224</v>
      </c>
      <c r="D5" s="567"/>
      <c r="E5" s="513" t="s">
        <v>225</v>
      </c>
    </row>
    <row r="6" spans="1:5" ht="12" customHeight="1" x14ac:dyDescent="0.2">
      <c r="A6" s="502"/>
      <c r="B6" s="505"/>
      <c r="C6" s="510" t="s">
        <v>161</v>
      </c>
      <c r="D6" s="510" t="s">
        <v>337</v>
      </c>
      <c r="E6" s="513"/>
    </row>
    <row r="7" spans="1:5" x14ac:dyDescent="0.2">
      <c r="A7" s="503"/>
      <c r="B7" s="506"/>
      <c r="C7" s="506"/>
      <c r="D7" s="506"/>
      <c r="E7" s="514"/>
    </row>
    <row r="8" spans="1:5" ht="36" customHeight="1" x14ac:dyDescent="0.2">
      <c r="A8" s="126"/>
      <c r="B8" s="565" t="s">
        <v>157</v>
      </c>
      <c r="C8" s="565"/>
      <c r="D8" s="565"/>
      <c r="E8" s="565"/>
    </row>
    <row r="9" spans="1:5" x14ac:dyDescent="0.2">
      <c r="A9" s="327" t="s">
        <v>338</v>
      </c>
      <c r="B9" s="328">
        <v>8526</v>
      </c>
      <c r="C9" s="329">
        <v>1209</v>
      </c>
      <c r="D9" s="329">
        <v>808</v>
      </c>
      <c r="E9" s="329">
        <v>7317</v>
      </c>
    </row>
    <row r="10" spans="1:5" s="166" customFormat="1" x14ac:dyDescent="0.2">
      <c r="A10" s="142" t="s">
        <v>339</v>
      </c>
      <c r="B10" s="328">
        <v>10035</v>
      </c>
      <c r="C10" s="329">
        <v>1559</v>
      </c>
      <c r="D10" s="329">
        <v>1132</v>
      </c>
      <c r="E10" s="329">
        <v>8476</v>
      </c>
    </row>
    <row r="11" spans="1:5" x14ac:dyDescent="0.2">
      <c r="A11" s="327" t="s">
        <v>340</v>
      </c>
      <c r="B11" s="328">
        <v>5404</v>
      </c>
      <c r="C11" s="329">
        <v>712</v>
      </c>
      <c r="D11" s="329">
        <v>500</v>
      </c>
      <c r="E11" s="329">
        <v>4692</v>
      </c>
    </row>
    <row r="12" spans="1:5" x14ac:dyDescent="0.2">
      <c r="A12" s="327" t="s">
        <v>341</v>
      </c>
      <c r="B12" s="328">
        <v>11907</v>
      </c>
      <c r="C12" s="329">
        <v>1860</v>
      </c>
      <c r="D12" s="329">
        <v>1256</v>
      </c>
      <c r="E12" s="329">
        <v>10047</v>
      </c>
    </row>
    <row r="13" spans="1:5" x14ac:dyDescent="0.2">
      <c r="A13" s="327" t="s">
        <v>342</v>
      </c>
      <c r="B13" s="328">
        <v>4323</v>
      </c>
      <c r="C13" s="329">
        <v>597</v>
      </c>
      <c r="D13" s="329">
        <v>353</v>
      </c>
      <c r="E13" s="329">
        <v>3726</v>
      </c>
    </row>
    <row r="14" spans="1:5" ht="26.25" customHeight="1" x14ac:dyDescent="0.2">
      <c r="A14" s="252" t="s">
        <v>343</v>
      </c>
      <c r="B14" s="330">
        <f>SUM(B9:B13)</f>
        <v>40195</v>
      </c>
      <c r="C14" s="330">
        <f>SUM(C9:C13)</f>
        <v>5937</v>
      </c>
      <c r="D14" s="330">
        <f>SUM(D9:D13)</f>
        <v>4049</v>
      </c>
      <c r="E14" s="330">
        <f>SUM(E9:E13)</f>
        <v>34258</v>
      </c>
    </row>
    <row r="15" spans="1:5" ht="36" customHeight="1" x14ac:dyDescent="0.2">
      <c r="A15" s="126"/>
      <c r="B15" s="565" t="s">
        <v>162</v>
      </c>
      <c r="C15" s="565"/>
      <c r="D15" s="565"/>
      <c r="E15" s="565"/>
    </row>
    <row r="16" spans="1:5" x14ac:dyDescent="0.2">
      <c r="A16" s="327" t="s">
        <v>338</v>
      </c>
      <c r="B16" s="328">
        <v>6821</v>
      </c>
      <c r="C16" s="329">
        <v>1073</v>
      </c>
      <c r="D16" s="329">
        <v>700</v>
      </c>
      <c r="E16" s="329">
        <v>5748</v>
      </c>
    </row>
    <row r="17" spans="1:5" s="166" customFormat="1" x14ac:dyDescent="0.2">
      <c r="A17" s="142" t="s">
        <v>339</v>
      </c>
      <c r="B17" s="328">
        <v>7989</v>
      </c>
      <c r="C17" s="329">
        <v>1384</v>
      </c>
      <c r="D17" s="329">
        <v>979</v>
      </c>
      <c r="E17" s="329">
        <v>6605</v>
      </c>
    </row>
    <row r="18" spans="1:5" x14ac:dyDescent="0.2">
      <c r="A18" s="327" t="s">
        <v>340</v>
      </c>
      <c r="B18" s="328">
        <v>4417</v>
      </c>
      <c r="C18" s="329">
        <v>635</v>
      </c>
      <c r="D18" s="329">
        <v>433</v>
      </c>
      <c r="E18" s="329">
        <v>3782</v>
      </c>
    </row>
    <row r="19" spans="1:5" x14ac:dyDescent="0.2">
      <c r="A19" s="327" t="s">
        <v>341</v>
      </c>
      <c r="B19" s="328">
        <v>9277</v>
      </c>
      <c r="C19" s="329">
        <v>1638</v>
      </c>
      <c r="D19" s="329">
        <v>1078</v>
      </c>
      <c r="E19" s="329">
        <v>7639</v>
      </c>
    </row>
    <row r="20" spans="1:5" x14ac:dyDescent="0.2">
      <c r="A20" s="327" t="s">
        <v>342</v>
      </c>
      <c r="B20" s="328">
        <v>3427</v>
      </c>
      <c r="C20" s="329">
        <v>530</v>
      </c>
      <c r="D20" s="329">
        <v>306</v>
      </c>
      <c r="E20" s="329">
        <v>2897</v>
      </c>
    </row>
    <row r="21" spans="1:5" ht="26.25" customHeight="1" x14ac:dyDescent="0.2">
      <c r="A21" s="252" t="s">
        <v>343</v>
      </c>
      <c r="B21" s="330">
        <f>SUM(B16:B20)</f>
        <v>31931</v>
      </c>
      <c r="C21" s="330">
        <f>SUM(C16:C20)</f>
        <v>5260</v>
      </c>
      <c r="D21" s="330">
        <f>SUM(D16:D20)</f>
        <v>3496</v>
      </c>
      <c r="E21" s="330">
        <f>SUM(E16:E20)</f>
        <v>26671</v>
      </c>
    </row>
    <row r="22" spans="1:5" ht="36" customHeight="1" x14ac:dyDescent="0.2">
      <c r="A22" s="126"/>
      <c r="B22" s="565" t="s">
        <v>208</v>
      </c>
      <c r="C22" s="565"/>
      <c r="D22" s="565"/>
      <c r="E22" s="565"/>
    </row>
    <row r="23" spans="1:5" x14ac:dyDescent="0.2">
      <c r="A23" s="327" t="s">
        <v>338</v>
      </c>
      <c r="B23" s="329">
        <v>1705</v>
      </c>
      <c r="C23" s="329">
        <v>136</v>
      </c>
      <c r="D23" s="329">
        <v>108</v>
      </c>
      <c r="E23" s="329">
        <v>1569</v>
      </c>
    </row>
    <row r="24" spans="1:5" x14ac:dyDescent="0.2">
      <c r="A24" s="327" t="s">
        <v>339</v>
      </c>
      <c r="B24" s="329">
        <v>2046</v>
      </c>
      <c r="C24" s="329">
        <v>175</v>
      </c>
      <c r="D24" s="329">
        <v>153</v>
      </c>
      <c r="E24" s="329">
        <v>1871</v>
      </c>
    </row>
    <row r="25" spans="1:5" x14ac:dyDescent="0.2">
      <c r="A25" s="327" t="s">
        <v>340</v>
      </c>
      <c r="B25" s="329">
        <v>987</v>
      </c>
      <c r="C25" s="329">
        <v>77</v>
      </c>
      <c r="D25" s="329">
        <v>67</v>
      </c>
      <c r="E25" s="329">
        <v>910</v>
      </c>
    </row>
    <row r="26" spans="1:5" x14ac:dyDescent="0.2">
      <c r="A26" s="327" t="s">
        <v>341</v>
      </c>
      <c r="B26" s="329">
        <v>2630</v>
      </c>
      <c r="C26" s="329">
        <v>222</v>
      </c>
      <c r="D26" s="329">
        <v>178</v>
      </c>
      <c r="E26" s="329">
        <v>2408</v>
      </c>
    </row>
    <row r="27" spans="1:5" x14ac:dyDescent="0.2">
      <c r="A27" s="327" t="s">
        <v>342</v>
      </c>
      <c r="B27" s="329">
        <v>896</v>
      </c>
      <c r="C27" s="329">
        <v>67</v>
      </c>
      <c r="D27" s="329">
        <v>47</v>
      </c>
      <c r="E27" s="329">
        <v>829</v>
      </c>
    </row>
    <row r="28" spans="1:5" ht="26.25" customHeight="1" x14ac:dyDescent="0.2">
      <c r="A28" s="252" t="s">
        <v>343</v>
      </c>
      <c r="B28" s="330">
        <f>SUM(B23:B27)</f>
        <v>8264</v>
      </c>
      <c r="C28" s="330">
        <f>SUM(C23:C27)</f>
        <v>677</v>
      </c>
      <c r="D28" s="330">
        <f>SUM(D23:D27)</f>
        <v>553</v>
      </c>
      <c r="E28" s="330">
        <f>SUM(E23:E27)</f>
        <v>7587</v>
      </c>
    </row>
  </sheetData>
  <mergeCells count="10">
    <mergeCell ref="B8:E8"/>
    <mergeCell ref="B15:E15"/>
    <mergeCell ref="B22:E22"/>
    <mergeCell ref="A4:A7"/>
    <mergeCell ref="B4:B7"/>
    <mergeCell ref="C4:E4"/>
    <mergeCell ref="C5:D5"/>
    <mergeCell ref="E5:E7"/>
    <mergeCell ref="C6:C7"/>
    <mergeCell ref="D6:D7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7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19.875" style="125" customWidth="1"/>
    <col min="2" max="6" width="11.625" style="125" customWidth="1"/>
    <col min="7" max="16384" width="11" style="125"/>
  </cols>
  <sheetData>
    <row r="1" spans="1:6" x14ac:dyDescent="0.2">
      <c r="A1" s="144" t="s">
        <v>615</v>
      </c>
    </row>
    <row r="2" spans="1:6" s="179" customFormat="1" ht="18" customHeight="1" x14ac:dyDescent="0.2">
      <c r="A2" s="124" t="s">
        <v>344</v>
      </c>
      <c r="F2" s="331"/>
    </row>
    <row r="3" spans="1:6" ht="12" customHeight="1" x14ac:dyDescent="0.2">
      <c r="A3" s="501" t="s">
        <v>336</v>
      </c>
      <c r="B3" s="504" t="s">
        <v>157</v>
      </c>
      <c r="C3" s="515" t="s">
        <v>272</v>
      </c>
      <c r="D3" s="568"/>
      <c r="E3" s="523" t="s">
        <v>273</v>
      </c>
      <c r="F3" s="523" t="s">
        <v>274</v>
      </c>
    </row>
    <row r="4" spans="1:6" ht="12" customHeight="1" x14ac:dyDescent="0.2">
      <c r="A4" s="502"/>
      <c r="B4" s="505"/>
      <c r="C4" s="505" t="s">
        <v>161</v>
      </c>
      <c r="D4" s="505" t="s">
        <v>345</v>
      </c>
      <c r="E4" s="513"/>
      <c r="F4" s="513"/>
    </row>
    <row r="5" spans="1:6" ht="12" customHeight="1" x14ac:dyDescent="0.2">
      <c r="A5" s="502"/>
      <c r="B5" s="505"/>
      <c r="C5" s="497"/>
      <c r="D5" s="497"/>
      <c r="E5" s="513"/>
      <c r="F5" s="513"/>
    </row>
    <row r="6" spans="1:6" x14ac:dyDescent="0.2">
      <c r="A6" s="503"/>
      <c r="B6" s="506"/>
      <c r="C6" s="498"/>
      <c r="D6" s="498"/>
      <c r="E6" s="514"/>
      <c r="F6" s="514"/>
    </row>
    <row r="7" spans="1:6" ht="36" customHeight="1" x14ac:dyDescent="0.2">
      <c r="A7" s="126"/>
      <c r="B7" s="565" t="s">
        <v>157</v>
      </c>
      <c r="C7" s="565"/>
      <c r="D7" s="565"/>
      <c r="E7" s="565"/>
      <c r="F7" s="565"/>
    </row>
    <row r="8" spans="1:6" x14ac:dyDescent="0.2">
      <c r="A8" s="332" t="s">
        <v>346</v>
      </c>
      <c r="B8" s="328">
        <v>538</v>
      </c>
      <c r="C8" s="329">
        <v>92</v>
      </c>
      <c r="D8" s="329">
        <v>54</v>
      </c>
      <c r="E8" s="333">
        <v>225</v>
      </c>
      <c r="F8" s="333">
        <v>221</v>
      </c>
    </row>
    <row r="9" spans="1:6" x14ac:dyDescent="0.2">
      <c r="A9" s="327" t="s">
        <v>347</v>
      </c>
      <c r="B9" s="328">
        <v>442</v>
      </c>
      <c r="C9" s="329">
        <v>80</v>
      </c>
      <c r="D9" s="329">
        <v>52</v>
      </c>
      <c r="E9" s="333">
        <v>292</v>
      </c>
      <c r="F9" s="333">
        <v>70</v>
      </c>
    </row>
    <row r="10" spans="1:6" x14ac:dyDescent="0.2">
      <c r="A10" s="327" t="s">
        <v>348</v>
      </c>
      <c r="B10" s="328">
        <v>265</v>
      </c>
      <c r="C10" s="329">
        <v>65</v>
      </c>
      <c r="D10" s="329">
        <v>42</v>
      </c>
      <c r="E10" s="333">
        <v>195</v>
      </c>
      <c r="F10" s="333">
        <v>5</v>
      </c>
    </row>
    <row r="11" spans="1:6" x14ac:dyDescent="0.2">
      <c r="A11" s="327" t="s">
        <v>349</v>
      </c>
      <c r="B11" s="328">
        <v>665</v>
      </c>
      <c r="C11" s="329">
        <v>147</v>
      </c>
      <c r="D11" s="329">
        <v>93</v>
      </c>
      <c r="E11" s="333">
        <v>487</v>
      </c>
      <c r="F11" s="333">
        <v>31</v>
      </c>
    </row>
    <row r="12" spans="1:6" x14ac:dyDescent="0.2">
      <c r="A12" s="327" t="s">
        <v>350</v>
      </c>
      <c r="B12" s="328">
        <v>238</v>
      </c>
      <c r="C12" s="329">
        <v>50</v>
      </c>
      <c r="D12" s="329">
        <v>27</v>
      </c>
      <c r="E12" s="333">
        <v>147</v>
      </c>
      <c r="F12" s="333">
        <v>41</v>
      </c>
    </row>
    <row r="13" spans="1:6" ht="26.25" customHeight="1" x14ac:dyDescent="0.2">
      <c r="A13" s="252" t="s">
        <v>351</v>
      </c>
      <c r="B13" s="330">
        <f>SUM(B8:B12)</f>
        <v>2148</v>
      </c>
      <c r="C13" s="330">
        <f>SUM(C8:C12)</f>
        <v>434</v>
      </c>
      <c r="D13" s="330">
        <f>SUM(D8:D12)</f>
        <v>268</v>
      </c>
      <c r="E13" s="330">
        <v>1346</v>
      </c>
      <c r="F13" s="330">
        <f>SUM(F8:F12)</f>
        <v>368</v>
      </c>
    </row>
    <row r="14" spans="1:6" ht="36" customHeight="1" x14ac:dyDescent="0.2">
      <c r="A14" s="126"/>
      <c r="B14" s="565" t="s">
        <v>162</v>
      </c>
      <c r="C14" s="565"/>
      <c r="D14" s="565"/>
      <c r="E14" s="565"/>
      <c r="F14" s="565"/>
    </row>
    <row r="15" spans="1:6" x14ac:dyDescent="0.2">
      <c r="A15" s="332" t="s">
        <v>346</v>
      </c>
      <c r="B15" s="328">
        <v>410</v>
      </c>
      <c r="C15" s="329">
        <v>85</v>
      </c>
      <c r="D15" s="329">
        <v>48</v>
      </c>
      <c r="E15" s="329">
        <v>171</v>
      </c>
      <c r="F15" s="329">
        <v>154</v>
      </c>
    </row>
    <row r="16" spans="1:6" x14ac:dyDescent="0.2">
      <c r="A16" s="327" t="s">
        <v>347</v>
      </c>
      <c r="B16" s="328">
        <v>351</v>
      </c>
      <c r="C16" s="329">
        <v>66</v>
      </c>
      <c r="D16" s="329">
        <v>42</v>
      </c>
      <c r="E16" s="329">
        <v>228</v>
      </c>
      <c r="F16" s="329">
        <v>57</v>
      </c>
    </row>
    <row r="17" spans="1:6" x14ac:dyDescent="0.2">
      <c r="A17" s="327" t="s">
        <v>348</v>
      </c>
      <c r="B17" s="328">
        <v>226</v>
      </c>
      <c r="C17" s="329">
        <v>59</v>
      </c>
      <c r="D17" s="329">
        <v>38</v>
      </c>
      <c r="E17" s="329">
        <v>162</v>
      </c>
      <c r="F17" s="333">
        <v>5</v>
      </c>
    </row>
    <row r="18" spans="1:6" x14ac:dyDescent="0.2">
      <c r="A18" s="327" t="s">
        <v>349</v>
      </c>
      <c r="B18" s="328">
        <v>517</v>
      </c>
      <c r="C18" s="329">
        <v>134</v>
      </c>
      <c r="D18" s="329">
        <v>81</v>
      </c>
      <c r="E18" s="329">
        <v>363</v>
      </c>
      <c r="F18" s="329">
        <v>20</v>
      </c>
    </row>
    <row r="19" spans="1:6" x14ac:dyDescent="0.2">
      <c r="A19" s="327" t="s">
        <v>350</v>
      </c>
      <c r="B19" s="328">
        <v>194</v>
      </c>
      <c r="C19" s="329">
        <v>48</v>
      </c>
      <c r="D19" s="329">
        <v>26</v>
      </c>
      <c r="E19" s="329">
        <v>112</v>
      </c>
      <c r="F19" s="333">
        <v>34</v>
      </c>
    </row>
    <row r="20" spans="1:6" ht="26.25" customHeight="1" x14ac:dyDescent="0.2">
      <c r="A20" s="252" t="s">
        <v>351</v>
      </c>
      <c r="B20" s="330">
        <f>SUM(B15:B19)</f>
        <v>1698</v>
      </c>
      <c r="C20" s="330">
        <f>SUM(C15:C19)</f>
        <v>392</v>
      </c>
      <c r="D20" s="330">
        <f>SUM(D15:D19)</f>
        <v>235</v>
      </c>
      <c r="E20" s="330">
        <v>1036</v>
      </c>
      <c r="F20" s="330">
        <f>SUM(F15:F19)</f>
        <v>270</v>
      </c>
    </row>
    <row r="21" spans="1:6" ht="36" customHeight="1" x14ac:dyDescent="0.2">
      <c r="A21" s="126"/>
      <c r="B21" s="565" t="s">
        <v>208</v>
      </c>
      <c r="C21" s="565"/>
      <c r="D21" s="565"/>
      <c r="E21" s="565"/>
      <c r="F21" s="565"/>
    </row>
    <row r="22" spans="1:6" x14ac:dyDescent="0.2">
      <c r="A22" s="332" t="s">
        <v>346</v>
      </c>
      <c r="B22" s="329">
        <v>128</v>
      </c>
      <c r="C22" s="329">
        <v>7</v>
      </c>
      <c r="D22" s="329">
        <v>6</v>
      </c>
      <c r="E22" s="329">
        <v>54</v>
      </c>
      <c r="F22" s="329">
        <v>67</v>
      </c>
    </row>
    <row r="23" spans="1:6" x14ac:dyDescent="0.2">
      <c r="A23" s="327" t="s">
        <v>347</v>
      </c>
      <c r="B23" s="329">
        <v>91</v>
      </c>
      <c r="C23" s="329">
        <v>14</v>
      </c>
      <c r="D23" s="329">
        <v>10</v>
      </c>
      <c r="E23" s="329">
        <v>64</v>
      </c>
      <c r="F23" s="329">
        <v>13</v>
      </c>
    </row>
    <row r="24" spans="1:6" x14ac:dyDescent="0.2">
      <c r="A24" s="327" t="s">
        <v>348</v>
      </c>
      <c r="B24" s="329">
        <v>39</v>
      </c>
      <c r="C24" s="329">
        <v>6</v>
      </c>
      <c r="D24" s="329">
        <v>4</v>
      </c>
      <c r="E24" s="329">
        <v>33</v>
      </c>
      <c r="F24" s="334">
        <v>0</v>
      </c>
    </row>
    <row r="25" spans="1:6" x14ac:dyDescent="0.2">
      <c r="A25" s="327" t="s">
        <v>349</v>
      </c>
      <c r="B25" s="329">
        <v>148</v>
      </c>
      <c r="C25" s="329">
        <v>13</v>
      </c>
      <c r="D25" s="329">
        <v>12</v>
      </c>
      <c r="E25" s="329">
        <v>124</v>
      </c>
      <c r="F25" s="329">
        <v>11</v>
      </c>
    </row>
    <row r="26" spans="1:6" x14ac:dyDescent="0.2">
      <c r="A26" s="327" t="s">
        <v>350</v>
      </c>
      <c r="B26" s="329">
        <v>44</v>
      </c>
      <c r="C26" s="329">
        <v>2</v>
      </c>
      <c r="D26" s="329">
        <v>1</v>
      </c>
      <c r="E26" s="329">
        <v>35</v>
      </c>
      <c r="F26" s="329">
        <v>7</v>
      </c>
    </row>
    <row r="27" spans="1:6" ht="26.25" customHeight="1" x14ac:dyDescent="0.2">
      <c r="A27" s="252" t="s">
        <v>351</v>
      </c>
      <c r="B27" s="330">
        <f>SUM(B22:B26)</f>
        <v>450</v>
      </c>
      <c r="C27" s="330">
        <f>SUM(C22:C26)</f>
        <v>42</v>
      </c>
      <c r="D27" s="330">
        <f>SUM(D22:D26)</f>
        <v>33</v>
      </c>
      <c r="E27" s="330">
        <v>310</v>
      </c>
      <c r="F27" s="330">
        <v>98</v>
      </c>
    </row>
  </sheetData>
  <mergeCells count="10">
    <mergeCell ref="B7:F7"/>
    <mergeCell ref="B14:F14"/>
    <mergeCell ref="B21:F21"/>
    <mergeCell ref="A3:A6"/>
    <mergeCell ref="B3:B6"/>
    <mergeCell ref="C3:D3"/>
    <mergeCell ref="E3:E6"/>
    <mergeCell ref="F3:F6"/>
    <mergeCell ref="C4:C6"/>
    <mergeCell ref="D4:D6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"/>
  <sheetViews>
    <sheetView showGridLines="0" zoomScaleNormal="100" workbookViewId="0">
      <pane ySplit="5" topLeftCell="A6" activePane="bottomLeft" state="frozen"/>
      <selection activeCell="B65" sqref="B65:G65"/>
      <selection pane="bottomLeft" activeCell="B65" sqref="B65:G65"/>
    </sheetView>
  </sheetViews>
  <sheetFormatPr baseColWidth="10" defaultRowHeight="12.75" x14ac:dyDescent="0.2"/>
  <cols>
    <col min="1" max="1" width="28.5" style="153" customWidth="1"/>
    <col min="2" max="2" width="8.5" style="153" customWidth="1"/>
    <col min="3" max="3" width="8.375" style="153" customWidth="1"/>
    <col min="4" max="6" width="7.875" style="153" customWidth="1"/>
    <col min="7" max="7" width="8.875" style="153" customWidth="1"/>
    <col min="8" max="16384" width="11" style="153"/>
  </cols>
  <sheetData>
    <row r="1" spans="1:8" x14ac:dyDescent="0.2">
      <c r="A1" s="144" t="s">
        <v>352</v>
      </c>
    </row>
    <row r="2" spans="1:8" s="144" customFormat="1" x14ac:dyDescent="0.2">
      <c r="A2" s="144" t="s">
        <v>616</v>
      </c>
    </row>
    <row r="3" spans="1:8" s="124" customFormat="1" ht="18" customHeight="1" x14ac:dyDescent="0.2">
      <c r="A3" s="124" t="s">
        <v>353</v>
      </c>
    </row>
    <row r="4" spans="1:8" ht="12.75" customHeight="1" x14ac:dyDescent="0.2">
      <c r="A4" s="501" t="s">
        <v>354</v>
      </c>
      <c r="B4" s="496" t="s">
        <v>355</v>
      </c>
      <c r="C4" s="496" t="s">
        <v>159</v>
      </c>
      <c r="D4" s="488" t="s">
        <v>356</v>
      </c>
      <c r="E4" s="489"/>
      <c r="F4" s="522"/>
      <c r="G4" s="523" t="s">
        <v>357</v>
      </c>
    </row>
    <row r="5" spans="1:8" ht="14.25" customHeight="1" x14ac:dyDescent="0.2">
      <c r="A5" s="503"/>
      <c r="B5" s="498"/>
      <c r="C5" s="498"/>
      <c r="D5" s="127">
        <v>1</v>
      </c>
      <c r="E5" s="127">
        <v>2</v>
      </c>
      <c r="F5" s="145" t="s">
        <v>358</v>
      </c>
      <c r="G5" s="514"/>
    </row>
    <row r="6" spans="1:8" ht="24" customHeight="1" x14ac:dyDescent="0.2">
      <c r="A6" s="327" t="s">
        <v>359</v>
      </c>
      <c r="B6" s="335"/>
    </row>
    <row r="7" spans="1:8" ht="12.75" customHeight="1" x14ac:dyDescent="0.2">
      <c r="A7" s="327" t="s">
        <v>360</v>
      </c>
      <c r="B7" s="336">
        <v>8</v>
      </c>
      <c r="C7" s="337">
        <v>8</v>
      </c>
      <c r="D7" s="337">
        <v>2</v>
      </c>
      <c r="E7" s="337">
        <v>6</v>
      </c>
      <c r="F7" s="337">
        <v>0</v>
      </c>
      <c r="G7" s="338">
        <f>C7*100/B7</f>
        <v>100</v>
      </c>
      <c r="H7" s="339"/>
    </row>
    <row r="8" spans="1:8" x14ac:dyDescent="0.2">
      <c r="A8" s="327" t="s">
        <v>361</v>
      </c>
      <c r="B8" s="336"/>
      <c r="C8" s="337"/>
      <c r="D8" s="337"/>
      <c r="E8" s="337"/>
      <c r="F8" s="337"/>
      <c r="G8" s="338"/>
      <c r="H8" s="339"/>
    </row>
    <row r="9" spans="1:8" x14ac:dyDescent="0.2">
      <c r="A9" s="327" t="s">
        <v>362</v>
      </c>
      <c r="B9" s="336">
        <v>112</v>
      </c>
      <c r="C9" s="337">
        <v>89</v>
      </c>
      <c r="D9" s="337">
        <v>69</v>
      </c>
      <c r="E9" s="337">
        <v>12</v>
      </c>
      <c r="F9" s="337">
        <v>8</v>
      </c>
      <c r="G9" s="338">
        <f>C9*100/B9</f>
        <v>79.464285714285708</v>
      </c>
      <c r="H9" s="339"/>
    </row>
    <row r="10" spans="1:8" x14ac:dyDescent="0.2">
      <c r="A10" s="327" t="s">
        <v>363</v>
      </c>
      <c r="B10" s="336"/>
      <c r="C10" s="337"/>
      <c r="D10" s="337"/>
      <c r="E10" s="337"/>
      <c r="F10" s="337"/>
      <c r="G10" s="338"/>
      <c r="H10" s="339"/>
    </row>
    <row r="11" spans="1:8" x14ac:dyDescent="0.2">
      <c r="A11" s="327" t="s">
        <v>364</v>
      </c>
      <c r="B11" s="336">
        <v>64</v>
      </c>
      <c r="C11" s="337">
        <v>49</v>
      </c>
      <c r="D11" s="337">
        <v>37</v>
      </c>
      <c r="E11" s="337">
        <v>9</v>
      </c>
      <c r="F11" s="337">
        <v>3</v>
      </c>
      <c r="G11" s="338">
        <f>C11*100/B11</f>
        <v>76.5625</v>
      </c>
      <c r="H11" s="339"/>
    </row>
    <row r="12" spans="1:8" x14ac:dyDescent="0.2">
      <c r="A12" s="327" t="s">
        <v>365</v>
      </c>
      <c r="B12" s="336"/>
      <c r="C12" s="337"/>
      <c r="D12" s="337"/>
      <c r="E12" s="337"/>
      <c r="F12" s="337"/>
      <c r="G12" s="338"/>
      <c r="H12" s="339"/>
    </row>
    <row r="13" spans="1:8" x14ac:dyDescent="0.2">
      <c r="A13" s="327" t="s">
        <v>366</v>
      </c>
      <c r="B13" s="336">
        <v>0</v>
      </c>
      <c r="C13" s="337">
        <v>0</v>
      </c>
      <c r="D13" s="337">
        <v>0</v>
      </c>
      <c r="E13" s="337">
        <v>0</v>
      </c>
      <c r="F13" s="337">
        <v>0</v>
      </c>
      <c r="G13" s="338">
        <v>0</v>
      </c>
      <c r="H13" s="339"/>
    </row>
    <row r="14" spans="1:8" x14ac:dyDescent="0.2">
      <c r="A14" s="327" t="s">
        <v>367</v>
      </c>
      <c r="B14" s="336"/>
      <c r="C14" s="337"/>
      <c r="D14" s="337"/>
      <c r="E14" s="337"/>
      <c r="F14" s="337"/>
      <c r="G14" s="338"/>
      <c r="H14" s="339"/>
    </row>
    <row r="15" spans="1:8" x14ac:dyDescent="0.2">
      <c r="A15" s="327" t="s">
        <v>368</v>
      </c>
      <c r="B15" s="336">
        <v>9</v>
      </c>
      <c r="C15" s="337">
        <v>5</v>
      </c>
      <c r="D15" s="337">
        <v>4</v>
      </c>
      <c r="E15" s="337">
        <v>1</v>
      </c>
      <c r="F15" s="337">
        <v>0</v>
      </c>
      <c r="G15" s="338">
        <f>C15*100/B15</f>
        <v>55.555555555555557</v>
      </c>
      <c r="H15" s="339"/>
    </row>
    <row r="16" spans="1:8" x14ac:dyDescent="0.2">
      <c r="A16" s="327" t="s">
        <v>367</v>
      </c>
      <c r="B16" s="336"/>
      <c r="C16" s="337"/>
      <c r="D16" s="337"/>
      <c r="E16" s="337"/>
      <c r="F16" s="337"/>
      <c r="G16" s="338"/>
      <c r="H16" s="339"/>
    </row>
    <row r="17" spans="1:8" x14ac:dyDescent="0.2">
      <c r="A17" s="327" t="s">
        <v>369</v>
      </c>
      <c r="B17" s="336">
        <v>0</v>
      </c>
      <c r="C17" s="337">
        <v>0</v>
      </c>
      <c r="D17" s="337">
        <v>0</v>
      </c>
      <c r="E17" s="337">
        <v>0</v>
      </c>
      <c r="F17" s="337">
        <v>0</v>
      </c>
      <c r="G17" s="338">
        <v>0</v>
      </c>
      <c r="H17" s="339"/>
    </row>
    <row r="18" spans="1:8" x14ac:dyDescent="0.2">
      <c r="A18" s="327" t="s">
        <v>370</v>
      </c>
      <c r="B18" s="336">
        <v>0</v>
      </c>
      <c r="C18" s="337">
        <v>0</v>
      </c>
      <c r="D18" s="337">
        <v>0</v>
      </c>
      <c r="E18" s="337">
        <v>0</v>
      </c>
      <c r="F18" s="337">
        <v>0</v>
      </c>
      <c r="G18" s="338">
        <v>0</v>
      </c>
      <c r="H18" s="339"/>
    </row>
    <row r="19" spans="1:8" x14ac:dyDescent="0.2">
      <c r="A19" s="327" t="s">
        <v>371</v>
      </c>
      <c r="B19" s="336">
        <v>0</v>
      </c>
      <c r="C19" s="337">
        <v>0</v>
      </c>
      <c r="D19" s="337">
        <v>0</v>
      </c>
      <c r="E19" s="337">
        <v>0</v>
      </c>
      <c r="F19" s="337">
        <v>0</v>
      </c>
      <c r="G19" s="338">
        <v>0</v>
      </c>
      <c r="H19" s="339"/>
    </row>
    <row r="20" spans="1:8" x14ac:dyDescent="0.2">
      <c r="A20" s="327" t="s">
        <v>372</v>
      </c>
      <c r="B20" s="336">
        <v>2</v>
      </c>
      <c r="C20" s="337">
        <v>1</v>
      </c>
      <c r="D20" s="337">
        <v>0</v>
      </c>
      <c r="E20" s="337">
        <v>1</v>
      </c>
      <c r="F20" s="337">
        <v>0</v>
      </c>
      <c r="G20" s="338">
        <f>C20*100/B20</f>
        <v>50</v>
      </c>
      <c r="H20" s="339"/>
    </row>
    <row r="21" spans="1:8" x14ac:dyDescent="0.2">
      <c r="A21" s="327" t="s">
        <v>373</v>
      </c>
      <c r="B21" s="336">
        <v>1</v>
      </c>
      <c r="C21" s="337">
        <v>1</v>
      </c>
      <c r="D21" s="337">
        <v>1</v>
      </c>
      <c r="E21" s="337">
        <v>0</v>
      </c>
      <c r="F21" s="337">
        <v>0</v>
      </c>
      <c r="G21" s="338">
        <f>C21*100/B21</f>
        <v>100</v>
      </c>
      <c r="H21" s="339"/>
    </row>
    <row r="22" spans="1:8" x14ac:dyDescent="0.2">
      <c r="A22" s="327" t="s">
        <v>374</v>
      </c>
      <c r="B22" s="336"/>
      <c r="C22" s="337"/>
      <c r="D22" s="337"/>
      <c r="E22" s="337"/>
      <c r="F22" s="337"/>
      <c r="G22" s="338"/>
      <c r="H22" s="339"/>
    </row>
    <row r="23" spans="1:8" x14ac:dyDescent="0.2">
      <c r="A23" s="327" t="s">
        <v>375</v>
      </c>
      <c r="B23" s="336">
        <v>0</v>
      </c>
      <c r="C23" s="337">
        <v>0</v>
      </c>
      <c r="D23" s="337">
        <v>0</v>
      </c>
      <c r="E23" s="337">
        <v>0</v>
      </c>
      <c r="F23" s="337">
        <v>0</v>
      </c>
      <c r="G23" s="338">
        <v>0</v>
      </c>
      <c r="H23" s="339"/>
    </row>
    <row r="24" spans="1:8" x14ac:dyDescent="0.2">
      <c r="A24" s="327" t="s">
        <v>376</v>
      </c>
      <c r="B24" s="336">
        <v>88</v>
      </c>
      <c r="C24" s="337">
        <v>48</v>
      </c>
      <c r="D24" s="337">
        <v>43</v>
      </c>
      <c r="E24" s="337">
        <v>4</v>
      </c>
      <c r="F24" s="337">
        <v>1</v>
      </c>
      <c r="G24" s="338">
        <f>C24*100/B24</f>
        <v>54.545454545454547</v>
      </c>
      <c r="H24" s="339"/>
    </row>
    <row r="25" spans="1:8" x14ac:dyDescent="0.2">
      <c r="A25" s="327" t="s">
        <v>377</v>
      </c>
      <c r="B25" s="336">
        <v>27</v>
      </c>
      <c r="C25" s="337">
        <v>13</v>
      </c>
      <c r="D25" s="337">
        <v>12</v>
      </c>
      <c r="E25" s="337">
        <v>0</v>
      </c>
      <c r="F25" s="337">
        <v>1</v>
      </c>
      <c r="G25" s="338">
        <f>C25*100/B25</f>
        <v>48.148148148148145</v>
      </c>
      <c r="H25" s="339"/>
    </row>
    <row r="26" spans="1:8" x14ac:dyDescent="0.2">
      <c r="A26" s="327" t="s">
        <v>378</v>
      </c>
      <c r="B26" s="336"/>
      <c r="C26" s="337"/>
      <c r="D26" s="337"/>
      <c r="E26" s="337"/>
      <c r="F26" s="337"/>
      <c r="G26" s="338"/>
      <c r="H26" s="339"/>
    </row>
    <row r="27" spans="1:8" x14ac:dyDescent="0.2">
      <c r="A27" s="327" t="s">
        <v>379</v>
      </c>
      <c r="B27" s="336">
        <v>9</v>
      </c>
      <c r="C27" s="337">
        <v>4</v>
      </c>
      <c r="D27" s="337">
        <v>4</v>
      </c>
      <c r="E27" s="337">
        <v>0</v>
      </c>
      <c r="F27" s="337">
        <v>0</v>
      </c>
      <c r="G27" s="338">
        <f>C27*100/B27</f>
        <v>44.444444444444443</v>
      </c>
      <c r="H27" s="339"/>
    </row>
    <row r="28" spans="1:8" x14ac:dyDescent="0.2">
      <c r="A28" s="327" t="s">
        <v>380</v>
      </c>
      <c r="B28" s="336">
        <v>0</v>
      </c>
      <c r="C28" s="337">
        <v>0</v>
      </c>
      <c r="D28" s="337">
        <v>0</v>
      </c>
      <c r="E28" s="337">
        <v>0</v>
      </c>
      <c r="F28" s="337">
        <v>0</v>
      </c>
      <c r="G28" s="338">
        <v>0</v>
      </c>
      <c r="H28" s="339"/>
    </row>
    <row r="29" spans="1:8" x14ac:dyDescent="0.2">
      <c r="A29" s="327" t="s">
        <v>381</v>
      </c>
      <c r="B29" s="336">
        <v>0</v>
      </c>
      <c r="C29" s="337">
        <v>0</v>
      </c>
      <c r="D29" s="337">
        <v>0</v>
      </c>
      <c r="E29" s="337">
        <v>0</v>
      </c>
      <c r="F29" s="337">
        <v>0</v>
      </c>
      <c r="G29" s="338">
        <v>0</v>
      </c>
      <c r="H29" s="339"/>
    </row>
    <row r="30" spans="1:8" x14ac:dyDescent="0.2">
      <c r="A30" s="327" t="s">
        <v>382</v>
      </c>
      <c r="B30" s="336">
        <v>7</v>
      </c>
      <c r="C30" s="337">
        <v>5</v>
      </c>
      <c r="D30" s="337">
        <v>5</v>
      </c>
      <c r="E30" s="337">
        <v>0</v>
      </c>
      <c r="F30" s="337">
        <v>0</v>
      </c>
      <c r="G30" s="338">
        <f>C30*100/B30</f>
        <v>71.428571428571431</v>
      </c>
      <c r="H30" s="339"/>
    </row>
    <row r="31" spans="1:8" x14ac:dyDescent="0.2">
      <c r="A31" s="327" t="s">
        <v>383</v>
      </c>
      <c r="B31" s="336">
        <v>0</v>
      </c>
      <c r="C31" s="337">
        <v>0</v>
      </c>
      <c r="D31" s="337">
        <v>0</v>
      </c>
      <c r="E31" s="337">
        <v>0</v>
      </c>
      <c r="F31" s="337">
        <v>0</v>
      </c>
      <c r="G31" s="338">
        <v>0</v>
      </c>
      <c r="H31" s="339"/>
    </row>
    <row r="32" spans="1:8" x14ac:dyDescent="0.2">
      <c r="A32" s="327" t="s">
        <v>384</v>
      </c>
      <c r="B32" s="336">
        <v>0</v>
      </c>
      <c r="C32" s="337">
        <v>0</v>
      </c>
      <c r="D32" s="337">
        <v>0</v>
      </c>
      <c r="E32" s="337">
        <v>0</v>
      </c>
      <c r="F32" s="337">
        <v>0</v>
      </c>
      <c r="G32" s="338">
        <v>0</v>
      </c>
      <c r="H32" s="339"/>
    </row>
    <row r="33" spans="1:8" ht="24" customHeight="1" x14ac:dyDescent="0.2">
      <c r="A33" s="252" t="s">
        <v>573</v>
      </c>
      <c r="B33" s="340">
        <v>327</v>
      </c>
      <c r="C33" s="341">
        <v>223</v>
      </c>
      <c r="D33" s="341">
        <v>177</v>
      </c>
      <c r="E33" s="341">
        <v>33</v>
      </c>
      <c r="F33" s="341">
        <v>13</v>
      </c>
      <c r="G33" s="342">
        <f>C33*100/B33</f>
        <v>68.195718654434245</v>
      </c>
      <c r="H33" s="339"/>
    </row>
    <row r="34" spans="1:8" x14ac:dyDescent="0.2">
      <c r="A34" s="343" t="s">
        <v>591</v>
      </c>
      <c r="B34" s="335">
        <v>394</v>
      </c>
      <c r="C34" s="337">
        <v>265</v>
      </c>
      <c r="D34" s="337">
        <v>209</v>
      </c>
      <c r="E34" s="337">
        <v>43</v>
      </c>
      <c r="F34" s="337">
        <v>13</v>
      </c>
      <c r="G34" s="338">
        <v>67.3</v>
      </c>
      <c r="H34" s="339"/>
    </row>
    <row r="40" spans="1:8" s="344" customFormat="1" x14ac:dyDescent="0.2"/>
    <row r="41" spans="1:8" s="344" customFormat="1" x14ac:dyDescent="0.2">
      <c r="A41" s="173"/>
    </row>
    <row r="42" spans="1:8" s="344" customFormat="1" x14ac:dyDescent="0.2"/>
  </sheetData>
  <mergeCells count="5">
    <mergeCell ref="A4:A5"/>
    <mergeCell ref="B4:B5"/>
    <mergeCell ref="C4:C5"/>
    <mergeCell ref="D4:F4"/>
    <mergeCell ref="G4:G5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J36"/>
  <sheetViews>
    <sheetView showGridLines="0" workbookViewId="0">
      <selection activeCell="B65" sqref="B65:G65"/>
    </sheetView>
  </sheetViews>
  <sheetFormatPr baseColWidth="10" defaultRowHeight="12.75" x14ac:dyDescent="0.2"/>
  <cols>
    <col min="1" max="1" width="28.5" style="153" customWidth="1"/>
    <col min="2" max="8" width="7.125" style="153" customWidth="1"/>
    <col min="9" max="16384" width="11" style="153"/>
  </cols>
  <sheetData>
    <row r="3" spans="1:10" ht="18" customHeight="1" x14ac:dyDescent="0.2">
      <c r="A3" s="124" t="s">
        <v>617</v>
      </c>
    </row>
    <row r="4" spans="1:10" ht="12.75" customHeight="1" x14ac:dyDescent="0.2">
      <c r="A4" s="501" t="s">
        <v>354</v>
      </c>
      <c r="B4" s="496" t="s">
        <v>157</v>
      </c>
      <c r="C4" s="569" t="s">
        <v>218</v>
      </c>
      <c r="D4" s="570"/>
      <c r="E4" s="570"/>
      <c r="F4" s="570"/>
      <c r="G4" s="570"/>
      <c r="H4" s="570"/>
    </row>
    <row r="5" spans="1:10" ht="12.75" customHeight="1" x14ac:dyDescent="0.2">
      <c r="A5" s="502"/>
      <c r="B5" s="497"/>
      <c r="C5" s="486" t="s">
        <v>214</v>
      </c>
      <c r="D5" s="486"/>
      <c r="E5" s="486" t="s">
        <v>190</v>
      </c>
      <c r="F5" s="486"/>
      <c r="G5" s="486" t="s">
        <v>215</v>
      </c>
      <c r="H5" s="499"/>
    </row>
    <row r="6" spans="1:10" ht="14.25" customHeight="1" x14ac:dyDescent="0.2">
      <c r="A6" s="503"/>
      <c r="B6" s="498"/>
      <c r="C6" s="155" t="s">
        <v>161</v>
      </c>
      <c r="D6" s="155" t="s">
        <v>162</v>
      </c>
      <c r="E6" s="155" t="s">
        <v>161</v>
      </c>
      <c r="F6" s="155" t="s">
        <v>162</v>
      </c>
      <c r="G6" s="155" t="s">
        <v>161</v>
      </c>
      <c r="H6" s="155" t="s">
        <v>162</v>
      </c>
    </row>
    <row r="7" spans="1:10" ht="24" customHeight="1" x14ac:dyDescent="0.2">
      <c r="A7" s="327" t="s">
        <v>359</v>
      </c>
    </row>
    <row r="8" spans="1:10" ht="12.75" customHeight="1" x14ac:dyDescent="0.2">
      <c r="A8" s="327" t="s">
        <v>360</v>
      </c>
      <c r="B8" s="345">
        <v>8</v>
      </c>
      <c r="C8" s="345">
        <v>8</v>
      </c>
      <c r="D8" s="345">
        <v>4</v>
      </c>
      <c r="E8" s="345">
        <v>0</v>
      </c>
      <c r="F8" s="345">
        <v>0</v>
      </c>
      <c r="G8" s="345">
        <v>0</v>
      </c>
      <c r="H8" s="345">
        <v>0</v>
      </c>
      <c r="I8" s="346"/>
      <c r="J8" s="346"/>
    </row>
    <row r="9" spans="1:10" x14ac:dyDescent="0.2">
      <c r="A9" s="327" t="s">
        <v>361</v>
      </c>
      <c r="B9" s="345"/>
      <c r="C9" s="345"/>
      <c r="D9" s="345"/>
      <c r="E9" s="345"/>
      <c r="F9" s="345"/>
      <c r="G9" s="345"/>
      <c r="H9" s="345"/>
      <c r="I9" s="346"/>
      <c r="J9" s="346"/>
    </row>
    <row r="10" spans="1:10" x14ac:dyDescent="0.2">
      <c r="A10" s="327" t="s">
        <v>362</v>
      </c>
      <c r="B10" s="345">
        <v>89</v>
      </c>
      <c r="C10" s="345">
        <v>70</v>
      </c>
      <c r="D10" s="345">
        <v>69</v>
      </c>
      <c r="E10" s="345">
        <v>1</v>
      </c>
      <c r="F10" s="345">
        <v>1</v>
      </c>
      <c r="G10" s="345">
        <v>18</v>
      </c>
      <c r="H10" s="345">
        <v>18</v>
      </c>
      <c r="I10" s="346"/>
      <c r="J10" s="346"/>
    </row>
    <row r="11" spans="1:10" x14ac:dyDescent="0.2">
      <c r="A11" s="327" t="s">
        <v>363</v>
      </c>
      <c r="B11" s="345"/>
      <c r="C11" s="345"/>
      <c r="D11" s="345"/>
      <c r="E11" s="345"/>
      <c r="F11" s="345"/>
      <c r="G11" s="345"/>
      <c r="H11" s="345"/>
      <c r="I11" s="346"/>
      <c r="J11" s="346"/>
    </row>
    <row r="12" spans="1:10" x14ac:dyDescent="0.2">
      <c r="A12" s="327" t="s">
        <v>364</v>
      </c>
      <c r="B12" s="345">
        <v>49</v>
      </c>
      <c r="C12" s="345">
        <v>44</v>
      </c>
      <c r="D12" s="345">
        <v>44</v>
      </c>
      <c r="E12" s="345">
        <v>5</v>
      </c>
      <c r="F12" s="345">
        <v>5</v>
      </c>
      <c r="G12" s="345">
        <v>0</v>
      </c>
      <c r="H12" s="345">
        <v>0</v>
      </c>
      <c r="I12" s="346"/>
      <c r="J12" s="346"/>
    </row>
    <row r="13" spans="1:10" x14ac:dyDescent="0.2">
      <c r="A13" s="327" t="s">
        <v>365</v>
      </c>
      <c r="B13" s="345"/>
      <c r="C13" s="345"/>
      <c r="D13" s="345"/>
      <c r="E13" s="345"/>
      <c r="F13" s="345"/>
      <c r="G13" s="345"/>
      <c r="H13" s="345"/>
      <c r="I13" s="346"/>
      <c r="J13" s="346"/>
    </row>
    <row r="14" spans="1:10" x14ac:dyDescent="0.2">
      <c r="A14" s="327" t="s">
        <v>366</v>
      </c>
      <c r="B14" s="345">
        <v>0</v>
      </c>
      <c r="C14" s="345">
        <v>0</v>
      </c>
      <c r="D14" s="345">
        <v>0</v>
      </c>
      <c r="E14" s="345">
        <v>0</v>
      </c>
      <c r="F14" s="345">
        <v>0</v>
      </c>
      <c r="G14" s="345">
        <v>0</v>
      </c>
      <c r="H14" s="345">
        <v>0</v>
      </c>
      <c r="I14" s="346"/>
      <c r="J14" s="346"/>
    </row>
    <row r="15" spans="1:10" x14ac:dyDescent="0.2">
      <c r="A15" s="327" t="s">
        <v>367</v>
      </c>
      <c r="B15" s="345"/>
      <c r="C15" s="345"/>
      <c r="D15" s="345"/>
      <c r="E15" s="345"/>
      <c r="F15" s="345"/>
      <c r="G15" s="345"/>
      <c r="H15" s="345"/>
      <c r="I15" s="346"/>
      <c r="J15" s="346"/>
    </row>
    <row r="16" spans="1:10" x14ac:dyDescent="0.2">
      <c r="A16" s="327" t="s">
        <v>368</v>
      </c>
      <c r="B16" s="345">
        <v>5</v>
      </c>
      <c r="C16" s="345">
        <v>4</v>
      </c>
      <c r="D16" s="345">
        <v>4</v>
      </c>
      <c r="E16" s="345">
        <v>1</v>
      </c>
      <c r="F16" s="345">
        <v>1</v>
      </c>
      <c r="G16" s="345">
        <v>0</v>
      </c>
      <c r="H16" s="345">
        <v>0</v>
      </c>
      <c r="I16" s="346"/>
      <c r="J16" s="346"/>
    </row>
    <row r="17" spans="1:10" x14ac:dyDescent="0.2">
      <c r="A17" s="327" t="s">
        <v>367</v>
      </c>
      <c r="B17" s="345"/>
      <c r="C17" s="345"/>
      <c r="D17" s="345"/>
      <c r="E17" s="345"/>
      <c r="F17" s="345"/>
      <c r="G17" s="345"/>
      <c r="H17" s="345"/>
      <c r="I17" s="346"/>
      <c r="J17" s="346"/>
    </row>
    <row r="18" spans="1:10" x14ac:dyDescent="0.2">
      <c r="A18" s="327" t="s">
        <v>369</v>
      </c>
      <c r="B18" s="345">
        <v>0</v>
      </c>
      <c r="C18" s="345">
        <v>0</v>
      </c>
      <c r="D18" s="345">
        <v>0</v>
      </c>
      <c r="E18" s="345">
        <v>0</v>
      </c>
      <c r="F18" s="345">
        <v>0</v>
      </c>
      <c r="G18" s="345">
        <v>0</v>
      </c>
      <c r="H18" s="345">
        <v>0</v>
      </c>
      <c r="I18" s="346"/>
      <c r="J18" s="346"/>
    </row>
    <row r="19" spans="1:10" x14ac:dyDescent="0.2">
      <c r="A19" s="327" t="s">
        <v>370</v>
      </c>
      <c r="B19" s="345">
        <v>0</v>
      </c>
      <c r="C19" s="345">
        <v>0</v>
      </c>
      <c r="D19" s="345">
        <v>0</v>
      </c>
      <c r="E19" s="345">
        <v>0</v>
      </c>
      <c r="F19" s="345">
        <v>0</v>
      </c>
      <c r="G19" s="345">
        <v>0</v>
      </c>
      <c r="H19" s="345">
        <v>0</v>
      </c>
      <c r="I19" s="346"/>
      <c r="J19" s="346"/>
    </row>
    <row r="20" spans="1:10" x14ac:dyDescent="0.2">
      <c r="A20" s="327" t="s">
        <v>371</v>
      </c>
      <c r="B20" s="345">
        <v>0</v>
      </c>
      <c r="C20" s="345">
        <v>0</v>
      </c>
      <c r="D20" s="345">
        <v>0</v>
      </c>
      <c r="E20" s="345">
        <v>0</v>
      </c>
      <c r="F20" s="345">
        <v>0</v>
      </c>
      <c r="G20" s="345">
        <v>0</v>
      </c>
      <c r="H20" s="345">
        <v>0</v>
      </c>
      <c r="I20" s="346"/>
      <c r="J20" s="346"/>
    </row>
    <row r="21" spans="1:10" x14ac:dyDescent="0.2">
      <c r="A21" s="327" t="s">
        <v>385</v>
      </c>
      <c r="B21" s="345">
        <v>1</v>
      </c>
      <c r="C21" s="345">
        <v>1</v>
      </c>
      <c r="D21" s="345">
        <v>0</v>
      </c>
      <c r="E21" s="345">
        <v>0</v>
      </c>
      <c r="F21" s="345">
        <v>0</v>
      </c>
      <c r="G21" s="345">
        <v>0</v>
      </c>
      <c r="H21" s="345">
        <v>0</v>
      </c>
      <c r="I21" s="346"/>
      <c r="J21" s="346"/>
    </row>
    <row r="22" spans="1:10" x14ac:dyDescent="0.2">
      <c r="A22" s="327" t="s">
        <v>373</v>
      </c>
      <c r="B22" s="345">
        <v>1</v>
      </c>
      <c r="C22" s="345">
        <v>1</v>
      </c>
      <c r="D22" s="345">
        <v>0</v>
      </c>
      <c r="E22" s="345">
        <v>0</v>
      </c>
      <c r="F22" s="345">
        <v>0</v>
      </c>
      <c r="G22" s="345">
        <v>0</v>
      </c>
      <c r="H22" s="345">
        <v>0</v>
      </c>
      <c r="I22" s="346"/>
      <c r="J22" s="346"/>
    </row>
    <row r="23" spans="1:10" x14ac:dyDescent="0.2">
      <c r="A23" s="327" t="s">
        <v>374</v>
      </c>
      <c r="B23" s="345"/>
      <c r="C23" s="345"/>
      <c r="D23" s="345"/>
      <c r="E23" s="345"/>
      <c r="F23" s="345"/>
      <c r="G23" s="345"/>
      <c r="H23" s="345"/>
      <c r="I23" s="346"/>
      <c r="J23" s="346"/>
    </row>
    <row r="24" spans="1:10" x14ac:dyDescent="0.2">
      <c r="A24" s="327" t="s">
        <v>375</v>
      </c>
      <c r="B24" s="345">
        <v>0</v>
      </c>
      <c r="C24" s="345">
        <v>0</v>
      </c>
      <c r="D24" s="345">
        <v>0</v>
      </c>
      <c r="E24" s="345">
        <v>0</v>
      </c>
      <c r="F24" s="345">
        <v>0</v>
      </c>
      <c r="G24" s="345">
        <v>0</v>
      </c>
      <c r="H24" s="345">
        <v>0</v>
      </c>
      <c r="I24" s="346"/>
      <c r="J24" s="346"/>
    </row>
    <row r="25" spans="1:10" x14ac:dyDescent="0.2">
      <c r="A25" s="327" t="s">
        <v>376</v>
      </c>
      <c r="B25" s="345">
        <v>48</v>
      </c>
      <c r="C25" s="345">
        <v>43</v>
      </c>
      <c r="D25" s="345">
        <v>36</v>
      </c>
      <c r="E25" s="345">
        <v>1</v>
      </c>
      <c r="F25" s="345">
        <v>1</v>
      </c>
      <c r="G25" s="345">
        <v>4</v>
      </c>
      <c r="H25" s="345">
        <v>3</v>
      </c>
      <c r="I25" s="346"/>
      <c r="J25" s="346"/>
    </row>
    <row r="26" spans="1:10" x14ac:dyDescent="0.2">
      <c r="A26" s="327" t="s">
        <v>377</v>
      </c>
      <c r="B26" s="345">
        <v>13</v>
      </c>
      <c r="C26" s="345">
        <v>9</v>
      </c>
      <c r="D26" s="345">
        <v>9</v>
      </c>
      <c r="E26" s="345">
        <v>1</v>
      </c>
      <c r="F26" s="345">
        <v>1</v>
      </c>
      <c r="G26" s="345">
        <v>3</v>
      </c>
      <c r="H26" s="345">
        <v>1</v>
      </c>
      <c r="I26" s="346"/>
      <c r="J26" s="346"/>
    </row>
    <row r="27" spans="1:10" x14ac:dyDescent="0.2">
      <c r="A27" s="327" t="s">
        <v>378</v>
      </c>
      <c r="B27" s="345"/>
      <c r="C27" s="345"/>
      <c r="D27" s="345"/>
      <c r="E27" s="345"/>
      <c r="F27" s="345"/>
      <c r="G27" s="345"/>
      <c r="H27" s="345"/>
      <c r="I27" s="346"/>
      <c r="J27" s="346"/>
    </row>
    <row r="28" spans="1:10" x14ac:dyDescent="0.2">
      <c r="A28" s="327" t="s">
        <v>379</v>
      </c>
      <c r="B28" s="345">
        <v>4</v>
      </c>
      <c r="C28" s="345">
        <v>3</v>
      </c>
      <c r="D28" s="345">
        <v>1</v>
      </c>
      <c r="E28" s="345">
        <v>1</v>
      </c>
      <c r="F28" s="345">
        <v>0</v>
      </c>
      <c r="G28" s="345">
        <v>0</v>
      </c>
      <c r="H28" s="345">
        <v>0</v>
      </c>
      <c r="I28" s="346"/>
      <c r="J28" s="346"/>
    </row>
    <row r="29" spans="1:10" x14ac:dyDescent="0.2">
      <c r="A29" s="327" t="s">
        <v>380</v>
      </c>
      <c r="B29" s="345">
        <v>0</v>
      </c>
      <c r="C29" s="345">
        <v>0</v>
      </c>
      <c r="D29" s="345">
        <v>0</v>
      </c>
      <c r="E29" s="345">
        <v>0</v>
      </c>
      <c r="F29" s="345">
        <v>0</v>
      </c>
      <c r="G29" s="345">
        <v>0</v>
      </c>
      <c r="H29" s="345">
        <v>0</v>
      </c>
      <c r="I29" s="346"/>
      <c r="J29" s="346"/>
    </row>
    <row r="30" spans="1:10" x14ac:dyDescent="0.2">
      <c r="A30" s="327" t="s">
        <v>381</v>
      </c>
      <c r="B30" s="345">
        <v>0</v>
      </c>
      <c r="C30" s="345">
        <v>0</v>
      </c>
      <c r="D30" s="345">
        <v>0</v>
      </c>
      <c r="E30" s="345">
        <v>0</v>
      </c>
      <c r="F30" s="345">
        <v>0</v>
      </c>
      <c r="G30" s="345">
        <v>0</v>
      </c>
      <c r="H30" s="345">
        <v>0</v>
      </c>
      <c r="I30" s="346"/>
      <c r="J30" s="346"/>
    </row>
    <row r="31" spans="1:10" x14ac:dyDescent="0.2">
      <c r="A31" s="327" t="s">
        <v>382</v>
      </c>
      <c r="B31" s="345">
        <v>5</v>
      </c>
      <c r="C31" s="345">
        <v>5</v>
      </c>
      <c r="D31" s="345">
        <v>2</v>
      </c>
      <c r="E31" s="345">
        <v>0</v>
      </c>
      <c r="F31" s="345">
        <v>0</v>
      </c>
      <c r="G31" s="345">
        <v>0</v>
      </c>
      <c r="H31" s="345">
        <v>0</v>
      </c>
      <c r="I31" s="346"/>
      <c r="J31" s="346"/>
    </row>
    <row r="32" spans="1:10" x14ac:dyDescent="0.2">
      <c r="A32" s="327" t="s">
        <v>383</v>
      </c>
      <c r="B32" s="345">
        <v>0</v>
      </c>
      <c r="C32" s="345">
        <v>0</v>
      </c>
      <c r="D32" s="345">
        <v>0</v>
      </c>
      <c r="E32" s="345">
        <v>0</v>
      </c>
      <c r="F32" s="345">
        <v>0</v>
      </c>
      <c r="G32" s="345">
        <v>0</v>
      </c>
      <c r="H32" s="345">
        <v>0</v>
      </c>
      <c r="I32" s="346"/>
      <c r="J32" s="346"/>
    </row>
    <row r="33" spans="1:10" x14ac:dyDescent="0.2">
      <c r="A33" s="327" t="s">
        <v>384</v>
      </c>
      <c r="B33" s="345">
        <v>0</v>
      </c>
      <c r="C33" s="345">
        <v>0</v>
      </c>
      <c r="D33" s="345">
        <v>0</v>
      </c>
      <c r="E33" s="345">
        <v>0</v>
      </c>
      <c r="F33" s="345">
        <v>0</v>
      </c>
      <c r="G33" s="345">
        <v>0</v>
      </c>
      <c r="H33" s="345">
        <v>0</v>
      </c>
      <c r="I33" s="346"/>
      <c r="J33" s="346"/>
    </row>
    <row r="34" spans="1:10" ht="24" customHeight="1" x14ac:dyDescent="0.2">
      <c r="A34" s="252" t="s">
        <v>573</v>
      </c>
      <c r="B34" s="347">
        <v>223</v>
      </c>
      <c r="C34" s="347">
        <v>188</v>
      </c>
      <c r="D34" s="347">
        <v>169</v>
      </c>
      <c r="E34" s="347">
        <v>10</v>
      </c>
      <c r="F34" s="347">
        <v>9</v>
      </c>
      <c r="G34" s="347">
        <v>25</v>
      </c>
      <c r="H34" s="347">
        <v>22</v>
      </c>
      <c r="I34" s="346"/>
      <c r="J34" s="346"/>
    </row>
    <row r="35" spans="1:10" x14ac:dyDescent="0.2">
      <c r="A35" s="343" t="s">
        <v>591</v>
      </c>
      <c r="B35" s="345">
        <v>265</v>
      </c>
      <c r="C35" s="345">
        <v>229</v>
      </c>
      <c r="D35" s="345">
        <v>205</v>
      </c>
      <c r="E35" s="345">
        <v>11</v>
      </c>
      <c r="F35" s="345">
        <v>10</v>
      </c>
      <c r="G35" s="345">
        <v>25</v>
      </c>
      <c r="H35" s="345">
        <v>22</v>
      </c>
      <c r="I35" s="346"/>
      <c r="J35" s="346"/>
    </row>
    <row r="36" spans="1:10" x14ac:dyDescent="0.2">
      <c r="I36" s="346"/>
      <c r="J36" s="346"/>
    </row>
  </sheetData>
  <mergeCells count="6">
    <mergeCell ref="A4:A6"/>
    <mergeCell ref="B4:B6"/>
    <mergeCell ref="C4:H4"/>
    <mergeCell ref="C5:D5"/>
    <mergeCell ref="E5:F5"/>
    <mergeCell ref="G5:H5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09"/>
  <sheetViews>
    <sheetView showGridLines="0" zoomScaleNormal="100" zoomScaleSheetLayoutView="100" workbookViewId="0">
      <selection activeCell="B65" sqref="B65:G65"/>
    </sheetView>
  </sheetViews>
  <sheetFormatPr baseColWidth="10" defaultRowHeight="14.25" x14ac:dyDescent="0.2"/>
  <cols>
    <col min="1" max="1" width="3.875" style="166" customWidth="1"/>
    <col min="2" max="2" width="32.875" style="125" customWidth="1"/>
    <col min="3" max="3" width="7.125" style="392" customWidth="1"/>
    <col min="4" max="6" width="7.625" style="125" customWidth="1"/>
    <col min="7" max="7" width="11.5" style="166" customWidth="1"/>
    <col min="8" max="10" width="9.125" style="125" customWidth="1"/>
    <col min="11" max="11" width="9.125" style="166" customWidth="1"/>
    <col min="12" max="13" width="9.125" style="125" customWidth="1"/>
    <col min="14" max="14" width="9.125" style="166" customWidth="1"/>
    <col min="15" max="15" width="9.125" style="412" customWidth="1"/>
    <col min="16" max="16" width="3.875" style="125" customWidth="1"/>
    <col min="17" max="16384" width="11" style="125"/>
  </cols>
  <sheetData>
    <row r="1" spans="1:16" s="166" customFormat="1" ht="18" customHeight="1" x14ac:dyDescent="0.2">
      <c r="A1" s="278" t="s">
        <v>618</v>
      </c>
      <c r="C1" s="348"/>
      <c r="O1" s="349"/>
    </row>
    <row r="2" spans="1:16" s="280" customFormat="1" ht="12" customHeight="1" x14ac:dyDescent="0.2">
      <c r="A2" s="550" t="s">
        <v>176</v>
      </c>
      <c r="B2" s="507" t="s">
        <v>386</v>
      </c>
      <c r="C2" s="507" t="s">
        <v>157</v>
      </c>
      <c r="D2" s="571" t="s">
        <v>215</v>
      </c>
      <c r="E2" s="572"/>
      <c r="F2" s="573"/>
      <c r="G2" s="574" t="s">
        <v>190</v>
      </c>
      <c r="H2" s="554" t="s">
        <v>214</v>
      </c>
      <c r="I2" s="554"/>
      <c r="J2" s="554"/>
      <c r="K2" s="554"/>
      <c r="L2" s="554"/>
      <c r="M2" s="554"/>
      <c r="N2" s="554"/>
      <c r="O2" s="576"/>
      <c r="P2" s="574" t="s">
        <v>176</v>
      </c>
    </row>
    <row r="3" spans="1:16" s="280" customFormat="1" ht="12" customHeight="1" x14ac:dyDescent="0.2">
      <c r="A3" s="551"/>
      <c r="B3" s="508"/>
      <c r="C3" s="508"/>
      <c r="D3" s="546" t="s">
        <v>161</v>
      </c>
      <c r="E3" s="579" t="s">
        <v>178</v>
      </c>
      <c r="F3" s="580"/>
      <c r="G3" s="575"/>
      <c r="H3" s="581" t="s">
        <v>161</v>
      </c>
      <c r="I3" s="582" t="s">
        <v>387</v>
      </c>
      <c r="J3" s="583"/>
      <c r="K3" s="583"/>
      <c r="L3" s="583"/>
      <c r="M3" s="583"/>
      <c r="N3" s="583"/>
      <c r="O3" s="584"/>
      <c r="P3" s="560"/>
    </row>
    <row r="4" spans="1:16" s="280" customFormat="1" ht="12" customHeight="1" x14ac:dyDescent="0.2">
      <c r="A4" s="551"/>
      <c r="B4" s="508"/>
      <c r="C4" s="508"/>
      <c r="D4" s="508"/>
      <c r="E4" s="579" t="s">
        <v>388</v>
      </c>
      <c r="F4" s="585"/>
      <c r="G4" s="585"/>
      <c r="H4" s="551"/>
      <c r="I4" s="546" t="s">
        <v>203</v>
      </c>
      <c r="J4" s="546" t="s">
        <v>204</v>
      </c>
      <c r="K4" s="546" t="s">
        <v>205</v>
      </c>
      <c r="L4" s="546" t="s">
        <v>206</v>
      </c>
      <c r="M4" s="546" t="s">
        <v>389</v>
      </c>
      <c r="N4" s="546" t="s">
        <v>390</v>
      </c>
      <c r="O4" s="577" t="s">
        <v>391</v>
      </c>
      <c r="P4" s="560"/>
    </row>
    <row r="5" spans="1:16" s="280" customFormat="1" ht="12" customHeight="1" x14ac:dyDescent="0.2">
      <c r="A5" s="552"/>
      <c r="B5" s="509"/>
      <c r="C5" s="509"/>
      <c r="D5" s="509"/>
      <c r="E5" s="159" t="s">
        <v>392</v>
      </c>
      <c r="F5" s="159" t="s">
        <v>393</v>
      </c>
      <c r="G5" s="281" t="s">
        <v>202</v>
      </c>
      <c r="H5" s="552"/>
      <c r="I5" s="509"/>
      <c r="J5" s="509"/>
      <c r="K5" s="509"/>
      <c r="L5" s="509"/>
      <c r="M5" s="509"/>
      <c r="N5" s="509"/>
      <c r="O5" s="578"/>
      <c r="P5" s="561"/>
    </row>
    <row r="6" spans="1:16" s="266" customFormat="1" ht="36" customHeight="1" x14ac:dyDescent="0.2">
      <c r="A6" s="350" t="s">
        <v>26</v>
      </c>
      <c r="B6" s="101" t="s">
        <v>27</v>
      </c>
      <c r="C6" s="351">
        <v>28442</v>
      </c>
      <c r="D6" s="352">
        <v>956</v>
      </c>
      <c r="E6" s="353">
        <v>368</v>
      </c>
      <c r="F6" s="352">
        <v>588</v>
      </c>
      <c r="G6" s="354">
        <v>1848</v>
      </c>
      <c r="H6" s="355">
        <v>25638</v>
      </c>
      <c r="I6" s="356">
        <v>4674</v>
      </c>
      <c r="J6" s="356">
        <v>6255</v>
      </c>
      <c r="K6" s="356">
        <v>7830</v>
      </c>
      <c r="L6" s="356">
        <v>3699</v>
      </c>
      <c r="M6" s="356">
        <v>2119</v>
      </c>
      <c r="N6" s="356">
        <v>781</v>
      </c>
      <c r="O6" s="357">
        <v>280</v>
      </c>
      <c r="P6" s="358">
        <v>1</v>
      </c>
    </row>
    <row r="7" spans="1:16" s="266" customFormat="1" ht="36" customHeight="1" x14ac:dyDescent="0.2">
      <c r="A7" s="350" t="s">
        <v>28</v>
      </c>
      <c r="B7" s="101" t="s">
        <v>29</v>
      </c>
      <c r="C7" s="351">
        <v>147</v>
      </c>
      <c r="D7" s="352">
        <v>5</v>
      </c>
      <c r="E7" s="353">
        <v>3</v>
      </c>
      <c r="F7" s="352">
        <v>2</v>
      </c>
      <c r="G7" s="354">
        <v>6</v>
      </c>
      <c r="H7" s="355">
        <v>136</v>
      </c>
      <c r="I7" s="356">
        <v>39</v>
      </c>
      <c r="J7" s="356">
        <v>26</v>
      </c>
      <c r="K7" s="356">
        <v>35</v>
      </c>
      <c r="L7" s="356">
        <v>22</v>
      </c>
      <c r="M7" s="356">
        <v>9</v>
      </c>
      <c r="N7" s="356">
        <v>2</v>
      </c>
      <c r="O7" s="357">
        <v>3</v>
      </c>
      <c r="P7" s="358">
        <v>2</v>
      </c>
    </row>
    <row r="8" spans="1:16" s="266" customFormat="1" ht="24" customHeight="1" x14ac:dyDescent="0.2">
      <c r="A8" s="359">
        <v>3</v>
      </c>
      <c r="B8" s="102" t="s">
        <v>619</v>
      </c>
      <c r="C8" s="360">
        <v>100</v>
      </c>
      <c r="D8" s="361">
        <v>3</v>
      </c>
      <c r="E8" s="362">
        <v>2</v>
      </c>
      <c r="F8" s="361">
        <v>1</v>
      </c>
      <c r="G8" s="363">
        <v>3</v>
      </c>
      <c r="H8" s="364">
        <v>94</v>
      </c>
      <c r="I8" s="365">
        <v>30</v>
      </c>
      <c r="J8" s="365">
        <v>14</v>
      </c>
      <c r="K8" s="365">
        <v>26</v>
      </c>
      <c r="L8" s="365">
        <v>15</v>
      </c>
      <c r="M8" s="365">
        <v>7</v>
      </c>
      <c r="N8" s="365">
        <v>0</v>
      </c>
      <c r="O8" s="366">
        <v>2</v>
      </c>
      <c r="P8" s="367">
        <v>3</v>
      </c>
    </row>
    <row r="9" spans="1:16" s="266" customFormat="1" ht="24" customHeight="1" x14ac:dyDescent="0.2">
      <c r="A9" s="359">
        <v>4</v>
      </c>
      <c r="B9" s="52" t="s">
        <v>394</v>
      </c>
      <c r="C9" s="360">
        <v>46</v>
      </c>
      <c r="D9" s="361">
        <v>2</v>
      </c>
      <c r="E9" s="362">
        <v>1</v>
      </c>
      <c r="F9" s="361">
        <v>1</v>
      </c>
      <c r="G9" s="363">
        <v>3</v>
      </c>
      <c r="H9" s="364">
        <v>41</v>
      </c>
      <c r="I9" s="365">
        <v>9</v>
      </c>
      <c r="J9" s="365">
        <v>12</v>
      </c>
      <c r="K9" s="365">
        <v>8</v>
      </c>
      <c r="L9" s="365">
        <v>7</v>
      </c>
      <c r="M9" s="365">
        <v>2</v>
      </c>
      <c r="N9" s="365">
        <v>2</v>
      </c>
      <c r="O9" s="366">
        <v>1</v>
      </c>
      <c r="P9" s="367">
        <v>4</v>
      </c>
    </row>
    <row r="10" spans="1:16" s="266" customFormat="1" ht="24" customHeight="1" x14ac:dyDescent="0.2">
      <c r="A10" s="359">
        <v>5</v>
      </c>
      <c r="B10" s="52" t="s">
        <v>497</v>
      </c>
      <c r="C10" s="360">
        <v>1</v>
      </c>
      <c r="D10" s="361">
        <v>0</v>
      </c>
      <c r="E10" s="362">
        <v>0</v>
      </c>
      <c r="F10" s="361">
        <v>0</v>
      </c>
      <c r="G10" s="363">
        <v>0</v>
      </c>
      <c r="H10" s="364">
        <v>1</v>
      </c>
      <c r="I10" s="365">
        <v>0</v>
      </c>
      <c r="J10" s="365">
        <v>0</v>
      </c>
      <c r="K10" s="365">
        <v>1</v>
      </c>
      <c r="L10" s="365">
        <v>0</v>
      </c>
      <c r="M10" s="365">
        <v>0</v>
      </c>
      <c r="N10" s="365">
        <v>0</v>
      </c>
      <c r="O10" s="366">
        <v>0</v>
      </c>
      <c r="P10" s="367">
        <v>5</v>
      </c>
    </row>
    <row r="11" spans="1:16" s="266" customFormat="1" ht="36" customHeight="1" x14ac:dyDescent="0.2">
      <c r="A11" s="368">
        <v>6</v>
      </c>
      <c r="B11" s="101" t="s">
        <v>30</v>
      </c>
      <c r="C11" s="351">
        <v>0</v>
      </c>
      <c r="D11" s="352">
        <v>0</v>
      </c>
      <c r="E11" s="353">
        <v>0</v>
      </c>
      <c r="F11" s="352">
        <v>0</v>
      </c>
      <c r="G11" s="354">
        <v>0</v>
      </c>
      <c r="H11" s="355">
        <v>0</v>
      </c>
      <c r="I11" s="356">
        <v>0</v>
      </c>
      <c r="J11" s="356">
        <v>0</v>
      </c>
      <c r="K11" s="356">
        <v>0</v>
      </c>
      <c r="L11" s="356">
        <v>0</v>
      </c>
      <c r="M11" s="356">
        <v>0</v>
      </c>
      <c r="N11" s="356">
        <v>0</v>
      </c>
      <c r="O11" s="357">
        <v>0</v>
      </c>
      <c r="P11" s="358">
        <v>6</v>
      </c>
    </row>
    <row r="12" spans="1:16" s="266" customFormat="1" ht="36" customHeight="1" x14ac:dyDescent="0.2">
      <c r="A12" s="368">
        <v>7</v>
      </c>
      <c r="B12" s="101" t="s">
        <v>31</v>
      </c>
      <c r="C12" s="351">
        <v>0</v>
      </c>
      <c r="D12" s="352">
        <v>0</v>
      </c>
      <c r="E12" s="353">
        <v>0</v>
      </c>
      <c r="F12" s="352">
        <v>0</v>
      </c>
      <c r="G12" s="354">
        <v>0</v>
      </c>
      <c r="H12" s="355">
        <v>0</v>
      </c>
      <c r="I12" s="356">
        <v>0</v>
      </c>
      <c r="J12" s="356">
        <v>0</v>
      </c>
      <c r="K12" s="356">
        <v>0</v>
      </c>
      <c r="L12" s="356">
        <v>0</v>
      </c>
      <c r="M12" s="356">
        <v>0</v>
      </c>
      <c r="N12" s="356">
        <v>0</v>
      </c>
      <c r="O12" s="357">
        <v>0</v>
      </c>
      <c r="P12" s="358">
        <v>7</v>
      </c>
    </row>
    <row r="13" spans="1:16" s="266" customFormat="1" ht="48" customHeight="1" x14ac:dyDescent="0.2">
      <c r="A13" s="350" t="s">
        <v>525</v>
      </c>
      <c r="B13" s="101" t="s">
        <v>32</v>
      </c>
      <c r="C13" s="351">
        <v>0</v>
      </c>
      <c r="D13" s="352">
        <v>0</v>
      </c>
      <c r="E13" s="353">
        <v>0</v>
      </c>
      <c r="F13" s="352">
        <v>0</v>
      </c>
      <c r="G13" s="354">
        <v>0</v>
      </c>
      <c r="H13" s="355">
        <v>0</v>
      </c>
      <c r="I13" s="356">
        <v>0</v>
      </c>
      <c r="J13" s="356">
        <v>0</v>
      </c>
      <c r="K13" s="356">
        <v>0</v>
      </c>
      <c r="L13" s="356">
        <v>0</v>
      </c>
      <c r="M13" s="356">
        <v>0</v>
      </c>
      <c r="N13" s="356">
        <v>0</v>
      </c>
      <c r="O13" s="357">
        <v>0</v>
      </c>
      <c r="P13" s="358">
        <v>8</v>
      </c>
    </row>
    <row r="14" spans="1:16" s="266" customFormat="1" ht="35.25" customHeight="1" x14ac:dyDescent="0.2">
      <c r="A14" s="350" t="s">
        <v>526</v>
      </c>
      <c r="B14" s="101" t="s">
        <v>33</v>
      </c>
      <c r="C14" s="351">
        <v>0</v>
      </c>
      <c r="D14" s="352">
        <v>0</v>
      </c>
      <c r="E14" s="353">
        <v>0</v>
      </c>
      <c r="F14" s="352">
        <v>0</v>
      </c>
      <c r="G14" s="354">
        <v>0</v>
      </c>
      <c r="H14" s="355">
        <v>0</v>
      </c>
      <c r="I14" s="356">
        <v>0</v>
      </c>
      <c r="J14" s="356">
        <v>0</v>
      </c>
      <c r="K14" s="356">
        <v>0</v>
      </c>
      <c r="L14" s="356">
        <v>0</v>
      </c>
      <c r="M14" s="356">
        <v>0</v>
      </c>
      <c r="N14" s="356">
        <v>0</v>
      </c>
      <c r="O14" s="357">
        <v>0</v>
      </c>
      <c r="P14" s="358">
        <v>9</v>
      </c>
    </row>
    <row r="15" spans="1:16" s="266" customFormat="1" ht="36" customHeight="1" x14ac:dyDescent="0.2">
      <c r="A15" s="350" t="s">
        <v>34</v>
      </c>
      <c r="B15" s="101" t="s">
        <v>35</v>
      </c>
      <c r="C15" s="351">
        <v>177</v>
      </c>
      <c r="D15" s="352">
        <v>3</v>
      </c>
      <c r="E15" s="353">
        <v>0</v>
      </c>
      <c r="F15" s="352">
        <v>3</v>
      </c>
      <c r="G15" s="354">
        <v>12</v>
      </c>
      <c r="H15" s="355">
        <v>162</v>
      </c>
      <c r="I15" s="356">
        <v>41</v>
      </c>
      <c r="J15" s="356">
        <v>35</v>
      </c>
      <c r="K15" s="356">
        <v>46</v>
      </c>
      <c r="L15" s="356">
        <v>22</v>
      </c>
      <c r="M15" s="356">
        <v>14</v>
      </c>
      <c r="N15" s="356">
        <v>3</v>
      </c>
      <c r="O15" s="357">
        <v>1</v>
      </c>
      <c r="P15" s="358">
        <v>10</v>
      </c>
    </row>
    <row r="16" spans="1:16" s="266" customFormat="1" ht="24" customHeight="1" x14ac:dyDescent="0.2">
      <c r="A16" s="369">
        <v>11</v>
      </c>
      <c r="B16" s="102" t="s">
        <v>36</v>
      </c>
      <c r="C16" s="360">
        <v>1</v>
      </c>
      <c r="D16" s="361">
        <v>0</v>
      </c>
      <c r="E16" s="362">
        <v>0</v>
      </c>
      <c r="F16" s="361">
        <v>0</v>
      </c>
      <c r="G16" s="363">
        <v>0</v>
      </c>
      <c r="H16" s="364">
        <v>1</v>
      </c>
      <c r="I16" s="365">
        <v>0</v>
      </c>
      <c r="J16" s="365">
        <v>0</v>
      </c>
      <c r="K16" s="365">
        <v>1</v>
      </c>
      <c r="L16" s="365">
        <v>0</v>
      </c>
      <c r="M16" s="365">
        <v>0</v>
      </c>
      <c r="N16" s="365">
        <v>0</v>
      </c>
      <c r="O16" s="366">
        <v>0</v>
      </c>
      <c r="P16" s="367">
        <v>11</v>
      </c>
    </row>
    <row r="17" spans="1:16" s="266" customFormat="1" ht="24" customHeight="1" x14ac:dyDescent="0.2">
      <c r="A17" s="359">
        <v>12</v>
      </c>
      <c r="B17" s="52" t="s">
        <v>478</v>
      </c>
      <c r="C17" s="360">
        <v>175</v>
      </c>
      <c r="D17" s="361">
        <v>3</v>
      </c>
      <c r="E17" s="362">
        <v>0</v>
      </c>
      <c r="F17" s="361">
        <v>3</v>
      </c>
      <c r="G17" s="363">
        <v>12</v>
      </c>
      <c r="H17" s="364">
        <v>160</v>
      </c>
      <c r="I17" s="365">
        <v>41</v>
      </c>
      <c r="J17" s="365">
        <v>35</v>
      </c>
      <c r="K17" s="365">
        <v>44</v>
      </c>
      <c r="L17" s="365">
        <v>22</v>
      </c>
      <c r="M17" s="365">
        <v>14</v>
      </c>
      <c r="N17" s="365">
        <v>3</v>
      </c>
      <c r="O17" s="366">
        <v>1</v>
      </c>
      <c r="P17" s="367">
        <v>12</v>
      </c>
    </row>
    <row r="18" spans="1:16" s="266" customFormat="1" ht="36" customHeight="1" x14ac:dyDescent="0.2">
      <c r="A18" s="368">
        <v>13</v>
      </c>
      <c r="B18" s="101" t="s">
        <v>37</v>
      </c>
      <c r="C18" s="351">
        <v>509</v>
      </c>
      <c r="D18" s="352">
        <v>10</v>
      </c>
      <c r="E18" s="353">
        <v>3</v>
      </c>
      <c r="F18" s="352">
        <v>7</v>
      </c>
      <c r="G18" s="354">
        <v>28</v>
      </c>
      <c r="H18" s="355">
        <v>471</v>
      </c>
      <c r="I18" s="356">
        <v>75</v>
      </c>
      <c r="J18" s="356">
        <v>93</v>
      </c>
      <c r="K18" s="356">
        <v>139</v>
      </c>
      <c r="L18" s="356">
        <v>77</v>
      </c>
      <c r="M18" s="356">
        <v>67</v>
      </c>
      <c r="N18" s="356">
        <v>16</v>
      </c>
      <c r="O18" s="357">
        <v>4</v>
      </c>
      <c r="P18" s="358">
        <v>13</v>
      </c>
    </row>
    <row r="19" spans="1:16" s="266" customFormat="1" ht="24" customHeight="1" x14ac:dyDescent="0.2">
      <c r="A19" s="369">
        <v>14</v>
      </c>
      <c r="B19" s="102" t="s">
        <v>38</v>
      </c>
      <c r="C19" s="360">
        <v>216</v>
      </c>
      <c r="D19" s="361">
        <v>7</v>
      </c>
      <c r="E19" s="362">
        <v>3</v>
      </c>
      <c r="F19" s="361">
        <v>4</v>
      </c>
      <c r="G19" s="363">
        <v>11</v>
      </c>
      <c r="H19" s="364">
        <v>198</v>
      </c>
      <c r="I19" s="365">
        <v>31</v>
      </c>
      <c r="J19" s="365">
        <v>44</v>
      </c>
      <c r="K19" s="365">
        <v>60</v>
      </c>
      <c r="L19" s="365">
        <v>24</v>
      </c>
      <c r="M19" s="365">
        <v>27</v>
      </c>
      <c r="N19" s="365">
        <v>10</v>
      </c>
      <c r="O19" s="366">
        <v>2</v>
      </c>
      <c r="P19" s="370">
        <v>14</v>
      </c>
    </row>
    <row r="20" spans="1:16" s="266" customFormat="1" ht="12" customHeight="1" x14ac:dyDescent="0.2">
      <c r="A20" s="359">
        <v>15</v>
      </c>
      <c r="B20" s="52" t="s">
        <v>395</v>
      </c>
      <c r="C20" s="360">
        <v>9</v>
      </c>
      <c r="D20" s="361">
        <v>1</v>
      </c>
      <c r="E20" s="362">
        <v>0</v>
      </c>
      <c r="F20" s="361">
        <v>1</v>
      </c>
      <c r="G20" s="363">
        <v>3</v>
      </c>
      <c r="H20" s="364">
        <v>5</v>
      </c>
      <c r="I20" s="365">
        <v>2</v>
      </c>
      <c r="J20" s="365">
        <v>2</v>
      </c>
      <c r="K20" s="365">
        <v>0</v>
      </c>
      <c r="L20" s="365">
        <v>1</v>
      </c>
      <c r="M20" s="365">
        <v>0</v>
      </c>
      <c r="N20" s="365">
        <v>0</v>
      </c>
      <c r="O20" s="366">
        <v>0</v>
      </c>
      <c r="P20" s="371">
        <v>15</v>
      </c>
    </row>
    <row r="21" spans="1:16" s="266" customFormat="1" ht="24" customHeight="1" x14ac:dyDescent="0.2">
      <c r="A21" s="359">
        <v>16</v>
      </c>
      <c r="B21" s="52" t="s">
        <v>396</v>
      </c>
      <c r="C21" s="360">
        <v>9</v>
      </c>
      <c r="D21" s="361">
        <v>0</v>
      </c>
      <c r="E21" s="362">
        <v>0</v>
      </c>
      <c r="F21" s="361">
        <v>0</v>
      </c>
      <c r="G21" s="363">
        <v>0</v>
      </c>
      <c r="H21" s="364">
        <v>9</v>
      </c>
      <c r="I21" s="365">
        <v>0</v>
      </c>
      <c r="J21" s="365">
        <v>3</v>
      </c>
      <c r="K21" s="365">
        <v>3</v>
      </c>
      <c r="L21" s="365">
        <v>3</v>
      </c>
      <c r="M21" s="365">
        <v>0</v>
      </c>
      <c r="N21" s="365">
        <v>0</v>
      </c>
      <c r="O21" s="366">
        <v>0</v>
      </c>
      <c r="P21" s="370">
        <v>16</v>
      </c>
    </row>
    <row r="22" spans="1:16" s="266" customFormat="1" ht="36" customHeight="1" x14ac:dyDescent="0.2">
      <c r="A22" s="359">
        <v>17</v>
      </c>
      <c r="B22" s="52" t="s">
        <v>397</v>
      </c>
      <c r="C22" s="360">
        <v>24</v>
      </c>
      <c r="D22" s="361">
        <v>0</v>
      </c>
      <c r="E22" s="362">
        <v>0</v>
      </c>
      <c r="F22" s="361">
        <v>0</v>
      </c>
      <c r="G22" s="363">
        <v>1</v>
      </c>
      <c r="H22" s="364">
        <v>23</v>
      </c>
      <c r="I22" s="365">
        <v>6</v>
      </c>
      <c r="J22" s="365">
        <v>3</v>
      </c>
      <c r="K22" s="365">
        <v>7</v>
      </c>
      <c r="L22" s="365">
        <v>5</v>
      </c>
      <c r="M22" s="365">
        <v>2</v>
      </c>
      <c r="N22" s="365">
        <v>0</v>
      </c>
      <c r="O22" s="366">
        <v>0</v>
      </c>
      <c r="P22" s="370">
        <v>17</v>
      </c>
    </row>
    <row r="23" spans="1:16" s="266" customFormat="1" ht="36" customHeight="1" x14ac:dyDescent="0.2">
      <c r="A23" s="359">
        <v>18</v>
      </c>
      <c r="B23" s="51" t="s">
        <v>398</v>
      </c>
      <c r="C23" s="360">
        <v>13</v>
      </c>
      <c r="D23" s="361">
        <v>0</v>
      </c>
      <c r="E23" s="362">
        <v>0</v>
      </c>
      <c r="F23" s="361">
        <v>0</v>
      </c>
      <c r="G23" s="363">
        <v>0</v>
      </c>
      <c r="H23" s="364">
        <v>13</v>
      </c>
      <c r="I23" s="365">
        <v>4</v>
      </c>
      <c r="J23" s="365">
        <v>6</v>
      </c>
      <c r="K23" s="365">
        <v>0</v>
      </c>
      <c r="L23" s="365">
        <v>1</v>
      </c>
      <c r="M23" s="365">
        <v>2</v>
      </c>
      <c r="N23" s="365">
        <v>0</v>
      </c>
      <c r="O23" s="366">
        <v>0</v>
      </c>
      <c r="P23" s="370">
        <v>18</v>
      </c>
    </row>
    <row r="24" spans="1:16" s="266" customFormat="1" ht="35.25" customHeight="1" x14ac:dyDescent="0.2">
      <c r="A24" s="359">
        <v>19</v>
      </c>
      <c r="B24" s="52" t="s">
        <v>399</v>
      </c>
      <c r="C24" s="360">
        <v>8</v>
      </c>
      <c r="D24" s="361">
        <v>0</v>
      </c>
      <c r="E24" s="362">
        <v>0</v>
      </c>
      <c r="F24" s="361">
        <v>0</v>
      </c>
      <c r="G24" s="363">
        <v>1</v>
      </c>
      <c r="H24" s="364">
        <v>7</v>
      </c>
      <c r="I24" s="365">
        <v>1</v>
      </c>
      <c r="J24" s="365">
        <v>1</v>
      </c>
      <c r="K24" s="365">
        <v>2</v>
      </c>
      <c r="L24" s="365">
        <v>2</v>
      </c>
      <c r="M24" s="365">
        <v>1</v>
      </c>
      <c r="N24" s="365">
        <v>0</v>
      </c>
      <c r="O24" s="366">
        <v>0</v>
      </c>
      <c r="P24" s="370">
        <v>19</v>
      </c>
    </row>
    <row r="25" spans="1:16" s="266" customFormat="1" ht="12" customHeight="1" x14ac:dyDescent="0.2">
      <c r="A25" s="359">
        <v>20</v>
      </c>
      <c r="B25" s="52" t="s">
        <v>39</v>
      </c>
      <c r="C25" s="360">
        <v>6</v>
      </c>
      <c r="D25" s="361">
        <v>0</v>
      </c>
      <c r="E25" s="372">
        <v>0</v>
      </c>
      <c r="F25" s="372">
        <v>0</v>
      </c>
      <c r="G25" s="373">
        <v>0</v>
      </c>
      <c r="H25" s="364">
        <v>6</v>
      </c>
      <c r="I25" s="365">
        <v>1</v>
      </c>
      <c r="J25" s="365">
        <v>1</v>
      </c>
      <c r="K25" s="365">
        <v>0</v>
      </c>
      <c r="L25" s="365">
        <v>2</v>
      </c>
      <c r="M25" s="365">
        <v>2</v>
      </c>
      <c r="N25" s="365">
        <v>0</v>
      </c>
      <c r="O25" s="366">
        <v>0</v>
      </c>
      <c r="P25" s="367">
        <v>20</v>
      </c>
    </row>
    <row r="26" spans="1:16" s="374" customFormat="1" ht="36" customHeight="1" x14ac:dyDescent="0.2">
      <c r="A26" s="359">
        <v>21</v>
      </c>
      <c r="B26" s="52" t="s">
        <v>40</v>
      </c>
      <c r="C26" s="360">
        <v>12</v>
      </c>
      <c r="D26" s="361">
        <v>0</v>
      </c>
      <c r="E26" s="372">
        <v>0</v>
      </c>
      <c r="F26" s="372">
        <v>0</v>
      </c>
      <c r="G26" s="373">
        <v>0</v>
      </c>
      <c r="H26" s="364">
        <v>12</v>
      </c>
      <c r="I26" s="365">
        <v>1</v>
      </c>
      <c r="J26" s="365">
        <v>3</v>
      </c>
      <c r="K26" s="365">
        <v>4</v>
      </c>
      <c r="L26" s="365">
        <v>3</v>
      </c>
      <c r="M26" s="365">
        <v>1</v>
      </c>
      <c r="N26" s="365">
        <v>0</v>
      </c>
      <c r="O26" s="366">
        <v>0</v>
      </c>
      <c r="P26" s="367">
        <v>21</v>
      </c>
    </row>
    <row r="27" spans="1:16" s="266" customFormat="1" ht="12.75" customHeight="1" x14ac:dyDescent="0.2">
      <c r="A27" s="359">
        <v>22</v>
      </c>
      <c r="B27" s="52" t="s">
        <v>498</v>
      </c>
      <c r="C27" s="360">
        <v>7</v>
      </c>
      <c r="D27" s="361">
        <v>0</v>
      </c>
      <c r="E27" s="372">
        <v>0</v>
      </c>
      <c r="F27" s="372">
        <v>0</v>
      </c>
      <c r="G27" s="373">
        <v>0</v>
      </c>
      <c r="H27" s="364">
        <v>7</v>
      </c>
      <c r="I27" s="365">
        <v>1</v>
      </c>
      <c r="J27" s="365">
        <v>1</v>
      </c>
      <c r="K27" s="365">
        <v>2</v>
      </c>
      <c r="L27" s="365">
        <v>1</v>
      </c>
      <c r="M27" s="365">
        <v>2</v>
      </c>
      <c r="N27" s="365">
        <v>0</v>
      </c>
      <c r="O27" s="366">
        <v>0</v>
      </c>
      <c r="P27" s="367">
        <v>22</v>
      </c>
    </row>
    <row r="28" spans="1:16" s="280" customFormat="1" ht="36" customHeight="1" x14ac:dyDescent="0.2">
      <c r="A28" s="359">
        <v>23</v>
      </c>
      <c r="B28" s="378" t="s">
        <v>400</v>
      </c>
      <c r="C28" s="360">
        <v>72</v>
      </c>
      <c r="D28" s="361">
        <v>2</v>
      </c>
      <c r="E28" s="372">
        <v>0</v>
      </c>
      <c r="F28" s="372">
        <v>2</v>
      </c>
      <c r="G28" s="373">
        <v>4</v>
      </c>
      <c r="H28" s="364">
        <v>66</v>
      </c>
      <c r="I28" s="365">
        <v>7</v>
      </c>
      <c r="J28" s="365">
        <v>14</v>
      </c>
      <c r="K28" s="365">
        <v>16</v>
      </c>
      <c r="L28" s="365">
        <v>9</v>
      </c>
      <c r="M28" s="365">
        <v>18</v>
      </c>
      <c r="N28" s="365">
        <v>2</v>
      </c>
      <c r="O28" s="366">
        <v>0</v>
      </c>
      <c r="P28" s="367">
        <v>23</v>
      </c>
    </row>
    <row r="29" spans="1:16" s="266" customFormat="1" ht="24" customHeight="1" x14ac:dyDescent="0.2">
      <c r="A29" s="359">
        <v>24</v>
      </c>
      <c r="B29" s="52" t="s">
        <v>401</v>
      </c>
      <c r="C29" s="360">
        <v>55</v>
      </c>
      <c r="D29" s="361">
        <v>0</v>
      </c>
      <c r="E29" s="372">
        <v>0</v>
      </c>
      <c r="F29" s="372">
        <v>0</v>
      </c>
      <c r="G29" s="373">
        <v>1</v>
      </c>
      <c r="H29" s="364">
        <v>54</v>
      </c>
      <c r="I29" s="365">
        <v>6</v>
      </c>
      <c r="J29" s="365">
        <v>3</v>
      </c>
      <c r="K29" s="365">
        <v>30</v>
      </c>
      <c r="L29" s="365">
        <v>10</v>
      </c>
      <c r="M29" s="365">
        <v>3</v>
      </c>
      <c r="N29" s="365">
        <v>2</v>
      </c>
      <c r="O29" s="366">
        <v>0</v>
      </c>
      <c r="P29" s="367">
        <v>24</v>
      </c>
    </row>
    <row r="30" spans="1:16" s="266" customFormat="1" ht="12" customHeight="1" x14ac:dyDescent="0.2">
      <c r="A30" s="359">
        <v>25</v>
      </c>
      <c r="B30" s="52" t="s">
        <v>402</v>
      </c>
      <c r="C30" s="360">
        <v>78</v>
      </c>
      <c r="D30" s="361">
        <v>0</v>
      </c>
      <c r="E30" s="372">
        <v>0</v>
      </c>
      <c r="F30" s="372">
        <v>0</v>
      </c>
      <c r="G30" s="373">
        <v>7</v>
      </c>
      <c r="H30" s="364">
        <v>71</v>
      </c>
      <c r="I30" s="365">
        <v>15</v>
      </c>
      <c r="J30" s="365">
        <v>12</v>
      </c>
      <c r="K30" s="365">
        <v>15</v>
      </c>
      <c r="L30" s="365">
        <v>16</v>
      </c>
      <c r="M30" s="365">
        <v>9</v>
      </c>
      <c r="N30" s="365">
        <v>2</v>
      </c>
      <c r="O30" s="366">
        <v>2</v>
      </c>
      <c r="P30" s="367">
        <v>25</v>
      </c>
    </row>
    <row r="31" spans="1:16" s="266" customFormat="1" ht="36" customHeight="1" x14ac:dyDescent="0.2">
      <c r="A31" s="368">
        <v>26</v>
      </c>
      <c r="B31" s="101" t="s">
        <v>41</v>
      </c>
      <c r="C31" s="351">
        <v>9</v>
      </c>
      <c r="D31" s="352">
        <v>0</v>
      </c>
      <c r="E31" s="379">
        <v>0</v>
      </c>
      <c r="F31" s="379">
        <v>0</v>
      </c>
      <c r="G31" s="380">
        <v>1</v>
      </c>
      <c r="H31" s="355">
        <v>8</v>
      </c>
      <c r="I31" s="356">
        <v>1</v>
      </c>
      <c r="J31" s="356">
        <v>1</v>
      </c>
      <c r="K31" s="356">
        <v>3</v>
      </c>
      <c r="L31" s="356">
        <v>2</v>
      </c>
      <c r="M31" s="356">
        <v>1</v>
      </c>
      <c r="N31" s="356">
        <v>0</v>
      </c>
      <c r="O31" s="357">
        <v>0</v>
      </c>
      <c r="P31" s="358">
        <v>26</v>
      </c>
    </row>
    <row r="32" spans="1:16" s="266" customFormat="1" ht="36" customHeight="1" x14ac:dyDescent="0.2">
      <c r="A32" s="381">
        <v>27</v>
      </c>
      <c r="B32" s="52" t="s">
        <v>42</v>
      </c>
      <c r="C32" s="360">
        <v>5</v>
      </c>
      <c r="D32" s="361">
        <v>0</v>
      </c>
      <c r="E32" s="372">
        <v>0</v>
      </c>
      <c r="F32" s="372">
        <v>0</v>
      </c>
      <c r="G32" s="373">
        <v>1</v>
      </c>
      <c r="H32" s="364">
        <v>4</v>
      </c>
      <c r="I32" s="365">
        <v>1</v>
      </c>
      <c r="J32" s="365">
        <v>0</v>
      </c>
      <c r="K32" s="365">
        <v>1</v>
      </c>
      <c r="L32" s="365">
        <v>1</v>
      </c>
      <c r="M32" s="365">
        <v>1</v>
      </c>
      <c r="N32" s="365">
        <v>0</v>
      </c>
      <c r="O32" s="366">
        <v>0</v>
      </c>
      <c r="P32" s="367">
        <v>27</v>
      </c>
    </row>
    <row r="33" spans="1:16" s="266" customFormat="1" ht="37.5" customHeight="1" x14ac:dyDescent="0.2">
      <c r="A33" s="359">
        <v>28</v>
      </c>
      <c r="B33" s="52" t="s">
        <v>620</v>
      </c>
      <c r="C33" s="360">
        <v>4</v>
      </c>
      <c r="D33" s="361">
        <v>0</v>
      </c>
      <c r="E33" s="372">
        <v>0</v>
      </c>
      <c r="F33" s="372">
        <v>0</v>
      </c>
      <c r="G33" s="373">
        <v>0</v>
      </c>
      <c r="H33" s="364">
        <v>4</v>
      </c>
      <c r="I33" s="365">
        <v>0</v>
      </c>
      <c r="J33" s="365">
        <v>1</v>
      </c>
      <c r="K33" s="365">
        <v>2</v>
      </c>
      <c r="L33" s="365">
        <v>1</v>
      </c>
      <c r="M33" s="365">
        <v>0</v>
      </c>
      <c r="N33" s="365">
        <v>0</v>
      </c>
      <c r="O33" s="366">
        <v>0</v>
      </c>
      <c r="P33" s="367">
        <v>28</v>
      </c>
    </row>
    <row r="34" spans="1:16" s="266" customFormat="1" ht="36" customHeight="1" x14ac:dyDescent="0.2">
      <c r="A34" s="368">
        <v>29</v>
      </c>
      <c r="B34" s="101" t="s">
        <v>43</v>
      </c>
      <c r="C34" s="351">
        <v>154</v>
      </c>
      <c r="D34" s="352">
        <v>5</v>
      </c>
      <c r="E34" s="379">
        <v>3</v>
      </c>
      <c r="F34" s="379">
        <v>2</v>
      </c>
      <c r="G34" s="380">
        <v>2</v>
      </c>
      <c r="H34" s="355">
        <v>147</v>
      </c>
      <c r="I34" s="356">
        <v>20</v>
      </c>
      <c r="J34" s="356">
        <v>24</v>
      </c>
      <c r="K34" s="356">
        <v>40</v>
      </c>
      <c r="L34" s="356">
        <v>33</v>
      </c>
      <c r="M34" s="356">
        <v>18</v>
      </c>
      <c r="N34" s="356">
        <v>8</v>
      </c>
      <c r="O34" s="357">
        <v>4</v>
      </c>
      <c r="P34" s="358">
        <v>29</v>
      </c>
    </row>
    <row r="35" spans="1:16" s="173" customFormat="1" ht="24" customHeight="1" x14ac:dyDescent="0.2">
      <c r="A35" s="369">
        <v>30</v>
      </c>
      <c r="B35" s="52" t="s">
        <v>499</v>
      </c>
      <c r="C35" s="360">
        <v>96</v>
      </c>
      <c r="D35" s="361">
        <v>5</v>
      </c>
      <c r="E35" s="372">
        <v>3</v>
      </c>
      <c r="F35" s="372">
        <v>2</v>
      </c>
      <c r="G35" s="373">
        <v>2</v>
      </c>
      <c r="H35" s="364">
        <v>89</v>
      </c>
      <c r="I35" s="365">
        <v>17</v>
      </c>
      <c r="J35" s="365">
        <v>18</v>
      </c>
      <c r="K35" s="365">
        <v>24</v>
      </c>
      <c r="L35" s="365">
        <v>15</v>
      </c>
      <c r="M35" s="365">
        <v>8</v>
      </c>
      <c r="N35" s="365">
        <v>5</v>
      </c>
      <c r="O35" s="366">
        <v>2</v>
      </c>
      <c r="P35" s="367">
        <v>30</v>
      </c>
    </row>
    <row r="36" spans="1:16" s="173" customFormat="1" ht="12" customHeight="1" x14ac:dyDescent="0.2">
      <c r="A36" s="359">
        <v>31</v>
      </c>
      <c r="B36" s="52" t="s">
        <v>403</v>
      </c>
      <c r="C36" s="360">
        <v>1</v>
      </c>
      <c r="D36" s="361">
        <v>0</v>
      </c>
      <c r="E36" s="372">
        <v>0</v>
      </c>
      <c r="F36" s="372">
        <v>0</v>
      </c>
      <c r="G36" s="373">
        <v>0</v>
      </c>
      <c r="H36" s="364">
        <v>1</v>
      </c>
      <c r="I36" s="365">
        <v>1</v>
      </c>
      <c r="J36" s="365">
        <v>0</v>
      </c>
      <c r="K36" s="365">
        <v>0</v>
      </c>
      <c r="L36" s="365">
        <v>0</v>
      </c>
      <c r="M36" s="365">
        <v>0</v>
      </c>
      <c r="N36" s="365">
        <v>0</v>
      </c>
      <c r="O36" s="366">
        <v>0</v>
      </c>
      <c r="P36" s="367">
        <v>31</v>
      </c>
    </row>
    <row r="37" spans="1:16" s="173" customFormat="1" ht="12" customHeight="1" x14ac:dyDescent="0.2">
      <c r="A37" s="359">
        <v>32</v>
      </c>
      <c r="B37" s="52" t="s">
        <v>404</v>
      </c>
      <c r="C37" s="360">
        <v>52</v>
      </c>
      <c r="D37" s="361">
        <v>0</v>
      </c>
      <c r="E37" s="372">
        <v>0</v>
      </c>
      <c r="F37" s="372">
        <v>0</v>
      </c>
      <c r="G37" s="373">
        <v>0</v>
      </c>
      <c r="H37" s="364">
        <v>52</v>
      </c>
      <c r="I37" s="365">
        <v>1</v>
      </c>
      <c r="J37" s="365">
        <v>6</v>
      </c>
      <c r="K37" s="365">
        <v>14</v>
      </c>
      <c r="L37" s="365">
        <v>17</v>
      </c>
      <c r="M37" s="365">
        <v>9</v>
      </c>
      <c r="N37" s="365">
        <v>3</v>
      </c>
      <c r="O37" s="366">
        <v>2</v>
      </c>
      <c r="P37" s="367">
        <v>32</v>
      </c>
    </row>
    <row r="38" spans="1:16" s="266" customFormat="1" ht="24" customHeight="1" x14ac:dyDescent="0.2">
      <c r="A38" s="359">
        <v>33</v>
      </c>
      <c r="B38" s="52" t="s">
        <v>500</v>
      </c>
      <c r="C38" s="360">
        <v>5</v>
      </c>
      <c r="D38" s="361">
        <v>0</v>
      </c>
      <c r="E38" s="372">
        <v>0</v>
      </c>
      <c r="F38" s="372">
        <v>0</v>
      </c>
      <c r="G38" s="373">
        <v>0</v>
      </c>
      <c r="H38" s="364">
        <v>5</v>
      </c>
      <c r="I38" s="365">
        <v>1</v>
      </c>
      <c r="J38" s="365">
        <v>0</v>
      </c>
      <c r="K38" s="365">
        <v>2</v>
      </c>
      <c r="L38" s="365">
        <v>1</v>
      </c>
      <c r="M38" s="365">
        <v>1</v>
      </c>
      <c r="N38" s="365">
        <v>0</v>
      </c>
      <c r="O38" s="366">
        <v>0</v>
      </c>
      <c r="P38" s="367">
        <v>33</v>
      </c>
    </row>
    <row r="39" spans="1:16" s="266" customFormat="1" ht="24" customHeight="1" x14ac:dyDescent="0.2">
      <c r="A39" s="382">
        <v>34</v>
      </c>
      <c r="B39" s="101" t="s">
        <v>44</v>
      </c>
      <c r="C39" s="351">
        <v>138</v>
      </c>
      <c r="D39" s="352">
        <v>5</v>
      </c>
      <c r="E39" s="379">
        <v>1</v>
      </c>
      <c r="F39" s="379">
        <v>4</v>
      </c>
      <c r="G39" s="380">
        <v>4</v>
      </c>
      <c r="H39" s="355">
        <v>129</v>
      </c>
      <c r="I39" s="356">
        <v>22</v>
      </c>
      <c r="J39" s="356">
        <v>30</v>
      </c>
      <c r="K39" s="356">
        <v>33</v>
      </c>
      <c r="L39" s="356">
        <v>22</v>
      </c>
      <c r="M39" s="356">
        <v>15</v>
      </c>
      <c r="N39" s="356">
        <v>4</v>
      </c>
      <c r="O39" s="357">
        <v>3</v>
      </c>
      <c r="P39" s="358">
        <v>34</v>
      </c>
    </row>
    <row r="40" spans="1:16" s="266" customFormat="1" ht="24" customHeight="1" x14ac:dyDescent="0.2">
      <c r="A40" s="369">
        <v>35</v>
      </c>
      <c r="B40" s="52" t="s">
        <v>45</v>
      </c>
      <c r="C40" s="360">
        <v>138</v>
      </c>
      <c r="D40" s="361">
        <v>5</v>
      </c>
      <c r="E40" s="372">
        <v>1</v>
      </c>
      <c r="F40" s="372">
        <v>4</v>
      </c>
      <c r="G40" s="373">
        <v>4</v>
      </c>
      <c r="H40" s="364">
        <v>129</v>
      </c>
      <c r="I40" s="365">
        <v>22</v>
      </c>
      <c r="J40" s="365">
        <v>30</v>
      </c>
      <c r="K40" s="365">
        <v>33</v>
      </c>
      <c r="L40" s="365">
        <v>22</v>
      </c>
      <c r="M40" s="365">
        <v>15</v>
      </c>
      <c r="N40" s="365">
        <v>4</v>
      </c>
      <c r="O40" s="366">
        <v>3</v>
      </c>
      <c r="P40" s="367">
        <v>35</v>
      </c>
    </row>
    <row r="41" spans="1:16" s="266" customFormat="1" ht="36" customHeight="1" x14ac:dyDescent="0.2">
      <c r="A41" s="368">
        <v>36</v>
      </c>
      <c r="B41" s="101" t="s">
        <v>46</v>
      </c>
      <c r="C41" s="351">
        <v>3</v>
      </c>
      <c r="D41" s="352">
        <v>2</v>
      </c>
      <c r="E41" s="379">
        <v>0</v>
      </c>
      <c r="F41" s="379">
        <v>2</v>
      </c>
      <c r="G41" s="380">
        <v>1</v>
      </c>
      <c r="H41" s="355">
        <v>0</v>
      </c>
      <c r="I41" s="356">
        <v>0</v>
      </c>
      <c r="J41" s="356">
        <v>0</v>
      </c>
      <c r="K41" s="356">
        <v>0</v>
      </c>
      <c r="L41" s="356">
        <v>0</v>
      </c>
      <c r="M41" s="356">
        <v>0</v>
      </c>
      <c r="N41" s="356">
        <v>0</v>
      </c>
      <c r="O41" s="357">
        <v>0</v>
      </c>
      <c r="P41" s="358">
        <v>36</v>
      </c>
    </row>
    <row r="42" spans="1:16" s="266" customFormat="1" ht="36" customHeight="1" x14ac:dyDescent="0.2">
      <c r="A42" s="381">
        <v>37</v>
      </c>
      <c r="B42" s="102" t="s">
        <v>621</v>
      </c>
      <c r="C42" s="360">
        <v>3</v>
      </c>
      <c r="D42" s="361">
        <v>2</v>
      </c>
      <c r="E42" s="372">
        <v>0</v>
      </c>
      <c r="F42" s="372">
        <v>2</v>
      </c>
      <c r="G42" s="373">
        <v>1</v>
      </c>
      <c r="H42" s="364">
        <v>0</v>
      </c>
      <c r="I42" s="365">
        <v>0</v>
      </c>
      <c r="J42" s="365">
        <v>0</v>
      </c>
      <c r="K42" s="365">
        <v>0</v>
      </c>
      <c r="L42" s="365">
        <v>0</v>
      </c>
      <c r="M42" s="365">
        <v>0</v>
      </c>
      <c r="N42" s="365">
        <v>0</v>
      </c>
      <c r="O42" s="366">
        <v>0</v>
      </c>
      <c r="P42" s="367">
        <v>37</v>
      </c>
    </row>
    <row r="43" spans="1:16" s="374" customFormat="1" ht="36" customHeight="1" x14ac:dyDescent="0.2">
      <c r="A43" s="368">
        <v>38</v>
      </c>
      <c r="B43" s="101" t="s">
        <v>47</v>
      </c>
      <c r="C43" s="351">
        <v>76</v>
      </c>
      <c r="D43" s="352">
        <v>0</v>
      </c>
      <c r="E43" s="379">
        <v>0</v>
      </c>
      <c r="F43" s="379">
        <v>0</v>
      </c>
      <c r="G43" s="380">
        <v>0</v>
      </c>
      <c r="H43" s="355">
        <v>76</v>
      </c>
      <c r="I43" s="356">
        <v>1</v>
      </c>
      <c r="J43" s="356">
        <v>9</v>
      </c>
      <c r="K43" s="356">
        <v>28</v>
      </c>
      <c r="L43" s="356">
        <v>31</v>
      </c>
      <c r="M43" s="356">
        <v>7</v>
      </c>
      <c r="N43" s="356">
        <v>0</v>
      </c>
      <c r="O43" s="357">
        <v>0</v>
      </c>
      <c r="P43" s="358">
        <v>38</v>
      </c>
    </row>
    <row r="44" spans="1:16" s="374" customFormat="1" ht="36" customHeight="1" x14ac:dyDescent="0.2">
      <c r="A44" s="381">
        <v>39</v>
      </c>
      <c r="B44" s="52" t="s">
        <v>48</v>
      </c>
      <c r="C44" s="360">
        <v>68</v>
      </c>
      <c r="D44" s="361">
        <v>0</v>
      </c>
      <c r="E44" s="372">
        <v>0</v>
      </c>
      <c r="F44" s="372">
        <v>0</v>
      </c>
      <c r="G44" s="373">
        <v>0</v>
      </c>
      <c r="H44" s="364">
        <v>68</v>
      </c>
      <c r="I44" s="365">
        <v>0</v>
      </c>
      <c r="J44" s="365">
        <v>6</v>
      </c>
      <c r="K44" s="365">
        <v>26</v>
      </c>
      <c r="L44" s="365">
        <v>29</v>
      </c>
      <c r="M44" s="365">
        <v>7</v>
      </c>
      <c r="N44" s="365">
        <v>0</v>
      </c>
      <c r="O44" s="366">
        <v>0</v>
      </c>
      <c r="P44" s="367">
        <v>39</v>
      </c>
    </row>
    <row r="45" spans="1:16" s="374" customFormat="1" ht="24" customHeight="1" x14ac:dyDescent="0.2">
      <c r="A45" s="359">
        <v>40</v>
      </c>
      <c r="B45" s="52" t="s">
        <v>405</v>
      </c>
      <c r="C45" s="360">
        <v>8</v>
      </c>
      <c r="D45" s="361">
        <v>0</v>
      </c>
      <c r="E45" s="372">
        <v>0</v>
      </c>
      <c r="F45" s="372">
        <v>0</v>
      </c>
      <c r="G45" s="373">
        <v>0</v>
      </c>
      <c r="H45" s="364">
        <v>8</v>
      </c>
      <c r="I45" s="365">
        <v>1</v>
      </c>
      <c r="J45" s="365">
        <v>3</v>
      </c>
      <c r="K45" s="365">
        <v>2</v>
      </c>
      <c r="L45" s="365">
        <v>2</v>
      </c>
      <c r="M45" s="365">
        <v>0</v>
      </c>
      <c r="N45" s="365">
        <v>0</v>
      </c>
      <c r="O45" s="366">
        <v>0</v>
      </c>
      <c r="P45" s="367">
        <v>40</v>
      </c>
    </row>
    <row r="46" spans="1:16" s="266" customFormat="1" ht="36" customHeight="1" x14ac:dyDescent="0.2">
      <c r="A46" s="368">
        <v>41</v>
      </c>
      <c r="B46" s="101" t="s">
        <v>622</v>
      </c>
      <c r="C46" s="351">
        <v>351</v>
      </c>
      <c r="D46" s="352">
        <v>18</v>
      </c>
      <c r="E46" s="379">
        <v>9</v>
      </c>
      <c r="F46" s="384">
        <v>9</v>
      </c>
      <c r="G46" s="385">
        <v>12</v>
      </c>
      <c r="H46" s="355">
        <v>321</v>
      </c>
      <c r="I46" s="356">
        <v>34</v>
      </c>
      <c r="J46" s="356">
        <v>40</v>
      </c>
      <c r="K46" s="356">
        <v>98</v>
      </c>
      <c r="L46" s="356">
        <v>76</v>
      </c>
      <c r="M46" s="356">
        <v>44</v>
      </c>
      <c r="N46" s="356">
        <v>22</v>
      </c>
      <c r="O46" s="357">
        <v>7</v>
      </c>
      <c r="P46" s="358">
        <v>41</v>
      </c>
    </row>
    <row r="47" spans="1:16" s="266" customFormat="1" ht="36" customHeight="1" x14ac:dyDescent="0.2">
      <c r="A47" s="381">
        <v>42</v>
      </c>
      <c r="B47" s="102" t="s">
        <v>49</v>
      </c>
      <c r="C47" s="360">
        <v>3</v>
      </c>
      <c r="D47" s="361">
        <v>0</v>
      </c>
      <c r="E47" s="372">
        <v>0</v>
      </c>
      <c r="F47" s="386">
        <v>0</v>
      </c>
      <c r="G47" s="387">
        <v>0</v>
      </c>
      <c r="H47" s="364">
        <v>3</v>
      </c>
      <c r="I47" s="365">
        <v>0</v>
      </c>
      <c r="J47" s="365">
        <v>0</v>
      </c>
      <c r="K47" s="365">
        <v>0</v>
      </c>
      <c r="L47" s="365">
        <v>2</v>
      </c>
      <c r="M47" s="365">
        <v>1</v>
      </c>
      <c r="N47" s="365">
        <v>0</v>
      </c>
      <c r="O47" s="366">
        <v>0</v>
      </c>
      <c r="P47" s="367">
        <v>42</v>
      </c>
    </row>
    <row r="48" spans="1:16" s="266" customFormat="1" ht="36" customHeight="1" x14ac:dyDescent="0.2">
      <c r="A48" s="359">
        <v>43</v>
      </c>
      <c r="B48" s="102" t="s">
        <v>501</v>
      </c>
      <c r="C48" s="360">
        <v>1</v>
      </c>
      <c r="D48" s="361">
        <v>0</v>
      </c>
      <c r="E48" s="372">
        <v>0</v>
      </c>
      <c r="F48" s="386">
        <v>0</v>
      </c>
      <c r="G48" s="387">
        <v>0</v>
      </c>
      <c r="H48" s="364">
        <v>1</v>
      </c>
      <c r="I48" s="365">
        <v>0</v>
      </c>
      <c r="J48" s="365">
        <v>0</v>
      </c>
      <c r="K48" s="365">
        <v>1</v>
      </c>
      <c r="L48" s="365">
        <v>0</v>
      </c>
      <c r="M48" s="365">
        <v>0</v>
      </c>
      <c r="N48" s="365">
        <v>0</v>
      </c>
      <c r="O48" s="366">
        <v>0</v>
      </c>
      <c r="P48" s="367">
        <v>43</v>
      </c>
    </row>
    <row r="49" spans="1:16" s="266" customFormat="1" ht="37.5" customHeight="1" x14ac:dyDescent="0.2">
      <c r="A49" s="359">
        <v>44</v>
      </c>
      <c r="B49" s="52" t="s">
        <v>406</v>
      </c>
      <c r="C49" s="360">
        <v>68</v>
      </c>
      <c r="D49" s="361">
        <v>18</v>
      </c>
      <c r="E49" s="372">
        <v>9</v>
      </c>
      <c r="F49" s="386">
        <v>9</v>
      </c>
      <c r="G49" s="387">
        <v>1</v>
      </c>
      <c r="H49" s="364">
        <v>49</v>
      </c>
      <c r="I49" s="365">
        <v>5</v>
      </c>
      <c r="J49" s="365">
        <v>2</v>
      </c>
      <c r="K49" s="365">
        <v>10</v>
      </c>
      <c r="L49" s="365">
        <v>12</v>
      </c>
      <c r="M49" s="365">
        <v>11</v>
      </c>
      <c r="N49" s="365">
        <v>6</v>
      </c>
      <c r="O49" s="366">
        <v>3</v>
      </c>
      <c r="P49" s="367">
        <v>44</v>
      </c>
    </row>
    <row r="50" spans="1:16" s="266" customFormat="1" ht="37.5" customHeight="1" x14ac:dyDescent="0.2">
      <c r="A50" s="359">
        <v>45</v>
      </c>
      <c r="B50" s="52" t="s">
        <v>407</v>
      </c>
      <c r="C50" s="360">
        <v>21</v>
      </c>
      <c r="D50" s="361">
        <v>0</v>
      </c>
      <c r="E50" s="372">
        <v>0</v>
      </c>
      <c r="F50" s="386">
        <v>0</v>
      </c>
      <c r="G50" s="387">
        <v>0</v>
      </c>
      <c r="H50" s="364">
        <v>21</v>
      </c>
      <c r="I50" s="365">
        <v>3</v>
      </c>
      <c r="J50" s="365">
        <v>5</v>
      </c>
      <c r="K50" s="365">
        <v>7</v>
      </c>
      <c r="L50" s="365">
        <v>2</v>
      </c>
      <c r="M50" s="365">
        <v>3</v>
      </c>
      <c r="N50" s="365">
        <v>1</v>
      </c>
      <c r="O50" s="366">
        <v>0</v>
      </c>
      <c r="P50" s="367">
        <v>45</v>
      </c>
    </row>
    <row r="51" spans="1:16" s="266" customFormat="1" ht="24" customHeight="1" x14ac:dyDescent="0.2">
      <c r="A51" s="359">
        <v>46</v>
      </c>
      <c r="B51" s="52" t="s">
        <v>408</v>
      </c>
      <c r="C51" s="360">
        <v>49</v>
      </c>
      <c r="D51" s="361">
        <v>0</v>
      </c>
      <c r="E51" s="372">
        <v>0</v>
      </c>
      <c r="F51" s="386">
        <v>0</v>
      </c>
      <c r="G51" s="387">
        <v>5</v>
      </c>
      <c r="H51" s="364">
        <v>44</v>
      </c>
      <c r="I51" s="365">
        <v>8</v>
      </c>
      <c r="J51" s="365">
        <v>7</v>
      </c>
      <c r="K51" s="365">
        <v>11</v>
      </c>
      <c r="L51" s="365">
        <v>12</v>
      </c>
      <c r="M51" s="365">
        <v>4</v>
      </c>
      <c r="N51" s="365">
        <v>2</v>
      </c>
      <c r="O51" s="366">
        <v>0</v>
      </c>
      <c r="P51" s="367">
        <v>46</v>
      </c>
    </row>
    <row r="52" spans="1:16" s="266" customFormat="1" ht="12.75" customHeight="1" x14ac:dyDescent="0.2">
      <c r="A52" s="359">
        <v>47</v>
      </c>
      <c r="B52" s="52" t="s">
        <v>479</v>
      </c>
      <c r="C52" s="360">
        <v>20</v>
      </c>
      <c r="D52" s="361">
        <v>0</v>
      </c>
      <c r="E52" s="372">
        <v>0</v>
      </c>
      <c r="F52" s="386">
        <v>0</v>
      </c>
      <c r="G52" s="387">
        <v>2</v>
      </c>
      <c r="H52" s="364">
        <v>18</v>
      </c>
      <c r="I52" s="365">
        <v>1</v>
      </c>
      <c r="J52" s="365">
        <v>3</v>
      </c>
      <c r="K52" s="365">
        <v>4</v>
      </c>
      <c r="L52" s="365">
        <v>3</v>
      </c>
      <c r="M52" s="365">
        <v>2</v>
      </c>
      <c r="N52" s="365">
        <v>4</v>
      </c>
      <c r="O52" s="366">
        <v>1</v>
      </c>
      <c r="P52" s="367">
        <v>47</v>
      </c>
    </row>
    <row r="53" spans="1:16" s="266" customFormat="1" ht="12.75" customHeight="1" x14ac:dyDescent="0.2">
      <c r="A53" s="381">
        <v>48</v>
      </c>
      <c r="B53" s="52" t="s">
        <v>480</v>
      </c>
      <c r="C53" s="360">
        <v>17</v>
      </c>
      <c r="D53" s="361">
        <v>0</v>
      </c>
      <c r="E53" s="372">
        <v>0</v>
      </c>
      <c r="F53" s="386">
        <v>0</v>
      </c>
      <c r="G53" s="387">
        <v>1</v>
      </c>
      <c r="H53" s="364">
        <v>16</v>
      </c>
      <c r="I53" s="365">
        <v>3</v>
      </c>
      <c r="J53" s="365">
        <v>3</v>
      </c>
      <c r="K53" s="365">
        <v>5</v>
      </c>
      <c r="L53" s="365">
        <v>4</v>
      </c>
      <c r="M53" s="365">
        <v>1</v>
      </c>
      <c r="N53" s="365">
        <v>0</v>
      </c>
      <c r="O53" s="366">
        <v>0</v>
      </c>
      <c r="P53" s="367">
        <v>48</v>
      </c>
    </row>
    <row r="54" spans="1:16" s="266" customFormat="1" ht="36.75" customHeight="1" x14ac:dyDescent="0.2">
      <c r="A54" s="359">
        <v>49</v>
      </c>
      <c r="B54" s="52" t="s">
        <v>481</v>
      </c>
      <c r="C54" s="360">
        <v>4</v>
      </c>
      <c r="D54" s="361">
        <v>0</v>
      </c>
      <c r="E54" s="372">
        <v>0</v>
      </c>
      <c r="F54" s="386">
        <v>0</v>
      </c>
      <c r="G54" s="387">
        <v>0</v>
      </c>
      <c r="H54" s="364">
        <v>4</v>
      </c>
      <c r="I54" s="365">
        <v>0</v>
      </c>
      <c r="J54" s="365">
        <v>2</v>
      </c>
      <c r="K54" s="365">
        <v>1</v>
      </c>
      <c r="L54" s="365">
        <v>1</v>
      </c>
      <c r="M54" s="365">
        <v>0</v>
      </c>
      <c r="N54" s="365">
        <v>0</v>
      </c>
      <c r="O54" s="366">
        <v>0</v>
      </c>
      <c r="P54" s="367">
        <v>49</v>
      </c>
    </row>
    <row r="55" spans="1:16" s="266" customFormat="1" ht="24" customHeight="1" x14ac:dyDescent="0.2">
      <c r="A55" s="359">
        <v>50</v>
      </c>
      <c r="B55" s="52" t="s">
        <v>409</v>
      </c>
      <c r="C55" s="360">
        <v>8</v>
      </c>
      <c r="D55" s="361">
        <v>0</v>
      </c>
      <c r="E55" s="372">
        <v>0</v>
      </c>
      <c r="F55" s="386">
        <v>0</v>
      </c>
      <c r="G55" s="387">
        <v>0</v>
      </c>
      <c r="H55" s="364">
        <v>8</v>
      </c>
      <c r="I55" s="365">
        <v>2</v>
      </c>
      <c r="J55" s="365">
        <v>0</v>
      </c>
      <c r="K55" s="365">
        <v>3</v>
      </c>
      <c r="L55" s="365">
        <v>1</v>
      </c>
      <c r="M55" s="365">
        <v>1</v>
      </c>
      <c r="N55" s="365">
        <v>0</v>
      </c>
      <c r="O55" s="366">
        <v>1</v>
      </c>
      <c r="P55" s="367">
        <v>50</v>
      </c>
    </row>
    <row r="56" spans="1:16" s="173" customFormat="1" ht="36" customHeight="1" x14ac:dyDescent="0.2">
      <c r="A56" s="359">
        <v>51</v>
      </c>
      <c r="B56" s="52" t="s">
        <v>623</v>
      </c>
      <c r="C56" s="360">
        <v>3</v>
      </c>
      <c r="D56" s="361">
        <v>0</v>
      </c>
      <c r="E56" s="372">
        <v>0</v>
      </c>
      <c r="F56" s="386">
        <v>0</v>
      </c>
      <c r="G56" s="387">
        <v>0</v>
      </c>
      <c r="H56" s="364">
        <v>3</v>
      </c>
      <c r="I56" s="365">
        <v>1</v>
      </c>
      <c r="J56" s="365">
        <v>0</v>
      </c>
      <c r="K56" s="365">
        <v>0</v>
      </c>
      <c r="L56" s="365">
        <v>0</v>
      </c>
      <c r="M56" s="365">
        <v>2</v>
      </c>
      <c r="N56" s="365">
        <v>0</v>
      </c>
      <c r="O56" s="366">
        <v>0</v>
      </c>
      <c r="P56" s="367">
        <v>51</v>
      </c>
    </row>
    <row r="57" spans="1:16" s="173" customFormat="1" ht="36" customHeight="1" x14ac:dyDescent="0.2">
      <c r="A57" s="359">
        <v>52</v>
      </c>
      <c r="B57" s="52" t="s">
        <v>502</v>
      </c>
      <c r="C57" s="360">
        <v>3</v>
      </c>
      <c r="D57" s="361">
        <v>0</v>
      </c>
      <c r="E57" s="372">
        <v>0</v>
      </c>
      <c r="F57" s="386">
        <v>0</v>
      </c>
      <c r="G57" s="387">
        <v>0</v>
      </c>
      <c r="H57" s="364">
        <v>3</v>
      </c>
      <c r="I57" s="365">
        <v>0</v>
      </c>
      <c r="J57" s="365">
        <v>1</v>
      </c>
      <c r="K57" s="365">
        <v>1</v>
      </c>
      <c r="L57" s="365">
        <v>1</v>
      </c>
      <c r="M57" s="365">
        <v>0</v>
      </c>
      <c r="N57" s="365">
        <v>0</v>
      </c>
      <c r="O57" s="366">
        <v>0</v>
      </c>
      <c r="P57" s="367">
        <v>52</v>
      </c>
    </row>
    <row r="58" spans="1:16" s="173" customFormat="1" ht="12.75" customHeight="1" x14ac:dyDescent="0.2">
      <c r="A58" s="359">
        <v>53</v>
      </c>
      <c r="B58" s="52" t="s">
        <v>410</v>
      </c>
      <c r="C58" s="360">
        <v>26</v>
      </c>
      <c r="D58" s="361">
        <v>0</v>
      </c>
      <c r="E58" s="372">
        <v>0</v>
      </c>
      <c r="F58" s="386">
        <v>0</v>
      </c>
      <c r="G58" s="387">
        <v>0</v>
      </c>
      <c r="H58" s="364">
        <v>26</v>
      </c>
      <c r="I58" s="365">
        <v>3</v>
      </c>
      <c r="J58" s="365">
        <v>3</v>
      </c>
      <c r="K58" s="365">
        <v>10</v>
      </c>
      <c r="L58" s="365">
        <v>4</v>
      </c>
      <c r="M58" s="365">
        <v>4</v>
      </c>
      <c r="N58" s="365">
        <v>1</v>
      </c>
      <c r="O58" s="366">
        <v>1</v>
      </c>
      <c r="P58" s="367">
        <v>53</v>
      </c>
    </row>
    <row r="59" spans="1:16" s="173" customFormat="1" ht="12.75" customHeight="1" x14ac:dyDescent="0.2">
      <c r="A59" s="381">
        <v>54</v>
      </c>
      <c r="B59" s="52" t="s">
        <v>411</v>
      </c>
      <c r="C59" s="360">
        <v>6</v>
      </c>
      <c r="D59" s="361">
        <v>0</v>
      </c>
      <c r="E59" s="372">
        <v>0</v>
      </c>
      <c r="F59" s="386">
        <v>0</v>
      </c>
      <c r="G59" s="387">
        <v>0</v>
      </c>
      <c r="H59" s="364">
        <v>6</v>
      </c>
      <c r="I59" s="365">
        <v>1</v>
      </c>
      <c r="J59" s="365">
        <v>1</v>
      </c>
      <c r="K59" s="365">
        <v>1</v>
      </c>
      <c r="L59" s="365">
        <v>2</v>
      </c>
      <c r="M59" s="365">
        <v>0</v>
      </c>
      <c r="N59" s="365">
        <v>1</v>
      </c>
      <c r="O59" s="366">
        <v>0</v>
      </c>
      <c r="P59" s="367">
        <v>54</v>
      </c>
    </row>
    <row r="60" spans="1:16" s="173" customFormat="1" ht="24" customHeight="1" x14ac:dyDescent="0.2">
      <c r="A60" s="359">
        <v>55</v>
      </c>
      <c r="B60" s="52" t="s">
        <v>412</v>
      </c>
      <c r="C60" s="360">
        <v>11</v>
      </c>
      <c r="D60" s="361">
        <v>0</v>
      </c>
      <c r="E60" s="372">
        <v>0</v>
      </c>
      <c r="F60" s="386">
        <v>0</v>
      </c>
      <c r="G60" s="387">
        <v>1</v>
      </c>
      <c r="H60" s="364">
        <v>10</v>
      </c>
      <c r="I60" s="365">
        <v>1</v>
      </c>
      <c r="J60" s="365">
        <v>1</v>
      </c>
      <c r="K60" s="365">
        <v>4</v>
      </c>
      <c r="L60" s="365">
        <v>2</v>
      </c>
      <c r="M60" s="365">
        <v>1</v>
      </c>
      <c r="N60" s="365">
        <v>0</v>
      </c>
      <c r="O60" s="366">
        <v>1</v>
      </c>
      <c r="P60" s="367">
        <v>55</v>
      </c>
    </row>
    <row r="61" spans="1:16" s="173" customFormat="1" ht="24" customHeight="1" x14ac:dyDescent="0.2">
      <c r="A61" s="359">
        <v>56</v>
      </c>
      <c r="B61" s="52" t="s">
        <v>482</v>
      </c>
      <c r="C61" s="360">
        <v>1</v>
      </c>
      <c r="D61" s="361">
        <v>0</v>
      </c>
      <c r="E61" s="372">
        <v>0</v>
      </c>
      <c r="F61" s="386">
        <v>0</v>
      </c>
      <c r="G61" s="387">
        <v>0</v>
      </c>
      <c r="H61" s="364">
        <v>1</v>
      </c>
      <c r="I61" s="365">
        <v>0</v>
      </c>
      <c r="J61" s="365">
        <v>0</v>
      </c>
      <c r="K61" s="365">
        <v>1</v>
      </c>
      <c r="L61" s="365">
        <v>0</v>
      </c>
      <c r="M61" s="365">
        <v>0</v>
      </c>
      <c r="N61" s="365">
        <v>0</v>
      </c>
      <c r="O61" s="366">
        <v>0</v>
      </c>
      <c r="P61" s="367">
        <v>56</v>
      </c>
    </row>
    <row r="62" spans="1:16" s="173" customFormat="1" ht="24" customHeight="1" x14ac:dyDescent="0.2">
      <c r="A62" s="359">
        <v>57</v>
      </c>
      <c r="B62" s="52" t="s">
        <v>503</v>
      </c>
      <c r="C62" s="360">
        <v>100</v>
      </c>
      <c r="D62" s="361">
        <v>0</v>
      </c>
      <c r="E62" s="372">
        <v>0</v>
      </c>
      <c r="F62" s="386">
        <v>0</v>
      </c>
      <c r="G62" s="387">
        <v>2</v>
      </c>
      <c r="H62" s="364">
        <v>98</v>
      </c>
      <c r="I62" s="365">
        <v>5</v>
      </c>
      <c r="J62" s="365">
        <v>12</v>
      </c>
      <c r="K62" s="365">
        <v>37</v>
      </c>
      <c r="L62" s="365">
        <v>24</v>
      </c>
      <c r="M62" s="365">
        <v>13</v>
      </c>
      <c r="N62" s="365">
        <v>7</v>
      </c>
      <c r="O62" s="366">
        <v>0</v>
      </c>
      <c r="P62" s="367">
        <v>57</v>
      </c>
    </row>
    <row r="63" spans="1:16" s="173" customFormat="1" ht="24" customHeight="1" x14ac:dyDescent="0.2">
      <c r="A63" s="359">
        <v>58</v>
      </c>
      <c r="B63" s="52" t="s">
        <v>504</v>
      </c>
      <c r="C63" s="360">
        <v>6</v>
      </c>
      <c r="D63" s="361">
        <v>0</v>
      </c>
      <c r="E63" s="372">
        <v>0</v>
      </c>
      <c r="F63" s="386">
        <v>0</v>
      </c>
      <c r="G63" s="387">
        <v>0</v>
      </c>
      <c r="H63" s="364">
        <v>6</v>
      </c>
      <c r="I63" s="365">
        <v>1</v>
      </c>
      <c r="J63" s="365">
        <v>0</v>
      </c>
      <c r="K63" s="365">
        <v>2</v>
      </c>
      <c r="L63" s="365">
        <v>2</v>
      </c>
      <c r="M63" s="365">
        <v>1</v>
      </c>
      <c r="N63" s="365">
        <v>0</v>
      </c>
      <c r="O63" s="366">
        <v>0</v>
      </c>
      <c r="P63" s="367">
        <v>58</v>
      </c>
    </row>
    <row r="64" spans="1:16" s="173" customFormat="1" ht="24" customHeight="1" x14ac:dyDescent="0.2">
      <c r="A64" s="382">
        <v>59</v>
      </c>
      <c r="B64" s="101" t="s">
        <v>50</v>
      </c>
      <c r="C64" s="351">
        <v>1222</v>
      </c>
      <c r="D64" s="352">
        <v>23</v>
      </c>
      <c r="E64" s="379">
        <v>5</v>
      </c>
      <c r="F64" s="384">
        <v>18</v>
      </c>
      <c r="G64" s="385">
        <v>45</v>
      </c>
      <c r="H64" s="355">
        <v>1154</v>
      </c>
      <c r="I64" s="356">
        <v>164</v>
      </c>
      <c r="J64" s="356">
        <v>238</v>
      </c>
      <c r="K64" s="356">
        <v>322</v>
      </c>
      <c r="L64" s="356">
        <v>200</v>
      </c>
      <c r="M64" s="356">
        <v>146</v>
      </c>
      <c r="N64" s="356">
        <v>62</v>
      </c>
      <c r="O64" s="357">
        <v>22</v>
      </c>
      <c r="P64" s="358">
        <v>59</v>
      </c>
    </row>
    <row r="65" spans="1:16" s="173" customFormat="1" ht="24" customHeight="1" x14ac:dyDescent="0.2">
      <c r="A65" s="369">
        <v>60</v>
      </c>
      <c r="B65" s="102" t="s">
        <v>51</v>
      </c>
      <c r="C65" s="360">
        <v>1187</v>
      </c>
      <c r="D65" s="361">
        <v>23</v>
      </c>
      <c r="E65" s="372">
        <v>5</v>
      </c>
      <c r="F65" s="386">
        <v>18</v>
      </c>
      <c r="G65" s="387">
        <v>44</v>
      </c>
      <c r="H65" s="364">
        <v>1120</v>
      </c>
      <c r="I65" s="365">
        <v>162</v>
      </c>
      <c r="J65" s="365">
        <v>234</v>
      </c>
      <c r="K65" s="365">
        <v>312</v>
      </c>
      <c r="L65" s="365">
        <v>193</v>
      </c>
      <c r="M65" s="365">
        <v>139</v>
      </c>
      <c r="N65" s="365">
        <v>61</v>
      </c>
      <c r="O65" s="366">
        <v>19</v>
      </c>
      <c r="P65" s="367">
        <v>60</v>
      </c>
    </row>
    <row r="66" spans="1:16" s="173" customFormat="1" ht="12.75" customHeight="1" x14ac:dyDescent="0.2">
      <c r="A66" s="359">
        <v>61</v>
      </c>
      <c r="B66" s="52" t="s">
        <v>413</v>
      </c>
      <c r="C66" s="360">
        <v>9</v>
      </c>
      <c r="D66" s="361">
        <v>0</v>
      </c>
      <c r="E66" s="372">
        <v>0</v>
      </c>
      <c r="F66" s="386">
        <v>0</v>
      </c>
      <c r="G66" s="387">
        <v>1</v>
      </c>
      <c r="H66" s="364">
        <v>8</v>
      </c>
      <c r="I66" s="365">
        <v>0</v>
      </c>
      <c r="J66" s="365">
        <v>1</v>
      </c>
      <c r="K66" s="365">
        <v>2</v>
      </c>
      <c r="L66" s="365">
        <v>2</v>
      </c>
      <c r="M66" s="365">
        <v>1</v>
      </c>
      <c r="N66" s="365">
        <v>1</v>
      </c>
      <c r="O66" s="366">
        <v>1</v>
      </c>
      <c r="P66" s="367">
        <v>61</v>
      </c>
    </row>
    <row r="67" spans="1:16" s="173" customFormat="1" ht="12.75" customHeight="1" x14ac:dyDescent="0.2">
      <c r="A67" s="381">
        <v>62</v>
      </c>
      <c r="B67" s="52" t="s">
        <v>414</v>
      </c>
      <c r="C67" s="360">
        <v>26</v>
      </c>
      <c r="D67" s="361">
        <v>0</v>
      </c>
      <c r="E67" s="372">
        <v>0</v>
      </c>
      <c r="F67" s="386">
        <v>0</v>
      </c>
      <c r="G67" s="387">
        <v>0</v>
      </c>
      <c r="H67" s="364">
        <v>26</v>
      </c>
      <c r="I67" s="365">
        <v>2</v>
      </c>
      <c r="J67" s="365">
        <v>3</v>
      </c>
      <c r="K67" s="365">
        <v>8</v>
      </c>
      <c r="L67" s="365">
        <v>5</v>
      </c>
      <c r="M67" s="365">
        <v>6</v>
      </c>
      <c r="N67" s="365">
        <v>0</v>
      </c>
      <c r="O67" s="366">
        <v>2</v>
      </c>
      <c r="P67" s="367">
        <v>62</v>
      </c>
    </row>
    <row r="68" spans="1:16" s="266" customFormat="1" ht="36" customHeight="1" x14ac:dyDescent="0.2">
      <c r="A68" s="368">
        <v>63</v>
      </c>
      <c r="B68" s="103" t="s">
        <v>325</v>
      </c>
      <c r="C68" s="351">
        <v>27</v>
      </c>
      <c r="D68" s="352">
        <v>1</v>
      </c>
      <c r="E68" s="379">
        <v>0</v>
      </c>
      <c r="F68" s="384">
        <v>1</v>
      </c>
      <c r="G68" s="385">
        <v>3</v>
      </c>
      <c r="H68" s="355">
        <v>23</v>
      </c>
      <c r="I68" s="356">
        <v>4</v>
      </c>
      <c r="J68" s="356">
        <v>5</v>
      </c>
      <c r="K68" s="356">
        <v>8</v>
      </c>
      <c r="L68" s="356">
        <v>4</v>
      </c>
      <c r="M68" s="356">
        <v>0</v>
      </c>
      <c r="N68" s="356">
        <v>2</v>
      </c>
      <c r="O68" s="357">
        <v>0</v>
      </c>
      <c r="P68" s="358">
        <v>63</v>
      </c>
    </row>
    <row r="69" spans="1:16" s="173" customFormat="1" ht="36" customHeight="1" x14ac:dyDescent="0.2">
      <c r="A69" s="381">
        <v>64</v>
      </c>
      <c r="B69" s="388" t="s">
        <v>52</v>
      </c>
      <c r="C69" s="360">
        <v>3</v>
      </c>
      <c r="D69" s="361">
        <v>0</v>
      </c>
      <c r="E69" s="372">
        <v>0</v>
      </c>
      <c r="F69" s="386">
        <v>0</v>
      </c>
      <c r="G69" s="387">
        <v>0</v>
      </c>
      <c r="H69" s="364">
        <v>3</v>
      </c>
      <c r="I69" s="365">
        <v>0</v>
      </c>
      <c r="J69" s="365">
        <v>1</v>
      </c>
      <c r="K69" s="365">
        <v>1</v>
      </c>
      <c r="L69" s="365">
        <v>1</v>
      </c>
      <c r="M69" s="365">
        <v>0</v>
      </c>
      <c r="N69" s="365">
        <v>0</v>
      </c>
      <c r="O69" s="366">
        <v>0</v>
      </c>
      <c r="P69" s="367">
        <v>64</v>
      </c>
    </row>
    <row r="70" spans="1:16" s="173" customFormat="1" ht="36" x14ac:dyDescent="0.2">
      <c r="A70" s="359">
        <v>65</v>
      </c>
      <c r="B70" s="52" t="s">
        <v>415</v>
      </c>
      <c r="C70" s="360">
        <v>14</v>
      </c>
      <c r="D70" s="361">
        <v>1</v>
      </c>
      <c r="E70" s="372">
        <v>0</v>
      </c>
      <c r="F70" s="386">
        <v>1</v>
      </c>
      <c r="G70" s="387">
        <v>1</v>
      </c>
      <c r="H70" s="364">
        <v>12</v>
      </c>
      <c r="I70" s="365">
        <v>4</v>
      </c>
      <c r="J70" s="365">
        <v>1</v>
      </c>
      <c r="K70" s="365">
        <v>3</v>
      </c>
      <c r="L70" s="365">
        <v>3</v>
      </c>
      <c r="M70" s="365">
        <v>0</v>
      </c>
      <c r="N70" s="365">
        <v>1</v>
      </c>
      <c r="O70" s="366">
        <v>0</v>
      </c>
      <c r="P70" s="367">
        <v>65</v>
      </c>
    </row>
    <row r="71" spans="1:16" s="173" customFormat="1" ht="12.75" customHeight="1" x14ac:dyDescent="0.2">
      <c r="A71" s="381">
        <v>66</v>
      </c>
      <c r="B71" s="52" t="s">
        <v>416</v>
      </c>
      <c r="C71" s="360">
        <v>1</v>
      </c>
      <c r="D71" s="361">
        <v>0</v>
      </c>
      <c r="E71" s="372">
        <v>0</v>
      </c>
      <c r="F71" s="386">
        <v>0</v>
      </c>
      <c r="G71" s="387">
        <v>1</v>
      </c>
      <c r="H71" s="364">
        <v>0</v>
      </c>
      <c r="I71" s="365">
        <v>0</v>
      </c>
      <c r="J71" s="365">
        <v>0</v>
      </c>
      <c r="K71" s="365">
        <v>0</v>
      </c>
      <c r="L71" s="365">
        <v>0</v>
      </c>
      <c r="M71" s="365">
        <v>0</v>
      </c>
      <c r="N71" s="365">
        <v>0</v>
      </c>
      <c r="O71" s="366">
        <v>0</v>
      </c>
      <c r="P71" s="367">
        <v>66</v>
      </c>
    </row>
    <row r="72" spans="1:16" s="173" customFormat="1" ht="24" customHeight="1" x14ac:dyDescent="0.2">
      <c r="A72" s="359">
        <v>67</v>
      </c>
      <c r="B72" s="52" t="s">
        <v>417</v>
      </c>
      <c r="C72" s="360">
        <v>8</v>
      </c>
      <c r="D72" s="361">
        <v>0</v>
      </c>
      <c r="E72" s="372">
        <v>0</v>
      </c>
      <c r="F72" s="386">
        <v>0</v>
      </c>
      <c r="G72" s="387">
        <v>1</v>
      </c>
      <c r="H72" s="364">
        <v>7</v>
      </c>
      <c r="I72" s="365">
        <v>0</v>
      </c>
      <c r="J72" s="365">
        <v>2</v>
      </c>
      <c r="K72" s="365">
        <v>4</v>
      </c>
      <c r="L72" s="365">
        <v>0</v>
      </c>
      <c r="M72" s="365">
        <v>0</v>
      </c>
      <c r="N72" s="365">
        <v>1</v>
      </c>
      <c r="O72" s="366">
        <v>0</v>
      </c>
      <c r="P72" s="367">
        <v>67</v>
      </c>
    </row>
    <row r="73" spans="1:16" s="266" customFormat="1" ht="36" customHeight="1" x14ac:dyDescent="0.2">
      <c r="A73" s="368">
        <v>68</v>
      </c>
      <c r="B73" s="103" t="s">
        <v>418</v>
      </c>
      <c r="C73" s="351">
        <v>29</v>
      </c>
      <c r="D73" s="352">
        <v>1</v>
      </c>
      <c r="E73" s="379">
        <v>0</v>
      </c>
      <c r="F73" s="384">
        <v>1</v>
      </c>
      <c r="G73" s="385">
        <v>1</v>
      </c>
      <c r="H73" s="355">
        <v>27</v>
      </c>
      <c r="I73" s="356">
        <v>4</v>
      </c>
      <c r="J73" s="356">
        <v>5</v>
      </c>
      <c r="K73" s="356">
        <v>5</v>
      </c>
      <c r="L73" s="356">
        <v>5</v>
      </c>
      <c r="M73" s="356">
        <v>5</v>
      </c>
      <c r="N73" s="356">
        <v>1</v>
      </c>
      <c r="O73" s="357">
        <v>2</v>
      </c>
      <c r="P73" s="358">
        <v>68</v>
      </c>
    </row>
    <row r="74" spans="1:16" s="173" customFormat="1" ht="24" customHeight="1" x14ac:dyDescent="0.2">
      <c r="A74" s="369">
        <v>69</v>
      </c>
      <c r="B74" s="54" t="s">
        <v>53</v>
      </c>
      <c r="C74" s="360">
        <v>3</v>
      </c>
      <c r="D74" s="361">
        <v>0</v>
      </c>
      <c r="E74" s="372">
        <v>0</v>
      </c>
      <c r="F74" s="386">
        <v>0</v>
      </c>
      <c r="G74" s="387">
        <v>0</v>
      </c>
      <c r="H74" s="364">
        <v>3</v>
      </c>
      <c r="I74" s="365">
        <v>1</v>
      </c>
      <c r="J74" s="365">
        <v>0</v>
      </c>
      <c r="K74" s="365">
        <v>1</v>
      </c>
      <c r="L74" s="365">
        <v>0</v>
      </c>
      <c r="M74" s="365">
        <v>1</v>
      </c>
      <c r="N74" s="365">
        <v>0</v>
      </c>
      <c r="O74" s="366">
        <v>0</v>
      </c>
      <c r="P74" s="367">
        <v>69</v>
      </c>
    </row>
    <row r="75" spans="1:16" s="173" customFormat="1" ht="12.75" customHeight="1" x14ac:dyDescent="0.2">
      <c r="A75" s="381">
        <v>70</v>
      </c>
      <c r="B75" s="54" t="s">
        <v>419</v>
      </c>
      <c r="C75" s="360">
        <v>14</v>
      </c>
      <c r="D75" s="361">
        <v>0</v>
      </c>
      <c r="E75" s="372">
        <v>0</v>
      </c>
      <c r="F75" s="386">
        <v>0</v>
      </c>
      <c r="G75" s="387">
        <v>1</v>
      </c>
      <c r="H75" s="364">
        <v>13</v>
      </c>
      <c r="I75" s="365">
        <v>2</v>
      </c>
      <c r="J75" s="365">
        <v>3</v>
      </c>
      <c r="K75" s="365">
        <v>4</v>
      </c>
      <c r="L75" s="365">
        <v>2</v>
      </c>
      <c r="M75" s="365">
        <v>1</v>
      </c>
      <c r="N75" s="365">
        <v>1</v>
      </c>
      <c r="O75" s="366">
        <v>0</v>
      </c>
      <c r="P75" s="367">
        <v>70</v>
      </c>
    </row>
    <row r="76" spans="1:16" s="173" customFormat="1" ht="12.75" customHeight="1" x14ac:dyDescent="0.2">
      <c r="A76" s="359">
        <v>71</v>
      </c>
      <c r="B76" s="54" t="s">
        <v>519</v>
      </c>
      <c r="C76" s="360">
        <v>1</v>
      </c>
      <c r="D76" s="361">
        <v>0</v>
      </c>
      <c r="E76" s="372">
        <v>0</v>
      </c>
      <c r="F76" s="386">
        <v>0</v>
      </c>
      <c r="G76" s="387">
        <v>0</v>
      </c>
      <c r="H76" s="364">
        <v>1</v>
      </c>
      <c r="I76" s="365">
        <v>0</v>
      </c>
      <c r="J76" s="365">
        <v>1</v>
      </c>
      <c r="K76" s="365">
        <v>0</v>
      </c>
      <c r="L76" s="365">
        <v>0</v>
      </c>
      <c r="M76" s="365">
        <v>0</v>
      </c>
      <c r="N76" s="365">
        <v>0</v>
      </c>
      <c r="O76" s="366">
        <v>0</v>
      </c>
      <c r="P76" s="367">
        <v>71</v>
      </c>
    </row>
    <row r="77" spans="1:16" s="173" customFormat="1" ht="24" x14ac:dyDescent="0.2">
      <c r="A77" s="359">
        <v>72</v>
      </c>
      <c r="B77" s="54" t="s">
        <v>420</v>
      </c>
      <c r="C77" s="360">
        <v>9</v>
      </c>
      <c r="D77" s="361">
        <v>1</v>
      </c>
      <c r="E77" s="372">
        <v>0</v>
      </c>
      <c r="F77" s="386">
        <v>1</v>
      </c>
      <c r="G77" s="387">
        <v>0</v>
      </c>
      <c r="H77" s="364">
        <v>8</v>
      </c>
      <c r="I77" s="365">
        <v>1</v>
      </c>
      <c r="J77" s="365">
        <v>1</v>
      </c>
      <c r="K77" s="365">
        <v>0</v>
      </c>
      <c r="L77" s="365">
        <v>1</v>
      </c>
      <c r="M77" s="365">
        <v>3</v>
      </c>
      <c r="N77" s="365">
        <v>0</v>
      </c>
      <c r="O77" s="366">
        <v>2</v>
      </c>
      <c r="P77" s="367">
        <v>72</v>
      </c>
    </row>
    <row r="78" spans="1:16" s="266" customFormat="1" ht="48" customHeight="1" x14ac:dyDescent="0.2">
      <c r="A78" s="389" t="s">
        <v>624</v>
      </c>
      <c r="B78" s="103" t="s">
        <v>421</v>
      </c>
      <c r="C78" s="351">
        <v>3210</v>
      </c>
      <c r="D78" s="352">
        <v>217</v>
      </c>
      <c r="E78" s="379">
        <v>99</v>
      </c>
      <c r="F78" s="384">
        <v>118</v>
      </c>
      <c r="G78" s="385">
        <v>272</v>
      </c>
      <c r="H78" s="355">
        <v>2721</v>
      </c>
      <c r="I78" s="356">
        <v>528</v>
      </c>
      <c r="J78" s="356">
        <v>609</v>
      </c>
      <c r="K78" s="356">
        <v>875</v>
      </c>
      <c r="L78" s="356">
        <v>408</v>
      </c>
      <c r="M78" s="356">
        <v>213</v>
      </c>
      <c r="N78" s="356">
        <v>65</v>
      </c>
      <c r="O78" s="357">
        <v>23</v>
      </c>
      <c r="P78" s="358">
        <v>73</v>
      </c>
    </row>
    <row r="79" spans="1:16" s="173" customFormat="1" ht="24" customHeight="1" x14ac:dyDescent="0.2">
      <c r="A79" s="383">
        <v>74</v>
      </c>
      <c r="B79" s="52" t="s">
        <v>54</v>
      </c>
      <c r="C79" s="360">
        <v>2046</v>
      </c>
      <c r="D79" s="361">
        <v>102</v>
      </c>
      <c r="E79" s="372">
        <v>44</v>
      </c>
      <c r="F79" s="386">
        <v>58</v>
      </c>
      <c r="G79" s="387">
        <v>141</v>
      </c>
      <c r="H79" s="364">
        <v>1803</v>
      </c>
      <c r="I79" s="365">
        <v>322</v>
      </c>
      <c r="J79" s="365">
        <v>402</v>
      </c>
      <c r="K79" s="365">
        <v>609</v>
      </c>
      <c r="L79" s="365">
        <v>286</v>
      </c>
      <c r="M79" s="365">
        <v>134</v>
      </c>
      <c r="N79" s="365">
        <v>42</v>
      </c>
      <c r="O79" s="366">
        <v>8</v>
      </c>
      <c r="P79" s="367">
        <v>74</v>
      </c>
    </row>
    <row r="80" spans="1:16" s="173" customFormat="1" ht="24" customHeight="1" x14ac:dyDescent="0.2">
      <c r="A80" s="359">
        <v>75</v>
      </c>
      <c r="B80" s="52" t="s">
        <v>422</v>
      </c>
      <c r="C80" s="360">
        <v>984</v>
      </c>
      <c r="D80" s="361">
        <v>114</v>
      </c>
      <c r="E80" s="372">
        <v>55</v>
      </c>
      <c r="F80" s="386">
        <v>59</v>
      </c>
      <c r="G80" s="387">
        <v>124</v>
      </c>
      <c r="H80" s="364">
        <v>746</v>
      </c>
      <c r="I80" s="365">
        <v>192</v>
      </c>
      <c r="J80" s="365">
        <v>171</v>
      </c>
      <c r="K80" s="365">
        <v>225</v>
      </c>
      <c r="L80" s="365">
        <v>91</v>
      </c>
      <c r="M80" s="365">
        <v>48</v>
      </c>
      <c r="N80" s="365">
        <v>10</v>
      </c>
      <c r="O80" s="366">
        <v>9</v>
      </c>
      <c r="P80" s="367">
        <v>75</v>
      </c>
    </row>
    <row r="81" spans="1:16" s="173" customFormat="1" ht="12.75" customHeight="1" x14ac:dyDescent="0.2">
      <c r="A81" s="381">
        <v>76</v>
      </c>
      <c r="B81" s="52" t="s">
        <v>423</v>
      </c>
      <c r="C81" s="360">
        <v>6</v>
      </c>
      <c r="D81" s="361">
        <v>0</v>
      </c>
      <c r="E81" s="372">
        <v>0</v>
      </c>
      <c r="F81" s="386">
        <v>0</v>
      </c>
      <c r="G81" s="387">
        <v>1</v>
      </c>
      <c r="H81" s="364">
        <v>5</v>
      </c>
      <c r="I81" s="365">
        <v>0</v>
      </c>
      <c r="J81" s="365">
        <v>3</v>
      </c>
      <c r="K81" s="365">
        <v>0</v>
      </c>
      <c r="L81" s="365">
        <v>1</v>
      </c>
      <c r="M81" s="365">
        <v>1</v>
      </c>
      <c r="N81" s="365">
        <v>0</v>
      </c>
      <c r="O81" s="366">
        <v>0</v>
      </c>
      <c r="P81" s="367">
        <v>76</v>
      </c>
    </row>
    <row r="82" spans="1:16" s="173" customFormat="1" ht="12.75" customHeight="1" x14ac:dyDescent="0.2">
      <c r="A82" s="359">
        <v>77</v>
      </c>
      <c r="B82" s="52" t="s">
        <v>424</v>
      </c>
      <c r="C82" s="360">
        <v>5</v>
      </c>
      <c r="D82" s="361">
        <v>0</v>
      </c>
      <c r="E82" s="372">
        <v>0</v>
      </c>
      <c r="F82" s="386">
        <v>0</v>
      </c>
      <c r="G82" s="387">
        <v>0</v>
      </c>
      <c r="H82" s="364">
        <v>5</v>
      </c>
      <c r="I82" s="365">
        <v>1</v>
      </c>
      <c r="J82" s="365">
        <v>1</v>
      </c>
      <c r="K82" s="365">
        <v>1</v>
      </c>
      <c r="L82" s="365">
        <v>1</v>
      </c>
      <c r="M82" s="365">
        <v>1</v>
      </c>
      <c r="N82" s="365">
        <v>0</v>
      </c>
      <c r="O82" s="366">
        <v>0</v>
      </c>
      <c r="P82" s="367">
        <v>77</v>
      </c>
    </row>
    <row r="83" spans="1:16" s="173" customFormat="1" ht="12.75" customHeight="1" x14ac:dyDescent="0.2">
      <c r="A83" s="381">
        <v>78</v>
      </c>
      <c r="B83" s="52" t="s">
        <v>425</v>
      </c>
      <c r="C83" s="360">
        <v>5</v>
      </c>
      <c r="D83" s="361">
        <v>0</v>
      </c>
      <c r="E83" s="372">
        <v>0</v>
      </c>
      <c r="F83" s="386">
        <v>0</v>
      </c>
      <c r="G83" s="387">
        <v>0</v>
      </c>
      <c r="H83" s="364">
        <v>5</v>
      </c>
      <c r="I83" s="365">
        <v>1</v>
      </c>
      <c r="J83" s="365">
        <v>3</v>
      </c>
      <c r="K83" s="365">
        <v>1</v>
      </c>
      <c r="L83" s="365">
        <v>0</v>
      </c>
      <c r="M83" s="365">
        <v>0</v>
      </c>
      <c r="N83" s="365">
        <v>0</v>
      </c>
      <c r="O83" s="366">
        <v>0</v>
      </c>
      <c r="P83" s="367">
        <v>78</v>
      </c>
    </row>
    <row r="84" spans="1:16" s="173" customFormat="1" ht="24" customHeight="1" x14ac:dyDescent="0.2">
      <c r="A84" s="359">
        <v>79</v>
      </c>
      <c r="B84" s="52" t="s">
        <v>426</v>
      </c>
      <c r="C84" s="360">
        <v>164</v>
      </c>
      <c r="D84" s="361">
        <v>1</v>
      </c>
      <c r="E84" s="372">
        <v>0</v>
      </c>
      <c r="F84" s="386">
        <v>1</v>
      </c>
      <c r="G84" s="387">
        <v>6</v>
      </c>
      <c r="H84" s="364">
        <v>157</v>
      </c>
      <c r="I84" s="365">
        <v>12</v>
      </c>
      <c r="J84" s="365">
        <v>29</v>
      </c>
      <c r="K84" s="365">
        <v>39</v>
      </c>
      <c r="L84" s="365">
        <v>29</v>
      </c>
      <c r="M84" s="365">
        <v>29</v>
      </c>
      <c r="N84" s="365">
        <v>13</v>
      </c>
      <c r="O84" s="366">
        <v>6</v>
      </c>
      <c r="P84" s="367">
        <v>79</v>
      </c>
    </row>
    <row r="85" spans="1:16" s="173" customFormat="1" ht="36" customHeight="1" x14ac:dyDescent="0.2">
      <c r="A85" s="368">
        <v>80</v>
      </c>
      <c r="B85" s="104" t="s">
        <v>427</v>
      </c>
      <c r="C85" s="351">
        <v>514</v>
      </c>
      <c r="D85" s="352">
        <v>16</v>
      </c>
      <c r="E85" s="379">
        <v>8</v>
      </c>
      <c r="F85" s="384">
        <v>8</v>
      </c>
      <c r="G85" s="385">
        <v>21</v>
      </c>
      <c r="H85" s="355">
        <v>477</v>
      </c>
      <c r="I85" s="356">
        <v>68</v>
      </c>
      <c r="J85" s="356">
        <v>96</v>
      </c>
      <c r="K85" s="356">
        <v>138</v>
      </c>
      <c r="L85" s="356">
        <v>88</v>
      </c>
      <c r="M85" s="356">
        <v>54</v>
      </c>
      <c r="N85" s="356">
        <v>25</v>
      </c>
      <c r="O85" s="357">
        <v>8</v>
      </c>
      <c r="P85" s="358">
        <v>80</v>
      </c>
    </row>
    <row r="86" spans="1:16" s="173" customFormat="1" ht="36" customHeight="1" x14ac:dyDescent="0.2">
      <c r="A86" s="381">
        <v>81</v>
      </c>
      <c r="B86" s="114" t="s">
        <v>625</v>
      </c>
      <c r="C86" s="360">
        <v>1</v>
      </c>
      <c r="D86" s="361">
        <v>0</v>
      </c>
      <c r="E86" s="372">
        <v>0</v>
      </c>
      <c r="F86" s="386">
        <v>0</v>
      </c>
      <c r="G86" s="387">
        <v>0</v>
      </c>
      <c r="H86" s="364">
        <v>1</v>
      </c>
      <c r="I86" s="365">
        <v>0</v>
      </c>
      <c r="J86" s="365">
        <v>0</v>
      </c>
      <c r="K86" s="365">
        <v>1</v>
      </c>
      <c r="L86" s="365">
        <v>0</v>
      </c>
      <c r="M86" s="365">
        <v>0</v>
      </c>
      <c r="N86" s="365">
        <v>0</v>
      </c>
      <c r="O86" s="366">
        <v>0</v>
      </c>
      <c r="P86" s="367">
        <v>81</v>
      </c>
    </row>
    <row r="87" spans="1:16" s="173" customFormat="1" ht="12.75" customHeight="1" x14ac:dyDescent="0.2">
      <c r="A87" s="381">
        <v>82</v>
      </c>
      <c r="B87" s="52" t="s">
        <v>626</v>
      </c>
      <c r="C87" s="360">
        <v>6</v>
      </c>
      <c r="D87" s="361">
        <v>0</v>
      </c>
      <c r="E87" s="372">
        <v>0</v>
      </c>
      <c r="F87" s="386">
        <v>0</v>
      </c>
      <c r="G87" s="387">
        <v>0</v>
      </c>
      <c r="H87" s="364">
        <v>6</v>
      </c>
      <c r="I87" s="365">
        <v>1</v>
      </c>
      <c r="J87" s="365">
        <v>1</v>
      </c>
      <c r="K87" s="365">
        <v>2</v>
      </c>
      <c r="L87" s="365">
        <v>0</v>
      </c>
      <c r="M87" s="365">
        <v>2</v>
      </c>
      <c r="N87" s="365">
        <v>0</v>
      </c>
      <c r="O87" s="366">
        <v>0</v>
      </c>
      <c r="P87" s="367">
        <v>82</v>
      </c>
    </row>
    <row r="88" spans="1:16" s="173" customFormat="1" ht="24" customHeight="1" x14ac:dyDescent="0.2">
      <c r="A88" s="359">
        <v>83</v>
      </c>
      <c r="B88" s="52" t="s">
        <v>627</v>
      </c>
      <c r="C88" s="360">
        <v>1</v>
      </c>
      <c r="D88" s="361">
        <v>0</v>
      </c>
      <c r="E88" s="372">
        <v>0</v>
      </c>
      <c r="F88" s="386">
        <v>0</v>
      </c>
      <c r="G88" s="387">
        <v>0</v>
      </c>
      <c r="H88" s="364">
        <v>1</v>
      </c>
      <c r="I88" s="365">
        <v>0</v>
      </c>
      <c r="J88" s="365">
        <v>0</v>
      </c>
      <c r="K88" s="365">
        <v>0</v>
      </c>
      <c r="L88" s="365">
        <v>0</v>
      </c>
      <c r="M88" s="365">
        <v>1</v>
      </c>
      <c r="N88" s="365">
        <v>0</v>
      </c>
      <c r="O88" s="366">
        <v>0</v>
      </c>
      <c r="P88" s="367">
        <v>83</v>
      </c>
    </row>
    <row r="89" spans="1:16" s="173" customFormat="1" ht="12.75" customHeight="1" x14ac:dyDescent="0.2">
      <c r="A89" s="381">
        <v>84</v>
      </c>
      <c r="B89" s="52" t="s">
        <v>428</v>
      </c>
      <c r="C89" s="360">
        <v>9</v>
      </c>
      <c r="D89" s="361">
        <v>0</v>
      </c>
      <c r="E89" s="372">
        <v>0</v>
      </c>
      <c r="F89" s="386">
        <v>0</v>
      </c>
      <c r="G89" s="387">
        <v>0</v>
      </c>
      <c r="H89" s="364">
        <v>9</v>
      </c>
      <c r="I89" s="365">
        <v>0</v>
      </c>
      <c r="J89" s="365">
        <v>1</v>
      </c>
      <c r="K89" s="365">
        <v>2</v>
      </c>
      <c r="L89" s="365">
        <v>4</v>
      </c>
      <c r="M89" s="365">
        <v>1</v>
      </c>
      <c r="N89" s="365">
        <v>0</v>
      </c>
      <c r="O89" s="366">
        <v>1</v>
      </c>
      <c r="P89" s="367">
        <v>84</v>
      </c>
    </row>
    <row r="90" spans="1:16" s="173" customFormat="1" ht="12.75" customHeight="1" x14ac:dyDescent="0.2">
      <c r="A90" s="359">
        <v>85</v>
      </c>
      <c r="B90" s="52" t="s">
        <v>429</v>
      </c>
      <c r="C90" s="360">
        <v>16</v>
      </c>
      <c r="D90" s="361">
        <v>0</v>
      </c>
      <c r="E90" s="372">
        <v>0</v>
      </c>
      <c r="F90" s="386">
        <v>0</v>
      </c>
      <c r="G90" s="387">
        <v>0</v>
      </c>
      <c r="H90" s="364">
        <v>16</v>
      </c>
      <c r="I90" s="365">
        <v>4</v>
      </c>
      <c r="J90" s="365">
        <v>3</v>
      </c>
      <c r="K90" s="365">
        <v>4</v>
      </c>
      <c r="L90" s="365">
        <v>1</v>
      </c>
      <c r="M90" s="365">
        <v>3</v>
      </c>
      <c r="N90" s="365">
        <v>1</v>
      </c>
      <c r="O90" s="366">
        <v>0</v>
      </c>
      <c r="P90" s="367">
        <v>85</v>
      </c>
    </row>
    <row r="91" spans="1:16" s="173" customFormat="1" ht="12.75" customHeight="1" x14ac:dyDescent="0.2">
      <c r="A91" s="381">
        <v>86</v>
      </c>
      <c r="B91" s="52" t="s">
        <v>430</v>
      </c>
      <c r="C91" s="360">
        <v>2</v>
      </c>
      <c r="D91" s="361">
        <v>1</v>
      </c>
      <c r="E91" s="372">
        <v>0</v>
      </c>
      <c r="F91" s="386">
        <v>1</v>
      </c>
      <c r="G91" s="387">
        <v>0</v>
      </c>
      <c r="H91" s="364">
        <v>1</v>
      </c>
      <c r="I91" s="365">
        <v>0</v>
      </c>
      <c r="J91" s="365">
        <v>1</v>
      </c>
      <c r="K91" s="365">
        <v>0</v>
      </c>
      <c r="L91" s="365">
        <v>0</v>
      </c>
      <c r="M91" s="365">
        <v>0</v>
      </c>
      <c r="N91" s="365">
        <v>0</v>
      </c>
      <c r="O91" s="366">
        <v>0</v>
      </c>
      <c r="P91" s="367">
        <v>86</v>
      </c>
    </row>
    <row r="92" spans="1:16" s="173" customFormat="1" ht="12.75" customHeight="1" x14ac:dyDescent="0.2">
      <c r="A92" s="359">
        <v>87</v>
      </c>
      <c r="B92" s="52" t="s">
        <v>628</v>
      </c>
      <c r="C92" s="360">
        <v>318</v>
      </c>
      <c r="D92" s="361">
        <v>6</v>
      </c>
      <c r="E92" s="372">
        <v>3</v>
      </c>
      <c r="F92" s="386">
        <v>3</v>
      </c>
      <c r="G92" s="387">
        <v>14</v>
      </c>
      <c r="H92" s="364">
        <v>298</v>
      </c>
      <c r="I92" s="365">
        <v>42</v>
      </c>
      <c r="J92" s="365">
        <v>57</v>
      </c>
      <c r="K92" s="365">
        <v>85</v>
      </c>
      <c r="L92" s="365">
        <v>61</v>
      </c>
      <c r="M92" s="365">
        <v>30</v>
      </c>
      <c r="N92" s="365">
        <v>16</v>
      </c>
      <c r="O92" s="366">
        <v>7</v>
      </c>
      <c r="P92" s="367">
        <v>87</v>
      </c>
    </row>
    <row r="93" spans="1:16" s="173" customFormat="1" ht="24" customHeight="1" x14ac:dyDescent="0.2">
      <c r="A93" s="359">
        <v>88</v>
      </c>
      <c r="B93" s="52" t="s">
        <v>629</v>
      </c>
      <c r="C93" s="360">
        <v>9</v>
      </c>
      <c r="D93" s="361">
        <v>1</v>
      </c>
      <c r="E93" s="372">
        <v>0</v>
      </c>
      <c r="F93" s="386">
        <v>1</v>
      </c>
      <c r="G93" s="387">
        <v>0</v>
      </c>
      <c r="H93" s="364">
        <v>8</v>
      </c>
      <c r="I93" s="365">
        <v>4</v>
      </c>
      <c r="J93" s="365">
        <v>2</v>
      </c>
      <c r="K93" s="365">
        <v>2</v>
      </c>
      <c r="L93" s="365">
        <v>0</v>
      </c>
      <c r="M93" s="365">
        <v>0</v>
      </c>
      <c r="N93" s="365">
        <v>0</v>
      </c>
      <c r="O93" s="366">
        <v>0</v>
      </c>
      <c r="P93" s="367">
        <v>88</v>
      </c>
    </row>
    <row r="94" spans="1:16" s="173" customFormat="1" ht="12.75" customHeight="1" x14ac:dyDescent="0.2">
      <c r="A94" s="359">
        <v>89</v>
      </c>
      <c r="B94" s="52" t="s">
        <v>431</v>
      </c>
      <c r="C94" s="360">
        <v>152</v>
      </c>
      <c r="D94" s="361">
        <v>8</v>
      </c>
      <c r="E94" s="372">
        <v>5</v>
      </c>
      <c r="F94" s="386">
        <v>3</v>
      </c>
      <c r="G94" s="387">
        <v>7</v>
      </c>
      <c r="H94" s="364">
        <v>137</v>
      </c>
      <c r="I94" s="365">
        <v>17</v>
      </c>
      <c r="J94" s="365">
        <v>31</v>
      </c>
      <c r="K94" s="365">
        <v>42</v>
      </c>
      <c r="L94" s="365">
        <v>22</v>
      </c>
      <c r="M94" s="365">
        <v>17</v>
      </c>
      <c r="N94" s="365">
        <v>8</v>
      </c>
      <c r="O94" s="366">
        <v>0</v>
      </c>
      <c r="P94" s="367">
        <v>89</v>
      </c>
    </row>
    <row r="95" spans="1:16" s="266" customFormat="1" ht="24" customHeight="1" x14ac:dyDescent="0.2">
      <c r="A95" s="391">
        <v>90</v>
      </c>
      <c r="B95" s="104" t="s">
        <v>432</v>
      </c>
      <c r="C95" s="351">
        <v>8930</v>
      </c>
      <c r="D95" s="352">
        <v>338</v>
      </c>
      <c r="E95" s="379">
        <v>152</v>
      </c>
      <c r="F95" s="384">
        <v>186</v>
      </c>
      <c r="G95" s="385">
        <v>611</v>
      </c>
      <c r="H95" s="355">
        <v>7981</v>
      </c>
      <c r="I95" s="356">
        <v>1388</v>
      </c>
      <c r="J95" s="356">
        <v>2006</v>
      </c>
      <c r="K95" s="356">
        <v>2514</v>
      </c>
      <c r="L95" s="356">
        <v>977</v>
      </c>
      <c r="M95" s="356">
        <v>609</v>
      </c>
      <c r="N95" s="356">
        <v>329</v>
      </c>
      <c r="O95" s="357">
        <v>158</v>
      </c>
      <c r="P95" s="358">
        <v>90</v>
      </c>
    </row>
    <row r="96" spans="1:16" s="173" customFormat="1" ht="24" customHeight="1" x14ac:dyDescent="0.2">
      <c r="A96" s="383">
        <v>91</v>
      </c>
      <c r="B96" s="52" t="s">
        <v>55</v>
      </c>
      <c r="C96" s="360">
        <v>7062</v>
      </c>
      <c r="D96" s="361">
        <v>250</v>
      </c>
      <c r="E96" s="372">
        <v>117</v>
      </c>
      <c r="F96" s="386">
        <v>133</v>
      </c>
      <c r="G96" s="387">
        <v>455</v>
      </c>
      <c r="H96" s="364">
        <v>6357</v>
      </c>
      <c r="I96" s="365">
        <v>1070</v>
      </c>
      <c r="J96" s="365">
        <v>1547</v>
      </c>
      <c r="K96" s="365">
        <v>1946</v>
      </c>
      <c r="L96" s="365">
        <v>785</v>
      </c>
      <c r="M96" s="365">
        <v>539</v>
      </c>
      <c r="N96" s="365">
        <v>317</v>
      </c>
      <c r="O96" s="366">
        <v>153</v>
      </c>
      <c r="P96" s="367">
        <v>91</v>
      </c>
    </row>
    <row r="97" spans="1:16" s="173" customFormat="1" ht="12.75" customHeight="1" x14ac:dyDescent="0.2">
      <c r="A97" s="375">
        <v>92</v>
      </c>
      <c r="B97" s="52" t="s">
        <v>433</v>
      </c>
      <c r="C97" s="360">
        <v>689</v>
      </c>
      <c r="D97" s="361">
        <v>43</v>
      </c>
      <c r="E97" s="372">
        <v>12</v>
      </c>
      <c r="F97" s="386">
        <v>31</v>
      </c>
      <c r="G97" s="387">
        <v>77</v>
      </c>
      <c r="H97" s="364">
        <v>569</v>
      </c>
      <c r="I97" s="365">
        <v>127</v>
      </c>
      <c r="J97" s="365">
        <v>179</v>
      </c>
      <c r="K97" s="365">
        <v>195</v>
      </c>
      <c r="L97" s="365">
        <v>50</v>
      </c>
      <c r="M97" s="365">
        <v>17</v>
      </c>
      <c r="N97" s="365">
        <v>1</v>
      </c>
      <c r="O97" s="366">
        <v>0</v>
      </c>
      <c r="P97" s="367">
        <v>92</v>
      </c>
    </row>
    <row r="98" spans="1:16" s="173" customFormat="1" ht="24" customHeight="1" x14ac:dyDescent="0.2">
      <c r="A98" s="383">
        <v>93</v>
      </c>
      <c r="B98" s="52" t="s">
        <v>434</v>
      </c>
      <c r="C98" s="360">
        <v>430</v>
      </c>
      <c r="D98" s="361">
        <v>9</v>
      </c>
      <c r="E98" s="372">
        <v>3</v>
      </c>
      <c r="F98" s="386">
        <v>6</v>
      </c>
      <c r="G98" s="387">
        <v>29</v>
      </c>
      <c r="H98" s="364">
        <v>392</v>
      </c>
      <c r="I98" s="365">
        <v>70</v>
      </c>
      <c r="J98" s="365">
        <v>119</v>
      </c>
      <c r="K98" s="365">
        <v>149</v>
      </c>
      <c r="L98" s="365">
        <v>34</v>
      </c>
      <c r="M98" s="365">
        <v>16</v>
      </c>
      <c r="N98" s="365">
        <v>2</v>
      </c>
      <c r="O98" s="366">
        <v>2</v>
      </c>
      <c r="P98" s="367">
        <v>93</v>
      </c>
    </row>
    <row r="99" spans="1:16" s="173" customFormat="1" ht="12.75" customHeight="1" x14ac:dyDescent="0.2">
      <c r="A99" s="375">
        <v>94</v>
      </c>
      <c r="B99" s="52" t="s">
        <v>435</v>
      </c>
      <c r="C99" s="360">
        <v>147</v>
      </c>
      <c r="D99" s="361">
        <v>10</v>
      </c>
      <c r="E99" s="372">
        <v>4</v>
      </c>
      <c r="F99" s="386">
        <v>6</v>
      </c>
      <c r="G99" s="387">
        <v>9</v>
      </c>
      <c r="H99" s="364">
        <v>128</v>
      </c>
      <c r="I99" s="365">
        <v>27</v>
      </c>
      <c r="J99" s="365">
        <v>29</v>
      </c>
      <c r="K99" s="365">
        <v>50</v>
      </c>
      <c r="L99" s="365">
        <v>16</v>
      </c>
      <c r="M99" s="365">
        <v>3</v>
      </c>
      <c r="N99" s="365">
        <v>3</v>
      </c>
      <c r="O99" s="366">
        <v>0</v>
      </c>
      <c r="P99" s="367">
        <v>94</v>
      </c>
    </row>
    <row r="100" spans="1:16" s="173" customFormat="1" ht="12.75" customHeight="1" x14ac:dyDescent="0.2">
      <c r="A100" s="383">
        <v>95</v>
      </c>
      <c r="B100" s="52" t="s">
        <v>436</v>
      </c>
      <c r="C100" s="360">
        <v>4</v>
      </c>
      <c r="D100" s="361">
        <v>2</v>
      </c>
      <c r="E100" s="372">
        <v>1</v>
      </c>
      <c r="F100" s="386">
        <v>1</v>
      </c>
      <c r="G100" s="387">
        <v>0</v>
      </c>
      <c r="H100" s="364">
        <v>2</v>
      </c>
      <c r="I100" s="365">
        <v>2</v>
      </c>
      <c r="J100" s="365">
        <v>0</v>
      </c>
      <c r="K100" s="365">
        <v>0</v>
      </c>
      <c r="L100" s="365">
        <v>0</v>
      </c>
      <c r="M100" s="365">
        <v>0</v>
      </c>
      <c r="N100" s="365">
        <v>0</v>
      </c>
      <c r="O100" s="366">
        <v>0</v>
      </c>
      <c r="P100" s="367">
        <v>95</v>
      </c>
    </row>
    <row r="101" spans="1:16" s="173" customFormat="1" ht="24" customHeight="1" x14ac:dyDescent="0.2">
      <c r="A101" s="375">
        <v>96</v>
      </c>
      <c r="B101" s="52" t="s">
        <v>437</v>
      </c>
      <c r="C101" s="360">
        <v>111</v>
      </c>
      <c r="D101" s="361">
        <v>13</v>
      </c>
      <c r="E101" s="372">
        <v>10</v>
      </c>
      <c r="F101" s="386">
        <v>3</v>
      </c>
      <c r="G101" s="387">
        <v>13</v>
      </c>
      <c r="H101" s="364">
        <v>85</v>
      </c>
      <c r="I101" s="365">
        <v>21</v>
      </c>
      <c r="J101" s="365">
        <v>32</v>
      </c>
      <c r="K101" s="365">
        <v>20</v>
      </c>
      <c r="L101" s="365">
        <v>9</v>
      </c>
      <c r="M101" s="365">
        <v>3</v>
      </c>
      <c r="N101" s="365">
        <v>0</v>
      </c>
      <c r="O101" s="366">
        <v>0</v>
      </c>
      <c r="P101" s="367">
        <v>96</v>
      </c>
    </row>
    <row r="102" spans="1:16" s="173" customFormat="1" ht="12" customHeight="1" x14ac:dyDescent="0.2">
      <c r="A102" s="383">
        <v>97</v>
      </c>
      <c r="B102" s="52" t="s">
        <v>438</v>
      </c>
      <c r="C102" s="360">
        <v>29</v>
      </c>
      <c r="D102" s="361">
        <v>3</v>
      </c>
      <c r="E102" s="372">
        <v>3</v>
      </c>
      <c r="F102" s="386">
        <v>0</v>
      </c>
      <c r="G102" s="387">
        <v>2</v>
      </c>
      <c r="H102" s="364">
        <v>24</v>
      </c>
      <c r="I102" s="365">
        <v>1</v>
      </c>
      <c r="J102" s="365">
        <v>8</v>
      </c>
      <c r="K102" s="365">
        <v>10</v>
      </c>
      <c r="L102" s="365">
        <v>5</v>
      </c>
      <c r="M102" s="365">
        <v>0</v>
      </c>
      <c r="N102" s="365">
        <v>0</v>
      </c>
      <c r="O102" s="366">
        <v>0</v>
      </c>
      <c r="P102" s="367">
        <v>97</v>
      </c>
    </row>
    <row r="103" spans="1:16" s="173" customFormat="1" ht="12.75" customHeight="1" x14ac:dyDescent="0.2">
      <c r="A103" s="375">
        <v>98</v>
      </c>
      <c r="B103" s="52" t="s">
        <v>439</v>
      </c>
      <c r="C103" s="360">
        <v>360</v>
      </c>
      <c r="D103" s="361">
        <v>6</v>
      </c>
      <c r="E103" s="372">
        <v>1</v>
      </c>
      <c r="F103" s="386">
        <v>5</v>
      </c>
      <c r="G103" s="387">
        <v>22</v>
      </c>
      <c r="H103" s="364">
        <v>332</v>
      </c>
      <c r="I103" s="365">
        <v>59</v>
      </c>
      <c r="J103" s="365">
        <v>70</v>
      </c>
      <c r="K103" s="365">
        <v>106</v>
      </c>
      <c r="L103" s="365">
        <v>64</v>
      </c>
      <c r="M103" s="365">
        <v>24</v>
      </c>
      <c r="N103" s="365">
        <v>6</v>
      </c>
      <c r="O103" s="366">
        <v>3</v>
      </c>
      <c r="P103" s="367">
        <v>98</v>
      </c>
    </row>
    <row r="104" spans="1:16" s="173" customFormat="1" ht="24" customHeight="1" x14ac:dyDescent="0.2">
      <c r="A104" s="375">
        <v>99</v>
      </c>
      <c r="B104" s="52" t="s">
        <v>440</v>
      </c>
      <c r="C104" s="360">
        <v>15</v>
      </c>
      <c r="D104" s="361">
        <v>2</v>
      </c>
      <c r="E104" s="372">
        <v>1</v>
      </c>
      <c r="F104" s="386">
        <v>1</v>
      </c>
      <c r="G104" s="387">
        <v>4</v>
      </c>
      <c r="H104" s="364">
        <v>9</v>
      </c>
      <c r="I104" s="365">
        <v>3</v>
      </c>
      <c r="J104" s="365">
        <v>1</v>
      </c>
      <c r="K104" s="365">
        <v>2</v>
      </c>
      <c r="L104" s="365">
        <v>2</v>
      </c>
      <c r="M104" s="365">
        <v>1</v>
      </c>
      <c r="N104" s="365">
        <v>0</v>
      </c>
      <c r="O104" s="366">
        <v>0</v>
      </c>
      <c r="P104" s="367">
        <v>99</v>
      </c>
    </row>
    <row r="105" spans="1:16" s="173" customFormat="1" ht="12.75" customHeight="1" x14ac:dyDescent="0.2">
      <c r="A105" s="375">
        <v>100</v>
      </c>
      <c r="B105" s="52" t="s">
        <v>441</v>
      </c>
      <c r="C105" s="360">
        <v>83</v>
      </c>
      <c r="D105" s="361">
        <v>0</v>
      </c>
      <c r="E105" s="372">
        <v>0</v>
      </c>
      <c r="F105" s="386">
        <v>0</v>
      </c>
      <c r="G105" s="387">
        <v>0</v>
      </c>
      <c r="H105" s="364">
        <v>83</v>
      </c>
      <c r="I105" s="365">
        <v>8</v>
      </c>
      <c r="J105" s="365">
        <v>21</v>
      </c>
      <c r="K105" s="365">
        <v>36</v>
      </c>
      <c r="L105" s="365">
        <v>12</v>
      </c>
      <c r="M105" s="365">
        <v>6</v>
      </c>
      <c r="N105" s="365">
        <v>0</v>
      </c>
      <c r="O105" s="366">
        <v>0</v>
      </c>
      <c r="P105" s="367">
        <v>100</v>
      </c>
    </row>
    <row r="106" spans="1:16" s="266" customFormat="1" ht="24" customHeight="1" x14ac:dyDescent="0.2">
      <c r="A106" s="391">
        <v>101</v>
      </c>
      <c r="B106" s="104" t="s">
        <v>326</v>
      </c>
      <c r="C106" s="351">
        <v>510</v>
      </c>
      <c r="D106" s="352">
        <v>76</v>
      </c>
      <c r="E106" s="379">
        <v>26</v>
      </c>
      <c r="F106" s="384">
        <v>50</v>
      </c>
      <c r="G106" s="385">
        <v>82</v>
      </c>
      <c r="H106" s="355">
        <v>352</v>
      </c>
      <c r="I106" s="356">
        <v>100</v>
      </c>
      <c r="J106" s="356">
        <v>90</v>
      </c>
      <c r="K106" s="356">
        <v>115</v>
      </c>
      <c r="L106" s="356">
        <v>29</v>
      </c>
      <c r="M106" s="356">
        <v>9</v>
      </c>
      <c r="N106" s="356">
        <v>6</v>
      </c>
      <c r="O106" s="357">
        <v>3</v>
      </c>
      <c r="P106" s="358">
        <v>101</v>
      </c>
    </row>
    <row r="107" spans="1:16" s="173" customFormat="1" ht="23.25" customHeight="1" x14ac:dyDescent="0.2">
      <c r="A107" s="383">
        <v>102</v>
      </c>
      <c r="B107" s="52" t="s">
        <v>56</v>
      </c>
      <c r="C107" s="360">
        <v>126</v>
      </c>
      <c r="D107" s="361">
        <v>24</v>
      </c>
      <c r="E107" s="372">
        <v>9</v>
      </c>
      <c r="F107" s="386">
        <v>15</v>
      </c>
      <c r="G107" s="387">
        <v>22</v>
      </c>
      <c r="H107" s="364">
        <v>80</v>
      </c>
      <c r="I107" s="365">
        <v>33</v>
      </c>
      <c r="J107" s="365">
        <v>18</v>
      </c>
      <c r="K107" s="365">
        <v>25</v>
      </c>
      <c r="L107" s="365">
        <v>4</v>
      </c>
      <c r="M107" s="365">
        <v>0</v>
      </c>
      <c r="N107" s="365">
        <v>0</v>
      </c>
      <c r="O107" s="366">
        <v>0</v>
      </c>
      <c r="P107" s="367">
        <v>102</v>
      </c>
    </row>
    <row r="108" spans="1:16" s="173" customFormat="1" ht="12.75" customHeight="1" x14ac:dyDescent="0.2">
      <c r="A108" s="383">
        <v>103</v>
      </c>
      <c r="B108" s="52" t="s">
        <v>442</v>
      </c>
      <c r="C108" s="360">
        <v>42</v>
      </c>
      <c r="D108" s="361">
        <v>7</v>
      </c>
      <c r="E108" s="372">
        <v>2</v>
      </c>
      <c r="F108" s="386">
        <v>5</v>
      </c>
      <c r="G108" s="387">
        <v>7</v>
      </c>
      <c r="H108" s="364">
        <v>28</v>
      </c>
      <c r="I108" s="365">
        <v>7</v>
      </c>
      <c r="J108" s="365">
        <v>11</v>
      </c>
      <c r="K108" s="365">
        <v>10</v>
      </c>
      <c r="L108" s="365">
        <v>0</v>
      </c>
      <c r="M108" s="365">
        <v>0</v>
      </c>
      <c r="N108" s="365">
        <v>0</v>
      </c>
      <c r="O108" s="366">
        <v>0</v>
      </c>
      <c r="P108" s="367">
        <v>103</v>
      </c>
    </row>
    <row r="109" spans="1:16" s="173" customFormat="1" ht="12.75" customHeight="1" x14ac:dyDescent="0.2">
      <c r="A109" s="375">
        <v>104</v>
      </c>
      <c r="B109" s="52" t="s">
        <v>443</v>
      </c>
      <c r="C109" s="360">
        <v>154</v>
      </c>
      <c r="D109" s="361">
        <v>9</v>
      </c>
      <c r="E109" s="372">
        <v>3</v>
      </c>
      <c r="F109" s="386">
        <v>6</v>
      </c>
      <c r="G109" s="387">
        <v>18</v>
      </c>
      <c r="H109" s="364">
        <v>127</v>
      </c>
      <c r="I109" s="365">
        <v>26</v>
      </c>
      <c r="J109" s="365">
        <v>38</v>
      </c>
      <c r="K109" s="365">
        <v>42</v>
      </c>
      <c r="L109" s="365">
        <v>11</v>
      </c>
      <c r="M109" s="365">
        <v>3</v>
      </c>
      <c r="N109" s="365">
        <v>4</v>
      </c>
      <c r="O109" s="366">
        <v>3</v>
      </c>
      <c r="P109" s="367">
        <v>104</v>
      </c>
    </row>
    <row r="110" spans="1:16" s="173" customFormat="1" ht="12.75" customHeight="1" x14ac:dyDescent="0.2">
      <c r="A110" s="383">
        <v>105</v>
      </c>
      <c r="B110" s="52" t="s">
        <v>444</v>
      </c>
      <c r="C110" s="360">
        <v>39</v>
      </c>
      <c r="D110" s="361">
        <v>4</v>
      </c>
      <c r="E110" s="372">
        <v>1</v>
      </c>
      <c r="F110" s="386">
        <v>3</v>
      </c>
      <c r="G110" s="387">
        <v>0</v>
      </c>
      <c r="H110" s="364">
        <v>35</v>
      </c>
      <c r="I110" s="365">
        <v>8</v>
      </c>
      <c r="J110" s="365">
        <v>8</v>
      </c>
      <c r="K110" s="365">
        <v>7</v>
      </c>
      <c r="L110" s="365">
        <v>9</v>
      </c>
      <c r="M110" s="365">
        <v>2</v>
      </c>
      <c r="N110" s="365">
        <v>1</v>
      </c>
      <c r="O110" s="366">
        <v>0</v>
      </c>
      <c r="P110" s="367">
        <v>105</v>
      </c>
    </row>
    <row r="111" spans="1:16" s="173" customFormat="1" ht="12.75" customHeight="1" x14ac:dyDescent="0.2">
      <c r="A111" s="375">
        <v>106</v>
      </c>
      <c r="B111" s="52" t="s">
        <v>445</v>
      </c>
      <c r="C111" s="360">
        <v>149</v>
      </c>
      <c r="D111" s="361">
        <v>32</v>
      </c>
      <c r="E111" s="372">
        <v>11</v>
      </c>
      <c r="F111" s="386">
        <v>21</v>
      </c>
      <c r="G111" s="387">
        <v>35</v>
      </c>
      <c r="H111" s="364">
        <v>82</v>
      </c>
      <c r="I111" s="365">
        <v>26</v>
      </c>
      <c r="J111" s="365">
        <v>15</v>
      </c>
      <c r="K111" s="365">
        <v>31</v>
      </c>
      <c r="L111" s="365">
        <v>5</v>
      </c>
      <c r="M111" s="365">
        <v>4</v>
      </c>
      <c r="N111" s="365">
        <v>1</v>
      </c>
      <c r="O111" s="366">
        <v>0</v>
      </c>
      <c r="P111" s="367">
        <v>106</v>
      </c>
    </row>
    <row r="112" spans="1:16" s="266" customFormat="1" ht="24" customHeight="1" x14ac:dyDescent="0.2">
      <c r="A112" s="391">
        <v>107</v>
      </c>
      <c r="B112" s="104" t="s">
        <v>169</v>
      </c>
      <c r="C112" s="351">
        <v>298</v>
      </c>
      <c r="D112" s="352">
        <v>6</v>
      </c>
      <c r="E112" s="379">
        <v>2</v>
      </c>
      <c r="F112" s="384">
        <v>4</v>
      </c>
      <c r="G112" s="385">
        <v>15</v>
      </c>
      <c r="H112" s="355">
        <v>277</v>
      </c>
      <c r="I112" s="356">
        <v>54</v>
      </c>
      <c r="J112" s="356">
        <v>85</v>
      </c>
      <c r="K112" s="356">
        <v>91</v>
      </c>
      <c r="L112" s="356">
        <v>26</v>
      </c>
      <c r="M112" s="356">
        <v>16</v>
      </c>
      <c r="N112" s="356">
        <v>5</v>
      </c>
      <c r="O112" s="357">
        <v>0</v>
      </c>
      <c r="P112" s="358">
        <v>107</v>
      </c>
    </row>
    <row r="113" spans="1:16" s="173" customFormat="1" ht="36" customHeight="1" x14ac:dyDescent="0.2">
      <c r="A113" s="381">
        <v>108</v>
      </c>
      <c r="B113" s="52" t="s">
        <v>630</v>
      </c>
      <c r="C113" s="360">
        <v>40</v>
      </c>
      <c r="D113" s="361">
        <v>0</v>
      </c>
      <c r="E113" s="372">
        <v>0</v>
      </c>
      <c r="F113" s="386">
        <v>0</v>
      </c>
      <c r="G113" s="387">
        <v>5</v>
      </c>
      <c r="H113" s="364">
        <v>35</v>
      </c>
      <c r="I113" s="365">
        <v>9</v>
      </c>
      <c r="J113" s="365">
        <v>6</v>
      </c>
      <c r="K113" s="365">
        <v>11</v>
      </c>
      <c r="L113" s="365">
        <v>3</v>
      </c>
      <c r="M113" s="365">
        <v>3</v>
      </c>
      <c r="N113" s="365">
        <v>3</v>
      </c>
      <c r="O113" s="366">
        <v>0</v>
      </c>
      <c r="P113" s="367">
        <v>108</v>
      </c>
    </row>
    <row r="114" spans="1:16" s="173" customFormat="1" ht="12.75" customHeight="1" x14ac:dyDescent="0.2">
      <c r="A114" s="383">
        <v>109</v>
      </c>
      <c r="B114" s="52" t="s">
        <v>446</v>
      </c>
      <c r="C114" s="360">
        <v>195</v>
      </c>
      <c r="D114" s="361">
        <v>5</v>
      </c>
      <c r="E114" s="372">
        <v>2</v>
      </c>
      <c r="F114" s="386">
        <v>3</v>
      </c>
      <c r="G114" s="387">
        <v>6</v>
      </c>
      <c r="H114" s="364">
        <v>184</v>
      </c>
      <c r="I114" s="365">
        <v>41</v>
      </c>
      <c r="J114" s="365">
        <v>67</v>
      </c>
      <c r="K114" s="365">
        <v>59</v>
      </c>
      <c r="L114" s="365">
        <v>11</v>
      </c>
      <c r="M114" s="365">
        <v>6</v>
      </c>
      <c r="N114" s="365">
        <v>0</v>
      </c>
      <c r="O114" s="366">
        <v>0</v>
      </c>
      <c r="P114" s="367">
        <v>109</v>
      </c>
    </row>
    <row r="115" spans="1:16" s="173" customFormat="1" ht="12.75" customHeight="1" x14ac:dyDescent="0.2">
      <c r="A115" s="375">
        <v>110</v>
      </c>
      <c r="B115" s="52" t="s">
        <v>447</v>
      </c>
      <c r="C115" s="360">
        <v>31</v>
      </c>
      <c r="D115" s="361">
        <v>1</v>
      </c>
      <c r="E115" s="372">
        <v>0</v>
      </c>
      <c r="F115" s="386">
        <v>1</v>
      </c>
      <c r="G115" s="387">
        <v>0</v>
      </c>
      <c r="H115" s="364">
        <v>30</v>
      </c>
      <c r="I115" s="365">
        <v>2</v>
      </c>
      <c r="J115" s="365">
        <v>10</v>
      </c>
      <c r="K115" s="365">
        <v>15</v>
      </c>
      <c r="L115" s="365">
        <v>2</v>
      </c>
      <c r="M115" s="365">
        <v>1</v>
      </c>
      <c r="N115" s="365">
        <v>0</v>
      </c>
      <c r="O115" s="366">
        <v>0</v>
      </c>
      <c r="P115" s="367">
        <v>110</v>
      </c>
    </row>
    <row r="116" spans="1:16" s="173" customFormat="1" ht="12.75" customHeight="1" x14ac:dyDescent="0.2">
      <c r="A116" s="383">
        <v>111</v>
      </c>
      <c r="B116" s="52" t="s">
        <v>505</v>
      </c>
      <c r="C116" s="360">
        <v>2</v>
      </c>
      <c r="D116" s="361">
        <v>0</v>
      </c>
      <c r="E116" s="372">
        <v>0</v>
      </c>
      <c r="F116" s="386">
        <v>0</v>
      </c>
      <c r="G116" s="387">
        <v>0</v>
      </c>
      <c r="H116" s="364">
        <v>2</v>
      </c>
      <c r="I116" s="365">
        <v>0</v>
      </c>
      <c r="J116" s="365">
        <v>1</v>
      </c>
      <c r="K116" s="365">
        <v>0</v>
      </c>
      <c r="L116" s="365">
        <v>1</v>
      </c>
      <c r="M116" s="365">
        <v>0</v>
      </c>
      <c r="N116" s="365">
        <v>0</v>
      </c>
      <c r="O116" s="366">
        <v>0</v>
      </c>
      <c r="P116" s="367">
        <v>111</v>
      </c>
    </row>
    <row r="117" spans="1:16" s="173" customFormat="1" ht="36" customHeight="1" x14ac:dyDescent="0.2">
      <c r="A117" s="375">
        <v>112</v>
      </c>
      <c r="B117" s="52" t="s">
        <v>506</v>
      </c>
      <c r="C117" s="360">
        <v>8</v>
      </c>
      <c r="D117" s="361">
        <v>0</v>
      </c>
      <c r="E117" s="372">
        <v>0</v>
      </c>
      <c r="F117" s="386">
        <v>0</v>
      </c>
      <c r="G117" s="387">
        <v>2</v>
      </c>
      <c r="H117" s="364">
        <v>6</v>
      </c>
      <c r="I117" s="365">
        <v>2</v>
      </c>
      <c r="J117" s="365">
        <v>0</v>
      </c>
      <c r="K117" s="365">
        <v>1</v>
      </c>
      <c r="L117" s="365">
        <v>1</v>
      </c>
      <c r="M117" s="365">
        <v>1</v>
      </c>
      <c r="N117" s="365">
        <v>1</v>
      </c>
      <c r="O117" s="366">
        <v>0</v>
      </c>
      <c r="P117" s="367">
        <v>112</v>
      </c>
    </row>
    <row r="118" spans="1:16" s="173" customFormat="1" ht="24" customHeight="1" x14ac:dyDescent="0.2">
      <c r="A118" s="375">
        <v>113</v>
      </c>
      <c r="B118" s="52" t="s">
        <v>631</v>
      </c>
      <c r="C118" s="360">
        <v>3</v>
      </c>
      <c r="D118" s="361">
        <v>0</v>
      </c>
      <c r="E118" s="372">
        <v>0</v>
      </c>
      <c r="F118" s="386">
        <v>0</v>
      </c>
      <c r="G118" s="387">
        <v>0</v>
      </c>
      <c r="H118" s="364">
        <v>3</v>
      </c>
      <c r="I118" s="365">
        <v>0</v>
      </c>
      <c r="J118" s="365">
        <v>0</v>
      </c>
      <c r="K118" s="365">
        <v>0</v>
      </c>
      <c r="L118" s="365">
        <v>2</v>
      </c>
      <c r="M118" s="365">
        <v>1</v>
      </c>
      <c r="N118" s="365">
        <v>0</v>
      </c>
      <c r="O118" s="366">
        <v>0</v>
      </c>
      <c r="P118" s="367">
        <v>113</v>
      </c>
    </row>
    <row r="119" spans="1:16" s="173" customFormat="1" ht="12.75" customHeight="1" x14ac:dyDescent="0.2">
      <c r="A119" s="375">
        <v>114</v>
      </c>
      <c r="B119" s="52" t="s">
        <v>507</v>
      </c>
      <c r="C119" s="360">
        <v>17</v>
      </c>
      <c r="D119" s="361">
        <v>0</v>
      </c>
      <c r="E119" s="386">
        <v>0</v>
      </c>
      <c r="F119" s="362">
        <v>0</v>
      </c>
      <c r="G119" s="363">
        <v>2</v>
      </c>
      <c r="H119" s="364">
        <v>15</v>
      </c>
      <c r="I119" s="365">
        <v>0</v>
      </c>
      <c r="J119" s="365">
        <v>1</v>
      </c>
      <c r="K119" s="365">
        <v>4</v>
      </c>
      <c r="L119" s="365">
        <v>5</v>
      </c>
      <c r="M119" s="365">
        <v>4</v>
      </c>
      <c r="N119" s="365">
        <v>1</v>
      </c>
      <c r="O119" s="366">
        <v>0</v>
      </c>
      <c r="P119" s="367">
        <v>114</v>
      </c>
    </row>
    <row r="120" spans="1:16" s="173" customFormat="1" ht="24" customHeight="1" x14ac:dyDescent="0.2">
      <c r="A120" s="391">
        <v>115</v>
      </c>
      <c r="B120" s="104" t="s">
        <v>170</v>
      </c>
      <c r="C120" s="351">
        <v>9960</v>
      </c>
      <c r="D120" s="352">
        <v>110</v>
      </c>
      <c r="E120" s="384">
        <v>19</v>
      </c>
      <c r="F120" s="353">
        <v>91</v>
      </c>
      <c r="G120" s="354">
        <v>575</v>
      </c>
      <c r="H120" s="355">
        <v>9275</v>
      </c>
      <c r="I120" s="356">
        <v>1787</v>
      </c>
      <c r="J120" s="356">
        <v>2400</v>
      </c>
      <c r="K120" s="356">
        <v>2792</v>
      </c>
      <c r="L120" s="356">
        <v>1375</v>
      </c>
      <c r="M120" s="356">
        <v>716</v>
      </c>
      <c r="N120" s="356">
        <v>184</v>
      </c>
      <c r="O120" s="357">
        <v>21</v>
      </c>
      <c r="P120" s="358">
        <v>115</v>
      </c>
    </row>
    <row r="121" spans="1:16" s="173" customFormat="1" ht="24" customHeight="1" x14ac:dyDescent="0.2">
      <c r="A121" s="383">
        <v>116</v>
      </c>
      <c r="B121" s="52" t="s">
        <v>57</v>
      </c>
      <c r="C121" s="360">
        <v>4930</v>
      </c>
      <c r="D121" s="361">
        <v>25</v>
      </c>
      <c r="E121" s="386">
        <v>6</v>
      </c>
      <c r="F121" s="362">
        <v>19</v>
      </c>
      <c r="G121" s="363">
        <v>180</v>
      </c>
      <c r="H121" s="364">
        <v>4725</v>
      </c>
      <c r="I121" s="365">
        <v>721</v>
      </c>
      <c r="J121" s="365">
        <v>1181</v>
      </c>
      <c r="K121" s="365">
        <v>1464</v>
      </c>
      <c r="L121" s="365">
        <v>836</v>
      </c>
      <c r="M121" s="365">
        <v>411</v>
      </c>
      <c r="N121" s="365">
        <v>102</v>
      </c>
      <c r="O121" s="366">
        <v>10</v>
      </c>
      <c r="P121" s="367">
        <v>116</v>
      </c>
    </row>
    <row r="122" spans="1:16" s="173" customFormat="1" ht="24" customHeight="1" x14ac:dyDescent="0.2">
      <c r="A122" s="375">
        <v>117</v>
      </c>
      <c r="B122" s="52" t="s">
        <v>448</v>
      </c>
      <c r="C122" s="360">
        <v>333</v>
      </c>
      <c r="D122" s="361">
        <v>1</v>
      </c>
      <c r="E122" s="386">
        <v>0</v>
      </c>
      <c r="F122" s="362">
        <v>1</v>
      </c>
      <c r="G122" s="363">
        <v>19</v>
      </c>
      <c r="H122" s="364">
        <v>313</v>
      </c>
      <c r="I122" s="365">
        <v>44</v>
      </c>
      <c r="J122" s="365">
        <v>75</v>
      </c>
      <c r="K122" s="365">
        <v>105</v>
      </c>
      <c r="L122" s="365">
        <v>49</v>
      </c>
      <c r="M122" s="365">
        <v>27</v>
      </c>
      <c r="N122" s="365">
        <v>10</v>
      </c>
      <c r="O122" s="366">
        <v>3</v>
      </c>
      <c r="P122" s="367">
        <v>117</v>
      </c>
    </row>
    <row r="123" spans="1:16" s="173" customFormat="1" ht="12.75" customHeight="1" x14ac:dyDescent="0.2">
      <c r="A123" s="375">
        <v>118</v>
      </c>
      <c r="B123" s="52" t="s">
        <v>449</v>
      </c>
      <c r="C123" s="360">
        <v>129</v>
      </c>
      <c r="D123" s="361">
        <v>3</v>
      </c>
      <c r="E123" s="386">
        <v>0</v>
      </c>
      <c r="F123" s="362">
        <v>3</v>
      </c>
      <c r="G123" s="363">
        <v>12</v>
      </c>
      <c r="H123" s="364">
        <v>114</v>
      </c>
      <c r="I123" s="365">
        <v>16</v>
      </c>
      <c r="J123" s="365">
        <v>42</v>
      </c>
      <c r="K123" s="365">
        <v>32</v>
      </c>
      <c r="L123" s="365">
        <v>18</v>
      </c>
      <c r="M123" s="365">
        <v>5</v>
      </c>
      <c r="N123" s="365">
        <v>1</v>
      </c>
      <c r="O123" s="366">
        <v>0</v>
      </c>
      <c r="P123" s="367">
        <v>118</v>
      </c>
    </row>
    <row r="124" spans="1:16" s="173" customFormat="1" ht="12.75" customHeight="1" x14ac:dyDescent="0.2">
      <c r="A124" s="383">
        <v>119</v>
      </c>
      <c r="B124" s="52" t="s">
        <v>450</v>
      </c>
      <c r="C124" s="360">
        <v>32</v>
      </c>
      <c r="D124" s="361">
        <v>0</v>
      </c>
      <c r="E124" s="386">
        <v>0</v>
      </c>
      <c r="F124" s="362">
        <v>0</v>
      </c>
      <c r="G124" s="363">
        <v>0</v>
      </c>
      <c r="H124" s="364">
        <v>32</v>
      </c>
      <c r="I124" s="365">
        <v>1</v>
      </c>
      <c r="J124" s="365">
        <v>0</v>
      </c>
      <c r="K124" s="365">
        <v>5</v>
      </c>
      <c r="L124" s="365">
        <v>15</v>
      </c>
      <c r="M124" s="365">
        <v>7</v>
      </c>
      <c r="N124" s="365">
        <v>4</v>
      </c>
      <c r="O124" s="366">
        <v>0</v>
      </c>
      <c r="P124" s="367">
        <v>119</v>
      </c>
    </row>
    <row r="125" spans="1:16" s="173" customFormat="1" ht="12.75" customHeight="1" x14ac:dyDescent="0.2">
      <c r="A125" s="375">
        <v>120</v>
      </c>
      <c r="B125" s="52" t="s">
        <v>451</v>
      </c>
      <c r="C125" s="360">
        <v>16</v>
      </c>
      <c r="D125" s="361">
        <v>0</v>
      </c>
      <c r="E125" s="386">
        <v>0</v>
      </c>
      <c r="F125" s="362">
        <v>0</v>
      </c>
      <c r="G125" s="363">
        <v>1</v>
      </c>
      <c r="H125" s="364">
        <v>15</v>
      </c>
      <c r="I125" s="365">
        <v>5</v>
      </c>
      <c r="J125" s="365">
        <v>3</v>
      </c>
      <c r="K125" s="365">
        <v>6</v>
      </c>
      <c r="L125" s="365">
        <v>0</v>
      </c>
      <c r="M125" s="365">
        <v>1</v>
      </c>
      <c r="N125" s="365">
        <v>0</v>
      </c>
      <c r="O125" s="366">
        <v>0</v>
      </c>
      <c r="P125" s="367">
        <v>120</v>
      </c>
    </row>
    <row r="126" spans="1:16" s="173" customFormat="1" ht="12.75" customHeight="1" x14ac:dyDescent="0.2">
      <c r="A126" s="383">
        <v>121</v>
      </c>
      <c r="B126" s="52" t="s">
        <v>452</v>
      </c>
      <c r="C126" s="360">
        <v>4253</v>
      </c>
      <c r="D126" s="361">
        <v>81</v>
      </c>
      <c r="E126" s="386">
        <v>13</v>
      </c>
      <c r="F126" s="362">
        <v>68</v>
      </c>
      <c r="G126" s="363">
        <v>362</v>
      </c>
      <c r="H126" s="364">
        <v>3810</v>
      </c>
      <c r="I126" s="365">
        <v>990</v>
      </c>
      <c r="J126" s="365">
        <v>1075</v>
      </c>
      <c r="K126" s="365">
        <v>1109</v>
      </c>
      <c r="L126" s="365">
        <v>362</v>
      </c>
      <c r="M126" s="365">
        <v>212</v>
      </c>
      <c r="N126" s="365">
        <v>59</v>
      </c>
      <c r="O126" s="366">
        <v>3</v>
      </c>
      <c r="P126" s="367">
        <v>121</v>
      </c>
    </row>
    <row r="127" spans="1:16" s="173" customFormat="1" ht="12.75" customHeight="1" x14ac:dyDescent="0.2">
      <c r="A127" s="375">
        <v>122</v>
      </c>
      <c r="B127" s="52" t="s">
        <v>453</v>
      </c>
      <c r="C127" s="360">
        <v>80</v>
      </c>
      <c r="D127" s="361">
        <v>0</v>
      </c>
      <c r="E127" s="386">
        <v>0</v>
      </c>
      <c r="F127" s="362">
        <v>0</v>
      </c>
      <c r="G127" s="363">
        <v>1</v>
      </c>
      <c r="H127" s="364">
        <v>79</v>
      </c>
      <c r="I127" s="365">
        <v>6</v>
      </c>
      <c r="J127" s="365">
        <v>13</v>
      </c>
      <c r="K127" s="365">
        <v>17</v>
      </c>
      <c r="L127" s="365">
        <v>24</v>
      </c>
      <c r="M127" s="365">
        <v>14</v>
      </c>
      <c r="N127" s="365">
        <v>2</v>
      </c>
      <c r="O127" s="366">
        <v>3</v>
      </c>
      <c r="P127" s="367">
        <v>122</v>
      </c>
    </row>
    <row r="128" spans="1:16" s="173" customFormat="1" ht="24" customHeight="1" x14ac:dyDescent="0.2">
      <c r="A128" s="359">
        <v>123</v>
      </c>
      <c r="B128" s="52" t="s">
        <v>454</v>
      </c>
      <c r="C128" s="360">
        <v>178</v>
      </c>
      <c r="D128" s="361">
        <v>0</v>
      </c>
      <c r="E128" s="386">
        <v>0</v>
      </c>
      <c r="F128" s="362">
        <v>0</v>
      </c>
      <c r="G128" s="387">
        <v>0</v>
      </c>
      <c r="H128" s="364">
        <v>178</v>
      </c>
      <c r="I128" s="365">
        <v>3</v>
      </c>
      <c r="J128" s="365">
        <v>11</v>
      </c>
      <c r="K128" s="365">
        <v>54</v>
      </c>
      <c r="L128" s="365">
        <v>66</v>
      </c>
      <c r="M128" s="365">
        <v>36</v>
      </c>
      <c r="N128" s="365">
        <v>6</v>
      </c>
      <c r="O128" s="366">
        <v>2</v>
      </c>
      <c r="P128" s="367">
        <v>123</v>
      </c>
    </row>
    <row r="129" spans="1:16" s="173" customFormat="1" ht="24" customHeight="1" x14ac:dyDescent="0.2">
      <c r="A129" s="359">
        <v>124</v>
      </c>
      <c r="B129" s="52" t="s">
        <v>455</v>
      </c>
      <c r="C129" s="360">
        <v>9</v>
      </c>
      <c r="D129" s="361">
        <v>0</v>
      </c>
      <c r="E129" s="386">
        <v>0</v>
      </c>
      <c r="F129" s="362">
        <v>0</v>
      </c>
      <c r="G129" s="387">
        <v>0</v>
      </c>
      <c r="H129" s="364">
        <v>9</v>
      </c>
      <c r="I129" s="365">
        <v>1</v>
      </c>
      <c r="J129" s="365">
        <v>0</v>
      </c>
      <c r="K129" s="365">
        <v>0</v>
      </c>
      <c r="L129" s="365">
        <v>5</v>
      </c>
      <c r="M129" s="365">
        <v>3</v>
      </c>
      <c r="N129" s="365">
        <v>0</v>
      </c>
      <c r="O129" s="366">
        <v>0</v>
      </c>
      <c r="P129" s="367">
        <v>124</v>
      </c>
    </row>
    <row r="130" spans="1:16" s="266" customFormat="1" ht="24" customHeight="1" x14ac:dyDescent="0.2">
      <c r="A130" s="103">
        <v>125</v>
      </c>
      <c r="B130" s="104" t="s">
        <v>171</v>
      </c>
      <c r="C130" s="351">
        <v>934</v>
      </c>
      <c r="D130" s="352">
        <v>13</v>
      </c>
      <c r="E130" s="384">
        <v>1</v>
      </c>
      <c r="F130" s="353">
        <v>12</v>
      </c>
      <c r="G130" s="385">
        <v>52</v>
      </c>
      <c r="H130" s="355">
        <v>869</v>
      </c>
      <c r="I130" s="356">
        <v>143</v>
      </c>
      <c r="J130" s="356">
        <v>207</v>
      </c>
      <c r="K130" s="356">
        <v>265</v>
      </c>
      <c r="L130" s="356">
        <v>152</v>
      </c>
      <c r="M130" s="356">
        <v>83</v>
      </c>
      <c r="N130" s="356">
        <v>13</v>
      </c>
      <c r="O130" s="357">
        <v>6</v>
      </c>
      <c r="P130" s="358">
        <v>125</v>
      </c>
    </row>
    <row r="131" spans="1:16" s="173" customFormat="1" ht="24" customHeight="1" x14ac:dyDescent="0.2">
      <c r="A131" s="383">
        <v>126</v>
      </c>
      <c r="B131" s="52" t="s">
        <v>58</v>
      </c>
      <c r="C131" s="360">
        <v>849</v>
      </c>
      <c r="D131" s="361">
        <v>13</v>
      </c>
      <c r="E131" s="386">
        <v>1</v>
      </c>
      <c r="F131" s="362">
        <v>12</v>
      </c>
      <c r="G131" s="387">
        <v>51</v>
      </c>
      <c r="H131" s="364">
        <v>785</v>
      </c>
      <c r="I131" s="365">
        <v>130</v>
      </c>
      <c r="J131" s="365">
        <v>187</v>
      </c>
      <c r="K131" s="365">
        <v>235</v>
      </c>
      <c r="L131" s="365">
        <v>137</v>
      </c>
      <c r="M131" s="365">
        <v>77</v>
      </c>
      <c r="N131" s="365">
        <v>13</v>
      </c>
      <c r="O131" s="366">
        <v>6</v>
      </c>
      <c r="P131" s="367">
        <v>126</v>
      </c>
    </row>
    <row r="132" spans="1:16" s="173" customFormat="1" ht="25.5" customHeight="1" x14ac:dyDescent="0.2">
      <c r="A132" s="359">
        <v>127</v>
      </c>
      <c r="B132" s="52" t="s">
        <v>456</v>
      </c>
      <c r="C132" s="360">
        <v>7</v>
      </c>
      <c r="D132" s="361">
        <v>0</v>
      </c>
      <c r="E132" s="386">
        <v>0</v>
      </c>
      <c r="F132" s="362">
        <v>0</v>
      </c>
      <c r="G132" s="387">
        <v>0</v>
      </c>
      <c r="H132" s="364">
        <v>7</v>
      </c>
      <c r="I132" s="365">
        <v>1</v>
      </c>
      <c r="J132" s="365">
        <v>2</v>
      </c>
      <c r="K132" s="365">
        <v>2</v>
      </c>
      <c r="L132" s="365">
        <v>0</v>
      </c>
      <c r="M132" s="365">
        <v>2</v>
      </c>
      <c r="N132" s="365">
        <v>0</v>
      </c>
      <c r="O132" s="366">
        <v>0</v>
      </c>
      <c r="P132" s="367">
        <v>127</v>
      </c>
    </row>
    <row r="133" spans="1:16" s="173" customFormat="1" ht="25.5" customHeight="1" x14ac:dyDescent="0.2">
      <c r="A133" s="359">
        <v>128</v>
      </c>
      <c r="B133" s="52" t="s">
        <v>457</v>
      </c>
      <c r="C133" s="360">
        <v>8</v>
      </c>
      <c r="D133" s="361">
        <v>0</v>
      </c>
      <c r="E133" s="386">
        <v>0</v>
      </c>
      <c r="F133" s="362">
        <v>0</v>
      </c>
      <c r="G133" s="387">
        <v>0</v>
      </c>
      <c r="H133" s="364">
        <v>8</v>
      </c>
      <c r="I133" s="365">
        <v>0</v>
      </c>
      <c r="J133" s="365">
        <v>1</v>
      </c>
      <c r="K133" s="365">
        <v>5</v>
      </c>
      <c r="L133" s="365">
        <v>1</v>
      </c>
      <c r="M133" s="365">
        <v>1</v>
      </c>
      <c r="N133" s="365">
        <v>0</v>
      </c>
      <c r="O133" s="366">
        <v>0</v>
      </c>
      <c r="P133" s="367">
        <v>128</v>
      </c>
    </row>
    <row r="134" spans="1:16" s="173" customFormat="1" ht="12" customHeight="1" x14ac:dyDescent="0.2">
      <c r="A134" s="359">
        <v>129</v>
      </c>
      <c r="B134" s="52" t="s">
        <v>458</v>
      </c>
      <c r="C134" s="360">
        <v>31</v>
      </c>
      <c r="D134" s="361">
        <v>0</v>
      </c>
      <c r="E134" s="386">
        <v>0</v>
      </c>
      <c r="F134" s="362">
        <v>0</v>
      </c>
      <c r="G134" s="387">
        <v>1</v>
      </c>
      <c r="H134" s="364">
        <v>30</v>
      </c>
      <c r="I134" s="365">
        <v>5</v>
      </c>
      <c r="J134" s="365">
        <v>9</v>
      </c>
      <c r="K134" s="365">
        <v>9</v>
      </c>
      <c r="L134" s="365">
        <v>7</v>
      </c>
      <c r="M134" s="365">
        <v>0</v>
      </c>
      <c r="N134" s="365">
        <v>0</v>
      </c>
      <c r="O134" s="366">
        <v>0</v>
      </c>
      <c r="P134" s="367">
        <v>129</v>
      </c>
    </row>
    <row r="135" spans="1:16" s="173" customFormat="1" ht="12" customHeight="1" x14ac:dyDescent="0.2">
      <c r="A135" s="359">
        <v>130</v>
      </c>
      <c r="B135" s="52" t="s">
        <v>459</v>
      </c>
      <c r="C135" s="360">
        <v>8</v>
      </c>
      <c r="D135" s="361">
        <v>0</v>
      </c>
      <c r="E135" s="386">
        <v>0</v>
      </c>
      <c r="F135" s="362">
        <v>0</v>
      </c>
      <c r="G135" s="387">
        <v>0</v>
      </c>
      <c r="H135" s="364">
        <v>8</v>
      </c>
      <c r="I135" s="365">
        <v>0</v>
      </c>
      <c r="J135" s="365">
        <v>2</v>
      </c>
      <c r="K135" s="365">
        <v>4</v>
      </c>
      <c r="L135" s="365">
        <v>0</v>
      </c>
      <c r="M135" s="365">
        <v>2</v>
      </c>
      <c r="N135" s="365">
        <v>0</v>
      </c>
      <c r="O135" s="366">
        <v>0</v>
      </c>
      <c r="P135" s="367">
        <v>130</v>
      </c>
    </row>
    <row r="136" spans="1:16" s="173" customFormat="1" ht="12" customHeight="1" x14ac:dyDescent="0.2">
      <c r="A136" s="359">
        <v>131</v>
      </c>
      <c r="B136" s="52" t="s">
        <v>460</v>
      </c>
      <c r="C136" s="360">
        <v>3</v>
      </c>
      <c r="D136" s="361">
        <v>0</v>
      </c>
      <c r="E136" s="386">
        <v>0</v>
      </c>
      <c r="F136" s="362">
        <v>0</v>
      </c>
      <c r="G136" s="387">
        <v>0</v>
      </c>
      <c r="H136" s="364">
        <v>3</v>
      </c>
      <c r="I136" s="365">
        <v>0</v>
      </c>
      <c r="J136" s="365">
        <v>1</v>
      </c>
      <c r="K136" s="365">
        <v>1</v>
      </c>
      <c r="L136" s="365">
        <v>1</v>
      </c>
      <c r="M136" s="365">
        <v>0</v>
      </c>
      <c r="N136" s="365">
        <v>0</v>
      </c>
      <c r="O136" s="366">
        <v>0</v>
      </c>
      <c r="P136" s="367">
        <v>131</v>
      </c>
    </row>
    <row r="137" spans="1:16" s="173" customFormat="1" ht="25.5" customHeight="1" x14ac:dyDescent="0.2">
      <c r="A137" s="359">
        <v>132</v>
      </c>
      <c r="B137" s="52" t="s">
        <v>508</v>
      </c>
      <c r="C137" s="360">
        <v>2</v>
      </c>
      <c r="D137" s="361">
        <v>0</v>
      </c>
      <c r="E137" s="386">
        <v>0</v>
      </c>
      <c r="F137" s="362">
        <v>0</v>
      </c>
      <c r="G137" s="387">
        <v>0</v>
      </c>
      <c r="H137" s="364">
        <v>2</v>
      </c>
      <c r="I137" s="365">
        <v>1</v>
      </c>
      <c r="J137" s="365">
        <v>0</v>
      </c>
      <c r="K137" s="365">
        <v>0</v>
      </c>
      <c r="L137" s="365">
        <v>1</v>
      </c>
      <c r="M137" s="365">
        <v>0</v>
      </c>
      <c r="N137" s="365">
        <v>0</v>
      </c>
      <c r="O137" s="366">
        <v>0</v>
      </c>
      <c r="P137" s="367">
        <v>132</v>
      </c>
    </row>
    <row r="138" spans="1:16" s="173" customFormat="1" ht="25.5" customHeight="1" x14ac:dyDescent="0.2">
      <c r="A138" s="359">
        <v>133</v>
      </c>
      <c r="B138" s="52" t="s">
        <v>461</v>
      </c>
      <c r="C138" s="360">
        <v>4</v>
      </c>
      <c r="D138" s="361">
        <v>0</v>
      </c>
      <c r="E138" s="386">
        <v>0</v>
      </c>
      <c r="F138" s="362">
        <v>0</v>
      </c>
      <c r="G138" s="387">
        <v>0</v>
      </c>
      <c r="H138" s="364">
        <v>4</v>
      </c>
      <c r="I138" s="365">
        <v>0</v>
      </c>
      <c r="J138" s="365">
        <v>1</v>
      </c>
      <c r="K138" s="365">
        <v>1</v>
      </c>
      <c r="L138" s="365">
        <v>1</v>
      </c>
      <c r="M138" s="365">
        <v>1</v>
      </c>
      <c r="N138" s="365">
        <v>0</v>
      </c>
      <c r="O138" s="366">
        <v>0</v>
      </c>
      <c r="P138" s="367">
        <v>133</v>
      </c>
    </row>
    <row r="139" spans="1:16" s="173" customFormat="1" ht="25.5" customHeight="1" x14ac:dyDescent="0.2">
      <c r="A139" s="359">
        <v>134</v>
      </c>
      <c r="B139" s="52" t="s">
        <v>520</v>
      </c>
      <c r="C139" s="360">
        <v>1</v>
      </c>
      <c r="D139" s="361">
        <v>0</v>
      </c>
      <c r="E139" s="386">
        <v>0</v>
      </c>
      <c r="F139" s="362">
        <v>0</v>
      </c>
      <c r="G139" s="387">
        <v>0</v>
      </c>
      <c r="H139" s="364">
        <v>1</v>
      </c>
      <c r="I139" s="365">
        <v>1</v>
      </c>
      <c r="J139" s="365">
        <v>0</v>
      </c>
      <c r="K139" s="365">
        <v>0</v>
      </c>
      <c r="L139" s="365">
        <v>0</v>
      </c>
      <c r="M139" s="365">
        <v>0</v>
      </c>
      <c r="N139" s="365">
        <v>0</v>
      </c>
      <c r="O139" s="366">
        <v>0</v>
      </c>
      <c r="P139" s="367">
        <v>134</v>
      </c>
    </row>
    <row r="140" spans="1:16" s="173" customFormat="1" ht="12.75" customHeight="1" x14ac:dyDescent="0.2">
      <c r="A140" s="359">
        <v>135</v>
      </c>
      <c r="B140" s="52" t="s">
        <v>462</v>
      </c>
      <c r="C140" s="360">
        <v>19</v>
      </c>
      <c r="D140" s="361">
        <v>0</v>
      </c>
      <c r="E140" s="386">
        <v>0</v>
      </c>
      <c r="F140" s="362">
        <v>0</v>
      </c>
      <c r="G140" s="387">
        <v>0</v>
      </c>
      <c r="H140" s="364">
        <v>19</v>
      </c>
      <c r="I140" s="365">
        <v>4</v>
      </c>
      <c r="J140" s="365">
        <v>4</v>
      </c>
      <c r="K140" s="365">
        <v>8</v>
      </c>
      <c r="L140" s="365">
        <v>3</v>
      </c>
      <c r="M140" s="365">
        <v>0</v>
      </c>
      <c r="N140" s="365">
        <v>0</v>
      </c>
      <c r="O140" s="366">
        <v>0</v>
      </c>
      <c r="P140" s="367">
        <v>135</v>
      </c>
    </row>
    <row r="141" spans="1:16" s="135" customFormat="1" ht="25.5" customHeight="1" x14ac:dyDescent="0.2">
      <c r="A141" s="103">
        <v>136</v>
      </c>
      <c r="B141" s="104" t="s">
        <v>463</v>
      </c>
      <c r="C141" s="351">
        <v>98</v>
      </c>
      <c r="D141" s="352">
        <v>0</v>
      </c>
      <c r="E141" s="384">
        <v>0</v>
      </c>
      <c r="F141" s="353">
        <v>0</v>
      </c>
      <c r="G141" s="385">
        <v>0</v>
      </c>
      <c r="H141" s="355">
        <v>98</v>
      </c>
      <c r="I141" s="356">
        <v>0</v>
      </c>
      <c r="J141" s="356">
        <v>3</v>
      </c>
      <c r="K141" s="356">
        <v>18</v>
      </c>
      <c r="L141" s="356">
        <v>34</v>
      </c>
      <c r="M141" s="356">
        <v>30</v>
      </c>
      <c r="N141" s="356">
        <v>11</v>
      </c>
      <c r="O141" s="357">
        <v>2</v>
      </c>
      <c r="P141" s="358">
        <v>136</v>
      </c>
    </row>
    <row r="142" spans="1:16" s="135" customFormat="1" ht="25.5" customHeight="1" x14ac:dyDescent="0.2">
      <c r="A142" s="383">
        <v>137</v>
      </c>
      <c r="B142" s="52" t="s">
        <v>59</v>
      </c>
      <c r="C142" s="360">
        <v>86</v>
      </c>
      <c r="D142" s="361">
        <v>0</v>
      </c>
      <c r="E142" s="386">
        <v>0</v>
      </c>
      <c r="F142" s="362">
        <v>0</v>
      </c>
      <c r="G142" s="387">
        <v>0</v>
      </c>
      <c r="H142" s="364">
        <v>86</v>
      </c>
      <c r="I142" s="365">
        <v>0</v>
      </c>
      <c r="J142" s="365">
        <v>2</v>
      </c>
      <c r="K142" s="365">
        <v>15</v>
      </c>
      <c r="L142" s="365">
        <v>30</v>
      </c>
      <c r="M142" s="365">
        <v>29</v>
      </c>
      <c r="N142" s="365">
        <v>8</v>
      </c>
      <c r="O142" s="366">
        <v>2</v>
      </c>
      <c r="P142" s="367">
        <v>137</v>
      </c>
    </row>
    <row r="143" spans="1:16" s="135" customFormat="1" ht="12.75" customHeight="1" x14ac:dyDescent="0.2">
      <c r="A143" s="359">
        <v>138</v>
      </c>
      <c r="B143" s="52" t="s">
        <v>464</v>
      </c>
      <c r="C143" s="360">
        <v>11</v>
      </c>
      <c r="D143" s="361">
        <v>0</v>
      </c>
      <c r="E143" s="386">
        <v>0</v>
      </c>
      <c r="F143" s="362">
        <v>0</v>
      </c>
      <c r="G143" s="387">
        <v>0</v>
      </c>
      <c r="H143" s="364">
        <v>11</v>
      </c>
      <c r="I143" s="365">
        <v>0</v>
      </c>
      <c r="J143" s="365">
        <v>1</v>
      </c>
      <c r="K143" s="365">
        <v>2</v>
      </c>
      <c r="L143" s="365">
        <v>4</v>
      </c>
      <c r="M143" s="365">
        <v>1</v>
      </c>
      <c r="N143" s="365">
        <v>3</v>
      </c>
      <c r="O143" s="366">
        <v>0</v>
      </c>
      <c r="P143" s="367">
        <v>138</v>
      </c>
    </row>
    <row r="144" spans="1:16" s="135" customFormat="1" ht="12.75" customHeight="1" x14ac:dyDescent="0.2">
      <c r="A144" s="359">
        <v>139</v>
      </c>
      <c r="B144" s="52" t="s">
        <v>521</v>
      </c>
      <c r="C144" s="360">
        <v>1</v>
      </c>
      <c r="D144" s="361">
        <v>0</v>
      </c>
      <c r="E144" s="386">
        <v>0</v>
      </c>
      <c r="F144" s="362">
        <v>0</v>
      </c>
      <c r="G144" s="387">
        <v>0</v>
      </c>
      <c r="H144" s="364">
        <v>1</v>
      </c>
      <c r="I144" s="365">
        <v>0</v>
      </c>
      <c r="J144" s="365">
        <v>0</v>
      </c>
      <c r="K144" s="365">
        <v>1</v>
      </c>
      <c r="L144" s="365">
        <v>0</v>
      </c>
      <c r="M144" s="365">
        <v>0</v>
      </c>
      <c r="N144" s="365">
        <v>0</v>
      </c>
      <c r="O144" s="366">
        <v>0</v>
      </c>
      <c r="P144" s="367">
        <v>139</v>
      </c>
    </row>
    <row r="145" spans="1:16" s="135" customFormat="1" ht="25.5" customHeight="1" x14ac:dyDescent="0.2">
      <c r="A145" s="103">
        <v>140</v>
      </c>
      <c r="B145" s="104" t="s">
        <v>488</v>
      </c>
      <c r="C145" s="351">
        <v>26</v>
      </c>
      <c r="D145" s="352">
        <v>0</v>
      </c>
      <c r="E145" s="384">
        <v>0</v>
      </c>
      <c r="F145" s="353">
        <v>0</v>
      </c>
      <c r="G145" s="385">
        <v>0</v>
      </c>
      <c r="H145" s="355">
        <v>26</v>
      </c>
      <c r="I145" s="356">
        <v>0</v>
      </c>
      <c r="J145" s="356">
        <v>5</v>
      </c>
      <c r="K145" s="356">
        <v>11</v>
      </c>
      <c r="L145" s="356">
        <v>4</v>
      </c>
      <c r="M145" s="356">
        <v>3</v>
      </c>
      <c r="N145" s="356">
        <v>1</v>
      </c>
      <c r="O145" s="357">
        <v>2</v>
      </c>
      <c r="P145" s="358">
        <v>140</v>
      </c>
    </row>
    <row r="146" spans="1:16" s="135" customFormat="1" ht="36" customHeight="1" x14ac:dyDescent="0.2">
      <c r="A146" s="381">
        <v>141</v>
      </c>
      <c r="B146" s="52" t="s">
        <v>632</v>
      </c>
      <c r="C146" s="360">
        <v>6</v>
      </c>
      <c r="D146" s="361">
        <v>0</v>
      </c>
      <c r="E146" s="386">
        <v>0</v>
      </c>
      <c r="F146" s="362">
        <v>0</v>
      </c>
      <c r="G146" s="387">
        <v>0</v>
      </c>
      <c r="H146" s="364">
        <v>6</v>
      </c>
      <c r="I146" s="365">
        <v>0</v>
      </c>
      <c r="J146" s="365">
        <v>1</v>
      </c>
      <c r="K146" s="365">
        <v>0</v>
      </c>
      <c r="L146" s="365">
        <v>1</v>
      </c>
      <c r="M146" s="365">
        <v>3</v>
      </c>
      <c r="N146" s="365">
        <v>0</v>
      </c>
      <c r="O146" s="366">
        <v>1</v>
      </c>
      <c r="P146" s="367">
        <v>141</v>
      </c>
    </row>
    <row r="147" spans="1:16" s="135" customFormat="1" ht="12.75" customHeight="1" x14ac:dyDescent="0.2">
      <c r="A147" s="359">
        <v>142</v>
      </c>
      <c r="B147" s="52" t="s">
        <v>522</v>
      </c>
      <c r="C147" s="360">
        <v>1</v>
      </c>
      <c r="D147" s="361">
        <v>0</v>
      </c>
      <c r="E147" s="386">
        <v>0</v>
      </c>
      <c r="F147" s="362">
        <v>0</v>
      </c>
      <c r="G147" s="387">
        <v>0</v>
      </c>
      <c r="H147" s="364">
        <v>1</v>
      </c>
      <c r="I147" s="365">
        <v>0</v>
      </c>
      <c r="J147" s="365">
        <v>0</v>
      </c>
      <c r="K147" s="365">
        <v>0</v>
      </c>
      <c r="L147" s="365">
        <v>0</v>
      </c>
      <c r="M147" s="365">
        <v>0</v>
      </c>
      <c r="N147" s="365">
        <v>0</v>
      </c>
      <c r="O147" s="366">
        <v>1</v>
      </c>
      <c r="P147" s="367">
        <v>142</v>
      </c>
    </row>
    <row r="148" spans="1:16" s="135" customFormat="1" ht="12.75" customHeight="1" x14ac:dyDescent="0.2">
      <c r="A148" s="359">
        <v>143</v>
      </c>
      <c r="B148" s="52" t="s">
        <v>152</v>
      </c>
      <c r="C148" s="360">
        <v>19</v>
      </c>
      <c r="D148" s="361">
        <v>0</v>
      </c>
      <c r="E148" s="386">
        <v>0</v>
      </c>
      <c r="F148" s="362">
        <v>0</v>
      </c>
      <c r="G148" s="387">
        <v>0</v>
      </c>
      <c r="H148" s="364">
        <v>19</v>
      </c>
      <c r="I148" s="365">
        <v>0</v>
      </c>
      <c r="J148" s="365">
        <v>4</v>
      </c>
      <c r="K148" s="365">
        <v>11</v>
      </c>
      <c r="L148" s="365">
        <v>3</v>
      </c>
      <c r="M148" s="365">
        <v>0</v>
      </c>
      <c r="N148" s="365">
        <v>1</v>
      </c>
      <c r="O148" s="366">
        <v>0</v>
      </c>
      <c r="P148" s="367">
        <v>143</v>
      </c>
    </row>
    <row r="149" spans="1:16" s="135" customFormat="1" ht="25.5" customHeight="1" x14ac:dyDescent="0.2">
      <c r="A149" s="103">
        <v>144</v>
      </c>
      <c r="B149" s="104" t="s">
        <v>489</v>
      </c>
      <c r="C149" s="351">
        <v>1</v>
      </c>
      <c r="D149" s="352">
        <v>0</v>
      </c>
      <c r="E149" s="384">
        <v>0</v>
      </c>
      <c r="F149" s="353">
        <v>0</v>
      </c>
      <c r="G149" s="385">
        <v>0</v>
      </c>
      <c r="H149" s="355">
        <v>1</v>
      </c>
      <c r="I149" s="356">
        <v>0</v>
      </c>
      <c r="J149" s="356">
        <v>0</v>
      </c>
      <c r="K149" s="356">
        <v>0</v>
      </c>
      <c r="L149" s="356">
        <v>1</v>
      </c>
      <c r="M149" s="356">
        <v>0</v>
      </c>
      <c r="N149" s="356">
        <v>0</v>
      </c>
      <c r="O149" s="357">
        <v>0</v>
      </c>
      <c r="P149" s="358">
        <v>144</v>
      </c>
    </row>
    <row r="150" spans="1:16" s="135" customFormat="1" ht="36" customHeight="1" x14ac:dyDescent="0.2">
      <c r="A150" s="381">
        <v>145</v>
      </c>
      <c r="B150" s="52" t="s">
        <v>509</v>
      </c>
      <c r="C150" s="360">
        <v>1</v>
      </c>
      <c r="D150" s="361">
        <v>0</v>
      </c>
      <c r="E150" s="386">
        <v>0</v>
      </c>
      <c r="F150" s="362">
        <v>0</v>
      </c>
      <c r="G150" s="387">
        <v>0</v>
      </c>
      <c r="H150" s="364">
        <v>1</v>
      </c>
      <c r="I150" s="365">
        <v>0</v>
      </c>
      <c r="J150" s="365">
        <v>0</v>
      </c>
      <c r="K150" s="365">
        <v>0</v>
      </c>
      <c r="L150" s="365">
        <v>1</v>
      </c>
      <c r="M150" s="365">
        <v>0</v>
      </c>
      <c r="N150" s="365">
        <v>0</v>
      </c>
      <c r="O150" s="366">
        <v>0</v>
      </c>
      <c r="P150" s="367">
        <v>145</v>
      </c>
    </row>
    <row r="151" spans="1:16" s="135" customFormat="1" ht="24" customHeight="1" x14ac:dyDescent="0.2">
      <c r="A151" s="382">
        <v>146</v>
      </c>
      <c r="B151" s="104" t="s">
        <v>490</v>
      </c>
      <c r="C151" s="351">
        <v>947</v>
      </c>
      <c r="D151" s="352">
        <v>92</v>
      </c>
      <c r="E151" s="384">
        <v>33</v>
      </c>
      <c r="F151" s="353">
        <v>59</v>
      </c>
      <c r="G151" s="385">
        <v>88</v>
      </c>
      <c r="H151" s="355">
        <v>767</v>
      </c>
      <c r="I151" s="356">
        <v>178</v>
      </c>
      <c r="J151" s="356">
        <v>225</v>
      </c>
      <c r="K151" s="356">
        <v>223</v>
      </c>
      <c r="L151" s="356">
        <v>79</v>
      </c>
      <c r="M151" s="356">
        <v>39</v>
      </c>
      <c r="N151" s="356">
        <v>14</v>
      </c>
      <c r="O151" s="357">
        <v>9</v>
      </c>
      <c r="P151" s="358">
        <v>146</v>
      </c>
    </row>
    <row r="152" spans="1:16" s="135" customFormat="1" ht="24" customHeight="1" x14ac:dyDescent="0.2">
      <c r="A152" s="369">
        <v>147</v>
      </c>
      <c r="B152" s="52" t="s">
        <v>633</v>
      </c>
      <c r="C152" s="360">
        <v>826</v>
      </c>
      <c r="D152" s="361">
        <v>72</v>
      </c>
      <c r="E152" s="386">
        <v>27</v>
      </c>
      <c r="F152" s="362">
        <v>45</v>
      </c>
      <c r="G152" s="387">
        <v>66</v>
      </c>
      <c r="H152" s="364">
        <v>688</v>
      </c>
      <c r="I152" s="365">
        <v>144</v>
      </c>
      <c r="J152" s="365">
        <v>196</v>
      </c>
      <c r="K152" s="365">
        <v>213</v>
      </c>
      <c r="L152" s="365">
        <v>75</v>
      </c>
      <c r="M152" s="365">
        <v>37</v>
      </c>
      <c r="N152" s="365">
        <v>14</v>
      </c>
      <c r="O152" s="366">
        <v>9</v>
      </c>
      <c r="P152" s="367">
        <v>147</v>
      </c>
    </row>
    <row r="153" spans="1:16" s="135" customFormat="1" ht="12" customHeight="1" x14ac:dyDescent="0.2">
      <c r="A153" s="359">
        <v>148</v>
      </c>
      <c r="B153" s="52" t="s">
        <v>483</v>
      </c>
      <c r="C153" s="360">
        <v>90</v>
      </c>
      <c r="D153" s="361">
        <v>17</v>
      </c>
      <c r="E153" s="386">
        <v>5</v>
      </c>
      <c r="F153" s="362">
        <v>12</v>
      </c>
      <c r="G153" s="387">
        <v>18</v>
      </c>
      <c r="H153" s="364">
        <v>55</v>
      </c>
      <c r="I153" s="365">
        <v>23</v>
      </c>
      <c r="J153" s="365">
        <v>21</v>
      </c>
      <c r="K153" s="365">
        <v>8</v>
      </c>
      <c r="L153" s="365">
        <v>1</v>
      </c>
      <c r="M153" s="365">
        <v>2</v>
      </c>
      <c r="N153" s="365">
        <v>0</v>
      </c>
      <c r="O153" s="366">
        <v>0</v>
      </c>
      <c r="P153" s="367">
        <v>148</v>
      </c>
    </row>
    <row r="154" spans="1:16" s="135" customFormat="1" ht="24" customHeight="1" x14ac:dyDescent="0.2">
      <c r="A154" s="359">
        <v>149</v>
      </c>
      <c r="B154" s="52" t="s">
        <v>484</v>
      </c>
      <c r="C154" s="360">
        <v>26</v>
      </c>
      <c r="D154" s="361">
        <v>3</v>
      </c>
      <c r="E154" s="386">
        <v>1</v>
      </c>
      <c r="F154" s="362">
        <v>2</v>
      </c>
      <c r="G154" s="387">
        <v>4</v>
      </c>
      <c r="H154" s="364">
        <v>19</v>
      </c>
      <c r="I154" s="365">
        <v>10</v>
      </c>
      <c r="J154" s="365">
        <v>7</v>
      </c>
      <c r="K154" s="365">
        <v>1</v>
      </c>
      <c r="L154" s="365">
        <v>1</v>
      </c>
      <c r="M154" s="365">
        <v>0</v>
      </c>
      <c r="N154" s="365">
        <v>0</v>
      </c>
      <c r="O154" s="366">
        <v>0</v>
      </c>
      <c r="P154" s="367">
        <v>149</v>
      </c>
    </row>
    <row r="155" spans="1:16" s="135" customFormat="1" ht="12" customHeight="1" x14ac:dyDescent="0.2">
      <c r="A155" s="359">
        <v>150</v>
      </c>
      <c r="B155" s="52" t="s">
        <v>510</v>
      </c>
      <c r="C155" s="390">
        <v>3</v>
      </c>
      <c r="D155" s="361">
        <v>0</v>
      </c>
      <c r="E155" s="386">
        <v>0</v>
      </c>
      <c r="F155" s="362">
        <v>0</v>
      </c>
      <c r="G155" s="387">
        <v>0</v>
      </c>
      <c r="H155" s="364">
        <v>3</v>
      </c>
      <c r="I155" s="365">
        <v>0</v>
      </c>
      <c r="J155" s="365">
        <v>1</v>
      </c>
      <c r="K155" s="365">
        <v>1</v>
      </c>
      <c r="L155" s="365">
        <v>1</v>
      </c>
      <c r="M155" s="365">
        <v>0</v>
      </c>
      <c r="N155" s="365">
        <v>0</v>
      </c>
      <c r="O155" s="366">
        <v>0</v>
      </c>
      <c r="P155" s="377">
        <v>150</v>
      </c>
    </row>
    <row r="156" spans="1:16" s="157" customFormat="1" ht="60" customHeight="1" x14ac:dyDescent="0.25">
      <c r="A156" s="393" t="s">
        <v>634</v>
      </c>
      <c r="B156" s="104" t="s">
        <v>491</v>
      </c>
      <c r="C156" s="351">
        <v>153</v>
      </c>
      <c r="D156" s="352">
        <v>15</v>
      </c>
      <c r="E156" s="379">
        <v>4</v>
      </c>
      <c r="F156" s="379">
        <v>11</v>
      </c>
      <c r="G156" s="380">
        <v>17</v>
      </c>
      <c r="H156" s="355">
        <v>121</v>
      </c>
      <c r="I156" s="356">
        <v>23</v>
      </c>
      <c r="J156" s="356">
        <v>22</v>
      </c>
      <c r="K156" s="356">
        <v>26</v>
      </c>
      <c r="L156" s="356">
        <v>25</v>
      </c>
      <c r="M156" s="356">
        <v>16</v>
      </c>
      <c r="N156" s="356">
        <v>7</v>
      </c>
      <c r="O156" s="357">
        <v>2</v>
      </c>
      <c r="P156" s="358">
        <v>151</v>
      </c>
    </row>
    <row r="157" spans="1:16" s="173" customFormat="1" ht="24" customHeight="1" x14ac:dyDescent="0.2">
      <c r="A157" s="369">
        <v>152</v>
      </c>
      <c r="B157" s="52" t="s">
        <v>60</v>
      </c>
      <c r="C157" s="360">
        <v>32</v>
      </c>
      <c r="D157" s="361">
        <v>8</v>
      </c>
      <c r="E157" s="372">
        <v>3</v>
      </c>
      <c r="F157" s="386">
        <v>5</v>
      </c>
      <c r="G157" s="373">
        <v>9</v>
      </c>
      <c r="H157" s="364">
        <v>15</v>
      </c>
      <c r="I157" s="365">
        <v>6</v>
      </c>
      <c r="J157" s="365">
        <v>3</v>
      </c>
      <c r="K157" s="365">
        <v>1</v>
      </c>
      <c r="L157" s="365">
        <v>4</v>
      </c>
      <c r="M157" s="365">
        <v>1</v>
      </c>
      <c r="N157" s="365">
        <v>0</v>
      </c>
      <c r="O157" s="366">
        <v>0</v>
      </c>
      <c r="P157" s="367">
        <v>152</v>
      </c>
    </row>
    <row r="158" spans="1:16" s="166" customFormat="1" ht="12.75" customHeight="1" x14ac:dyDescent="0.2">
      <c r="A158" s="369">
        <v>153</v>
      </c>
      <c r="B158" s="52" t="s">
        <v>492</v>
      </c>
      <c r="C158" s="360">
        <v>21</v>
      </c>
      <c r="D158" s="361">
        <v>2</v>
      </c>
      <c r="E158" s="372">
        <v>0</v>
      </c>
      <c r="F158" s="386">
        <v>2</v>
      </c>
      <c r="G158" s="373">
        <v>3</v>
      </c>
      <c r="H158" s="364">
        <v>16</v>
      </c>
      <c r="I158" s="365">
        <v>4</v>
      </c>
      <c r="J158" s="365">
        <v>6</v>
      </c>
      <c r="K158" s="365">
        <v>4</v>
      </c>
      <c r="L158" s="365">
        <v>1</v>
      </c>
      <c r="M158" s="365">
        <v>0</v>
      </c>
      <c r="N158" s="365">
        <v>1</v>
      </c>
      <c r="O158" s="366">
        <v>0</v>
      </c>
      <c r="P158" s="367">
        <v>153</v>
      </c>
    </row>
    <row r="159" spans="1:16" s="166" customFormat="1" ht="12.75" customHeight="1" x14ac:dyDescent="0.2">
      <c r="A159" s="359">
        <v>154</v>
      </c>
      <c r="B159" s="52" t="s">
        <v>493</v>
      </c>
      <c r="C159" s="360">
        <v>29</v>
      </c>
      <c r="D159" s="361">
        <v>1</v>
      </c>
      <c r="E159" s="372">
        <v>0</v>
      </c>
      <c r="F159" s="386">
        <v>1</v>
      </c>
      <c r="G159" s="373">
        <v>2</v>
      </c>
      <c r="H159" s="364">
        <v>26</v>
      </c>
      <c r="I159" s="365">
        <v>3</v>
      </c>
      <c r="J159" s="365">
        <v>2</v>
      </c>
      <c r="K159" s="365">
        <v>7</v>
      </c>
      <c r="L159" s="365">
        <v>7</v>
      </c>
      <c r="M159" s="365">
        <v>4</v>
      </c>
      <c r="N159" s="365">
        <v>3</v>
      </c>
      <c r="O159" s="366">
        <v>0</v>
      </c>
      <c r="P159" s="367">
        <v>154</v>
      </c>
    </row>
    <row r="160" spans="1:16" s="166" customFormat="1" ht="12.75" customHeight="1" x14ac:dyDescent="0.2">
      <c r="A160" s="369">
        <v>155</v>
      </c>
      <c r="B160" s="52" t="s">
        <v>494</v>
      </c>
      <c r="C160" s="360">
        <v>12</v>
      </c>
      <c r="D160" s="361">
        <v>2</v>
      </c>
      <c r="E160" s="372">
        <v>1</v>
      </c>
      <c r="F160" s="386">
        <v>1</v>
      </c>
      <c r="G160" s="373">
        <v>0</v>
      </c>
      <c r="H160" s="364">
        <v>10</v>
      </c>
      <c r="I160" s="365">
        <v>4</v>
      </c>
      <c r="J160" s="365">
        <v>2</v>
      </c>
      <c r="K160" s="365">
        <v>2</v>
      </c>
      <c r="L160" s="365">
        <v>1</v>
      </c>
      <c r="M160" s="365">
        <v>1</v>
      </c>
      <c r="N160" s="365">
        <v>0</v>
      </c>
      <c r="O160" s="366">
        <v>0</v>
      </c>
      <c r="P160" s="367">
        <v>155</v>
      </c>
    </row>
    <row r="161" spans="1:16" s="266" customFormat="1" ht="24" customHeight="1" x14ac:dyDescent="0.2">
      <c r="A161" s="359">
        <v>156</v>
      </c>
      <c r="B161" s="54" t="s">
        <v>485</v>
      </c>
      <c r="C161" s="360">
        <v>6</v>
      </c>
      <c r="D161" s="361">
        <v>1</v>
      </c>
      <c r="E161" s="372">
        <v>0</v>
      </c>
      <c r="F161" s="386">
        <v>1</v>
      </c>
      <c r="G161" s="373">
        <v>1</v>
      </c>
      <c r="H161" s="364">
        <v>4</v>
      </c>
      <c r="I161" s="365">
        <v>0</v>
      </c>
      <c r="J161" s="365">
        <v>1</v>
      </c>
      <c r="K161" s="365">
        <v>1</v>
      </c>
      <c r="L161" s="365">
        <v>0</v>
      </c>
      <c r="M161" s="365">
        <v>0</v>
      </c>
      <c r="N161" s="365">
        <v>1</v>
      </c>
      <c r="O161" s="366">
        <v>1</v>
      </c>
      <c r="P161" s="367">
        <v>156</v>
      </c>
    </row>
    <row r="162" spans="1:16" s="266" customFormat="1" ht="24" customHeight="1" x14ac:dyDescent="0.2">
      <c r="A162" s="369">
        <v>157</v>
      </c>
      <c r="B162" s="54" t="s">
        <v>635</v>
      </c>
      <c r="C162" s="360">
        <v>6</v>
      </c>
      <c r="D162" s="361">
        <v>0</v>
      </c>
      <c r="E162" s="372">
        <v>0</v>
      </c>
      <c r="F162" s="386">
        <v>0</v>
      </c>
      <c r="G162" s="373">
        <v>0</v>
      </c>
      <c r="H162" s="364">
        <v>6</v>
      </c>
      <c r="I162" s="365">
        <v>1</v>
      </c>
      <c r="J162" s="365">
        <v>0</v>
      </c>
      <c r="K162" s="365">
        <v>3</v>
      </c>
      <c r="L162" s="365">
        <v>1</v>
      </c>
      <c r="M162" s="365">
        <v>0</v>
      </c>
      <c r="N162" s="365">
        <v>1</v>
      </c>
      <c r="O162" s="366">
        <v>0</v>
      </c>
      <c r="P162" s="367">
        <v>157</v>
      </c>
    </row>
    <row r="163" spans="1:16" s="266" customFormat="1" ht="12.75" customHeight="1" x14ac:dyDescent="0.2">
      <c r="A163" s="359">
        <v>158</v>
      </c>
      <c r="B163" s="54" t="s">
        <v>636</v>
      </c>
      <c r="C163" s="360">
        <v>40</v>
      </c>
      <c r="D163" s="361">
        <v>1</v>
      </c>
      <c r="E163" s="372">
        <v>0</v>
      </c>
      <c r="F163" s="386">
        <v>1</v>
      </c>
      <c r="G163" s="373">
        <v>2</v>
      </c>
      <c r="H163" s="364">
        <v>37</v>
      </c>
      <c r="I163" s="365">
        <v>4</v>
      </c>
      <c r="J163" s="365">
        <v>6</v>
      </c>
      <c r="K163" s="365">
        <v>8</v>
      </c>
      <c r="L163" s="365">
        <v>9</v>
      </c>
      <c r="M163" s="365">
        <v>8</v>
      </c>
      <c r="N163" s="365">
        <v>1</v>
      </c>
      <c r="O163" s="366">
        <v>1</v>
      </c>
      <c r="P163" s="367">
        <v>158</v>
      </c>
    </row>
    <row r="164" spans="1:16" s="266" customFormat="1" ht="12.75" customHeight="1" x14ac:dyDescent="0.2">
      <c r="A164" s="369">
        <v>159</v>
      </c>
      <c r="B164" s="54" t="s">
        <v>0</v>
      </c>
      <c r="C164" s="360">
        <v>6</v>
      </c>
      <c r="D164" s="361">
        <v>0</v>
      </c>
      <c r="E164" s="372">
        <v>0</v>
      </c>
      <c r="F164" s="386">
        <v>0</v>
      </c>
      <c r="G164" s="373">
        <v>0</v>
      </c>
      <c r="H164" s="364">
        <v>6</v>
      </c>
      <c r="I164" s="365">
        <v>1</v>
      </c>
      <c r="J164" s="365">
        <v>2</v>
      </c>
      <c r="K164" s="365">
        <v>0</v>
      </c>
      <c r="L164" s="365">
        <v>2</v>
      </c>
      <c r="M164" s="365">
        <v>1</v>
      </c>
      <c r="N164" s="365">
        <v>0</v>
      </c>
      <c r="O164" s="366">
        <v>0</v>
      </c>
      <c r="P164" s="367">
        <v>159</v>
      </c>
    </row>
    <row r="165" spans="1:16" s="135" customFormat="1" ht="24" customHeight="1" x14ac:dyDescent="0.2">
      <c r="A165" s="103">
        <v>160</v>
      </c>
      <c r="B165" s="104" t="s">
        <v>517</v>
      </c>
      <c r="C165" s="351">
        <v>18</v>
      </c>
      <c r="D165" s="352">
        <v>0</v>
      </c>
      <c r="E165" s="379">
        <v>0</v>
      </c>
      <c r="F165" s="384">
        <v>0</v>
      </c>
      <c r="G165" s="380">
        <v>0</v>
      </c>
      <c r="H165" s="355">
        <v>18</v>
      </c>
      <c r="I165" s="356">
        <v>0</v>
      </c>
      <c r="J165" s="356">
        <v>1</v>
      </c>
      <c r="K165" s="356">
        <v>5</v>
      </c>
      <c r="L165" s="356">
        <v>6</v>
      </c>
      <c r="M165" s="356">
        <v>5</v>
      </c>
      <c r="N165" s="356">
        <v>1</v>
      </c>
      <c r="O165" s="357">
        <v>0</v>
      </c>
      <c r="P165" s="358">
        <v>160</v>
      </c>
    </row>
    <row r="166" spans="1:16" s="135" customFormat="1" ht="36" customHeight="1" x14ac:dyDescent="0.2">
      <c r="A166" s="381">
        <v>161</v>
      </c>
      <c r="B166" s="52" t="s">
        <v>637</v>
      </c>
      <c r="C166" s="360">
        <v>2</v>
      </c>
      <c r="D166" s="361">
        <v>0</v>
      </c>
      <c r="E166" s="372">
        <v>0</v>
      </c>
      <c r="F166" s="386">
        <v>0</v>
      </c>
      <c r="G166" s="373">
        <v>0</v>
      </c>
      <c r="H166" s="364">
        <v>2</v>
      </c>
      <c r="I166" s="365">
        <v>0</v>
      </c>
      <c r="J166" s="365">
        <v>0</v>
      </c>
      <c r="K166" s="365">
        <v>0</v>
      </c>
      <c r="L166" s="365">
        <v>0</v>
      </c>
      <c r="M166" s="365">
        <v>2</v>
      </c>
      <c r="N166" s="365">
        <v>0</v>
      </c>
      <c r="O166" s="366">
        <v>0</v>
      </c>
      <c r="P166" s="367">
        <v>161</v>
      </c>
    </row>
    <row r="167" spans="1:16" s="135" customFormat="1" ht="24" customHeight="1" x14ac:dyDescent="0.2">
      <c r="A167" s="359">
        <v>162</v>
      </c>
      <c r="B167" s="52" t="s">
        <v>638</v>
      </c>
      <c r="C167" s="360">
        <v>1</v>
      </c>
      <c r="D167" s="361">
        <v>0</v>
      </c>
      <c r="E167" s="372">
        <v>0</v>
      </c>
      <c r="F167" s="386">
        <v>0</v>
      </c>
      <c r="G167" s="373">
        <v>0</v>
      </c>
      <c r="H167" s="364">
        <v>1</v>
      </c>
      <c r="I167" s="365">
        <v>0</v>
      </c>
      <c r="J167" s="365">
        <v>0</v>
      </c>
      <c r="K167" s="365">
        <v>0</v>
      </c>
      <c r="L167" s="365">
        <v>1</v>
      </c>
      <c r="M167" s="365">
        <v>0</v>
      </c>
      <c r="N167" s="365">
        <v>0</v>
      </c>
      <c r="O167" s="366">
        <v>0</v>
      </c>
      <c r="P167" s="367">
        <v>162</v>
      </c>
    </row>
    <row r="168" spans="1:16" s="135" customFormat="1" ht="24" customHeight="1" x14ac:dyDescent="0.2">
      <c r="A168" s="359">
        <v>163</v>
      </c>
      <c r="B168" s="52" t="s">
        <v>327</v>
      </c>
      <c r="C168" s="360">
        <v>5</v>
      </c>
      <c r="D168" s="361">
        <v>0</v>
      </c>
      <c r="E168" s="372">
        <v>0</v>
      </c>
      <c r="F168" s="386">
        <v>0</v>
      </c>
      <c r="G168" s="373">
        <v>0</v>
      </c>
      <c r="H168" s="364">
        <v>5</v>
      </c>
      <c r="I168" s="365">
        <v>0</v>
      </c>
      <c r="J168" s="365">
        <v>0</v>
      </c>
      <c r="K168" s="365">
        <v>1</v>
      </c>
      <c r="L168" s="365">
        <v>3</v>
      </c>
      <c r="M168" s="365">
        <v>1</v>
      </c>
      <c r="N168" s="365">
        <v>0</v>
      </c>
      <c r="O168" s="366">
        <v>0</v>
      </c>
      <c r="P168" s="367">
        <v>163</v>
      </c>
    </row>
    <row r="169" spans="1:16" s="135" customFormat="1" ht="24" customHeight="1" x14ac:dyDescent="0.2">
      <c r="A169" s="359">
        <v>164</v>
      </c>
      <c r="B169" s="52" t="s">
        <v>523</v>
      </c>
      <c r="C169" s="360">
        <v>3</v>
      </c>
      <c r="D169" s="361">
        <v>0</v>
      </c>
      <c r="E169" s="372">
        <v>0</v>
      </c>
      <c r="F169" s="386">
        <v>0</v>
      </c>
      <c r="G169" s="373">
        <v>0</v>
      </c>
      <c r="H169" s="364">
        <v>3</v>
      </c>
      <c r="I169" s="365">
        <v>0</v>
      </c>
      <c r="J169" s="365">
        <v>1</v>
      </c>
      <c r="K169" s="365">
        <v>2</v>
      </c>
      <c r="L169" s="365">
        <v>0</v>
      </c>
      <c r="M169" s="365">
        <v>0</v>
      </c>
      <c r="N169" s="365">
        <v>0</v>
      </c>
      <c r="O169" s="366">
        <v>0</v>
      </c>
      <c r="P169" s="367">
        <v>164</v>
      </c>
    </row>
    <row r="170" spans="1:16" s="135" customFormat="1" ht="24" customHeight="1" x14ac:dyDescent="0.2">
      <c r="A170" s="359">
        <v>165</v>
      </c>
      <c r="B170" s="52" t="s">
        <v>1</v>
      </c>
      <c r="C170" s="360">
        <v>5</v>
      </c>
      <c r="D170" s="361">
        <v>0</v>
      </c>
      <c r="E170" s="372">
        <v>0</v>
      </c>
      <c r="F170" s="386">
        <v>0</v>
      </c>
      <c r="G170" s="373">
        <v>0</v>
      </c>
      <c r="H170" s="364">
        <v>5</v>
      </c>
      <c r="I170" s="365">
        <v>0</v>
      </c>
      <c r="J170" s="365">
        <v>0</v>
      </c>
      <c r="K170" s="365">
        <v>0</v>
      </c>
      <c r="L170" s="365">
        <v>2</v>
      </c>
      <c r="M170" s="365">
        <v>2</v>
      </c>
      <c r="N170" s="365">
        <v>1</v>
      </c>
      <c r="O170" s="366">
        <v>0</v>
      </c>
      <c r="P170" s="367">
        <v>165</v>
      </c>
    </row>
    <row r="171" spans="1:16" s="135" customFormat="1" ht="24" customHeight="1" x14ac:dyDescent="0.2">
      <c r="A171" s="103">
        <v>166</v>
      </c>
      <c r="B171" s="103" t="s">
        <v>2</v>
      </c>
      <c r="C171" s="351">
        <v>1</v>
      </c>
      <c r="D171" s="352">
        <v>0</v>
      </c>
      <c r="E171" s="379">
        <v>0</v>
      </c>
      <c r="F171" s="384">
        <v>0</v>
      </c>
      <c r="G171" s="380">
        <v>0</v>
      </c>
      <c r="H171" s="355">
        <v>1</v>
      </c>
      <c r="I171" s="356">
        <v>0</v>
      </c>
      <c r="J171" s="356">
        <v>0</v>
      </c>
      <c r="K171" s="356">
        <v>0</v>
      </c>
      <c r="L171" s="356">
        <v>1</v>
      </c>
      <c r="M171" s="356">
        <v>0</v>
      </c>
      <c r="N171" s="356">
        <v>0</v>
      </c>
      <c r="O171" s="357">
        <v>0</v>
      </c>
      <c r="P171" s="358">
        <v>166</v>
      </c>
    </row>
    <row r="172" spans="1:16" s="135" customFormat="1" ht="36" customHeight="1" x14ac:dyDescent="0.2">
      <c r="A172" s="381">
        <v>167</v>
      </c>
      <c r="B172" s="55" t="s">
        <v>639</v>
      </c>
      <c r="C172" s="360">
        <v>1</v>
      </c>
      <c r="D172" s="361">
        <v>0</v>
      </c>
      <c r="E172" s="372">
        <v>0</v>
      </c>
      <c r="F172" s="386">
        <v>0</v>
      </c>
      <c r="G172" s="373">
        <v>0</v>
      </c>
      <c r="H172" s="364">
        <v>1</v>
      </c>
      <c r="I172" s="365">
        <v>0</v>
      </c>
      <c r="J172" s="365">
        <v>0</v>
      </c>
      <c r="K172" s="365">
        <v>0</v>
      </c>
      <c r="L172" s="365">
        <v>1</v>
      </c>
      <c r="M172" s="365">
        <v>0</v>
      </c>
      <c r="N172" s="365">
        <v>0</v>
      </c>
      <c r="O172" s="366">
        <v>0</v>
      </c>
      <c r="P172" s="367">
        <v>167</v>
      </c>
    </row>
    <row r="173" spans="1:16" s="135" customFormat="1" ht="24" customHeight="1" x14ac:dyDescent="0.2">
      <c r="A173" s="382">
        <v>168</v>
      </c>
      <c r="B173" s="103" t="s">
        <v>3</v>
      </c>
      <c r="C173" s="351">
        <v>8170</v>
      </c>
      <c r="D173" s="352">
        <v>16</v>
      </c>
      <c r="E173" s="352">
        <v>2</v>
      </c>
      <c r="F173" s="352">
        <v>14</v>
      </c>
      <c r="G173" s="380">
        <v>249</v>
      </c>
      <c r="H173" s="355">
        <v>7905</v>
      </c>
      <c r="I173" s="356">
        <v>682</v>
      </c>
      <c r="J173" s="356">
        <v>1206</v>
      </c>
      <c r="K173" s="356">
        <v>1959</v>
      </c>
      <c r="L173" s="356">
        <v>1497</v>
      </c>
      <c r="M173" s="356">
        <v>1225</v>
      </c>
      <c r="N173" s="356">
        <v>655</v>
      </c>
      <c r="O173" s="357">
        <v>681</v>
      </c>
      <c r="P173" s="358">
        <v>168</v>
      </c>
    </row>
    <row r="174" spans="1:16" s="166" customFormat="1" ht="24.95" customHeight="1" x14ac:dyDescent="0.2">
      <c r="A174" s="369">
        <v>169</v>
      </c>
      <c r="B174" s="394" t="s">
        <v>61</v>
      </c>
      <c r="C174" s="360">
        <v>3512</v>
      </c>
      <c r="D174" s="361">
        <v>8</v>
      </c>
      <c r="E174" s="372">
        <v>0</v>
      </c>
      <c r="F174" s="386">
        <v>8</v>
      </c>
      <c r="G174" s="373">
        <v>86</v>
      </c>
      <c r="H174" s="364">
        <v>3418</v>
      </c>
      <c r="I174" s="365">
        <v>289</v>
      </c>
      <c r="J174" s="365">
        <v>534</v>
      </c>
      <c r="K174" s="365">
        <v>874</v>
      </c>
      <c r="L174" s="365">
        <v>789</v>
      </c>
      <c r="M174" s="365">
        <v>638</v>
      </c>
      <c r="N174" s="365">
        <v>240</v>
      </c>
      <c r="O174" s="366">
        <v>54</v>
      </c>
      <c r="P174" s="367">
        <v>169</v>
      </c>
    </row>
    <row r="175" spans="1:16" s="166" customFormat="1" ht="12" customHeight="1" x14ac:dyDescent="0.2">
      <c r="A175" s="359">
        <v>170</v>
      </c>
      <c r="B175" s="395" t="s">
        <v>4</v>
      </c>
      <c r="C175" s="360">
        <v>990</v>
      </c>
      <c r="D175" s="361">
        <v>5</v>
      </c>
      <c r="E175" s="372">
        <v>0</v>
      </c>
      <c r="F175" s="386">
        <v>5</v>
      </c>
      <c r="G175" s="373">
        <v>43</v>
      </c>
      <c r="H175" s="364">
        <v>942</v>
      </c>
      <c r="I175" s="365">
        <v>85</v>
      </c>
      <c r="J175" s="365">
        <v>159</v>
      </c>
      <c r="K175" s="365">
        <v>242</v>
      </c>
      <c r="L175" s="365">
        <v>171</v>
      </c>
      <c r="M175" s="365">
        <v>178</v>
      </c>
      <c r="N175" s="365">
        <v>79</v>
      </c>
      <c r="O175" s="366">
        <v>28</v>
      </c>
      <c r="P175" s="367">
        <v>170</v>
      </c>
    </row>
    <row r="176" spans="1:16" s="166" customFormat="1" ht="12" customHeight="1" x14ac:dyDescent="0.2">
      <c r="A176" s="369">
        <v>171</v>
      </c>
      <c r="B176" s="395" t="s">
        <v>5</v>
      </c>
      <c r="C176" s="360">
        <v>2522</v>
      </c>
      <c r="D176" s="361">
        <v>3</v>
      </c>
      <c r="E176" s="372">
        <v>0</v>
      </c>
      <c r="F176" s="386">
        <v>3</v>
      </c>
      <c r="G176" s="373">
        <v>43</v>
      </c>
      <c r="H176" s="364">
        <v>2476</v>
      </c>
      <c r="I176" s="365">
        <v>204</v>
      </c>
      <c r="J176" s="365">
        <v>375</v>
      </c>
      <c r="K176" s="365">
        <v>632</v>
      </c>
      <c r="L176" s="365">
        <v>618</v>
      </c>
      <c r="M176" s="365">
        <v>460</v>
      </c>
      <c r="N176" s="365">
        <v>161</v>
      </c>
      <c r="O176" s="366">
        <v>26</v>
      </c>
      <c r="P176" s="367">
        <v>171</v>
      </c>
    </row>
    <row r="177" spans="1:18" s="166" customFormat="1" ht="12" customHeight="1" x14ac:dyDescent="0.2">
      <c r="A177" s="359">
        <v>172</v>
      </c>
      <c r="B177" s="395" t="s">
        <v>6</v>
      </c>
      <c r="C177" s="360">
        <v>4658</v>
      </c>
      <c r="D177" s="361">
        <v>8</v>
      </c>
      <c r="E177" s="372">
        <v>2</v>
      </c>
      <c r="F177" s="386">
        <v>6</v>
      </c>
      <c r="G177" s="373">
        <v>163</v>
      </c>
      <c r="H177" s="364">
        <v>4487</v>
      </c>
      <c r="I177" s="365">
        <v>393</v>
      </c>
      <c r="J177" s="365">
        <v>672</v>
      </c>
      <c r="K177" s="365">
        <v>1085</v>
      </c>
      <c r="L177" s="365">
        <v>708</v>
      </c>
      <c r="M177" s="365">
        <v>587</v>
      </c>
      <c r="N177" s="365">
        <v>415</v>
      </c>
      <c r="O177" s="366">
        <v>627</v>
      </c>
      <c r="P177" s="367">
        <v>172</v>
      </c>
    </row>
    <row r="178" spans="1:18" s="166" customFormat="1" ht="12" customHeight="1" x14ac:dyDescent="0.2">
      <c r="A178" s="369">
        <v>173</v>
      </c>
      <c r="B178" s="395" t="s">
        <v>4</v>
      </c>
      <c r="C178" s="360">
        <v>2616</v>
      </c>
      <c r="D178" s="361">
        <v>3</v>
      </c>
      <c r="E178" s="372">
        <v>1</v>
      </c>
      <c r="F178" s="386">
        <v>2</v>
      </c>
      <c r="G178" s="373">
        <v>116</v>
      </c>
      <c r="H178" s="364">
        <v>2497</v>
      </c>
      <c r="I178" s="365">
        <v>175</v>
      </c>
      <c r="J178" s="365">
        <v>254</v>
      </c>
      <c r="K178" s="365">
        <v>396</v>
      </c>
      <c r="L178" s="365">
        <v>328</v>
      </c>
      <c r="M178" s="365">
        <v>390</v>
      </c>
      <c r="N178" s="365">
        <v>347</v>
      </c>
      <c r="O178" s="366">
        <v>607</v>
      </c>
      <c r="P178" s="367">
        <v>173</v>
      </c>
    </row>
    <row r="179" spans="1:18" s="166" customFormat="1" ht="12" customHeight="1" x14ac:dyDescent="0.2">
      <c r="A179" s="359">
        <v>174</v>
      </c>
      <c r="B179" s="395" t="s">
        <v>5</v>
      </c>
      <c r="C179" s="360">
        <v>2042</v>
      </c>
      <c r="D179" s="361">
        <v>5</v>
      </c>
      <c r="E179" s="372">
        <v>1</v>
      </c>
      <c r="F179" s="386">
        <v>4</v>
      </c>
      <c r="G179" s="373">
        <v>47</v>
      </c>
      <c r="H179" s="364">
        <v>1990</v>
      </c>
      <c r="I179" s="365">
        <v>218</v>
      </c>
      <c r="J179" s="365">
        <v>418</v>
      </c>
      <c r="K179" s="365">
        <v>689</v>
      </c>
      <c r="L179" s="365">
        <v>380</v>
      </c>
      <c r="M179" s="365">
        <v>197</v>
      </c>
      <c r="N179" s="365">
        <v>68</v>
      </c>
      <c r="O179" s="366">
        <v>20</v>
      </c>
      <c r="P179" s="367">
        <v>174</v>
      </c>
    </row>
    <row r="180" spans="1:18" s="398" customFormat="1" ht="35.25" customHeight="1" x14ac:dyDescent="0.2">
      <c r="A180" s="368">
        <v>175</v>
      </c>
      <c r="B180" s="397" t="s">
        <v>7</v>
      </c>
      <c r="C180" s="351">
        <v>6149</v>
      </c>
      <c r="D180" s="352">
        <v>11</v>
      </c>
      <c r="E180" s="352">
        <v>1</v>
      </c>
      <c r="F180" s="352">
        <v>10</v>
      </c>
      <c r="G180" s="380">
        <v>201</v>
      </c>
      <c r="H180" s="355">
        <v>5937</v>
      </c>
      <c r="I180" s="356">
        <v>473</v>
      </c>
      <c r="J180" s="356">
        <v>791</v>
      </c>
      <c r="K180" s="356">
        <v>1276</v>
      </c>
      <c r="L180" s="356">
        <v>1115</v>
      </c>
      <c r="M180" s="356">
        <v>1030</v>
      </c>
      <c r="N180" s="356">
        <v>588</v>
      </c>
      <c r="O180" s="357">
        <v>664</v>
      </c>
      <c r="P180" s="358">
        <v>175</v>
      </c>
    </row>
    <row r="181" spans="1:18" s="173" customFormat="1" ht="24" customHeight="1" x14ac:dyDescent="0.2">
      <c r="A181" s="369">
        <v>176</v>
      </c>
      <c r="B181" s="394" t="s">
        <v>62</v>
      </c>
      <c r="C181" s="360">
        <v>1827</v>
      </c>
      <c r="D181" s="361">
        <v>2</v>
      </c>
      <c r="E181" s="361">
        <v>0</v>
      </c>
      <c r="F181" s="361">
        <v>2</v>
      </c>
      <c r="G181" s="373">
        <v>75</v>
      </c>
      <c r="H181" s="364">
        <v>1750</v>
      </c>
      <c r="I181" s="365">
        <v>110</v>
      </c>
      <c r="J181" s="365">
        <v>143</v>
      </c>
      <c r="K181" s="365">
        <v>259</v>
      </c>
      <c r="L181" s="365">
        <v>212</v>
      </c>
      <c r="M181" s="365">
        <v>278</v>
      </c>
      <c r="N181" s="365">
        <v>251</v>
      </c>
      <c r="O181" s="366">
        <v>497</v>
      </c>
      <c r="P181" s="367">
        <v>176</v>
      </c>
      <c r="R181" s="399"/>
    </row>
    <row r="182" spans="1:18" s="173" customFormat="1" ht="36" customHeight="1" x14ac:dyDescent="0.2">
      <c r="A182" s="381">
        <v>177</v>
      </c>
      <c r="B182" s="388" t="s">
        <v>63</v>
      </c>
      <c r="C182" s="360">
        <v>1804</v>
      </c>
      <c r="D182" s="361">
        <v>2</v>
      </c>
      <c r="E182" s="361">
        <v>0</v>
      </c>
      <c r="F182" s="361">
        <v>2</v>
      </c>
      <c r="G182" s="373">
        <v>74</v>
      </c>
      <c r="H182" s="364">
        <v>1728</v>
      </c>
      <c r="I182" s="365">
        <v>109</v>
      </c>
      <c r="J182" s="365">
        <v>139</v>
      </c>
      <c r="K182" s="365">
        <v>258</v>
      </c>
      <c r="L182" s="365">
        <v>208</v>
      </c>
      <c r="M182" s="365">
        <v>274</v>
      </c>
      <c r="N182" s="365">
        <v>249</v>
      </c>
      <c r="O182" s="366">
        <v>491</v>
      </c>
      <c r="P182" s="367">
        <v>177</v>
      </c>
    </row>
    <row r="183" spans="1:18" s="173" customFormat="1" ht="12.75" customHeight="1" x14ac:dyDescent="0.2">
      <c r="A183" s="359">
        <v>178</v>
      </c>
      <c r="B183" s="400" t="s">
        <v>8</v>
      </c>
      <c r="C183" s="360">
        <v>193</v>
      </c>
      <c r="D183" s="361">
        <v>1</v>
      </c>
      <c r="E183" s="372">
        <v>0</v>
      </c>
      <c r="F183" s="386">
        <v>1</v>
      </c>
      <c r="G183" s="373">
        <v>7</v>
      </c>
      <c r="H183" s="364">
        <v>185</v>
      </c>
      <c r="I183" s="365">
        <v>22</v>
      </c>
      <c r="J183" s="365">
        <v>20</v>
      </c>
      <c r="K183" s="365">
        <v>47</v>
      </c>
      <c r="L183" s="365">
        <v>36</v>
      </c>
      <c r="M183" s="365">
        <v>33</v>
      </c>
      <c r="N183" s="365">
        <v>19</v>
      </c>
      <c r="O183" s="366">
        <v>8</v>
      </c>
      <c r="P183" s="367">
        <v>178</v>
      </c>
    </row>
    <row r="184" spans="1:18" s="173" customFormat="1" ht="12.75" customHeight="1" x14ac:dyDescent="0.2">
      <c r="A184" s="369">
        <v>179</v>
      </c>
      <c r="B184" s="400" t="s">
        <v>9</v>
      </c>
      <c r="C184" s="360">
        <v>1611</v>
      </c>
      <c r="D184" s="361">
        <v>1</v>
      </c>
      <c r="E184" s="372">
        <v>0</v>
      </c>
      <c r="F184" s="386">
        <v>1</v>
      </c>
      <c r="G184" s="373">
        <v>67</v>
      </c>
      <c r="H184" s="364">
        <v>1543</v>
      </c>
      <c r="I184" s="365">
        <v>87</v>
      </c>
      <c r="J184" s="365">
        <v>119</v>
      </c>
      <c r="K184" s="365">
        <v>211</v>
      </c>
      <c r="L184" s="365">
        <v>172</v>
      </c>
      <c r="M184" s="365">
        <v>241</v>
      </c>
      <c r="N184" s="365">
        <v>230</v>
      </c>
      <c r="O184" s="366">
        <v>483</v>
      </c>
      <c r="P184" s="367">
        <v>179</v>
      </c>
    </row>
    <row r="185" spans="1:18" s="173" customFormat="1" ht="24" customHeight="1" x14ac:dyDescent="0.2">
      <c r="A185" s="359">
        <v>180</v>
      </c>
      <c r="B185" s="394" t="s">
        <v>10</v>
      </c>
      <c r="C185" s="360">
        <v>23</v>
      </c>
      <c r="D185" s="361">
        <v>0</v>
      </c>
      <c r="E185" s="361">
        <v>0</v>
      </c>
      <c r="F185" s="361">
        <v>0</v>
      </c>
      <c r="G185" s="373">
        <v>1</v>
      </c>
      <c r="H185" s="364">
        <v>22</v>
      </c>
      <c r="I185" s="365">
        <v>1</v>
      </c>
      <c r="J185" s="365">
        <v>4</v>
      </c>
      <c r="K185" s="365">
        <v>1</v>
      </c>
      <c r="L185" s="365">
        <v>4</v>
      </c>
      <c r="M185" s="365">
        <v>4</v>
      </c>
      <c r="N185" s="365">
        <v>2</v>
      </c>
      <c r="O185" s="366">
        <v>6</v>
      </c>
      <c r="P185" s="367">
        <v>180</v>
      </c>
    </row>
    <row r="186" spans="1:18" s="173" customFormat="1" ht="12.75" customHeight="1" x14ac:dyDescent="0.2">
      <c r="A186" s="369">
        <v>181</v>
      </c>
      <c r="B186" s="395" t="s">
        <v>11</v>
      </c>
      <c r="C186" s="360">
        <v>0</v>
      </c>
      <c r="D186" s="361">
        <v>0</v>
      </c>
      <c r="E186" s="372">
        <v>0</v>
      </c>
      <c r="F186" s="386">
        <v>0</v>
      </c>
      <c r="G186" s="373">
        <v>0</v>
      </c>
      <c r="H186" s="364">
        <v>0</v>
      </c>
      <c r="I186" s="365">
        <v>0</v>
      </c>
      <c r="J186" s="365">
        <v>0</v>
      </c>
      <c r="K186" s="365">
        <v>0</v>
      </c>
      <c r="L186" s="365">
        <v>0</v>
      </c>
      <c r="M186" s="365">
        <v>0</v>
      </c>
      <c r="N186" s="365">
        <v>0</v>
      </c>
      <c r="O186" s="366">
        <v>0</v>
      </c>
      <c r="P186" s="367">
        <v>181</v>
      </c>
    </row>
    <row r="187" spans="1:18" s="173" customFormat="1" ht="12.75" customHeight="1" x14ac:dyDescent="0.2">
      <c r="A187" s="359">
        <v>182</v>
      </c>
      <c r="B187" s="395" t="s">
        <v>12</v>
      </c>
      <c r="C187" s="360">
        <v>23</v>
      </c>
      <c r="D187" s="361">
        <v>0</v>
      </c>
      <c r="E187" s="372">
        <v>0</v>
      </c>
      <c r="F187" s="386">
        <v>0</v>
      </c>
      <c r="G187" s="373">
        <v>1</v>
      </c>
      <c r="H187" s="364">
        <v>22</v>
      </c>
      <c r="I187" s="365">
        <v>1</v>
      </c>
      <c r="J187" s="365">
        <v>4</v>
      </c>
      <c r="K187" s="365">
        <v>1</v>
      </c>
      <c r="L187" s="365">
        <v>4</v>
      </c>
      <c r="M187" s="365">
        <v>4</v>
      </c>
      <c r="N187" s="365">
        <v>2</v>
      </c>
      <c r="O187" s="366">
        <v>6</v>
      </c>
      <c r="P187" s="367">
        <v>182</v>
      </c>
    </row>
    <row r="188" spans="1:18" s="173" customFormat="1" ht="12.75" customHeight="1" x14ac:dyDescent="0.2">
      <c r="A188" s="369">
        <v>183</v>
      </c>
      <c r="B188" s="395" t="s">
        <v>13</v>
      </c>
      <c r="C188" s="360">
        <v>35</v>
      </c>
      <c r="D188" s="361">
        <v>0</v>
      </c>
      <c r="E188" s="361">
        <v>0</v>
      </c>
      <c r="F188" s="361">
        <v>0</v>
      </c>
      <c r="G188" s="373">
        <v>2</v>
      </c>
      <c r="H188" s="364">
        <v>33</v>
      </c>
      <c r="I188" s="365">
        <v>5</v>
      </c>
      <c r="J188" s="365">
        <v>6</v>
      </c>
      <c r="K188" s="365">
        <v>9</v>
      </c>
      <c r="L188" s="365">
        <v>3</v>
      </c>
      <c r="M188" s="365">
        <v>7</v>
      </c>
      <c r="N188" s="365">
        <v>3</v>
      </c>
      <c r="O188" s="366">
        <v>0</v>
      </c>
      <c r="P188" s="367">
        <v>183</v>
      </c>
    </row>
    <row r="189" spans="1:18" s="173" customFormat="1" ht="12.75" customHeight="1" x14ac:dyDescent="0.2">
      <c r="A189" s="359">
        <v>184</v>
      </c>
      <c r="B189" s="395" t="s">
        <v>11</v>
      </c>
      <c r="C189" s="360">
        <v>2</v>
      </c>
      <c r="D189" s="361">
        <v>0</v>
      </c>
      <c r="E189" s="372">
        <v>0</v>
      </c>
      <c r="F189" s="386">
        <v>0</v>
      </c>
      <c r="G189" s="373">
        <v>0</v>
      </c>
      <c r="H189" s="364">
        <v>2</v>
      </c>
      <c r="I189" s="365">
        <v>0</v>
      </c>
      <c r="J189" s="365">
        <v>1</v>
      </c>
      <c r="K189" s="365">
        <v>0</v>
      </c>
      <c r="L189" s="365">
        <v>1</v>
      </c>
      <c r="M189" s="365">
        <v>0</v>
      </c>
      <c r="N189" s="365">
        <v>0</v>
      </c>
      <c r="O189" s="366">
        <v>0</v>
      </c>
      <c r="P189" s="367">
        <v>184</v>
      </c>
    </row>
    <row r="190" spans="1:18" s="173" customFormat="1" ht="12.75" customHeight="1" x14ac:dyDescent="0.2">
      <c r="A190" s="369">
        <v>185</v>
      </c>
      <c r="B190" s="395" t="s">
        <v>12</v>
      </c>
      <c r="C190" s="360">
        <v>33</v>
      </c>
      <c r="D190" s="361">
        <v>0</v>
      </c>
      <c r="E190" s="372">
        <v>0</v>
      </c>
      <c r="F190" s="386">
        <v>0</v>
      </c>
      <c r="G190" s="373">
        <v>2</v>
      </c>
      <c r="H190" s="364">
        <v>31</v>
      </c>
      <c r="I190" s="365">
        <v>5</v>
      </c>
      <c r="J190" s="365">
        <v>5</v>
      </c>
      <c r="K190" s="365">
        <v>9</v>
      </c>
      <c r="L190" s="365">
        <v>2</v>
      </c>
      <c r="M190" s="365">
        <v>7</v>
      </c>
      <c r="N190" s="365">
        <v>3</v>
      </c>
      <c r="O190" s="366">
        <v>0</v>
      </c>
      <c r="P190" s="367">
        <v>185</v>
      </c>
    </row>
    <row r="191" spans="1:18" s="173" customFormat="1" ht="24" customHeight="1" x14ac:dyDescent="0.2">
      <c r="A191" s="359">
        <v>186</v>
      </c>
      <c r="B191" s="394" t="s">
        <v>14</v>
      </c>
      <c r="C191" s="360">
        <v>1004</v>
      </c>
      <c r="D191" s="361">
        <v>3</v>
      </c>
      <c r="E191" s="361">
        <v>1</v>
      </c>
      <c r="F191" s="361">
        <v>2</v>
      </c>
      <c r="G191" s="373">
        <v>44</v>
      </c>
      <c r="H191" s="364">
        <v>957</v>
      </c>
      <c r="I191" s="365">
        <v>90</v>
      </c>
      <c r="J191" s="365">
        <v>134</v>
      </c>
      <c r="K191" s="365">
        <v>200</v>
      </c>
      <c r="L191" s="365">
        <v>161</v>
      </c>
      <c r="M191" s="365">
        <v>148</v>
      </c>
      <c r="N191" s="365">
        <v>111</v>
      </c>
      <c r="O191" s="366">
        <v>113</v>
      </c>
      <c r="P191" s="367">
        <v>186</v>
      </c>
    </row>
    <row r="192" spans="1:18" s="173" customFormat="1" ht="12.75" customHeight="1" x14ac:dyDescent="0.2">
      <c r="A192" s="369">
        <v>187</v>
      </c>
      <c r="B192" s="395" t="s">
        <v>11</v>
      </c>
      <c r="C192" s="360">
        <v>125</v>
      </c>
      <c r="D192" s="361">
        <v>1</v>
      </c>
      <c r="E192" s="372">
        <v>0</v>
      </c>
      <c r="F192" s="386">
        <v>1</v>
      </c>
      <c r="G192" s="373">
        <v>3</v>
      </c>
      <c r="H192" s="364">
        <v>121</v>
      </c>
      <c r="I192" s="365">
        <v>11</v>
      </c>
      <c r="J192" s="365">
        <v>22</v>
      </c>
      <c r="K192" s="365">
        <v>38</v>
      </c>
      <c r="L192" s="365">
        <v>24</v>
      </c>
      <c r="M192" s="365">
        <v>18</v>
      </c>
      <c r="N192" s="365">
        <v>7</v>
      </c>
      <c r="O192" s="366">
        <v>1</v>
      </c>
      <c r="P192" s="367">
        <v>187</v>
      </c>
    </row>
    <row r="193" spans="1:16" s="173" customFormat="1" ht="12.75" customHeight="1" x14ac:dyDescent="0.2">
      <c r="A193" s="359">
        <v>188</v>
      </c>
      <c r="B193" s="395" t="s">
        <v>12</v>
      </c>
      <c r="C193" s="360">
        <v>879</v>
      </c>
      <c r="D193" s="361">
        <v>2</v>
      </c>
      <c r="E193" s="372">
        <v>1</v>
      </c>
      <c r="F193" s="386">
        <v>1</v>
      </c>
      <c r="G193" s="373">
        <v>41</v>
      </c>
      <c r="H193" s="364">
        <v>836</v>
      </c>
      <c r="I193" s="365">
        <v>79</v>
      </c>
      <c r="J193" s="365">
        <v>112</v>
      </c>
      <c r="K193" s="365">
        <v>162</v>
      </c>
      <c r="L193" s="365">
        <v>137</v>
      </c>
      <c r="M193" s="365">
        <v>130</v>
      </c>
      <c r="N193" s="365">
        <v>104</v>
      </c>
      <c r="O193" s="366">
        <v>112</v>
      </c>
      <c r="P193" s="367">
        <v>188</v>
      </c>
    </row>
    <row r="194" spans="1:16" s="173" customFormat="1" ht="24" customHeight="1" x14ac:dyDescent="0.2">
      <c r="A194" s="359">
        <v>189</v>
      </c>
      <c r="B194" s="394" t="s">
        <v>15</v>
      </c>
      <c r="C194" s="360">
        <v>29</v>
      </c>
      <c r="D194" s="361">
        <v>0</v>
      </c>
      <c r="E194" s="372">
        <v>0</v>
      </c>
      <c r="F194" s="386">
        <v>0</v>
      </c>
      <c r="G194" s="373">
        <v>1</v>
      </c>
      <c r="H194" s="364">
        <v>28</v>
      </c>
      <c r="I194" s="365">
        <v>7</v>
      </c>
      <c r="J194" s="365">
        <v>8</v>
      </c>
      <c r="K194" s="365">
        <v>6</v>
      </c>
      <c r="L194" s="365">
        <v>3</v>
      </c>
      <c r="M194" s="365">
        <v>1</v>
      </c>
      <c r="N194" s="365">
        <v>2</v>
      </c>
      <c r="O194" s="366">
        <v>1</v>
      </c>
      <c r="P194" s="367">
        <v>189</v>
      </c>
    </row>
    <row r="195" spans="1:16" s="173" customFormat="1" ht="14.1" customHeight="1" x14ac:dyDescent="0.2">
      <c r="A195" s="359">
        <v>190</v>
      </c>
      <c r="B195" s="395" t="s">
        <v>16</v>
      </c>
      <c r="C195" s="360">
        <v>495</v>
      </c>
      <c r="D195" s="361">
        <v>1</v>
      </c>
      <c r="E195" s="361">
        <v>0</v>
      </c>
      <c r="F195" s="361">
        <v>1</v>
      </c>
      <c r="G195" s="373">
        <v>22</v>
      </c>
      <c r="H195" s="364">
        <v>472</v>
      </c>
      <c r="I195" s="365">
        <v>44</v>
      </c>
      <c r="J195" s="365">
        <v>81</v>
      </c>
      <c r="K195" s="365">
        <v>118</v>
      </c>
      <c r="L195" s="365">
        <v>83</v>
      </c>
      <c r="M195" s="365">
        <v>79</v>
      </c>
      <c r="N195" s="365">
        <v>44</v>
      </c>
      <c r="O195" s="366">
        <v>23</v>
      </c>
      <c r="P195" s="367">
        <v>190</v>
      </c>
    </row>
    <row r="196" spans="1:16" s="173" customFormat="1" ht="12.75" customHeight="1" x14ac:dyDescent="0.2">
      <c r="A196" s="369">
        <v>191</v>
      </c>
      <c r="B196" s="395" t="s">
        <v>17</v>
      </c>
      <c r="C196" s="360">
        <v>420</v>
      </c>
      <c r="D196" s="361">
        <v>1</v>
      </c>
      <c r="E196" s="361">
        <v>0</v>
      </c>
      <c r="F196" s="361">
        <v>1</v>
      </c>
      <c r="G196" s="373">
        <v>17</v>
      </c>
      <c r="H196" s="364">
        <v>402</v>
      </c>
      <c r="I196" s="365">
        <v>36</v>
      </c>
      <c r="J196" s="365">
        <v>69</v>
      </c>
      <c r="K196" s="365">
        <v>105</v>
      </c>
      <c r="L196" s="365">
        <v>69</v>
      </c>
      <c r="M196" s="365">
        <v>69</v>
      </c>
      <c r="N196" s="365">
        <v>37</v>
      </c>
      <c r="O196" s="366">
        <v>17</v>
      </c>
      <c r="P196" s="367">
        <v>191</v>
      </c>
    </row>
    <row r="197" spans="1:16" s="173" customFormat="1" ht="12.75" customHeight="1" x14ac:dyDescent="0.2">
      <c r="A197" s="359">
        <v>192</v>
      </c>
      <c r="B197" s="395" t="s">
        <v>18</v>
      </c>
      <c r="C197" s="360">
        <v>75</v>
      </c>
      <c r="D197" s="361">
        <v>0</v>
      </c>
      <c r="E197" s="361">
        <v>0</v>
      </c>
      <c r="F197" s="361">
        <v>0</v>
      </c>
      <c r="G197" s="373">
        <v>5</v>
      </c>
      <c r="H197" s="364">
        <v>70</v>
      </c>
      <c r="I197" s="365">
        <v>8</v>
      </c>
      <c r="J197" s="365">
        <v>12</v>
      </c>
      <c r="K197" s="365">
        <v>13</v>
      </c>
      <c r="L197" s="365">
        <v>14</v>
      </c>
      <c r="M197" s="365">
        <v>10</v>
      </c>
      <c r="N197" s="365">
        <v>7</v>
      </c>
      <c r="O197" s="366">
        <v>6</v>
      </c>
      <c r="P197" s="367">
        <v>192</v>
      </c>
    </row>
    <row r="198" spans="1:16" s="173" customFormat="1" ht="24" customHeight="1" x14ac:dyDescent="0.2">
      <c r="A198" s="369">
        <v>193</v>
      </c>
      <c r="B198" s="394" t="s">
        <v>64</v>
      </c>
      <c r="C198" s="360">
        <v>433</v>
      </c>
      <c r="D198" s="361">
        <v>1</v>
      </c>
      <c r="E198" s="361">
        <v>0</v>
      </c>
      <c r="F198" s="361">
        <v>1</v>
      </c>
      <c r="G198" s="373">
        <v>19</v>
      </c>
      <c r="H198" s="364">
        <v>413</v>
      </c>
      <c r="I198" s="365">
        <v>39</v>
      </c>
      <c r="J198" s="365">
        <v>72</v>
      </c>
      <c r="K198" s="365">
        <v>105</v>
      </c>
      <c r="L198" s="365">
        <v>75</v>
      </c>
      <c r="M198" s="365">
        <v>70</v>
      </c>
      <c r="N198" s="365">
        <v>37</v>
      </c>
      <c r="O198" s="366">
        <v>15</v>
      </c>
      <c r="P198" s="367">
        <v>193</v>
      </c>
    </row>
    <row r="199" spans="1:16" s="173" customFormat="1" ht="12.75" customHeight="1" x14ac:dyDescent="0.2">
      <c r="A199" s="359">
        <v>194</v>
      </c>
      <c r="B199" s="395" t="s">
        <v>19</v>
      </c>
      <c r="C199" s="360">
        <v>375</v>
      </c>
      <c r="D199" s="361">
        <v>1</v>
      </c>
      <c r="E199" s="372">
        <v>0</v>
      </c>
      <c r="F199" s="386">
        <v>1</v>
      </c>
      <c r="G199" s="373">
        <v>15</v>
      </c>
      <c r="H199" s="364">
        <v>359</v>
      </c>
      <c r="I199" s="365">
        <v>33</v>
      </c>
      <c r="J199" s="365">
        <v>63</v>
      </c>
      <c r="K199" s="365">
        <v>97</v>
      </c>
      <c r="L199" s="365">
        <v>62</v>
      </c>
      <c r="M199" s="365">
        <v>61</v>
      </c>
      <c r="N199" s="365">
        <v>31</v>
      </c>
      <c r="O199" s="366">
        <v>12</v>
      </c>
      <c r="P199" s="367">
        <v>194</v>
      </c>
    </row>
    <row r="200" spans="1:16" s="173" customFormat="1" ht="12.75" customHeight="1" x14ac:dyDescent="0.2">
      <c r="A200" s="369">
        <v>195</v>
      </c>
      <c r="B200" s="395" t="s">
        <v>18</v>
      </c>
      <c r="C200" s="360">
        <v>58</v>
      </c>
      <c r="D200" s="361">
        <v>0</v>
      </c>
      <c r="E200" s="372">
        <v>0</v>
      </c>
      <c r="F200" s="386">
        <v>0</v>
      </c>
      <c r="G200" s="373">
        <v>4</v>
      </c>
      <c r="H200" s="364">
        <v>54</v>
      </c>
      <c r="I200" s="365">
        <v>6</v>
      </c>
      <c r="J200" s="365">
        <v>9</v>
      </c>
      <c r="K200" s="365">
        <v>8</v>
      </c>
      <c r="L200" s="365">
        <v>13</v>
      </c>
      <c r="M200" s="365">
        <v>9</v>
      </c>
      <c r="N200" s="365">
        <v>6</v>
      </c>
      <c r="O200" s="366">
        <v>3</v>
      </c>
      <c r="P200" s="367">
        <v>195</v>
      </c>
    </row>
    <row r="201" spans="1:16" s="173" customFormat="1" ht="24" customHeight="1" x14ac:dyDescent="0.2">
      <c r="A201" s="359">
        <v>196</v>
      </c>
      <c r="B201" s="394" t="s">
        <v>20</v>
      </c>
      <c r="C201" s="360">
        <v>28</v>
      </c>
      <c r="D201" s="361">
        <v>0</v>
      </c>
      <c r="E201" s="372">
        <v>0</v>
      </c>
      <c r="F201" s="386">
        <v>0</v>
      </c>
      <c r="G201" s="373">
        <v>1</v>
      </c>
      <c r="H201" s="364">
        <v>27</v>
      </c>
      <c r="I201" s="365">
        <v>2</v>
      </c>
      <c r="J201" s="365">
        <v>2</v>
      </c>
      <c r="K201" s="365">
        <v>3</v>
      </c>
      <c r="L201" s="365">
        <v>4</v>
      </c>
      <c r="M201" s="365">
        <v>6</v>
      </c>
      <c r="N201" s="365">
        <v>5</v>
      </c>
      <c r="O201" s="366">
        <v>5</v>
      </c>
      <c r="P201" s="367">
        <v>196</v>
      </c>
    </row>
    <row r="202" spans="1:16" s="173" customFormat="1" ht="12.75" customHeight="1" x14ac:dyDescent="0.2">
      <c r="A202" s="369">
        <v>197</v>
      </c>
      <c r="B202" s="395" t="s">
        <v>19</v>
      </c>
      <c r="C202" s="360">
        <v>23</v>
      </c>
      <c r="D202" s="361">
        <v>0</v>
      </c>
      <c r="E202" s="372">
        <v>0</v>
      </c>
      <c r="F202" s="386">
        <v>0</v>
      </c>
      <c r="G202" s="373">
        <v>0</v>
      </c>
      <c r="H202" s="364">
        <v>23</v>
      </c>
      <c r="I202" s="365">
        <v>1</v>
      </c>
      <c r="J202" s="365">
        <v>1</v>
      </c>
      <c r="K202" s="365">
        <v>2</v>
      </c>
      <c r="L202" s="365">
        <v>3</v>
      </c>
      <c r="M202" s="365">
        <v>6</v>
      </c>
      <c r="N202" s="365">
        <v>5</v>
      </c>
      <c r="O202" s="366">
        <v>5</v>
      </c>
      <c r="P202" s="367">
        <v>197</v>
      </c>
    </row>
    <row r="203" spans="1:16" s="173" customFormat="1" ht="12.75" customHeight="1" x14ac:dyDescent="0.2">
      <c r="A203" s="359">
        <v>198</v>
      </c>
      <c r="B203" s="395" t="s">
        <v>18</v>
      </c>
      <c r="C203" s="360">
        <v>5</v>
      </c>
      <c r="D203" s="361">
        <v>0</v>
      </c>
      <c r="E203" s="372">
        <v>0</v>
      </c>
      <c r="F203" s="386">
        <v>0</v>
      </c>
      <c r="G203" s="373">
        <v>1</v>
      </c>
      <c r="H203" s="364">
        <v>4</v>
      </c>
      <c r="I203" s="365">
        <v>1</v>
      </c>
      <c r="J203" s="365">
        <v>1</v>
      </c>
      <c r="K203" s="365">
        <v>1</v>
      </c>
      <c r="L203" s="365">
        <v>1</v>
      </c>
      <c r="M203" s="365">
        <v>0</v>
      </c>
      <c r="N203" s="365">
        <v>0</v>
      </c>
      <c r="O203" s="366">
        <v>0</v>
      </c>
      <c r="P203" s="367">
        <v>198</v>
      </c>
    </row>
    <row r="204" spans="1:16" s="173" customFormat="1" ht="12.75" customHeight="1" x14ac:dyDescent="0.2">
      <c r="A204" s="369">
        <v>199</v>
      </c>
      <c r="B204" s="395" t="s">
        <v>21</v>
      </c>
      <c r="C204" s="360">
        <v>8</v>
      </c>
      <c r="D204" s="361">
        <v>0</v>
      </c>
      <c r="E204" s="372">
        <v>0</v>
      </c>
      <c r="F204" s="386">
        <v>0</v>
      </c>
      <c r="G204" s="373">
        <v>1</v>
      </c>
      <c r="H204" s="364">
        <v>7</v>
      </c>
      <c r="I204" s="365">
        <v>2</v>
      </c>
      <c r="J204" s="365">
        <v>2</v>
      </c>
      <c r="K204" s="365">
        <v>1</v>
      </c>
      <c r="L204" s="365">
        <v>1</v>
      </c>
      <c r="M204" s="365">
        <v>0</v>
      </c>
      <c r="N204" s="365">
        <v>0</v>
      </c>
      <c r="O204" s="366">
        <v>1</v>
      </c>
      <c r="P204" s="367">
        <v>199</v>
      </c>
    </row>
    <row r="205" spans="1:16" s="173" customFormat="1" ht="12.75" customHeight="1" x14ac:dyDescent="0.2">
      <c r="A205" s="359">
        <v>200</v>
      </c>
      <c r="B205" s="395" t="s">
        <v>19</v>
      </c>
      <c r="C205" s="360">
        <v>5</v>
      </c>
      <c r="D205" s="361">
        <v>0</v>
      </c>
      <c r="E205" s="372">
        <v>0</v>
      </c>
      <c r="F205" s="386">
        <v>0</v>
      </c>
      <c r="G205" s="373">
        <v>1</v>
      </c>
      <c r="H205" s="364">
        <v>4</v>
      </c>
      <c r="I205" s="365">
        <v>2</v>
      </c>
      <c r="J205" s="365">
        <v>1</v>
      </c>
      <c r="K205" s="365">
        <v>0</v>
      </c>
      <c r="L205" s="365">
        <v>1</v>
      </c>
      <c r="M205" s="365">
        <v>0</v>
      </c>
      <c r="N205" s="365">
        <v>0</v>
      </c>
      <c r="O205" s="366">
        <v>0</v>
      </c>
      <c r="P205" s="367">
        <v>200</v>
      </c>
    </row>
    <row r="206" spans="1:16" s="173" customFormat="1" ht="12.75" customHeight="1" x14ac:dyDescent="0.2">
      <c r="A206" s="369">
        <v>201</v>
      </c>
      <c r="B206" s="395" t="s">
        <v>18</v>
      </c>
      <c r="C206" s="360">
        <v>3</v>
      </c>
      <c r="D206" s="361">
        <v>0</v>
      </c>
      <c r="E206" s="372">
        <v>0</v>
      </c>
      <c r="F206" s="386">
        <v>0</v>
      </c>
      <c r="G206" s="373">
        <v>0</v>
      </c>
      <c r="H206" s="364">
        <v>3</v>
      </c>
      <c r="I206" s="365">
        <v>0</v>
      </c>
      <c r="J206" s="365">
        <v>1</v>
      </c>
      <c r="K206" s="365">
        <v>1</v>
      </c>
      <c r="L206" s="365">
        <v>0</v>
      </c>
      <c r="M206" s="365">
        <v>0</v>
      </c>
      <c r="N206" s="365">
        <v>0</v>
      </c>
      <c r="O206" s="366">
        <v>1</v>
      </c>
      <c r="P206" s="367">
        <v>201</v>
      </c>
    </row>
    <row r="207" spans="1:16" s="173" customFormat="1" ht="24" customHeight="1" x14ac:dyDescent="0.2">
      <c r="A207" s="359">
        <v>202</v>
      </c>
      <c r="B207" s="394" t="s">
        <v>22</v>
      </c>
      <c r="C207" s="360">
        <v>22</v>
      </c>
      <c r="D207" s="361">
        <v>0</v>
      </c>
      <c r="E207" s="372">
        <v>0</v>
      </c>
      <c r="F207" s="386">
        <v>0</v>
      </c>
      <c r="G207" s="373">
        <v>1</v>
      </c>
      <c r="H207" s="364">
        <v>21</v>
      </c>
      <c r="I207" s="365">
        <v>0</v>
      </c>
      <c r="J207" s="365">
        <v>5</v>
      </c>
      <c r="K207" s="365">
        <v>7</v>
      </c>
      <c r="L207" s="365">
        <v>3</v>
      </c>
      <c r="M207" s="365">
        <v>2</v>
      </c>
      <c r="N207" s="365">
        <v>2</v>
      </c>
      <c r="O207" s="366">
        <v>2</v>
      </c>
      <c r="P207" s="367">
        <v>202</v>
      </c>
    </row>
    <row r="208" spans="1:16" s="173" customFormat="1" ht="12" customHeight="1" x14ac:dyDescent="0.2">
      <c r="A208" s="369">
        <v>203</v>
      </c>
      <c r="B208" s="395" t="s">
        <v>19</v>
      </c>
      <c r="C208" s="360">
        <v>14</v>
      </c>
      <c r="D208" s="361">
        <v>0</v>
      </c>
      <c r="E208" s="372">
        <v>0</v>
      </c>
      <c r="F208" s="386">
        <v>0</v>
      </c>
      <c r="G208" s="373">
        <v>1</v>
      </c>
      <c r="H208" s="364">
        <v>13</v>
      </c>
      <c r="I208" s="365">
        <v>0</v>
      </c>
      <c r="J208" s="365">
        <v>4</v>
      </c>
      <c r="K208" s="365">
        <v>4</v>
      </c>
      <c r="L208" s="365">
        <v>3</v>
      </c>
      <c r="M208" s="365">
        <v>1</v>
      </c>
      <c r="N208" s="365">
        <v>1</v>
      </c>
      <c r="O208" s="366">
        <v>0</v>
      </c>
      <c r="P208" s="367">
        <v>203</v>
      </c>
    </row>
    <row r="209" spans="1:16" s="173" customFormat="1" ht="12" customHeight="1" x14ac:dyDescent="0.2">
      <c r="A209" s="359">
        <v>204</v>
      </c>
      <c r="B209" s="395" t="s">
        <v>18</v>
      </c>
      <c r="C209" s="360">
        <v>8</v>
      </c>
      <c r="D209" s="361">
        <v>0</v>
      </c>
      <c r="E209" s="372">
        <v>0</v>
      </c>
      <c r="F209" s="386">
        <v>0</v>
      </c>
      <c r="G209" s="373">
        <v>0</v>
      </c>
      <c r="H209" s="364">
        <v>8</v>
      </c>
      <c r="I209" s="365">
        <v>0</v>
      </c>
      <c r="J209" s="365">
        <v>1</v>
      </c>
      <c r="K209" s="365">
        <v>3</v>
      </c>
      <c r="L209" s="365">
        <v>0</v>
      </c>
      <c r="M209" s="365">
        <v>1</v>
      </c>
      <c r="N209" s="365">
        <v>1</v>
      </c>
      <c r="O209" s="366">
        <v>2</v>
      </c>
      <c r="P209" s="367">
        <v>204</v>
      </c>
    </row>
    <row r="210" spans="1:16" s="173" customFormat="1" ht="24" customHeight="1" x14ac:dyDescent="0.2">
      <c r="A210" s="359">
        <v>205</v>
      </c>
      <c r="B210" s="388" t="s">
        <v>640</v>
      </c>
      <c r="C210" s="360">
        <v>0</v>
      </c>
      <c r="D210" s="361">
        <v>0</v>
      </c>
      <c r="E210" s="372">
        <v>0</v>
      </c>
      <c r="F210" s="386">
        <v>0</v>
      </c>
      <c r="G210" s="373">
        <v>0</v>
      </c>
      <c r="H210" s="364">
        <v>0</v>
      </c>
      <c r="I210" s="365">
        <v>0</v>
      </c>
      <c r="J210" s="365">
        <v>0</v>
      </c>
      <c r="K210" s="365">
        <v>0</v>
      </c>
      <c r="L210" s="365">
        <v>0</v>
      </c>
      <c r="M210" s="365">
        <v>0</v>
      </c>
      <c r="N210" s="365">
        <v>0</v>
      </c>
      <c r="O210" s="366">
        <v>0</v>
      </c>
      <c r="P210" s="377">
        <v>205</v>
      </c>
    </row>
    <row r="211" spans="1:16" s="173" customFormat="1" ht="12" customHeight="1" x14ac:dyDescent="0.2">
      <c r="A211" s="359">
        <v>206</v>
      </c>
      <c r="B211" s="400" t="s">
        <v>19</v>
      </c>
      <c r="C211" s="360">
        <v>0</v>
      </c>
      <c r="D211" s="361">
        <v>0</v>
      </c>
      <c r="E211" s="372">
        <v>0</v>
      </c>
      <c r="F211" s="386">
        <v>0</v>
      </c>
      <c r="G211" s="373">
        <v>0</v>
      </c>
      <c r="H211" s="364">
        <v>0</v>
      </c>
      <c r="I211" s="365">
        <v>0</v>
      </c>
      <c r="J211" s="365">
        <v>0</v>
      </c>
      <c r="K211" s="365">
        <v>0</v>
      </c>
      <c r="L211" s="365">
        <v>0</v>
      </c>
      <c r="M211" s="365">
        <v>0</v>
      </c>
      <c r="N211" s="365">
        <v>0</v>
      </c>
      <c r="O211" s="366">
        <v>0</v>
      </c>
      <c r="P211" s="377">
        <v>206</v>
      </c>
    </row>
    <row r="212" spans="1:16" s="173" customFormat="1" ht="12" customHeight="1" x14ac:dyDescent="0.2">
      <c r="A212" s="359">
        <v>207</v>
      </c>
      <c r="B212" s="400" t="s">
        <v>18</v>
      </c>
      <c r="C212" s="360">
        <v>0</v>
      </c>
      <c r="D212" s="361">
        <v>0</v>
      </c>
      <c r="E212" s="372">
        <v>0</v>
      </c>
      <c r="F212" s="386">
        <v>0</v>
      </c>
      <c r="G212" s="373">
        <v>0</v>
      </c>
      <c r="H212" s="364">
        <v>0</v>
      </c>
      <c r="I212" s="365">
        <v>0</v>
      </c>
      <c r="J212" s="365">
        <v>0</v>
      </c>
      <c r="K212" s="365">
        <v>0</v>
      </c>
      <c r="L212" s="365">
        <v>0</v>
      </c>
      <c r="M212" s="365">
        <v>0</v>
      </c>
      <c r="N212" s="365">
        <v>0</v>
      </c>
      <c r="O212" s="366">
        <v>0</v>
      </c>
      <c r="P212" s="377">
        <v>207</v>
      </c>
    </row>
    <row r="213" spans="1:16" s="173" customFormat="1" ht="24" customHeight="1" x14ac:dyDescent="0.2">
      <c r="A213" s="359">
        <v>208</v>
      </c>
      <c r="B213" s="394" t="s">
        <v>114</v>
      </c>
      <c r="C213" s="360">
        <v>2</v>
      </c>
      <c r="D213" s="361">
        <v>0</v>
      </c>
      <c r="E213" s="372">
        <v>0</v>
      </c>
      <c r="F213" s="386">
        <v>0</v>
      </c>
      <c r="G213" s="373">
        <v>0</v>
      </c>
      <c r="H213" s="364">
        <v>2</v>
      </c>
      <c r="I213" s="365">
        <v>0</v>
      </c>
      <c r="J213" s="365">
        <v>0</v>
      </c>
      <c r="K213" s="365">
        <v>1</v>
      </c>
      <c r="L213" s="365">
        <v>0</v>
      </c>
      <c r="M213" s="365">
        <v>1</v>
      </c>
      <c r="N213" s="365">
        <v>0</v>
      </c>
      <c r="O213" s="366">
        <v>0</v>
      </c>
      <c r="P213" s="377">
        <v>208</v>
      </c>
    </row>
    <row r="214" spans="1:16" s="173" customFormat="1" ht="12" customHeight="1" x14ac:dyDescent="0.2">
      <c r="A214" s="359">
        <v>209</v>
      </c>
      <c r="B214" s="395" t="s">
        <v>19</v>
      </c>
      <c r="C214" s="360">
        <v>2</v>
      </c>
      <c r="D214" s="361">
        <v>0</v>
      </c>
      <c r="E214" s="372">
        <v>0</v>
      </c>
      <c r="F214" s="386">
        <v>0</v>
      </c>
      <c r="G214" s="373">
        <v>0</v>
      </c>
      <c r="H214" s="364">
        <v>2</v>
      </c>
      <c r="I214" s="365">
        <v>0</v>
      </c>
      <c r="J214" s="365">
        <v>0</v>
      </c>
      <c r="K214" s="365">
        <v>1</v>
      </c>
      <c r="L214" s="365">
        <v>0</v>
      </c>
      <c r="M214" s="365">
        <v>1</v>
      </c>
      <c r="N214" s="365">
        <v>0</v>
      </c>
      <c r="O214" s="366">
        <v>0</v>
      </c>
      <c r="P214" s="377">
        <v>209</v>
      </c>
    </row>
    <row r="215" spans="1:16" s="173" customFormat="1" ht="12" customHeight="1" x14ac:dyDescent="0.2">
      <c r="A215" s="359">
        <v>210</v>
      </c>
      <c r="B215" s="395" t="s">
        <v>18</v>
      </c>
      <c r="C215" s="360">
        <v>0</v>
      </c>
      <c r="D215" s="361">
        <v>0</v>
      </c>
      <c r="E215" s="372">
        <v>0</v>
      </c>
      <c r="F215" s="386">
        <v>0</v>
      </c>
      <c r="G215" s="373">
        <v>0</v>
      </c>
      <c r="H215" s="364">
        <v>0</v>
      </c>
      <c r="I215" s="365">
        <v>0</v>
      </c>
      <c r="J215" s="365">
        <v>0</v>
      </c>
      <c r="K215" s="365">
        <v>0</v>
      </c>
      <c r="L215" s="365">
        <v>0</v>
      </c>
      <c r="M215" s="365">
        <v>0</v>
      </c>
      <c r="N215" s="365">
        <v>0</v>
      </c>
      <c r="O215" s="366">
        <v>0</v>
      </c>
      <c r="P215" s="377">
        <v>210</v>
      </c>
    </row>
    <row r="216" spans="1:16" s="173" customFormat="1" ht="24" customHeight="1" x14ac:dyDescent="0.2">
      <c r="A216" s="359">
        <v>211</v>
      </c>
      <c r="B216" s="394" t="s">
        <v>511</v>
      </c>
      <c r="C216" s="360">
        <v>1</v>
      </c>
      <c r="D216" s="361">
        <v>0</v>
      </c>
      <c r="E216" s="372">
        <v>0</v>
      </c>
      <c r="F216" s="386">
        <v>0</v>
      </c>
      <c r="G216" s="373">
        <v>0</v>
      </c>
      <c r="H216" s="364">
        <v>1</v>
      </c>
      <c r="I216" s="365">
        <v>0</v>
      </c>
      <c r="J216" s="365">
        <v>0</v>
      </c>
      <c r="K216" s="365">
        <v>1</v>
      </c>
      <c r="L216" s="365">
        <v>0</v>
      </c>
      <c r="M216" s="365">
        <v>0</v>
      </c>
      <c r="N216" s="365">
        <v>0</v>
      </c>
      <c r="O216" s="366">
        <v>0</v>
      </c>
      <c r="P216" s="377">
        <v>211</v>
      </c>
    </row>
    <row r="217" spans="1:16" s="173" customFormat="1" ht="12.75" customHeight="1" x14ac:dyDescent="0.2">
      <c r="A217" s="359">
        <v>212</v>
      </c>
      <c r="B217" s="395" t="s">
        <v>512</v>
      </c>
      <c r="C217" s="360">
        <v>1</v>
      </c>
      <c r="D217" s="361">
        <v>0</v>
      </c>
      <c r="E217" s="372">
        <v>0</v>
      </c>
      <c r="F217" s="386">
        <v>0</v>
      </c>
      <c r="G217" s="373">
        <v>0</v>
      </c>
      <c r="H217" s="364">
        <v>1</v>
      </c>
      <c r="I217" s="365">
        <v>0</v>
      </c>
      <c r="J217" s="365">
        <v>0</v>
      </c>
      <c r="K217" s="365">
        <v>1</v>
      </c>
      <c r="L217" s="365">
        <v>0</v>
      </c>
      <c r="M217" s="365">
        <v>0</v>
      </c>
      <c r="N217" s="365">
        <v>0</v>
      </c>
      <c r="O217" s="366">
        <v>0</v>
      </c>
      <c r="P217" s="377">
        <v>212</v>
      </c>
    </row>
    <row r="218" spans="1:16" s="173" customFormat="1" ht="12.75" customHeight="1" x14ac:dyDescent="0.2">
      <c r="A218" s="359">
        <v>213</v>
      </c>
      <c r="B218" s="395" t="s">
        <v>18</v>
      </c>
      <c r="C218" s="360">
        <v>0</v>
      </c>
      <c r="D218" s="361">
        <v>0</v>
      </c>
      <c r="E218" s="372">
        <v>0</v>
      </c>
      <c r="F218" s="386">
        <v>0</v>
      </c>
      <c r="G218" s="373">
        <v>0</v>
      </c>
      <c r="H218" s="364">
        <v>0</v>
      </c>
      <c r="I218" s="365">
        <v>0</v>
      </c>
      <c r="J218" s="365">
        <v>0</v>
      </c>
      <c r="K218" s="365">
        <v>0</v>
      </c>
      <c r="L218" s="365">
        <v>0</v>
      </c>
      <c r="M218" s="365">
        <v>0</v>
      </c>
      <c r="N218" s="365">
        <v>0</v>
      </c>
      <c r="O218" s="366">
        <v>0</v>
      </c>
      <c r="P218" s="377">
        <v>213</v>
      </c>
    </row>
    <row r="219" spans="1:16" s="173" customFormat="1" ht="24" customHeight="1" x14ac:dyDescent="0.2">
      <c r="A219" s="359">
        <v>214</v>
      </c>
      <c r="B219" s="394" t="s">
        <v>641</v>
      </c>
      <c r="C219" s="360">
        <v>1</v>
      </c>
      <c r="D219" s="361">
        <v>0</v>
      </c>
      <c r="E219" s="372">
        <v>0</v>
      </c>
      <c r="F219" s="386">
        <v>0</v>
      </c>
      <c r="G219" s="373">
        <v>0</v>
      </c>
      <c r="H219" s="364">
        <v>1</v>
      </c>
      <c r="I219" s="365">
        <v>1</v>
      </c>
      <c r="J219" s="365">
        <v>0</v>
      </c>
      <c r="K219" s="365">
        <v>0</v>
      </c>
      <c r="L219" s="365">
        <v>0</v>
      </c>
      <c r="M219" s="365">
        <v>0</v>
      </c>
      <c r="N219" s="365">
        <v>0</v>
      </c>
      <c r="O219" s="366">
        <v>0</v>
      </c>
      <c r="P219" s="377">
        <v>214</v>
      </c>
    </row>
    <row r="220" spans="1:16" s="173" customFormat="1" ht="12.75" customHeight="1" x14ac:dyDescent="0.2">
      <c r="A220" s="359">
        <v>215</v>
      </c>
      <c r="B220" s="395" t="s">
        <v>512</v>
      </c>
      <c r="C220" s="360">
        <v>0</v>
      </c>
      <c r="D220" s="361">
        <v>0</v>
      </c>
      <c r="E220" s="372">
        <v>0</v>
      </c>
      <c r="F220" s="386">
        <v>0</v>
      </c>
      <c r="G220" s="373">
        <v>0</v>
      </c>
      <c r="H220" s="364">
        <v>0</v>
      </c>
      <c r="I220" s="365">
        <v>0</v>
      </c>
      <c r="J220" s="365">
        <v>0</v>
      </c>
      <c r="K220" s="365">
        <v>0</v>
      </c>
      <c r="L220" s="365">
        <v>0</v>
      </c>
      <c r="M220" s="365">
        <v>0</v>
      </c>
      <c r="N220" s="365">
        <v>0</v>
      </c>
      <c r="O220" s="366">
        <v>0</v>
      </c>
      <c r="P220" s="377">
        <v>215</v>
      </c>
    </row>
    <row r="221" spans="1:16" s="173" customFormat="1" ht="12.75" customHeight="1" x14ac:dyDescent="0.2">
      <c r="A221" s="359">
        <v>216</v>
      </c>
      <c r="B221" s="395" t="s">
        <v>18</v>
      </c>
      <c r="C221" s="360">
        <v>1</v>
      </c>
      <c r="D221" s="361">
        <v>0</v>
      </c>
      <c r="E221" s="372">
        <v>0</v>
      </c>
      <c r="F221" s="386">
        <v>0</v>
      </c>
      <c r="G221" s="373">
        <v>0</v>
      </c>
      <c r="H221" s="364">
        <v>1</v>
      </c>
      <c r="I221" s="365">
        <v>1</v>
      </c>
      <c r="J221" s="365">
        <v>0</v>
      </c>
      <c r="K221" s="365">
        <v>0</v>
      </c>
      <c r="L221" s="365">
        <v>0</v>
      </c>
      <c r="M221" s="365">
        <v>0</v>
      </c>
      <c r="N221" s="365">
        <v>0</v>
      </c>
      <c r="O221" s="366">
        <v>0</v>
      </c>
      <c r="P221" s="377">
        <v>216</v>
      </c>
    </row>
    <row r="222" spans="1:16" s="173" customFormat="1" ht="25.5" customHeight="1" x14ac:dyDescent="0.2">
      <c r="A222" s="359">
        <v>217</v>
      </c>
      <c r="B222" s="394" t="s">
        <v>495</v>
      </c>
      <c r="C222" s="360">
        <v>2745</v>
      </c>
      <c r="D222" s="361">
        <v>5</v>
      </c>
      <c r="E222" s="372">
        <v>0</v>
      </c>
      <c r="F222" s="386">
        <v>5</v>
      </c>
      <c r="G222" s="373">
        <v>57</v>
      </c>
      <c r="H222" s="364">
        <v>2683</v>
      </c>
      <c r="I222" s="365">
        <v>216</v>
      </c>
      <c r="J222" s="365">
        <v>418</v>
      </c>
      <c r="K222" s="365">
        <v>683</v>
      </c>
      <c r="L222" s="365">
        <v>650</v>
      </c>
      <c r="M222" s="365">
        <v>511</v>
      </c>
      <c r="N222" s="365">
        <v>175</v>
      </c>
      <c r="O222" s="366">
        <v>30</v>
      </c>
      <c r="P222" s="377">
        <v>217</v>
      </c>
    </row>
    <row r="223" spans="1:16" s="173" customFormat="1" ht="12.75" customHeight="1" x14ac:dyDescent="0.2">
      <c r="A223" s="359">
        <v>218</v>
      </c>
      <c r="B223" s="395" t="s">
        <v>17</v>
      </c>
      <c r="C223" s="360">
        <v>281</v>
      </c>
      <c r="D223" s="361">
        <v>2</v>
      </c>
      <c r="E223" s="372">
        <v>0</v>
      </c>
      <c r="F223" s="386">
        <v>2</v>
      </c>
      <c r="G223" s="373">
        <v>18</v>
      </c>
      <c r="H223" s="364">
        <v>261</v>
      </c>
      <c r="I223" s="365">
        <v>18</v>
      </c>
      <c r="J223" s="365">
        <v>52</v>
      </c>
      <c r="K223" s="365">
        <v>59</v>
      </c>
      <c r="L223" s="365">
        <v>45</v>
      </c>
      <c r="M223" s="365">
        <v>60</v>
      </c>
      <c r="N223" s="365">
        <v>20</v>
      </c>
      <c r="O223" s="366">
        <v>7</v>
      </c>
      <c r="P223" s="377">
        <v>218</v>
      </c>
    </row>
    <row r="224" spans="1:16" s="173" customFormat="1" ht="12.75" customHeight="1" x14ac:dyDescent="0.2">
      <c r="A224" s="359">
        <v>219</v>
      </c>
      <c r="B224" s="395" t="s">
        <v>513</v>
      </c>
      <c r="C224" s="360">
        <v>2464</v>
      </c>
      <c r="D224" s="361">
        <v>3</v>
      </c>
      <c r="E224" s="372">
        <v>0</v>
      </c>
      <c r="F224" s="386">
        <v>3</v>
      </c>
      <c r="G224" s="373">
        <v>39</v>
      </c>
      <c r="H224" s="364">
        <v>2422</v>
      </c>
      <c r="I224" s="365">
        <v>198</v>
      </c>
      <c r="J224" s="365">
        <v>366</v>
      </c>
      <c r="K224" s="365">
        <v>624</v>
      </c>
      <c r="L224" s="365">
        <v>605</v>
      </c>
      <c r="M224" s="365">
        <v>451</v>
      </c>
      <c r="N224" s="365">
        <v>155</v>
      </c>
      <c r="O224" s="366">
        <v>23</v>
      </c>
      <c r="P224" s="377">
        <v>219</v>
      </c>
    </row>
    <row r="225" spans="1:18" s="173" customFormat="1" ht="25.5" customHeight="1" x14ac:dyDescent="0.2">
      <c r="A225" s="359">
        <v>220</v>
      </c>
      <c r="B225" s="394" t="s">
        <v>115</v>
      </c>
      <c r="C225" s="360">
        <v>14</v>
      </c>
      <c r="D225" s="361">
        <v>0</v>
      </c>
      <c r="E225" s="372">
        <v>0</v>
      </c>
      <c r="F225" s="386">
        <v>0</v>
      </c>
      <c r="G225" s="373">
        <v>0</v>
      </c>
      <c r="H225" s="364">
        <v>14</v>
      </c>
      <c r="I225" s="365">
        <v>1</v>
      </c>
      <c r="J225" s="365">
        <v>1</v>
      </c>
      <c r="K225" s="365">
        <v>1</v>
      </c>
      <c r="L225" s="365">
        <v>3</v>
      </c>
      <c r="M225" s="365">
        <v>6</v>
      </c>
      <c r="N225" s="365">
        <v>2</v>
      </c>
      <c r="O225" s="366">
        <v>0</v>
      </c>
      <c r="P225" s="377">
        <v>220</v>
      </c>
    </row>
    <row r="226" spans="1:18" s="266" customFormat="1" ht="24" customHeight="1" x14ac:dyDescent="0.2">
      <c r="A226" s="103">
        <v>221</v>
      </c>
      <c r="B226" s="103" t="s">
        <v>116</v>
      </c>
      <c r="C226" s="351">
        <v>2021</v>
      </c>
      <c r="D226" s="352">
        <v>5</v>
      </c>
      <c r="E226" s="379">
        <v>1</v>
      </c>
      <c r="F226" s="384">
        <v>4</v>
      </c>
      <c r="G226" s="380">
        <v>48</v>
      </c>
      <c r="H226" s="355">
        <v>1968</v>
      </c>
      <c r="I226" s="356">
        <v>209</v>
      </c>
      <c r="J226" s="356">
        <v>415</v>
      </c>
      <c r="K226" s="356">
        <v>683</v>
      </c>
      <c r="L226" s="356">
        <v>382</v>
      </c>
      <c r="M226" s="356">
        <v>195</v>
      </c>
      <c r="N226" s="356">
        <v>67</v>
      </c>
      <c r="O226" s="357">
        <v>17</v>
      </c>
      <c r="P226" s="391">
        <v>221</v>
      </c>
      <c r="R226" s="401"/>
    </row>
    <row r="227" spans="1:18" s="173" customFormat="1" ht="36" customHeight="1" x14ac:dyDescent="0.2">
      <c r="A227" s="402" t="s">
        <v>642</v>
      </c>
      <c r="B227" s="394" t="s">
        <v>65</v>
      </c>
      <c r="C227" s="360">
        <v>1636</v>
      </c>
      <c r="D227" s="361">
        <v>4</v>
      </c>
      <c r="E227" s="372">
        <v>1</v>
      </c>
      <c r="F227" s="386">
        <v>3</v>
      </c>
      <c r="G227" s="373">
        <v>35</v>
      </c>
      <c r="H227" s="364">
        <v>1597</v>
      </c>
      <c r="I227" s="365">
        <v>160</v>
      </c>
      <c r="J227" s="365">
        <v>344</v>
      </c>
      <c r="K227" s="365">
        <v>569</v>
      </c>
      <c r="L227" s="365">
        <v>320</v>
      </c>
      <c r="M227" s="365">
        <v>147</v>
      </c>
      <c r="N227" s="365">
        <v>43</v>
      </c>
      <c r="O227" s="366">
        <v>14</v>
      </c>
      <c r="P227" s="377">
        <v>222</v>
      </c>
    </row>
    <row r="228" spans="1:18" s="173" customFormat="1" ht="12.75" customHeight="1" x14ac:dyDescent="0.2">
      <c r="A228" s="359">
        <v>223</v>
      </c>
      <c r="B228" s="395" t="s">
        <v>117</v>
      </c>
      <c r="C228" s="360">
        <v>25</v>
      </c>
      <c r="D228" s="361">
        <v>0</v>
      </c>
      <c r="E228" s="372">
        <v>0</v>
      </c>
      <c r="F228" s="386">
        <v>0</v>
      </c>
      <c r="G228" s="373">
        <v>3</v>
      </c>
      <c r="H228" s="364">
        <v>22</v>
      </c>
      <c r="I228" s="365">
        <v>0</v>
      </c>
      <c r="J228" s="365">
        <v>8</v>
      </c>
      <c r="K228" s="365">
        <v>5</v>
      </c>
      <c r="L228" s="365">
        <v>6</v>
      </c>
      <c r="M228" s="365">
        <v>0</v>
      </c>
      <c r="N228" s="365">
        <v>2</v>
      </c>
      <c r="O228" s="366">
        <v>1</v>
      </c>
      <c r="P228" s="375">
        <v>223</v>
      </c>
    </row>
    <row r="229" spans="1:18" s="173" customFormat="1" ht="12.75" customHeight="1" x14ac:dyDescent="0.2">
      <c r="A229" s="359">
        <v>224</v>
      </c>
      <c r="B229" s="395" t="s">
        <v>118</v>
      </c>
      <c r="C229" s="360">
        <v>1611</v>
      </c>
      <c r="D229" s="361">
        <v>4</v>
      </c>
      <c r="E229" s="372">
        <v>1</v>
      </c>
      <c r="F229" s="386">
        <v>3</v>
      </c>
      <c r="G229" s="373">
        <v>32</v>
      </c>
      <c r="H229" s="364">
        <v>1575</v>
      </c>
      <c r="I229" s="365">
        <v>160</v>
      </c>
      <c r="J229" s="365">
        <v>336</v>
      </c>
      <c r="K229" s="365">
        <v>564</v>
      </c>
      <c r="L229" s="365">
        <v>314</v>
      </c>
      <c r="M229" s="365">
        <v>147</v>
      </c>
      <c r="N229" s="365">
        <v>41</v>
      </c>
      <c r="O229" s="366">
        <v>13</v>
      </c>
      <c r="P229" s="375">
        <v>224</v>
      </c>
    </row>
    <row r="230" spans="1:18" s="173" customFormat="1" ht="24" customHeight="1" x14ac:dyDescent="0.2">
      <c r="A230" s="359">
        <v>225</v>
      </c>
      <c r="B230" s="388" t="s">
        <v>119</v>
      </c>
      <c r="C230" s="360">
        <v>91</v>
      </c>
      <c r="D230" s="361">
        <v>0</v>
      </c>
      <c r="E230" s="372">
        <v>0</v>
      </c>
      <c r="F230" s="386">
        <v>0</v>
      </c>
      <c r="G230" s="373">
        <v>2</v>
      </c>
      <c r="H230" s="364">
        <v>89</v>
      </c>
      <c r="I230" s="365">
        <v>14</v>
      </c>
      <c r="J230" s="365">
        <v>19</v>
      </c>
      <c r="K230" s="365">
        <v>23</v>
      </c>
      <c r="L230" s="365">
        <v>12</v>
      </c>
      <c r="M230" s="365">
        <v>8</v>
      </c>
      <c r="N230" s="365">
        <v>11</v>
      </c>
      <c r="O230" s="366">
        <v>2</v>
      </c>
      <c r="P230" s="383">
        <v>225</v>
      </c>
    </row>
    <row r="231" spans="1:18" s="173" customFormat="1" ht="24" customHeight="1" x14ac:dyDescent="0.2">
      <c r="A231" s="359">
        <v>226</v>
      </c>
      <c r="B231" s="388" t="s">
        <v>120</v>
      </c>
      <c r="C231" s="360">
        <v>256</v>
      </c>
      <c r="D231" s="361">
        <v>0</v>
      </c>
      <c r="E231" s="372">
        <v>0</v>
      </c>
      <c r="F231" s="386">
        <v>0</v>
      </c>
      <c r="G231" s="373">
        <v>7</v>
      </c>
      <c r="H231" s="364">
        <v>249</v>
      </c>
      <c r="I231" s="365">
        <v>27</v>
      </c>
      <c r="J231" s="365">
        <v>47</v>
      </c>
      <c r="K231" s="365">
        <v>81</v>
      </c>
      <c r="L231" s="365">
        <v>45</v>
      </c>
      <c r="M231" s="365">
        <v>38</v>
      </c>
      <c r="N231" s="365">
        <v>10</v>
      </c>
      <c r="O231" s="366">
        <v>1</v>
      </c>
      <c r="P231" s="383">
        <v>226</v>
      </c>
    </row>
    <row r="232" spans="1:18" s="173" customFormat="1" ht="24" customHeight="1" x14ac:dyDescent="0.2">
      <c r="A232" s="359">
        <v>227</v>
      </c>
      <c r="B232" s="388" t="s">
        <v>121</v>
      </c>
      <c r="C232" s="360">
        <v>20</v>
      </c>
      <c r="D232" s="361">
        <v>1</v>
      </c>
      <c r="E232" s="372">
        <v>0</v>
      </c>
      <c r="F232" s="386">
        <v>1</v>
      </c>
      <c r="G232" s="373">
        <v>1</v>
      </c>
      <c r="H232" s="364">
        <v>18</v>
      </c>
      <c r="I232" s="365">
        <v>6</v>
      </c>
      <c r="J232" s="365">
        <v>2</v>
      </c>
      <c r="K232" s="365">
        <v>7</v>
      </c>
      <c r="L232" s="365">
        <v>2</v>
      </c>
      <c r="M232" s="365">
        <v>0</v>
      </c>
      <c r="N232" s="365">
        <v>1</v>
      </c>
      <c r="O232" s="366">
        <v>0</v>
      </c>
      <c r="P232" s="383">
        <v>227</v>
      </c>
    </row>
    <row r="233" spans="1:18" s="173" customFormat="1" ht="24" customHeight="1" x14ac:dyDescent="0.2">
      <c r="A233" s="359">
        <v>228</v>
      </c>
      <c r="B233" s="388" t="s">
        <v>122</v>
      </c>
      <c r="C233" s="360">
        <v>7</v>
      </c>
      <c r="D233" s="361">
        <v>0</v>
      </c>
      <c r="E233" s="372">
        <v>0</v>
      </c>
      <c r="F233" s="386">
        <v>0</v>
      </c>
      <c r="G233" s="373">
        <v>0</v>
      </c>
      <c r="H233" s="364">
        <v>7</v>
      </c>
      <c r="I233" s="365">
        <v>0</v>
      </c>
      <c r="J233" s="365">
        <v>2</v>
      </c>
      <c r="K233" s="365">
        <v>2</v>
      </c>
      <c r="L233" s="365">
        <v>1</v>
      </c>
      <c r="M233" s="365">
        <v>1</v>
      </c>
      <c r="N233" s="365">
        <v>1</v>
      </c>
      <c r="O233" s="366">
        <v>0</v>
      </c>
      <c r="P233" s="383">
        <v>228</v>
      </c>
    </row>
    <row r="234" spans="1:18" s="173" customFormat="1" ht="24" customHeight="1" x14ac:dyDescent="0.2">
      <c r="A234" s="359">
        <v>229</v>
      </c>
      <c r="B234" s="388" t="s">
        <v>123</v>
      </c>
      <c r="C234" s="360">
        <v>2</v>
      </c>
      <c r="D234" s="361">
        <v>0</v>
      </c>
      <c r="E234" s="372">
        <v>0</v>
      </c>
      <c r="F234" s="386">
        <v>0</v>
      </c>
      <c r="G234" s="373">
        <v>0</v>
      </c>
      <c r="H234" s="364">
        <v>2</v>
      </c>
      <c r="I234" s="365">
        <v>0</v>
      </c>
      <c r="J234" s="365">
        <v>1</v>
      </c>
      <c r="K234" s="365">
        <v>0</v>
      </c>
      <c r="L234" s="365">
        <v>1</v>
      </c>
      <c r="M234" s="365">
        <v>0</v>
      </c>
      <c r="N234" s="365">
        <v>0</v>
      </c>
      <c r="O234" s="366">
        <v>0</v>
      </c>
      <c r="P234" s="383">
        <v>229</v>
      </c>
    </row>
    <row r="235" spans="1:18" s="173" customFormat="1" ht="48" customHeight="1" x14ac:dyDescent="0.2">
      <c r="A235" s="359">
        <v>230</v>
      </c>
      <c r="B235" s="394" t="s">
        <v>486</v>
      </c>
      <c r="C235" s="360">
        <v>9</v>
      </c>
      <c r="D235" s="361">
        <v>0</v>
      </c>
      <c r="E235" s="372">
        <v>0</v>
      </c>
      <c r="F235" s="386">
        <v>0</v>
      </c>
      <c r="G235" s="373">
        <v>3</v>
      </c>
      <c r="H235" s="364">
        <v>6</v>
      </c>
      <c r="I235" s="365">
        <v>2</v>
      </c>
      <c r="J235" s="365">
        <v>0</v>
      </c>
      <c r="K235" s="365">
        <v>1</v>
      </c>
      <c r="L235" s="365">
        <v>1</v>
      </c>
      <c r="M235" s="365">
        <v>1</v>
      </c>
      <c r="N235" s="365">
        <v>1</v>
      </c>
      <c r="O235" s="366">
        <v>0</v>
      </c>
      <c r="P235" s="383">
        <v>230</v>
      </c>
    </row>
    <row r="236" spans="1:18" s="173" customFormat="1" ht="24" customHeight="1" x14ac:dyDescent="0.2">
      <c r="A236" s="359">
        <v>231</v>
      </c>
      <c r="B236" s="394" t="s">
        <v>487</v>
      </c>
      <c r="C236" s="360">
        <v>0</v>
      </c>
      <c r="D236" s="361">
        <v>0</v>
      </c>
      <c r="E236" s="372">
        <v>0</v>
      </c>
      <c r="F236" s="386">
        <v>0</v>
      </c>
      <c r="G236" s="373">
        <v>0</v>
      </c>
      <c r="H236" s="364">
        <v>0</v>
      </c>
      <c r="I236" s="365">
        <v>0</v>
      </c>
      <c r="J236" s="365">
        <v>0</v>
      </c>
      <c r="K236" s="365">
        <v>0</v>
      </c>
      <c r="L236" s="365">
        <v>0</v>
      </c>
      <c r="M236" s="365">
        <v>0</v>
      </c>
      <c r="N236" s="365">
        <v>0</v>
      </c>
      <c r="O236" s="366">
        <v>0</v>
      </c>
      <c r="P236" s="383">
        <v>231</v>
      </c>
    </row>
    <row r="237" spans="1:18" s="173" customFormat="1" ht="36" customHeight="1" x14ac:dyDescent="0.2">
      <c r="A237" s="368">
        <v>232</v>
      </c>
      <c r="B237" s="103" t="s">
        <v>124</v>
      </c>
      <c r="C237" s="351">
        <v>5731</v>
      </c>
      <c r="D237" s="352">
        <v>96</v>
      </c>
      <c r="E237" s="379">
        <v>24</v>
      </c>
      <c r="F237" s="384">
        <v>72</v>
      </c>
      <c r="G237" s="380">
        <v>297</v>
      </c>
      <c r="H237" s="355">
        <v>5338</v>
      </c>
      <c r="I237" s="356">
        <v>912</v>
      </c>
      <c r="J237" s="356">
        <v>1425</v>
      </c>
      <c r="K237" s="356">
        <v>1853</v>
      </c>
      <c r="L237" s="356">
        <v>711</v>
      </c>
      <c r="M237" s="356">
        <v>319</v>
      </c>
      <c r="N237" s="356">
        <v>95</v>
      </c>
      <c r="O237" s="357">
        <v>23</v>
      </c>
      <c r="P237" s="391">
        <v>232</v>
      </c>
    </row>
    <row r="238" spans="1:18" s="173" customFormat="1" ht="24" customHeight="1" x14ac:dyDescent="0.2">
      <c r="A238" s="369">
        <v>233</v>
      </c>
      <c r="B238" s="403" t="s">
        <v>643</v>
      </c>
      <c r="C238" s="360">
        <v>2</v>
      </c>
      <c r="D238" s="361">
        <v>0</v>
      </c>
      <c r="E238" s="372">
        <v>0</v>
      </c>
      <c r="F238" s="386">
        <v>0</v>
      </c>
      <c r="G238" s="373">
        <v>1</v>
      </c>
      <c r="H238" s="364">
        <v>1</v>
      </c>
      <c r="I238" s="365">
        <v>0</v>
      </c>
      <c r="J238" s="365">
        <v>1</v>
      </c>
      <c r="K238" s="365">
        <v>0</v>
      </c>
      <c r="L238" s="365">
        <v>0</v>
      </c>
      <c r="M238" s="365">
        <v>0</v>
      </c>
      <c r="N238" s="365">
        <v>0</v>
      </c>
      <c r="O238" s="366">
        <v>0</v>
      </c>
      <c r="P238" s="383">
        <v>233</v>
      </c>
    </row>
    <row r="239" spans="1:18" s="173" customFormat="1" ht="12" customHeight="1" x14ac:dyDescent="0.2">
      <c r="A239" s="359">
        <v>234</v>
      </c>
      <c r="B239" s="54" t="s">
        <v>644</v>
      </c>
      <c r="C239" s="360">
        <v>2953</v>
      </c>
      <c r="D239" s="361">
        <v>82</v>
      </c>
      <c r="E239" s="372">
        <v>22</v>
      </c>
      <c r="F239" s="386">
        <v>60</v>
      </c>
      <c r="G239" s="373">
        <v>188</v>
      </c>
      <c r="H239" s="364">
        <v>2683</v>
      </c>
      <c r="I239" s="365">
        <v>494</v>
      </c>
      <c r="J239" s="365">
        <v>925</v>
      </c>
      <c r="K239" s="365">
        <v>1065</v>
      </c>
      <c r="L239" s="365">
        <v>164</v>
      </c>
      <c r="M239" s="365">
        <v>32</v>
      </c>
      <c r="N239" s="365">
        <v>3</v>
      </c>
      <c r="O239" s="366">
        <v>0</v>
      </c>
      <c r="P239" s="375">
        <v>234</v>
      </c>
    </row>
    <row r="240" spans="1:18" s="173" customFormat="1" ht="24" customHeight="1" x14ac:dyDescent="0.2">
      <c r="A240" s="359">
        <v>235</v>
      </c>
      <c r="B240" s="54" t="s">
        <v>125</v>
      </c>
      <c r="C240" s="360">
        <v>490</v>
      </c>
      <c r="D240" s="361">
        <v>0</v>
      </c>
      <c r="E240" s="372">
        <v>0</v>
      </c>
      <c r="F240" s="386">
        <v>0</v>
      </c>
      <c r="G240" s="373">
        <v>6</v>
      </c>
      <c r="H240" s="364">
        <v>484</v>
      </c>
      <c r="I240" s="365">
        <v>48</v>
      </c>
      <c r="J240" s="365">
        <v>40</v>
      </c>
      <c r="K240" s="365">
        <v>131</v>
      </c>
      <c r="L240" s="365">
        <v>149</v>
      </c>
      <c r="M240" s="365">
        <v>87</v>
      </c>
      <c r="N240" s="365">
        <v>26</v>
      </c>
      <c r="O240" s="366">
        <v>3</v>
      </c>
      <c r="P240" s="383">
        <v>235</v>
      </c>
    </row>
    <row r="241" spans="1:16" s="173" customFormat="1" ht="12" customHeight="1" x14ac:dyDescent="0.2">
      <c r="A241" s="359">
        <v>236</v>
      </c>
      <c r="B241" s="54" t="s">
        <v>126</v>
      </c>
      <c r="C241" s="360">
        <v>17</v>
      </c>
      <c r="D241" s="361">
        <v>0</v>
      </c>
      <c r="E241" s="372">
        <v>0</v>
      </c>
      <c r="F241" s="386">
        <v>0</v>
      </c>
      <c r="G241" s="373">
        <v>0</v>
      </c>
      <c r="H241" s="364">
        <v>17</v>
      </c>
      <c r="I241" s="365">
        <v>0</v>
      </c>
      <c r="J241" s="365">
        <v>6</v>
      </c>
      <c r="K241" s="365">
        <v>7</v>
      </c>
      <c r="L241" s="365">
        <v>3</v>
      </c>
      <c r="M241" s="365">
        <v>1</v>
      </c>
      <c r="N241" s="365">
        <v>0</v>
      </c>
      <c r="O241" s="366">
        <v>0</v>
      </c>
      <c r="P241" s="375">
        <v>236</v>
      </c>
    </row>
    <row r="242" spans="1:16" s="173" customFormat="1" ht="12" customHeight="1" x14ac:dyDescent="0.2">
      <c r="A242" s="359">
        <v>237</v>
      </c>
      <c r="B242" s="54" t="s">
        <v>127</v>
      </c>
      <c r="C242" s="360">
        <v>74</v>
      </c>
      <c r="D242" s="361">
        <v>0</v>
      </c>
      <c r="E242" s="372">
        <v>0</v>
      </c>
      <c r="F242" s="386">
        <v>0</v>
      </c>
      <c r="G242" s="373">
        <v>5</v>
      </c>
      <c r="H242" s="364">
        <v>69</v>
      </c>
      <c r="I242" s="365">
        <v>20</v>
      </c>
      <c r="J242" s="365">
        <v>13</v>
      </c>
      <c r="K242" s="365">
        <v>30</v>
      </c>
      <c r="L242" s="365">
        <v>5</v>
      </c>
      <c r="M242" s="365">
        <v>1</v>
      </c>
      <c r="N242" s="365">
        <v>0</v>
      </c>
      <c r="O242" s="366">
        <v>0</v>
      </c>
      <c r="P242" s="375">
        <v>237</v>
      </c>
    </row>
    <row r="243" spans="1:16" s="173" customFormat="1" ht="12.75" customHeight="1" x14ac:dyDescent="0.2">
      <c r="A243" s="359">
        <v>238</v>
      </c>
      <c r="B243" s="54" t="s">
        <v>128</v>
      </c>
      <c r="C243" s="360">
        <v>504</v>
      </c>
      <c r="D243" s="361">
        <v>0</v>
      </c>
      <c r="E243" s="372">
        <v>0</v>
      </c>
      <c r="F243" s="386">
        <v>0</v>
      </c>
      <c r="G243" s="373">
        <v>13</v>
      </c>
      <c r="H243" s="364">
        <v>491</v>
      </c>
      <c r="I243" s="365">
        <v>84</v>
      </c>
      <c r="J243" s="365">
        <v>108</v>
      </c>
      <c r="K243" s="365">
        <v>185</v>
      </c>
      <c r="L243" s="365">
        <v>73</v>
      </c>
      <c r="M243" s="365">
        <v>30</v>
      </c>
      <c r="N243" s="365">
        <v>10</v>
      </c>
      <c r="O243" s="366">
        <v>1</v>
      </c>
      <c r="P243" s="375">
        <v>238</v>
      </c>
    </row>
    <row r="244" spans="1:16" s="173" customFormat="1" ht="12.75" customHeight="1" x14ac:dyDescent="0.2">
      <c r="A244" s="359">
        <v>239</v>
      </c>
      <c r="B244" s="54" t="s">
        <v>524</v>
      </c>
      <c r="C244" s="360">
        <v>2</v>
      </c>
      <c r="D244" s="361">
        <v>0</v>
      </c>
      <c r="E244" s="372">
        <v>0</v>
      </c>
      <c r="F244" s="386">
        <v>0</v>
      </c>
      <c r="G244" s="373">
        <v>0</v>
      </c>
      <c r="H244" s="364">
        <v>2</v>
      </c>
      <c r="I244" s="365">
        <v>0</v>
      </c>
      <c r="J244" s="365">
        <v>0</v>
      </c>
      <c r="K244" s="365">
        <v>0</v>
      </c>
      <c r="L244" s="365">
        <v>0</v>
      </c>
      <c r="M244" s="365">
        <v>1</v>
      </c>
      <c r="N244" s="365">
        <v>0</v>
      </c>
      <c r="O244" s="366">
        <v>1</v>
      </c>
      <c r="P244" s="375">
        <v>239</v>
      </c>
    </row>
    <row r="245" spans="1:16" s="173" customFormat="1" ht="12.75" customHeight="1" x14ac:dyDescent="0.2">
      <c r="A245" s="359">
        <v>240</v>
      </c>
      <c r="B245" s="54" t="s">
        <v>645</v>
      </c>
      <c r="C245" s="360">
        <v>4</v>
      </c>
      <c r="D245" s="361">
        <v>0</v>
      </c>
      <c r="E245" s="372">
        <v>0</v>
      </c>
      <c r="F245" s="386">
        <v>0</v>
      </c>
      <c r="G245" s="373">
        <v>0</v>
      </c>
      <c r="H245" s="364">
        <v>4</v>
      </c>
      <c r="I245" s="365">
        <v>0</v>
      </c>
      <c r="J245" s="365">
        <v>0</v>
      </c>
      <c r="K245" s="365">
        <v>1</v>
      </c>
      <c r="L245" s="365">
        <v>1</v>
      </c>
      <c r="M245" s="365">
        <v>1</v>
      </c>
      <c r="N245" s="365">
        <v>1</v>
      </c>
      <c r="O245" s="366">
        <v>0</v>
      </c>
      <c r="P245" s="375">
        <v>240</v>
      </c>
    </row>
    <row r="246" spans="1:16" s="173" customFormat="1" ht="12.75" customHeight="1" x14ac:dyDescent="0.2">
      <c r="A246" s="359">
        <v>241</v>
      </c>
      <c r="B246" s="54" t="s">
        <v>129</v>
      </c>
      <c r="C246" s="360">
        <v>2</v>
      </c>
      <c r="D246" s="361">
        <v>0</v>
      </c>
      <c r="E246" s="372">
        <v>0</v>
      </c>
      <c r="F246" s="386">
        <v>0</v>
      </c>
      <c r="G246" s="373">
        <v>0</v>
      </c>
      <c r="H246" s="364">
        <v>2</v>
      </c>
      <c r="I246" s="365">
        <v>0</v>
      </c>
      <c r="J246" s="365">
        <v>0</v>
      </c>
      <c r="K246" s="365">
        <v>1</v>
      </c>
      <c r="L246" s="365">
        <v>1</v>
      </c>
      <c r="M246" s="365">
        <v>0</v>
      </c>
      <c r="N246" s="365">
        <v>0</v>
      </c>
      <c r="O246" s="366">
        <v>0</v>
      </c>
      <c r="P246" s="375">
        <v>241</v>
      </c>
    </row>
    <row r="247" spans="1:16" s="173" customFormat="1" ht="24" customHeight="1" x14ac:dyDescent="0.2">
      <c r="A247" s="359">
        <v>242</v>
      </c>
      <c r="B247" s="54" t="s">
        <v>130</v>
      </c>
      <c r="C247" s="360">
        <v>12</v>
      </c>
      <c r="D247" s="361">
        <v>0</v>
      </c>
      <c r="E247" s="372">
        <v>0</v>
      </c>
      <c r="F247" s="386">
        <v>0</v>
      </c>
      <c r="G247" s="373">
        <v>0</v>
      </c>
      <c r="H247" s="364">
        <v>12</v>
      </c>
      <c r="I247" s="365">
        <v>2</v>
      </c>
      <c r="J247" s="365">
        <v>0</v>
      </c>
      <c r="K247" s="365">
        <v>5</v>
      </c>
      <c r="L247" s="365">
        <v>3</v>
      </c>
      <c r="M247" s="365">
        <v>1</v>
      </c>
      <c r="N247" s="365">
        <v>1</v>
      </c>
      <c r="O247" s="366">
        <v>0</v>
      </c>
      <c r="P247" s="383">
        <v>242</v>
      </c>
    </row>
    <row r="248" spans="1:16" s="266" customFormat="1" ht="36" customHeight="1" x14ac:dyDescent="0.2">
      <c r="A248" s="359">
        <v>243</v>
      </c>
      <c r="B248" s="54" t="s">
        <v>131</v>
      </c>
      <c r="C248" s="360">
        <v>15</v>
      </c>
      <c r="D248" s="361">
        <v>0</v>
      </c>
      <c r="E248" s="372">
        <v>0</v>
      </c>
      <c r="F248" s="386">
        <v>0</v>
      </c>
      <c r="G248" s="373">
        <v>0</v>
      </c>
      <c r="H248" s="364">
        <v>15</v>
      </c>
      <c r="I248" s="365">
        <v>1</v>
      </c>
      <c r="J248" s="365">
        <v>3</v>
      </c>
      <c r="K248" s="365">
        <v>3</v>
      </c>
      <c r="L248" s="365">
        <v>3</v>
      </c>
      <c r="M248" s="365">
        <v>4</v>
      </c>
      <c r="N248" s="365">
        <v>1</v>
      </c>
      <c r="O248" s="366">
        <v>0</v>
      </c>
      <c r="P248" s="383">
        <v>243</v>
      </c>
    </row>
    <row r="249" spans="1:16" s="173" customFormat="1" ht="12.75" customHeight="1" x14ac:dyDescent="0.2">
      <c r="A249" s="359">
        <v>244</v>
      </c>
      <c r="B249" s="55" t="s">
        <v>132</v>
      </c>
      <c r="C249" s="360">
        <v>10</v>
      </c>
      <c r="D249" s="361">
        <v>0</v>
      </c>
      <c r="E249" s="372">
        <v>0</v>
      </c>
      <c r="F249" s="386">
        <v>0</v>
      </c>
      <c r="G249" s="373">
        <v>0</v>
      </c>
      <c r="H249" s="364">
        <v>10</v>
      </c>
      <c r="I249" s="365">
        <v>0</v>
      </c>
      <c r="J249" s="365">
        <v>1</v>
      </c>
      <c r="K249" s="365">
        <v>5</v>
      </c>
      <c r="L249" s="365">
        <v>3</v>
      </c>
      <c r="M249" s="365">
        <v>1</v>
      </c>
      <c r="N249" s="365">
        <v>0</v>
      </c>
      <c r="O249" s="366">
        <v>0</v>
      </c>
      <c r="P249" s="375">
        <v>244</v>
      </c>
    </row>
    <row r="250" spans="1:16" s="173" customFormat="1" ht="12.75" customHeight="1" x14ac:dyDescent="0.2">
      <c r="A250" s="359">
        <v>245</v>
      </c>
      <c r="B250" s="54" t="s">
        <v>133</v>
      </c>
      <c r="C250" s="360">
        <v>4</v>
      </c>
      <c r="D250" s="361">
        <v>0</v>
      </c>
      <c r="E250" s="372">
        <v>0</v>
      </c>
      <c r="F250" s="386">
        <v>0</v>
      </c>
      <c r="G250" s="373">
        <v>0</v>
      </c>
      <c r="H250" s="364">
        <v>4</v>
      </c>
      <c r="I250" s="365">
        <v>0</v>
      </c>
      <c r="J250" s="365">
        <v>1</v>
      </c>
      <c r="K250" s="365">
        <v>1</v>
      </c>
      <c r="L250" s="365">
        <v>1</v>
      </c>
      <c r="M250" s="365">
        <v>1</v>
      </c>
      <c r="N250" s="365">
        <v>0</v>
      </c>
      <c r="O250" s="366">
        <v>0</v>
      </c>
      <c r="P250" s="375">
        <v>245</v>
      </c>
    </row>
    <row r="251" spans="1:16" s="173" customFormat="1" ht="12.75" customHeight="1" x14ac:dyDescent="0.2">
      <c r="A251" s="359">
        <v>246</v>
      </c>
      <c r="B251" s="55" t="s">
        <v>134</v>
      </c>
      <c r="C251" s="360">
        <v>178</v>
      </c>
      <c r="D251" s="361">
        <v>0</v>
      </c>
      <c r="E251" s="372">
        <v>0</v>
      </c>
      <c r="F251" s="386">
        <v>0</v>
      </c>
      <c r="G251" s="373">
        <v>0</v>
      </c>
      <c r="H251" s="364">
        <v>178</v>
      </c>
      <c r="I251" s="365">
        <v>2</v>
      </c>
      <c r="J251" s="365">
        <v>9</v>
      </c>
      <c r="K251" s="365">
        <v>30</v>
      </c>
      <c r="L251" s="365">
        <v>64</v>
      </c>
      <c r="M251" s="365">
        <v>48</v>
      </c>
      <c r="N251" s="365">
        <v>22</v>
      </c>
      <c r="O251" s="366">
        <v>3</v>
      </c>
      <c r="P251" s="375">
        <v>246</v>
      </c>
    </row>
    <row r="252" spans="1:16" s="173" customFormat="1" ht="12.75" customHeight="1" x14ac:dyDescent="0.2">
      <c r="A252" s="359">
        <v>247</v>
      </c>
      <c r="B252" s="54" t="s">
        <v>66</v>
      </c>
      <c r="C252" s="360">
        <v>2</v>
      </c>
      <c r="D252" s="361">
        <v>0</v>
      </c>
      <c r="E252" s="372">
        <v>0</v>
      </c>
      <c r="F252" s="386">
        <v>0</v>
      </c>
      <c r="G252" s="373">
        <v>0</v>
      </c>
      <c r="H252" s="364">
        <v>2</v>
      </c>
      <c r="I252" s="365">
        <v>1</v>
      </c>
      <c r="J252" s="365">
        <v>1</v>
      </c>
      <c r="K252" s="365">
        <v>0</v>
      </c>
      <c r="L252" s="365">
        <v>0</v>
      </c>
      <c r="M252" s="365">
        <v>0</v>
      </c>
      <c r="N252" s="365">
        <v>0</v>
      </c>
      <c r="O252" s="366">
        <v>0</v>
      </c>
      <c r="P252" s="375">
        <v>247</v>
      </c>
    </row>
    <row r="253" spans="1:16" s="173" customFormat="1" ht="12.75" customHeight="1" x14ac:dyDescent="0.2">
      <c r="A253" s="359">
        <v>248</v>
      </c>
      <c r="B253" s="54" t="s">
        <v>135</v>
      </c>
      <c r="C253" s="360">
        <v>1</v>
      </c>
      <c r="D253" s="361">
        <v>0</v>
      </c>
      <c r="E253" s="372">
        <v>0</v>
      </c>
      <c r="F253" s="386">
        <v>0</v>
      </c>
      <c r="G253" s="373">
        <v>0</v>
      </c>
      <c r="H253" s="364">
        <v>1</v>
      </c>
      <c r="I253" s="365">
        <v>0</v>
      </c>
      <c r="J253" s="365">
        <v>0</v>
      </c>
      <c r="K253" s="365">
        <v>0</v>
      </c>
      <c r="L253" s="365">
        <v>1</v>
      </c>
      <c r="M253" s="365">
        <v>0</v>
      </c>
      <c r="N253" s="365">
        <v>0</v>
      </c>
      <c r="O253" s="366">
        <v>0</v>
      </c>
      <c r="P253" s="375">
        <v>248</v>
      </c>
    </row>
    <row r="254" spans="1:16" s="173" customFormat="1" ht="12.75" customHeight="1" x14ac:dyDescent="0.2">
      <c r="A254" s="359">
        <v>249</v>
      </c>
      <c r="B254" s="54" t="s">
        <v>136</v>
      </c>
      <c r="C254" s="360">
        <v>9</v>
      </c>
      <c r="D254" s="361">
        <v>0</v>
      </c>
      <c r="E254" s="372">
        <v>0</v>
      </c>
      <c r="F254" s="386">
        <v>0</v>
      </c>
      <c r="G254" s="373">
        <v>1</v>
      </c>
      <c r="H254" s="364">
        <v>8</v>
      </c>
      <c r="I254" s="365">
        <v>0</v>
      </c>
      <c r="J254" s="365">
        <v>0</v>
      </c>
      <c r="K254" s="365">
        <v>4</v>
      </c>
      <c r="L254" s="365">
        <v>2</v>
      </c>
      <c r="M254" s="365">
        <v>1</v>
      </c>
      <c r="N254" s="365">
        <v>1</v>
      </c>
      <c r="O254" s="366">
        <v>0</v>
      </c>
      <c r="P254" s="375">
        <v>249</v>
      </c>
    </row>
    <row r="255" spans="1:16" s="173" customFormat="1" ht="12.75" customHeight="1" x14ac:dyDescent="0.2">
      <c r="A255" s="359">
        <v>250</v>
      </c>
      <c r="B255" s="54" t="s">
        <v>646</v>
      </c>
      <c r="C255" s="360">
        <v>1</v>
      </c>
      <c r="D255" s="361">
        <v>0</v>
      </c>
      <c r="E255" s="372">
        <v>0</v>
      </c>
      <c r="F255" s="386">
        <v>0</v>
      </c>
      <c r="G255" s="373">
        <v>0</v>
      </c>
      <c r="H255" s="364">
        <v>1</v>
      </c>
      <c r="I255" s="365">
        <v>0</v>
      </c>
      <c r="J255" s="365">
        <v>0</v>
      </c>
      <c r="K255" s="365">
        <v>0</v>
      </c>
      <c r="L255" s="365">
        <v>0</v>
      </c>
      <c r="M255" s="365">
        <v>0</v>
      </c>
      <c r="N255" s="365">
        <v>1</v>
      </c>
      <c r="O255" s="366">
        <v>0</v>
      </c>
      <c r="P255" s="375">
        <v>250</v>
      </c>
    </row>
    <row r="256" spans="1:16" s="173" customFormat="1" ht="12.75" customHeight="1" x14ac:dyDescent="0.2">
      <c r="A256" s="359">
        <v>251</v>
      </c>
      <c r="B256" s="54" t="s">
        <v>137</v>
      </c>
      <c r="C256" s="360">
        <v>1</v>
      </c>
      <c r="D256" s="361">
        <v>0</v>
      </c>
      <c r="E256" s="372">
        <v>0</v>
      </c>
      <c r="F256" s="386">
        <v>0</v>
      </c>
      <c r="G256" s="373">
        <v>0</v>
      </c>
      <c r="H256" s="364">
        <v>1</v>
      </c>
      <c r="I256" s="365">
        <v>0</v>
      </c>
      <c r="J256" s="365">
        <v>0</v>
      </c>
      <c r="K256" s="365">
        <v>0</v>
      </c>
      <c r="L256" s="365">
        <v>1</v>
      </c>
      <c r="M256" s="365">
        <v>0</v>
      </c>
      <c r="N256" s="365">
        <v>0</v>
      </c>
      <c r="O256" s="366">
        <v>0</v>
      </c>
      <c r="P256" s="375">
        <v>251</v>
      </c>
    </row>
    <row r="257" spans="1:16" s="173" customFormat="1" ht="12.75" customHeight="1" x14ac:dyDescent="0.2">
      <c r="A257" s="359">
        <v>252</v>
      </c>
      <c r="B257" s="54" t="s">
        <v>647</v>
      </c>
      <c r="C257" s="360">
        <v>1</v>
      </c>
      <c r="D257" s="361">
        <v>0</v>
      </c>
      <c r="E257" s="372">
        <v>0</v>
      </c>
      <c r="F257" s="386">
        <v>0</v>
      </c>
      <c r="G257" s="373">
        <v>0</v>
      </c>
      <c r="H257" s="364">
        <v>1</v>
      </c>
      <c r="I257" s="365">
        <v>0</v>
      </c>
      <c r="J257" s="365">
        <v>0</v>
      </c>
      <c r="K257" s="365">
        <v>1</v>
      </c>
      <c r="L257" s="365">
        <v>0</v>
      </c>
      <c r="M257" s="365">
        <v>0</v>
      </c>
      <c r="N257" s="365">
        <v>0</v>
      </c>
      <c r="O257" s="366">
        <v>0</v>
      </c>
      <c r="P257" s="375">
        <v>252</v>
      </c>
    </row>
    <row r="258" spans="1:16" s="173" customFormat="1" ht="12.75" customHeight="1" x14ac:dyDescent="0.2">
      <c r="A258" s="359">
        <v>253</v>
      </c>
      <c r="B258" s="54" t="s">
        <v>175</v>
      </c>
      <c r="C258" s="360">
        <v>881</v>
      </c>
      <c r="D258" s="361">
        <v>4</v>
      </c>
      <c r="E258" s="372">
        <v>1</v>
      </c>
      <c r="F258" s="386">
        <v>3</v>
      </c>
      <c r="G258" s="373">
        <v>33</v>
      </c>
      <c r="H258" s="364">
        <v>844</v>
      </c>
      <c r="I258" s="365">
        <v>115</v>
      </c>
      <c r="J258" s="365">
        <v>177</v>
      </c>
      <c r="K258" s="365">
        <v>257</v>
      </c>
      <c r="L258" s="365">
        <v>181</v>
      </c>
      <c r="M258" s="365">
        <v>84</v>
      </c>
      <c r="N258" s="365">
        <v>21</v>
      </c>
      <c r="O258" s="366">
        <v>9</v>
      </c>
      <c r="P258" s="375">
        <v>253</v>
      </c>
    </row>
    <row r="259" spans="1:16" s="173" customFormat="1" ht="12.75" customHeight="1" x14ac:dyDescent="0.2">
      <c r="A259" s="359">
        <v>254</v>
      </c>
      <c r="B259" s="54" t="s">
        <v>514</v>
      </c>
      <c r="C259" s="360">
        <v>1</v>
      </c>
      <c r="D259" s="361">
        <v>0</v>
      </c>
      <c r="E259" s="372">
        <v>0</v>
      </c>
      <c r="F259" s="386">
        <v>0</v>
      </c>
      <c r="G259" s="373">
        <v>0</v>
      </c>
      <c r="H259" s="364">
        <v>1</v>
      </c>
      <c r="I259" s="365">
        <v>0</v>
      </c>
      <c r="J259" s="365">
        <v>0</v>
      </c>
      <c r="K259" s="365">
        <v>0</v>
      </c>
      <c r="L259" s="365">
        <v>1</v>
      </c>
      <c r="M259" s="365">
        <v>0</v>
      </c>
      <c r="N259" s="365">
        <v>0</v>
      </c>
      <c r="O259" s="366">
        <v>0</v>
      </c>
      <c r="P259" s="375">
        <v>254</v>
      </c>
    </row>
    <row r="260" spans="1:16" s="173" customFormat="1" ht="12.75" customHeight="1" x14ac:dyDescent="0.2">
      <c r="A260" s="359">
        <v>255</v>
      </c>
      <c r="B260" s="54" t="s">
        <v>138</v>
      </c>
      <c r="C260" s="360">
        <v>152</v>
      </c>
      <c r="D260" s="361">
        <v>2</v>
      </c>
      <c r="E260" s="372">
        <v>1</v>
      </c>
      <c r="F260" s="386">
        <v>1</v>
      </c>
      <c r="G260" s="373">
        <v>15</v>
      </c>
      <c r="H260" s="364">
        <v>135</v>
      </c>
      <c r="I260" s="365">
        <v>48</v>
      </c>
      <c r="J260" s="365">
        <v>39</v>
      </c>
      <c r="K260" s="365">
        <v>38</v>
      </c>
      <c r="L260" s="365">
        <v>8</v>
      </c>
      <c r="M260" s="365">
        <v>1</v>
      </c>
      <c r="N260" s="365">
        <v>1</v>
      </c>
      <c r="O260" s="366">
        <v>0</v>
      </c>
      <c r="P260" s="375">
        <v>255</v>
      </c>
    </row>
    <row r="261" spans="1:16" s="173" customFormat="1" ht="12.75" customHeight="1" x14ac:dyDescent="0.2">
      <c r="A261" s="359">
        <v>256</v>
      </c>
      <c r="B261" s="54" t="s">
        <v>648</v>
      </c>
      <c r="C261" s="360">
        <v>1</v>
      </c>
      <c r="D261" s="361">
        <v>0</v>
      </c>
      <c r="E261" s="372">
        <v>0</v>
      </c>
      <c r="F261" s="386">
        <v>0</v>
      </c>
      <c r="G261" s="373">
        <v>0</v>
      </c>
      <c r="H261" s="364">
        <v>1</v>
      </c>
      <c r="I261" s="365">
        <v>0</v>
      </c>
      <c r="J261" s="365">
        <v>1</v>
      </c>
      <c r="K261" s="365">
        <v>0</v>
      </c>
      <c r="L261" s="365">
        <v>0</v>
      </c>
      <c r="M261" s="365">
        <v>0</v>
      </c>
      <c r="N261" s="365">
        <v>0</v>
      </c>
      <c r="O261" s="366">
        <v>0</v>
      </c>
      <c r="P261" s="375">
        <v>256</v>
      </c>
    </row>
    <row r="262" spans="1:16" s="173" customFormat="1" ht="12.75" customHeight="1" x14ac:dyDescent="0.2">
      <c r="A262" s="359">
        <v>257</v>
      </c>
      <c r="B262" s="54" t="s">
        <v>139</v>
      </c>
      <c r="C262" s="360">
        <v>22</v>
      </c>
      <c r="D262" s="361">
        <v>0</v>
      </c>
      <c r="E262" s="372">
        <v>0</v>
      </c>
      <c r="F262" s="386">
        <v>0</v>
      </c>
      <c r="G262" s="373">
        <v>0</v>
      </c>
      <c r="H262" s="364">
        <v>22</v>
      </c>
      <c r="I262" s="365">
        <v>3</v>
      </c>
      <c r="J262" s="365">
        <v>4</v>
      </c>
      <c r="K262" s="365">
        <v>6</v>
      </c>
      <c r="L262" s="365">
        <v>4</v>
      </c>
      <c r="M262" s="365">
        <v>2</v>
      </c>
      <c r="N262" s="365">
        <v>1</v>
      </c>
      <c r="O262" s="366">
        <v>2</v>
      </c>
      <c r="P262" s="375">
        <v>257</v>
      </c>
    </row>
    <row r="263" spans="1:16" s="173" customFormat="1" ht="12.75" customHeight="1" x14ac:dyDescent="0.2">
      <c r="A263" s="359">
        <v>258</v>
      </c>
      <c r="B263" s="54" t="s">
        <v>140</v>
      </c>
      <c r="C263" s="360">
        <v>5</v>
      </c>
      <c r="D263" s="361">
        <v>0</v>
      </c>
      <c r="E263" s="372">
        <v>0</v>
      </c>
      <c r="F263" s="386">
        <v>0</v>
      </c>
      <c r="G263" s="373">
        <v>0</v>
      </c>
      <c r="H263" s="364">
        <v>5</v>
      </c>
      <c r="I263" s="365">
        <v>1</v>
      </c>
      <c r="J263" s="365">
        <v>0</v>
      </c>
      <c r="K263" s="365">
        <v>0</v>
      </c>
      <c r="L263" s="365">
        <v>4</v>
      </c>
      <c r="M263" s="365">
        <v>0</v>
      </c>
      <c r="N263" s="365">
        <v>0</v>
      </c>
      <c r="O263" s="366">
        <v>0</v>
      </c>
      <c r="P263" s="371">
        <v>258</v>
      </c>
    </row>
    <row r="264" spans="1:16" s="173" customFormat="1" ht="12.75" customHeight="1" x14ac:dyDescent="0.2">
      <c r="A264" s="359">
        <v>259</v>
      </c>
      <c r="B264" s="54" t="s">
        <v>141</v>
      </c>
      <c r="C264" s="360">
        <v>48</v>
      </c>
      <c r="D264" s="361">
        <v>0</v>
      </c>
      <c r="E264" s="372">
        <v>0</v>
      </c>
      <c r="F264" s="386">
        <v>0</v>
      </c>
      <c r="G264" s="373">
        <v>6</v>
      </c>
      <c r="H264" s="364">
        <v>42</v>
      </c>
      <c r="I264" s="365">
        <v>21</v>
      </c>
      <c r="J264" s="365">
        <v>11</v>
      </c>
      <c r="K264" s="365">
        <v>9</v>
      </c>
      <c r="L264" s="365">
        <v>1</v>
      </c>
      <c r="M264" s="365">
        <v>0</v>
      </c>
      <c r="N264" s="365">
        <v>0</v>
      </c>
      <c r="O264" s="366">
        <v>0</v>
      </c>
      <c r="P264" s="371">
        <v>259</v>
      </c>
    </row>
    <row r="265" spans="1:16" s="173" customFormat="1" ht="12.75" customHeight="1" x14ac:dyDescent="0.2">
      <c r="A265" s="359">
        <v>260</v>
      </c>
      <c r="B265" s="54" t="s">
        <v>142</v>
      </c>
      <c r="C265" s="360">
        <v>337</v>
      </c>
      <c r="D265" s="361">
        <v>8</v>
      </c>
      <c r="E265" s="372">
        <v>0</v>
      </c>
      <c r="F265" s="386">
        <v>8</v>
      </c>
      <c r="G265" s="373">
        <v>29</v>
      </c>
      <c r="H265" s="364">
        <v>300</v>
      </c>
      <c r="I265" s="365">
        <v>71</v>
      </c>
      <c r="J265" s="365">
        <v>85</v>
      </c>
      <c r="K265" s="365">
        <v>74</v>
      </c>
      <c r="L265" s="365">
        <v>38</v>
      </c>
      <c r="M265" s="365">
        <v>22</v>
      </c>
      <c r="N265" s="365">
        <v>6</v>
      </c>
      <c r="O265" s="366">
        <v>4</v>
      </c>
      <c r="P265" s="371">
        <v>260</v>
      </c>
    </row>
    <row r="266" spans="1:16" s="173" customFormat="1" ht="12.75" customHeight="1" x14ac:dyDescent="0.2">
      <c r="A266" s="359">
        <v>261</v>
      </c>
      <c r="B266" s="54" t="s">
        <v>649</v>
      </c>
      <c r="C266" s="360">
        <v>2</v>
      </c>
      <c r="D266" s="361">
        <v>0</v>
      </c>
      <c r="E266" s="372">
        <v>0</v>
      </c>
      <c r="F266" s="386">
        <v>0</v>
      </c>
      <c r="G266" s="373">
        <v>0</v>
      </c>
      <c r="H266" s="364">
        <v>2</v>
      </c>
      <c r="I266" s="365">
        <v>0</v>
      </c>
      <c r="J266" s="365">
        <v>0</v>
      </c>
      <c r="K266" s="365">
        <v>0</v>
      </c>
      <c r="L266" s="365">
        <v>1</v>
      </c>
      <c r="M266" s="365">
        <v>1</v>
      </c>
      <c r="N266" s="365">
        <v>0</v>
      </c>
      <c r="O266" s="366">
        <v>0</v>
      </c>
      <c r="P266" s="371">
        <v>261</v>
      </c>
    </row>
    <row r="267" spans="1:16" s="266" customFormat="1" ht="24" customHeight="1" x14ac:dyDescent="0.2">
      <c r="A267" s="382">
        <v>262</v>
      </c>
      <c r="B267" s="103" t="s">
        <v>143</v>
      </c>
      <c r="C267" s="351">
        <v>0</v>
      </c>
      <c r="D267" s="352">
        <v>0</v>
      </c>
      <c r="E267" s="379">
        <v>0</v>
      </c>
      <c r="F267" s="384">
        <v>0</v>
      </c>
      <c r="G267" s="380">
        <v>0</v>
      </c>
      <c r="H267" s="355">
        <v>0</v>
      </c>
      <c r="I267" s="356">
        <v>0</v>
      </c>
      <c r="J267" s="356">
        <v>0</v>
      </c>
      <c r="K267" s="356">
        <v>0</v>
      </c>
      <c r="L267" s="356">
        <v>0</v>
      </c>
      <c r="M267" s="356">
        <v>0</v>
      </c>
      <c r="N267" s="356">
        <v>0</v>
      </c>
      <c r="O267" s="357">
        <v>0</v>
      </c>
      <c r="P267" s="404">
        <v>262</v>
      </c>
    </row>
    <row r="268" spans="1:16" s="266" customFormat="1" ht="24" x14ac:dyDescent="0.2">
      <c r="A268" s="405">
        <v>263</v>
      </c>
      <c r="B268" s="53" t="s">
        <v>144</v>
      </c>
      <c r="C268" s="351">
        <v>0</v>
      </c>
      <c r="D268" s="352">
        <v>0</v>
      </c>
      <c r="E268" s="379">
        <v>0</v>
      </c>
      <c r="F268" s="384">
        <v>0</v>
      </c>
      <c r="G268" s="380">
        <v>0</v>
      </c>
      <c r="H268" s="355">
        <v>0</v>
      </c>
      <c r="I268" s="356">
        <v>0</v>
      </c>
      <c r="J268" s="356">
        <v>0</v>
      </c>
      <c r="K268" s="356">
        <v>0</v>
      </c>
      <c r="L268" s="356">
        <v>0</v>
      </c>
      <c r="M268" s="356">
        <v>0</v>
      </c>
      <c r="N268" s="356">
        <v>0</v>
      </c>
      <c r="O268" s="357">
        <v>0</v>
      </c>
      <c r="P268" s="391">
        <v>263</v>
      </c>
    </row>
    <row r="269" spans="1:16" s="266" customFormat="1" ht="24" customHeight="1" x14ac:dyDescent="0.2">
      <c r="A269" s="382">
        <v>264</v>
      </c>
      <c r="B269" s="103" t="s">
        <v>573</v>
      </c>
      <c r="C269" s="351">
        <v>42343</v>
      </c>
      <c r="D269" s="352">
        <v>1068</v>
      </c>
      <c r="E269" s="379">
        <v>394</v>
      </c>
      <c r="F269" s="384">
        <v>674</v>
      </c>
      <c r="G269" s="406">
        <v>2394</v>
      </c>
      <c r="H269" s="355">
        <v>38881</v>
      </c>
      <c r="I269" s="356">
        <v>6268</v>
      </c>
      <c r="J269" s="356">
        <v>8886</v>
      </c>
      <c r="K269" s="356">
        <v>11642</v>
      </c>
      <c r="L269" s="356">
        <v>5907</v>
      </c>
      <c r="M269" s="356">
        <v>3663</v>
      </c>
      <c r="N269" s="356">
        <v>1531</v>
      </c>
      <c r="O269" s="357">
        <v>984</v>
      </c>
      <c r="P269" s="391">
        <v>264</v>
      </c>
    </row>
    <row r="270" spans="1:16" s="277" customFormat="1" ht="12" customHeight="1" x14ac:dyDescent="0.2">
      <c r="A270" s="359">
        <v>265</v>
      </c>
      <c r="B270" s="407" t="s">
        <v>591</v>
      </c>
      <c r="C270" s="390">
        <v>44307</v>
      </c>
      <c r="D270" s="361">
        <v>1031</v>
      </c>
      <c r="E270" s="408">
        <v>352</v>
      </c>
      <c r="F270" s="409">
        <v>679</v>
      </c>
      <c r="G270" s="363">
        <v>2680</v>
      </c>
      <c r="H270" s="410">
        <v>40596</v>
      </c>
      <c r="I270" s="411">
        <v>7086</v>
      </c>
      <c r="J270" s="411">
        <v>9372</v>
      </c>
      <c r="K270" s="411">
        <v>11316</v>
      </c>
      <c r="L270" s="411">
        <v>6211</v>
      </c>
      <c r="M270" s="411">
        <v>4076</v>
      </c>
      <c r="N270" s="411">
        <v>1590</v>
      </c>
      <c r="O270" s="366">
        <v>945</v>
      </c>
      <c r="P270" s="371">
        <v>265</v>
      </c>
    </row>
    <row r="271" spans="1:16" s="277" customFormat="1" ht="12" customHeight="1" x14ac:dyDescent="0.2">
      <c r="A271" s="375"/>
      <c r="B271" s="413"/>
      <c r="C271" s="360"/>
      <c r="D271" s="361"/>
      <c r="E271" s="408"/>
      <c r="F271" s="409"/>
      <c r="G271" s="363"/>
      <c r="H271" s="410"/>
      <c r="I271" s="411"/>
      <c r="J271" s="411"/>
      <c r="K271" s="411"/>
      <c r="L271" s="411"/>
      <c r="M271" s="411"/>
      <c r="N271" s="411"/>
      <c r="O271" s="376"/>
      <c r="P271" s="375"/>
    </row>
    <row r="272" spans="1:16" s="166" customFormat="1" x14ac:dyDescent="0.2">
      <c r="A272" s="166" t="s">
        <v>194</v>
      </c>
      <c r="C272" s="348"/>
      <c r="O272" s="349"/>
    </row>
    <row r="273" spans="1:15" s="166" customFormat="1" ht="10.5" customHeight="1" x14ac:dyDescent="0.2">
      <c r="A273" s="396" t="s">
        <v>112</v>
      </c>
      <c r="C273" s="348"/>
      <c r="O273" s="349"/>
    </row>
    <row r="274" spans="1:15" s="166" customFormat="1" ht="10.5" customHeight="1" x14ac:dyDescent="0.2">
      <c r="A274" s="396" t="s">
        <v>113</v>
      </c>
      <c r="C274" s="348"/>
      <c r="O274" s="349"/>
    </row>
    <row r="275" spans="1:15" s="166" customFormat="1" ht="10.5" customHeight="1" x14ac:dyDescent="0.2">
      <c r="A275" s="280" t="s">
        <v>496</v>
      </c>
      <c r="C275" s="348"/>
      <c r="O275" s="349"/>
    </row>
    <row r="276" spans="1:15" s="166" customFormat="1" x14ac:dyDescent="0.2">
      <c r="C276" s="348"/>
      <c r="O276" s="349"/>
    </row>
    <row r="277" spans="1:15" s="166" customFormat="1" x14ac:dyDescent="0.2">
      <c r="C277" s="348"/>
      <c r="O277" s="349"/>
    </row>
    <row r="278" spans="1:15" s="166" customFormat="1" x14ac:dyDescent="0.2">
      <c r="C278" s="348"/>
      <c r="O278" s="349"/>
    </row>
    <row r="279" spans="1:15" s="166" customFormat="1" x14ac:dyDescent="0.2">
      <c r="C279" s="348"/>
      <c r="O279" s="349"/>
    </row>
    <row r="280" spans="1:15" s="166" customFormat="1" x14ac:dyDescent="0.2">
      <c r="C280" s="348"/>
      <c r="O280" s="349"/>
    </row>
    <row r="281" spans="1:15" s="166" customFormat="1" x14ac:dyDescent="0.2">
      <c r="C281" s="348"/>
      <c r="O281" s="349"/>
    </row>
    <row r="282" spans="1:15" s="166" customFormat="1" x14ac:dyDescent="0.2">
      <c r="C282" s="348"/>
      <c r="O282" s="349"/>
    </row>
    <row r="283" spans="1:15" s="166" customFormat="1" x14ac:dyDescent="0.2">
      <c r="C283" s="348"/>
      <c r="O283" s="349"/>
    </row>
    <row r="284" spans="1:15" s="166" customFormat="1" x14ac:dyDescent="0.2">
      <c r="C284" s="348"/>
      <c r="O284" s="349"/>
    </row>
    <row r="285" spans="1:15" s="166" customFormat="1" x14ac:dyDescent="0.2">
      <c r="C285" s="348"/>
      <c r="O285" s="349"/>
    </row>
    <row r="286" spans="1:15" s="166" customFormat="1" x14ac:dyDescent="0.2">
      <c r="C286" s="348"/>
      <c r="O286" s="349"/>
    </row>
    <row r="287" spans="1:15" s="166" customFormat="1" x14ac:dyDescent="0.2">
      <c r="C287" s="348"/>
      <c r="O287" s="349"/>
    </row>
    <row r="288" spans="1:15" s="166" customFormat="1" x14ac:dyDescent="0.2">
      <c r="C288" s="348"/>
      <c r="O288" s="349"/>
    </row>
    <row r="289" spans="3:15" s="166" customFormat="1" x14ac:dyDescent="0.2">
      <c r="C289" s="348"/>
      <c r="O289" s="349"/>
    </row>
    <row r="290" spans="3:15" s="166" customFormat="1" x14ac:dyDescent="0.2">
      <c r="C290" s="348"/>
      <c r="O290" s="349"/>
    </row>
    <row r="291" spans="3:15" s="166" customFormat="1" x14ac:dyDescent="0.2">
      <c r="C291" s="348"/>
      <c r="O291" s="349"/>
    </row>
    <row r="292" spans="3:15" s="166" customFormat="1" x14ac:dyDescent="0.2">
      <c r="C292" s="348"/>
      <c r="O292" s="349"/>
    </row>
    <row r="293" spans="3:15" s="166" customFormat="1" x14ac:dyDescent="0.2">
      <c r="C293" s="348"/>
      <c r="O293" s="349"/>
    </row>
    <row r="294" spans="3:15" s="166" customFormat="1" x14ac:dyDescent="0.2">
      <c r="C294" s="348"/>
      <c r="O294" s="349"/>
    </row>
    <row r="295" spans="3:15" s="166" customFormat="1" x14ac:dyDescent="0.2">
      <c r="C295" s="348"/>
      <c r="O295" s="349"/>
    </row>
    <row r="296" spans="3:15" s="166" customFormat="1" x14ac:dyDescent="0.2">
      <c r="C296" s="348"/>
      <c r="O296" s="349"/>
    </row>
    <row r="297" spans="3:15" s="166" customFormat="1" x14ac:dyDescent="0.2">
      <c r="C297" s="348"/>
      <c r="O297" s="349"/>
    </row>
    <row r="298" spans="3:15" s="166" customFormat="1" x14ac:dyDescent="0.2">
      <c r="C298" s="348"/>
      <c r="O298" s="349"/>
    </row>
    <row r="299" spans="3:15" s="166" customFormat="1" x14ac:dyDescent="0.2">
      <c r="C299" s="348"/>
      <c r="O299" s="349"/>
    </row>
    <row r="300" spans="3:15" s="166" customFormat="1" x14ac:dyDescent="0.2">
      <c r="C300" s="348"/>
      <c r="O300" s="349"/>
    </row>
    <row r="301" spans="3:15" s="166" customFormat="1" x14ac:dyDescent="0.2">
      <c r="C301" s="348"/>
      <c r="O301" s="349"/>
    </row>
    <row r="302" spans="3:15" s="166" customFormat="1" x14ac:dyDescent="0.2">
      <c r="C302" s="348"/>
      <c r="O302" s="349"/>
    </row>
    <row r="303" spans="3:15" s="166" customFormat="1" x14ac:dyDescent="0.2">
      <c r="C303" s="348"/>
      <c r="O303" s="349"/>
    </row>
    <row r="304" spans="3:15" s="166" customFormat="1" x14ac:dyDescent="0.2">
      <c r="C304" s="348"/>
      <c r="O304" s="349"/>
    </row>
    <row r="305" spans="3:15" s="166" customFormat="1" x14ac:dyDescent="0.2">
      <c r="C305" s="348"/>
      <c r="O305" s="349"/>
    </row>
    <row r="306" spans="3:15" s="166" customFormat="1" x14ac:dyDescent="0.2">
      <c r="C306" s="348"/>
      <c r="O306" s="349"/>
    </row>
    <row r="307" spans="3:15" s="166" customFormat="1" x14ac:dyDescent="0.2">
      <c r="C307" s="348"/>
      <c r="O307" s="349"/>
    </row>
    <row r="308" spans="3:15" s="166" customFormat="1" x14ac:dyDescent="0.2">
      <c r="C308" s="348"/>
      <c r="O308" s="349"/>
    </row>
    <row r="309" spans="3:15" s="166" customFormat="1" x14ac:dyDescent="0.2">
      <c r="C309" s="348"/>
      <c r="O309" s="349"/>
    </row>
  </sheetData>
  <mergeCells count="19">
    <mergeCell ref="H2:O2"/>
    <mergeCell ref="M4:M5"/>
    <mergeCell ref="N4:N5"/>
    <mergeCell ref="O4:O5"/>
    <mergeCell ref="P2:P5"/>
    <mergeCell ref="H3:H5"/>
    <mergeCell ref="I3:O3"/>
    <mergeCell ref="I4:I5"/>
    <mergeCell ref="J4:J5"/>
    <mergeCell ref="K4:K5"/>
    <mergeCell ref="L4:L5"/>
    <mergeCell ref="A2:A5"/>
    <mergeCell ref="B2:B5"/>
    <mergeCell ref="C2:C5"/>
    <mergeCell ref="D2:F2"/>
    <mergeCell ref="G2:G3"/>
    <mergeCell ref="D3:D5"/>
    <mergeCell ref="E3:F3"/>
    <mergeCell ref="E4:G4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4"/>
  <sheetViews>
    <sheetView showGridLines="0" workbookViewId="0">
      <selection activeCell="B5" sqref="B5"/>
    </sheetView>
  </sheetViews>
  <sheetFormatPr baseColWidth="10" defaultRowHeight="14.25" x14ac:dyDescent="0.2"/>
  <cols>
    <col min="1" max="1" width="35.25" style="4" customWidth="1"/>
    <col min="2" max="6" width="8.625" customWidth="1"/>
  </cols>
  <sheetData>
    <row r="1" spans="1:8" ht="25.5" customHeight="1" x14ac:dyDescent="0.2">
      <c r="A1" s="99" t="s">
        <v>576</v>
      </c>
      <c r="B1" s="6"/>
      <c r="C1" s="6"/>
      <c r="D1" s="6"/>
      <c r="E1" s="6"/>
      <c r="F1" s="6"/>
    </row>
    <row r="2" spans="1:8" s="45" customFormat="1" ht="12" customHeight="1" x14ac:dyDescent="0.2">
      <c r="A2" s="418" t="s">
        <v>156</v>
      </c>
      <c r="B2" s="468" t="s">
        <v>157</v>
      </c>
      <c r="C2" s="468" t="s">
        <v>189</v>
      </c>
      <c r="D2" s="471" t="s">
        <v>190</v>
      </c>
      <c r="E2" s="448"/>
      <c r="F2" s="430" t="s">
        <v>191</v>
      </c>
    </row>
    <row r="3" spans="1:8" s="45" customFormat="1" ht="12" customHeight="1" x14ac:dyDescent="0.2">
      <c r="A3" s="419"/>
      <c r="B3" s="469"/>
      <c r="C3" s="469"/>
      <c r="D3" s="473" t="s">
        <v>182</v>
      </c>
      <c r="E3" s="473" t="s">
        <v>183</v>
      </c>
      <c r="F3" s="432"/>
    </row>
    <row r="4" spans="1:8" s="45" customFormat="1" ht="12" customHeight="1" x14ac:dyDescent="0.2">
      <c r="A4" s="420"/>
      <c r="B4" s="470"/>
      <c r="C4" s="470"/>
      <c r="D4" s="470"/>
      <c r="E4" s="470"/>
      <c r="F4" s="472"/>
    </row>
    <row r="5" spans="1:8" s="2" customFormat="1" ht="48" customHeight="1" x14ac:dyDescent="0.2">
      <c r="A5" s="56" t="s">
        <v>465</v>
      </c>
      <c r="B5" s="40">
        <v>1548</v>
      </c>
      <c r="C5" s="58">
        <v>1374</v>
      </c>
      <c r="D5" s="58">
        <v>44</v>
      </c>
      <c r="E5" s="39">
        <v>44</v>
      </c>
      <c r="F5" s="39">
        <v>86</v>
      </c>
      <c r="H5" s="16"/>
    </row>
    <row r="6" spans="1:8" s="2" customFormat="1" ht="24" x14ac:dyDescent="0.2">
      <c r="A6" s="56" t="s">
        <v>466</v>
      </c>
      <c r="B6" s="40">
        <v>221</v>
      </c>
      <c r="C6" s="16">
        <v>200</v>
      </c>
      <c r="D6" s="39">
        <v>4</v>
      </c>
      <c r="E6" s="39">
        <v>10</v>
      </c>
      <c r="F6" s="39">
        <v>7</v>
      </c>
      <c r="H6" s="16"/>
    </row>
    <row r="7" spans="1:8" s="2" customFormat="1" ht="36" x14ac:dyDescent="0.2">
      <c r="A7" s="56" t="s">
        <v>467</v>
      </c>
      <c r="B7" s="40">
        <v>8049</v>
      </c>
      <c r="C7" s="16">
        <v>7004</v>
      </c>
      <c r="D7" s="39">
        <v>247</v>
      </c>
      <c r="E7" s="39">
        <v>298</v>
      </c>
      <c r="F7" s="39">
        <v>500</v>
      </c>
      <c r="H7" s="16"/>
    </row>
    <row r="8" spans="1:8" s="2" customFormat="1" ht="36" x14ac:dyDescent="0.2">
      <c r="A8" s="56" t="s">
        <v>468</v>
      </c>
      <c r="B8" s="40">
        <v>161</v>
      </c>
      <c r="C8" s="16">
        <v>161</v>
      </c>
      <c r="D8" s="70">
        <v>0</v>
      </c>
      <c r="E8" s="70">
        <v>0</v>
      </c>
      <c r="F8" s="70">
        <v>0</v>
      </c>
      <c r="H8" s="16"/>
    </row>
    <row r="9" spans="1:8" s="2" customFormat="1" ht="24" customHeight="1" x14ac:dyDescent="0.2">
      <c r="A9" s="56" t="s">
        <v>571</v>
      </c>
      <c r="B9" s="40">
        <v>454</v>
      </c>
      <c r="C9" s="16">
        <v>405</v>
      </c>
      <c r="D9" s="39">
        <v>8</v>
      </c>
      <c r="E9" s="39">
        <v>13</v>
      </c>
      <c r="F9" s="39">
        <v>28</v>
      </c>
      <c r="H9" s="16"/>
    </row>
    <row r="10" spans="1:8" s="2" customFormat="1" ht="24" customHeight="1" x14ac:dyDescent="0.2">
      <c r="A10" s="56" t="s">
        <v>469</v>
      </c>
      <c r="B10" s="40">
        <v>182</v>
      </c>
      <c r="C10" s="16">
        <v>148</v>
      </c>
      <c r="D10" s="39">
        <v>3</v>
      </c>
      <c r="E10" s="39">
        <v>6</v>
      </c>
      <c r="F10" s="39">
        <v>25</v>
      </c>
      <c r="H10" s="16"/>
    </row>
    <row r="11" spans="1:8" s="2" customFormat="1" ht="12" customHeight="1" x14ac:dyDescent="0.2">
      <c r="A11" s="50" t="s">
        <v>163</v>
      </c>
      <c r="B11" s="40">
        <v>71</v>
      </c>
      <c r="C11" s="16">
        <v>63</v>
      </c>
      <c r="D11" s="39">
        <v>3</v>
      </c>
      <c r="E11" s="39">
        <v>4</v>
      </c>
      <c r="F11" s="39">
        <v>1</v>
      </c>
      <c r="H11" s="16"/>
    </row>
    <row r="12" spans="1:8" s="2" customFormat="1" ht="12" x14ac:dyDescent="0.2">
      <c r="A12" s="50" t="s">
        <v>164</v>
      </c>
      <c r="B12" s="40">
        <v>54</v>
      </c>
      <c r="C12" s="16">
        <v>49</v>
      </c>
      <c r="D12" s="39">
        <v>3</v>
      </c>
      <c r="E12" s="39">
        <v>1</v>
      </c>
      <c r="F12" s="70">
        <v>1</v>
      </c>
      <c r="H12" s="16"/>
    </row>
    <row r="13" spans="1:8" s="3" customFormat="1" ht="12" x14ac:dyDescent="0.2">
      <c r="A13" s="50" t="s">
        <v>165</v>
      </c>
      <c r="B13" s="40">
        <v>33</v>
      </c>
      <c r="C13" s="16">
        <v>29</v>
      </c>
      <c r="D13" s="70">
        <v>3</v>
      </c>
      <c r="E13" s="39">
        <v>1</v>
      </c>
      <c r="F13" s="70">
        <v>0</v>
      </c>
      <c r="H13" s="16"/>
    </row>
    <row r="14" spans="1:8" s="3" customFormat="1" ht="12" x14ac:dyDescent="0.2">
      <c r="A14" s="50" t="s">
        <v>166</v>
      </c>
      <c r="B14" s="40">
        <v>4901</v>
      </c>
      <c r="C14" s="16">
        <v>4116</v>
      </c>
      <c r="D14" s="39">
        <v>176</v>
      </c>
      <c r="E14" s="39">
        <v>245</v>
      </c>
      <c r="F14" s="39">
        <v>364</v>
      </c>
      <c r="H14" s="16"/>
    </row>
    <row r="15" spans="1:8" s="2" customFormat="1" ht="12" x14ac:dyDescent="0.2">
      <c r="A15" s="50" t="s">
        <v>167</v>
      </c>
      <c r="B15" s="40">
        <v>10880</v>
      </c>
      <c r="C15" s="16">
        <v>9339</v>
      </c>
      <c r="D15" s="39">
        <v>466</v>
      </c>
      <c r="E15" s="39">
        <v>374</v>
      </c>
      <c r="F15" s="39">
        <v>701</v>
      </c>
      <c r="H15" s="16"/>
    </row>
    <row r="16" spans="1:8" s="2" customFormat="1" ht="24" x14ac:dyDescent="0.2">
      <c r="A16" s="56" t="s">
        <v>470</v>
      </c>
      <c r="B16" s="40">
        <v>8409</v>
      </c>
      <c r="C16" s="16">
        <v>7235</v>
      </c>
      <c r="D16" s="39">
        <v>376</v>
      </c>
      <c r="E16" s="39">
        <v>242</v>
      </c>
      <c r="F16" s="39">
        <v>556</v>
      </c>
      <c r="H16" s="16"/>
    </row>
    <row r="17" spans="1:8" s="2" customFormat="1" ht="12" x14ac:dyDescent="0.2">
      <c r="A17" s="50" t="s">
        <v>168</v>
      </c>
      <c r="B17" s="40">
        <v>1844</v>
      </c>
      <c r="C17" s="16">
        <v>1542</v>
      </c>
      <c r="D17" s="39">
        <v>67</v>
      </c>
      <c r="E17" s="39">
        <v>114</v>
      </c>
      <c r="F17" s="39">
        <v>121</v>
      </c>
      <c r="H17" s="16"/>
    </row>
    <row r="18" spans="1:8" s="2" customFormat="1" ht="24" x14ac:dyDescent="0.2">
      <c r="A18" s="56" t="s">
        <v>471</v>
      </c>
      <c r="B18" s="40">
        <v>663</v>
      </c>
      <c r="C18" s="16">
        <v>465</v>
      </c>
      <c r="D18" s="39">
        <v>17</v>
      </c>
      <c r="E18" s="39">
        <v>86</v>
      </c>
      <c r="F18" s="39">
        <v>95</v>
      </c>
      <c r="H18" s="16"/>
    </row>
    <row r="19" spans="1:8" s="22" customFormat="1" ht="24" x14ac:dyDescent="0.2">
      <c r="A19" s="56" t="s">
        <v>472</v>
      </c>
      <c r="B19" s="40">
        <v>14912</v>
      </c>
      <c r="C19" s="16">
        <v>13439</v>
      </c>
      <c r="D19" s="39">
        <v>610</v>
      </c>
      <c r="E19" s="39">
        <v>382</v>
      </c>
      <c r="F19" s="39">
        <v>481</v>
      </c>
      <c r="H19" s="16"/>
    </row>
    <row r="20" spans="1:8" s="2" customFormat="1" ht="24" x14ac:dyDescent="0.2">
      <c r="A20" s="56" t="s">
        <v>473</v>
      </c>
      <c r="B20" s="40">
        <v>371</v>
      </c>
      <c r="C20" s="16">
        <v>342</v>
      </c>
      <c r="D20" s="39">
        <v>9</v>
      </c>
      <c r="E20" s="39">
        <v>10</v>
      </c>
      <c r="F20" s="39">
        <v>10</v>
      </c>
      <c r="H20" s="16"/>
    </row>
    <row r="21" spans="1:8" s="2" customFormat="1" ht="12" x14ac:dyDescent="0.2">
      <c r="A21" s="50" t="s">
        <v>170</v>
      </c>
      <c r="B21" s="40">
        <v>11894</v>
      </c>
      <c r="C21" s="16">
        <v>10922</v>
      </c>
      <c r="D21" s="39">
        <v>477</v>
      </c>
      <c r="E21" s="39">
        <v>263</v>
      </c>
      <c r="F21" s="39">
        <v>232</v>
      </c>
      <c r="H21" s="16"/>
    </row>
    <row r="22" spans="1:8" s="2" customFormat="1" ht="12" x14ac:dyDescent="0.2">
      <c r="A22" s="50" t="s">
        <v>171</v>
      </c>
      <c r="B22" s="40">
        <v>1074</v>
      </c>
      <c r="C22" s="16">
        <v>985</v>
      </c>
      <c r="D22" s="39">
        <v>29</v>
      </c>
      <c r="E22" s="39">
        <v>36</v>
      </c>
      <c r="F22" s="39">
        <v>24</v>
      </c>
      <c r="H22" s="16"/>
    </row>
    <row r="23" spans="1:8" s="2" customFormat="1" ht="12" x14ac:dyDescent="0.2">
      <c r="A23" s="50" t="s">
        <v>172</v>
      </c>
      <c r="B23" s="40">
        <v>1384</v>
      </c>
      <c r="C23" s="16">
        <v>1001</v>
      </c>
      <c r="D23" s="39">
        <v>95</v>
      </c>
      <c r="E23" s="39">
        <v>73</v>
      </c>
      <c r="F23" s="39">
        <v>215</v>
      </c>
      <c r="H23" s="16"/>
    </row>
    <row r="24" spans="1:8" s="2" customFormat="1" ht="48" x14ac:dyDescent="0.2">
      <c r="A24" s="56" t="s">
        <v>515</v>
      </c>
      <c r="B24" s="40">
        <v>232</v>
      </c>
      <c r="C24" s="16">
        <v>193</v>
      </c>
      <c r="D24" s="39">
        <v>5</v>
      </c>
      <c r="E24" s="39">
        <v>17</v>
      </c>
      <c r="F24" s="39">
        <v>17</v>
      </c>
      <c r="H24" s="16"/>
    </row>
    <row r="25" spans="1:8" s="2" customFormat="1" ht="12" customHeight="1" x14ac:dyDescent="0.2">
      <c r="A25" s="50" t="s">
        <v>572</v>
      </c>
      <c r="B25" s="40">
        <v>36</v>
      </c>
      <c r="C25" s="16">
        <v>36</v>
      </c>
      <c r="D25" s="70">
        <v>0</v>
      </c>
      <c r="E25" s="70">
        <v>0</v>
      </c>
      <c r="F25" s="70">
        <v>0</v>
      </c>
      <c r="H25" s="16"/>
    </row>
    <row r="26" spans="1:8" s="3" customFormat="1" ht="36" x14ac:dyDescent="0.2">
      <c r="A26" s="56" t="s">
        <v>516</v>
      </c>
      <c r="B26" s="40">
        <v>9381</v>
      </c>
      <c r="C26" s="16">
        <v>9035</v>
      </c>
      <c r="D26" s="39">
        <v>252</v>
      </c>
      <c r="E26" s="39">
        <v>49</v>
      </c>
      <c r="F26" s="39">
        <v>45</v>
      </c>
      <c r="H26" s="16"/>
    </row>
    <row r="27" spans="1:8" s="2" customFormat="1" ht="24" x14ac:dyDescent="0.2">
      <c r="A27" s="56" t="s">
        <v>474</v>
      </c>
      <c r="B27" s="40">
        <v>7084</v>
      </c>
      <c r="C27" s="16">
        <v>6822</v>
      </c>
      <c r="D27" s="39">
        <v>213</v>
      </c>
      <c r="E27" s="39">
        <v>29</v>
      </c>
      <c r="F27" s="39">
        <v>20</v>
      </c>
      <c r="H27" s="16"/>
    </row>
    <row r="28" spans="1:8" s="2" customFormat="1" ht="12" x14ac:dyDescent="0.2">
      <c r="A28" s="50" t="s">
        <v>173</v>
      </c>
      <c r="B28" s="40">
        <v>2297</v>
      </c>
      <c r="C28" s="16">
        <v>2213</v>
      </c>
      <c r="D28" s="39">
        <v>39</v>
      </c>
      <c r="E28" s="39">
        <v>20</v>
      </c>
      <c r="F28" s="39">
        <v>25</v>
      </c>
      <c r="H28" s="16"/>
    </row>
    <row r="29" spans="1:8" s="2" customFormat="1" ht="24" customHeight="1" x14ac:dyDescent="0.2">
      <c r="A29" s="56" t="s">
        <v>475</v>
      </c>
      <c r="B29" s="40">
        <v>6651</v>
      </c>
      <c r="C29" s="16">
        <v>6068</v>
      </c>
      <c r="D29" s="39">
        <v>233</v>
      </c>
      <c r="E29" s="39">
        <v>163</v>
      </c>
      <c r="F29" s="39">
        <v>187</v>
      </c>
      <c r="H29" s="16"/>
    </row>
    <row r="30" spans="1:8" s="2" customFormat="1" ht="24" x14ac:dyDescent="0.2">
      <c r="A30" s="56" t="s">
        <v>476</v>
      </c>
      <c r="B30" s="40">
        <v>676</v>
      </c>
      <c r="C30" s="16">
        <v>643</v>
      </c>
      <c r="D30" s="39">
        <v>29</v>
      </c>
      <c r="E30" s="39">
        <v>1</v>
      </c>
      <c r="F30" s="39">
        <v>3</v>
      </c>
      <c r="H30" s="16"/>
    </row>
    <row r="31" spans="1:8" s="2" customFormat="1" ht="12" x14ac:dyDescent="0.2">
      <c r="A31" s="50" t="s">
        <v>174</v>
      </c>
      <c r="B31" s="40">
        <v>3364</v>
      </c>
      <c r="C31" s="16">
        <v>2967</v>
      </c>
      <c r="D31" s="39">
        <v>121</v>
      </c>
      <c r="E31" s="39">
        <v>135</v>
      </c>
      <c r="F31" s="39">
        <v>141</v>
      </c>
      <c r="G31" s="16"/>
      <c r="H31" s="16"/>
    </row>
    <row r="32" spans="1:8" s="2" customFormat="1" ht="12" x14ac:dyDescent="0.2">
      <c r="A32" s="50" t="s">
        <v>175</v>
      </c>
      <c r="B32" s="40">
        <v>970</v>
      </c>
      <c r="C32" s="16">
        <v>920</v>
      </c>
      <c r="D32" s="39">
        <v>28</v>
      </c>
      <c r="E32" s="39">
        <v>9</v>
      </c>
      <c r="F32" s="39">
        <v>13</v>
      </c>
      <c r="H32" s="16"/>
    </row>
    <row r="33" spans="1:8" s="2" customFormat="1" ht="24" customHeight="1" x14ac:dyDescent="0.2">
      <c r="A33" s="38" t="s">
        <v>573</v>
      </c>
      <c r="B33" s="41">
        <v>52316</v>
      </c>
      <c r="C33" s="20">
        <v>46917</v>
      </c>
      <c r="D33" s="42">
        <v>1874</v>
      </c>
      <c r="E33" s="42">
        <v>1413</v>
      </c>
      <c r="F33" s="42">
        <v>2112</v>
      </c>
      <c r="H33" s="16"/>
    </row>
    <row r="34" spans="1:8" s="3" customFormat="1" ht="12" x14ac:dyDescent="0.2">
      <c r="A34" s="48" t="s">
        <v>574</v>
      </c>
      <c r="B34" s="40">
        <v>54508</v>
      </c>
      <c r="C34" s="16">
        <v>48692</v>
      </c>
      <c r="D34" s="39">
        <v>2103</v>
      </c>
      <c r="E34" s="39">
        <v>1547</v>
      </c>
      <c r="F34" s="39">
        <v>2166</v>
      </c>
      <c r="H34" s="16"/>
    </row>
  </sheetData>
  <mergeCells count="7">
    <mergeCell ref="A2:A4"/>
    <mergeCell ref="B2:B4"/>
    <mergeCell ref="C2:C4"/>
    <mergeCell ref="D2:E2"/>
    <mergeCell ref="F2:F4"/>
    <mergeCell ref="D3:D4"/>
    <mergeCell ref="E3:E4"/>
  </mergeCells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&amp;C&amp;"Arial,Standard"&amp;6© Statistisches Landesamt des Freistaates Sachsen - B VI 1 -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7"/>
  <sheetViews>
    <sheetView showGridLines="0" workbookViewId="0">
      <selection activeCell="B33" sqref="B33"/>
    </sheetView>
  </sheetViews>
  <sheetFormatPr baseColWidth="10" defaultRowHeight="14.25" x14ac:dyDescent="0.2"/>
  <cols>
    <col min="1" max="1" width="35.875" customWidth="1"/>
    <col min="2" max="6" width="8.5" customWidth="1"/>
    <col min="7" max="8" width="7.5" customWidth="1"/>
  </cols>
  <sheetData>
    <row r="1" spans="1:8" ht="25.5" customHeight="1" x14ac:dyDescent="0.2">
      <c r="A1" s="97" t="s">
        <v>577</v>
      </c>
    </row>
    <row r="2" spans="1:8" s="45" customFormat="1" ht="12" customHeight="1" x14ac:dyDescent="0.2">
      <c r="A2" s="418" t="s">
        <v>156</v>
      </c>
      <c r="B2" s="468" t="s">
        <v>157</v>
      </c>
      <c r="C2" s="468" t="s">
        <v>189</v>
      </c>
      <c r="D2" s="443" t="s">
        <v>190</v>
      </c>
      <c r="E2" s="443"/>
      <c r="F2" s="430" t="s">
        <v>191</v>
      </c>
    </row>
    <row r="3" spans="1:8" s="45" customFormat="1" ht="12" customHeight="1" x14ac:dyDescent="0.2">
      <c r="A3" s="419"/>
      <c r="B3" s="469"/>
      <c r="C3" s="469"/>
      <c r="D3" s="467" t="s">
        <v>182</v>
      </c>
      <c r="E3" s="473" t="s">
        <v>183</v>
      </c>
      <c r="F3" s="432"/>
    </row>
    <row r="4" spans="1:8" s="45" customFormat="1" ht="12" customHeight="1" x14ac:dyDescent="0.2">
      <c r="A4" s="420"/>
      <c r="B4" s="470"/>
      <c r="C4" s="470"/>
      <c r="D4" s="445"/>
      <c r="E4" s="470"/>
      <c r="F4" s="472"/>
    </row>
    <row r="5" spans="1:8" s="2" customFormat="1" ht="48" customHeight="1" x14ac:dyDescent="0.2">
      <c r="A5" s="56" t="s">
        <v>465</v>
      </c>
      <c r="B5" s="71">
        <v>1138</v>
      </c>
      <c r="C5" s="72">
        <v>1054</v>
      </c>
      <c r="D5" s="73">
        <v>25</v>
      </c>
      <c r="E5" s="73">
        <v>29</v>
      </c>
      <c r="F5" s="74">
        <v>30</v>
      </c>
      <c r="H5" s="121"/>
    </row>
    <row r="6" spans="1:8" s="2" customFormat="1" ht="24" x14ac:dyDescent="0.2">
      <c r="A6" s="56" t="s">
        <v>466</v>
      </c>
      <c r="B6" s="71">
        <v>177</v>
      </c>
      <c r="C6" s="72">
        <v>162</v>
      </c>
      <c r="D6" s="75">
        <v>4</v>
      </c>
      <c r="E6" s="75">
        <v>8</v>
      </c>
      <c r="F6" s="74">
        <v>3</v>
      </c>
    </row>
    <row r="7" spans="1:8" s="2" customFormat="1" ht="36" x14ac:dyDescent="0.2">
      <c r="A7" s="56" t="s">
        <v>467</v>
      </c>
      <c r="B7" s="71">
        <v>5429</v>
      </c>
      <c r="C7" s="72">
        <v>4799</v>
      </c>
      <c r="D7" s="75">
        <v>117</v>
      </c>
      <c r="E7" s="75">
        <v>237</v>
      </c>
      <c r="F7" s="74">
        <v>276</v>
      </c>
    </row>
    <row r="8" spans="1:8" s="2" customFormat="1" ht="36" x14ac:dyDescent="0.2">
      <c r="A8" s="56" t="s">
        <v>468</v>
      </c>
      <c r="B8" s="71">
        <v>76</v>
      </c>
      <c r="C8" s="72">
        <v>76</v>
      </c>
      <c r="D8" s="75">
        <v>0</v>
      </c>
      <c r="E8" s="75">
        <v>0</v>
      </c>
      <c r="F8" s="74">
        <v>0</v>
      </c>
    </row>
    <row r="9" spans="1:8" s="2" customFormat="1" ht="24" x14ac:dyDescent="0.2">
      <c r="A9" s="56" t="s">
        <v>571</v>
      </c>
      <c r="B9" s="71">
        <v>351</v>
      </c>
      <c r="C9" s="72">
        <v>321</v>
      </c>
      <c r="D9" s="75">
        <v>1</v>
      </c>
      <c r="E9" s="75">
        <v>11</v>
      </c>
      <c r="F9" s="74">
        <v>18</v>
      </c>
    </row>
    <row r="10" spans="1:8" s="2" customFormat="1" ht="24" x14ac:dyDescent="0.2">
      <c r="A10" s="56" t="s">
        <v>469</v>
      </c>
      <c r="B10" s="71">
        <v>138</v>
      </c>
      <c r="C10" s="72">
        <v>114</v>
      </c>
      <c r="D10" s="75">
        <v>1</v>
      </c>
      <c r="E10" s="75">
        <v>5</v>
      </c>
      <c r="F10" s="74">
        <v>18</v>
      </c>
    </row>
    <row r="11" spans="1:8" s="2" customFormat="1" ht="12" customHeight="1" x14ac:dyDescent="0.2">
      <c r="A11" s="50" t="s">
        <v>163</v>
      </c>
      <c r="B11" s="71">
        <v>41</v>
      </c>
      <c r="C11" s="72">
        <v>38</v>
      </c>
      <c r="D11" s="75">
        <v>0</v>
      </c>
      <c r="E11" s="75">
        <v>3</v>
      </c>
      <c r="F11" s="74">
        <v>0</v>
      </c>
    </row>
    <row r="12" spans="1:8" s="2" customFormat="1" ht="12" x14ac:dyDescent="0.2">
      <c r="A12" s="50" t="s">
        <v>164</v>
      </c>
      <c r="B12" s="71">
        <v>29</v>
      </c>
      <c r="C12" s="72">
        <v>27</v>
      </c>
      <c r="D12" s="75">
        <v>0</v>
      </c>
      <c r="E12" s="75">
        <v>1</v>
      </c>
      <c r="F12" s="74">
        <v>1</v>
      </c>
    </row>
    <row r="13" spans="1:8" s="3" customFormat="1" ht="12" x14ac:dyDescent="0.2">
      <c r="A13" s="50" t="s">
        <v>165</v>
      </c>
      <c r="B13" s="71">
        <v>17</v>
      </c>
      <c r="C13" s="72">
        <v>16</v>
      </c>
      <c r="D13" s="75">
        <v>0</v>
      </c>
      <c r="E13" s="75">
        <v>1</v>
      </c>
      <c r="F13" s="74">
        <v>0</v>
      </c>
    </row>
    <row r="14" spans="1:8" s="3" customFormat="1" ht="12" x14ac:dyDescent="0.2">
      <c r="A14" s="50" t="s">
        <v>166</v>
      </c>
      <c r="B14" s="71">
        <v>3210</v>
      </c>
      <c r="C14" s="72">
        <v>2721</v>
      </c>
      <c r="D14" s="75">
        <v>71</v>
      </c>
      <c r="E14" s="75">
        <v>201</v>
      </c>
      <c r="F14" s="74">
        <v>217</v>
      </c>
    </row>
    <row r="15" spans="1:8" s="2" customFormat="1" ht="12" x14ac:dyDescent="0.2">
      <c r="A15" s="50" t="s">
        <v>167</v>
      </c>
      <c r="B15" s="71">
        <v>8930</v>
      </c>
      <c r="C15" s="72">
        <v>7981</v>
      </c>
      <c r="D15" s="75">
        <v>330</v>
      </c>
      <c r="E15" s="75">
        <v>281</v>
      </c>
      <c r="F15" s="74">
        <v>338</v>
      </c>
    </row>
    <row r="16" spans="1:8" s="2" customFormat="1" ht="24" x14ac:dyDescent="0.2">
      <c r="A16" s="56" t="s">
        <v>470</v>
      </c>
      <c r="B16" s="71">
        <v>7062</v>
      </c>
      <c r="C16" s="72">
        <v>6357</v>
      </c>
      <c r="D16" s="75">
        <v>285</v>
      </c>
      <c r="E16" s="75">
        <v>170</v>
      </c>
      <c r="F16" s="74">
        <v>250</v>
      </c>
    </row>
    <row r="17" spans="1:6" s="2" customFormat="1" ht="12" x14ac:dyDescent="0.2">
      <c r="A17" s="50" t="s">
        <v>168</v>
      </c>
      <c r="B17" s="71">
        <v>1410</v>
      </c>
      <c r="C17" s="72">
        <v>1200</v>
      </c>
      <c r="D17" s="75">
        <v>32</v>
      </c>
      <c r="E17" s="75">
        <v>98</v>
      </c>
      <c r="F17" s="74">
        <v>80</v>
      </c>
    </row>
    <row r="18" spans="1:6" s="2" customFormat="1" ht="24" x14ac:dyDescent="0.2">
      <c r="A18" s="56" t="s">
        <v>471</v>
      </c>
      <c r="B18" s="71">
        <v>510</v>
      </c>
      <c r="C18" s="72">
        <v>352</v>
      </c>
      <c r="D18" s="75">
        <v>1</v>
      </c>
      <c r="E18" s="75">
        <v>81</v>
      </c>
      <c r="F18" s="74">
        <v>76</v>
      </c>
    </row>
    <row r="19" spans="1:6" s="2" customFormat="1" ht="24" x14ac:dyDescent="0.2">
      <c r="A19" s="56" t="s">
        <v>472</v>
      </c>
      <c r="B19" s="71">
        <v>12264</v>
      </c>
      <c r="C19" s="72">
        <v>11313</v>
      </c>
      <c r="D19" s="75">
        <v>446</v>
      </c>
      <c r="E19" s="75">
        <v>284</v>
      </c>
      <c r="F19" s="74">
        <v>221</v>
      </c>
    </row>
    <row r="20" spans="1:6" s="2" customFormat="1" ht="24" x14ac:dyDescent="0.2">
      <c r="A20" s="56" t="s">
        <v>473</v>
      </c>
      <c r="B20" s="71">
        <v>298</v>
      </c>
      <c r="C20" s="72">
        <v>277</v>
      </c>
      <c r="D20" s="75">
        <v>5</v>
      </c>
      <c r="E20" s="75">
        <v>10</v>
      </c>
      <c r="F20" s="74">
        <v>6</v>
      </c>
    </row>
    <row r="21" spans="1:6" s="2" customFormat="1" ht="12" x14ac:dyDescent="0.2">
      <c r="A21" s="50" t="s">
        <v>170</v>
      </c>
      <c r="B21" s="71">
        <v>9960</v>
      </c>
      <c r="C21" s="72">
        <v>9275</v>
      </c>
      <c r="D21" s="75">
        <v>379</v>
      </c>
      <c r="E21" s="75">
        <v>196</v>
      </c>
      <c r="F21" s="74">
        <v>110</v>
      </c>
    </row>
    <row r="22" spans="1:6" s="2" customFormat="1" ht="12" x14ac:dyDescent="0.2">
      <c r="A22" s="50" t="s">
        <v>171</v>
      </c>
      <c r="B22" s="71">
        <v>934</v>
      </c>
      <c r="C22" s="72">
        <v>869</v>
      </c>
      <c r="D22" s="75">
        <v>23</v>
      </c>
      <c r="E22" s="75">
        <v>29</v>
      </c>
      <c r="F22" s="74">
        <v>13</v>
      </c>
    </row>
    <row r="23" spans="1:6" s="2" customFormat="1" ht="12" x14ac:dyDescent="0.2">
      <c r="A23" s="50" t="s">
        <v>172</v>
      </c>
      <c r="B23" s="71">
        <v>947</v>
      </c>
      <c r="C23" s="72">
        <v>767</v>
      </c>
      <c r="D23" s="75">
        <v>39</v>
      </c>
      <c r="E23" s="75">
        <v>49</v>
      </c>
      <c r="F23" s="74">
        <v>92</v>
      </c>
    </row>
    <row r="24" spans="1:6" s="2" customFormat="1" ht="48" x14ac:dyDescent="0.2">
      <c r="A24" s="56" t="s">
        <v>515</v>
      </c>
      <c r="B24" s="71">
        <v>171</v>
      </c>
      <c r="C24" s="72">
        <v>139</v>
      </c>
      <c r="D24" s="75">
        <v>2</v>
      </c>
      <c r="E24" s="75">
        <v>15</v>
      </c>
      <c r="F24" s="74">
        <v>15</v>
      </c>
    </row>
    <row r="25" spans="1:6" s="2" customFormat="1" ht="12" customHeight="1" x14ac:dyDescent="0.2">
      <c r="A25" s="50" t="s">
        <v>572</v>
      </c>
      <c r="B25" s="71">
        <v>18</v>
      </c>
      <c r="C25" s="72">
        <v>18</v>
      </c>
      <c r="D25" s="75">
        <v>0</v>
      </c>
      <c r="E25" s="75">
        <v>0</v>
      </c>
      <c r="F25" s="74">
        <v>0</v>
      </c>
    </row>
    <row r="26" spans="1:6" s="3" customFormat="1" ht="36" x14ac:dyDescent="0.2">
      <c r="A26" s="56" t="s">
        <v>516</v>
      </c>
      <c r="B26" s="71">
        <v>8170</v>
      </c>
      <c r="C26" s="72">
        <v>7905</v>
      </c>
      <c r="D26" s="75">
        <v>213</v>
      </c>
      <c r="E26" s="75">
        <v>36</v>
      </c>
      <c r="F26" s="74">
        <v>16</v>
      </c>
    </row>
    <row r="27" spans="1:6" s="2" customFormat="1" ht="24" x14ac:dyDescent="0.2">
      <c r="A27" s="56" t="s">
        <v>474</v>
      </c>
      <c r="B27" s="71">
        <v>6149</v>
      </c>
      <c r="C27" s="72">
        <v>5937</v>
      </c>
      <c r="D27" s="75">
        <v>178</v>
      </c>
      <c r="E27" s="75">
        <v>23</v>
      </c>
      <c r="F27" s="74">
        <v>11</v>
      </c>
    </row>
    <row r="28" spans="1:6" s="2" customFormat="1" ht="12" x14ac:dyDescent="0.2">
      <c r="A28" s="50" t="s">
        <v>173</v>
      </c>
      <c r="B28" s="71">
        <v>2021</v>
      </c>
      <c r="C28" s="72">
        <v>1968</v>
      </c>
      <c r="D28" s="75">
        <v>35</v>
      </c>
      <c r="E28" s="75">
        <v>13</v>
      </c>
      <c r="F28" s="74">
        <v>5</v>
      </c>
    </row>
    <row r="29" spans="1:6" s="2" customFormat="1" ht="24" customHeight="1" x14ac:dyDescent="0.2">
      <c r="A29" s="56" t="s">
        <v>475</v>
      </c>
      <c r="B29" s="71">
        <v>5731</v>
      </c>
      <c r="C29" s="72">
        <v>5338</v>
      </c>
      <c r="D29" s="75">
        <v>180</v>
      </c>
      <c r="E29" s="75">
        <v>117</v>
      </c>
      <c r="F29" s="74">
        <v>96</v>
      </c>
    </row>
    <row r="30" spans="1:6" s="2" customFormat="1" ht="24" x14ac:dyDescent="0.2">
      <c r="A30" s="56" t="s">
        <v>476</v>
      </c>
      <c r="B30" s="71">
        <v>578</v>
      </c>
      <c r="C30" s="72">
        <v>560</v>
      </c>
      <c r="D30" s="75">
        <v>18</v>
      </c>
      <c r="E30" s="75">
        <v>0</v>
      </c>
      <c r="F30" s="74">
        <v>0</v>
      </c>
    </row>
    <row r="31" spans="1:6" s="2" customFormat="1" ht="12" x14ac:dyDescent="0.2">
      <c r="A31" s="50" t="s">
        <v>174</v>
      </c>
      <c r="B31" s="71">
        <v>2953</v>
      </c>
      <c r="C31" s="72">
        <v>2683</v>
      </c>
      <c r="D31" s="75">
        <v>92</v>
      </c>
      <c r="E31" s="75">
        <v>96</v>
      </c>
      <c r="F31" s="74">
        <v>82</v>
      </c>
    </row>
    <row r="32" spans="1:6" s="2" customFormat="1" ht="12" x14ac:dyDescent="0.2">
      <c r="A32" s="50" t="s">
        <v>175</v>
      </c>
      <c r="B32" s="71">
        <v>881</v>
      </c>
      <c r="C32" s="72">
        <v>844</v>
      </c>
      <c r="D32" s="75">
        <v>25</v>
      </c>
      <c r="E32" s="75">
        <v>8</v>
      </c>
      <c r="F32" s="74">
        <v>4</v>
      </c>
    </row>
    <row r="33" spans="1:6" s="2" customFormat="1" ht="24" customHeight="1" x14ac:dyDescent="0.2">
      <c r="A33" s="38" t="s">
        <v>573</v>
      </c>
      <c r="B33" s="76">
        <v>42343</v>
      </c>
      <c r="C33" s="77">
        <v>38881</v>
      </c>
      <c r="D33" s="78">
        <v>1314</v>
      </c>
      <c r="E33" s="78">
        <v>1080</v>
      </c>
      <c r="F33" s="79">
        <v>1068</v>
      </c>
    </row>
    <row r="34" spans="1:6" s="3" customFormat="1" ht="12" x14ac:dyDescent="0.2">
      <c r="A34" s="48" t="s">
        <v>574</v>
      </c>
      <c r="B34" s="71">
        <v>44307</v>
      </c>
      <c r="C34" s="72">
        <v>40596</v>
      </c>
      <c r="D34" s="75">
        <v>1488</v>
      </c>
      <c r="E34" s="75">
        <v>1192</v>
      </c>
      <c r="F34" s="74">
        <v>1031</v>
      </c>
    </row>
    <row r="37" spans="1:6" x14ac:dyDescent="0.2">
      <c r="D37" s="122"/>
    </row>
  </sheetData>
  <mergeCells count="7">
    <mergeCell ref="A2:A4"/>
    <mergeCell ref="B2:B4"/>
    <mergeCell ref="C2:C4"/>
    <mergeCell ref="D2:E2"/>
    <mergeCell ref="F2:F4"/>
    <mergeCell ref="D3:D4"/>
    <mergeCell ref="E3:E4"/>
  </mergeCells>
  <pageMargins left="0.78740157480314965" right="0.78740157480314965" top="0.98425196850393704" bottom="0.98425196850393704" header="0.51181102362204722" footer="0.51181102362204722"/>
  <pageSetup paperSize="9" firstPageNumber="11" orientation="portrait" useFirstPageNumber="1" r:id="rId1"/>
  <headerFooter alignWithMargins="0">
    <oddFooter>&amp;C&amp;"Arial,Standard"&amp;6© Statistisches Landesamt des Freistaates Sachsen - B VI 1 -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5"/>
  <sheetViews>
    <sheetView showGridLines="0" workbookViewId="0">
      <selection activeCell="I27" sqref="I27"/>
    </sheetView>
  </sheetViews>
  <sheetFormatPr baseColWidth="10" defaultRowHeight="14.25" x14ac:dyDescent="0.2"/>
  <cols>
    <col min="1" max="1" width="35.25" customWidth="1"/>
    <col min="2" max="6" width="7.875" customWidth="1"/>
  </cols>
  <sheetData>
    <row r="1" spans="1:6" ht="12.75" customHeight="1" x14ac:dyDescent="0.2">
      <c r="A1" s="1" t="s">
        <v>578</v>
      </c>
    </row>
    <row r="2" spans="1:6" ht="18.75" customHeight="1" x14ac:dyDescent="0.2">
      <c r="A2" s="100" t="s">
        <v>192</v>
      </c>
    </row>
    <row r="3" spans="1:6" s="45" customFormat="1" ht="12" customHeight="1" x14ac:dyDescent="0.2">
      <c r="A3" s="418" t="s">
        <v>156</v>
      </c>
      <c r="B3" s="468" t="s">
        <v>157</v>
      </c>
      <c r="C3" s="468" t="s">
        <v>189</v>
      </c>
      <c r="D3" s="471" t="s">
        <v>190</v>
      </c>
      <c r="E3" s="448"/>
      <c r="F3" s="430" t="s">
        <v>191</v>
      </c>
    </row>
    <row r="4" spans="1:6" s="45" customFormat="1" ht="12" customHeight="1" x14ac:dyDescent="0.2">
      <c r="A4" s="419"/>
      <c r="B4" s="469"/>
      <c r="C4" s="469"/>
      <c r="D4" s="473" t="s">
        <v>182</v>
      </c>
      <c r="E4" s="473" t="s">
        <v>183</v>
      </c>
      <c r="F4" s="432"/>
    </row>
    <row r="5" spans="1:6" s="45" customFormat="1" ht="12" customHeight="1" x14ac:dyDescent="0.2">
      <c r="A5" s="420"/>
      <c r="B5" s="470"/>
      <c r="C5" s="470"/>
      <c r="D5" s="470"/>
      <c r="E5" s="470"/>
      <c r="F5" s="472"/>
    </row>
    <row r="6" spans="1:6" s="2" customFormat="1" ht="48" customHeight="1" x14ac:dyDescent="0.2">
      <c r="A6" s="56" t="s">
        <v>465</v>
      </c>
      <c r="B6" s="80">
        <f>[1]Tabelle1.4!B5*100/[1]Tabelle1.3!B5</f>
        <v>73.514211886304906</v>
      </c>
      <c r="C6" s="81">
        <f>[1]Tabelle1.4!C5*100/[1]Tabelle1.3!C5</f>
        <v>76.710334788937402</v>
      </c>
      <c r="D6" s="81">
        <f>[1]Tabelle1.4!D5*100/[1]Tabelle1.3!D5</f>
        <v>56.81818181818182</v>
      </c>
      <c r="E6" s="81">
        <f>[1]Tabelle1.4!E5*100/[1]Tabelle1.3!E5</f>
        <v>65.909090909090907</v>
      </c>
      <c r="F6" s="81">
        <f>[1]Tabelle1.4!F5*100/[1]Tabelle1.3!F5</f>
        <v>34.883720930232556</v>
      </c>
    </row>
    <row r="7" spans="1:6" s="2" customFormat="1" ht="24" x14ac:dyDescent="0.2">
      <c r="A7" s="56" t="s">
        <v>466</v>
      </c>
      <c r="B7" s="80">
        <f>[1]Tabelle1.4!B6*100/[1]Tabelle1.3!B6</f>
        <v>80.090497737556561</v>
      </c>
      <c r="C7" s="81">
        <f>[1]Tabelle1.4!C6*100/[1]Tabelle1.3!C6</f>
        <v>81</v>
      </c>
      <c r="D7" s="82">
        <f>[1]Tabelle1.4!D6*100/[1]Tabelle1.3!D6</f>
        <v>100</v>
      </c>
      <c r="E7" s="81">
        <f>[1]Tabelle1.4!E6*100/[1]Tabelle1.3!E6</f>
        <v>80</v>
      </c>
      <c r="F7" s="81">
        <f>[1]Tabelle1.4!F6*100/[1]Tabelle1.3!F6</f>
        <v>42.857142857142854</v>
      </c>
    </row>
    <row r="8" spans="1:6" s="2" customFormat="1" ht="36" x14ac:dyDescent="0.2">
      <c r="A8" s="56" t="s">
        <v>467</v>
      </c>
      <c r="B8" s="80">
        <f>[1]Tabelle1.4!B7*100/[1]Tabelle1.3!B7</f>
        <v>67.449372592868684</v>
      </c>
      <c r="C8" s="81">
        <f>[1]Tabelle1.4!C7*100/[1]Tabelle1.3!C7</f>
        <v>68.517989720159903</v>
      </c>
      <c r="D8" s="81">
        <f>[1]Tabelle1.4!D7*100/[1]Tabelle1.3!D7</f>
        <v>47.368421052631582</v>
      </c>
      <c r="E8" s="81">
        <f>[1]Tabelle1.4!E7*100/[1]Tabelle1.3!E7</f>
        <v>79.530201342281885</v>
      </c>
      <c r="F8" s="81">
        <f>[1]Tabelle1.4!F7*100/[1]Tabelle1.3!F7</f>
        <v>55.2</v>
      </c>
    </row>
    <row r="9" spans="1:6" s="2" customFormat="1" ht="36" x14ac:dyDescent="0.2">
      <c r="A9" s="56" t="s">
        <v>468</v>
      </c>
      <c r="B9" s="80">
        <f>[1]Tabelle1.4!B8*100/[1]Tabelle1.3!B8</f>
        <v>47.204968944099377</v>
      </c>
      <c r="C9" s="81">
        <f>[1]Tabelle1.4!C8*100/[1]Tabelle1.3!C8</f>
        <v>47.204968944099377</v>
      </c>
      <c r="D9" s="81">
        <v>0</v>
      </c>
      <c r="E9" s="82">
        <v>0</v>
      </c>
      <c r="F9" s="81">
        <v>0</v>
      </c>
    </row>
    <row r="10" spans="1:6" s="2" customFormat="1" ht="24" customHeight="1" x14ac:dyDescent="0.2">
      <c r="A10" s="56" t="s">
        <v>571</v>
      </c>
      <c r="B10" s="80">
        <f>[1]Tabelle1.4!B9*100/[1]Tabelle1.3!B9</f>
        <v>77.312775330396477</v>
      </c>
      <c r="C10" s="81">
        <f>[1]Tabelle1.4!C9*100/[1]Tabelle1.3!C9</f>
        <v>79.259259259259252</v>
      </c>
      <c r="D10" s="81">
        <f>[1]Tabelle1.4!D9*100/[1]Tabelle1.3!D9</f>
        <v>12.5</v>
      </c>
      <c r="E10" s="81">
        <f>[1]Tabelle1.4!E9*100/[1]Tabelle1.3!E9</f>
        <v>84.615384615384613</v>
      </c>
      <c r="F10" s="81">
        <f>[1]Tabelle1.4!F9*100/[1]Tabelle1.3!F9</f>
        <v>64.285714285714292</v>
      </c>
    </row>
    <row r="11" spans="1:6" s="2" customFormat="1" ht="24" customHeight="1" x14ac:dyDescent="0.2">
      <c r="A11" s="56" t="s">
        <v>469</v>
      </c>
      <c r="B11" s="80">
        <f>[1]Tabelle1.4!B10*100/[1]Tabelle1.3!B10</f>
        <v>75.824175824175825</v>
      </c>
      <c r="C11" s="81">
        <f>[1]Tabelle1.4!C10*100/[1]Tabelle1.3!C10</f>
        <v>77.027027027027032</v>
      </c>
      <c r="D11" s="81">
        <f>[1]Tabelle1.4!D10*100/[1]Tabelle1.3!D10</f>
        <v>33.333333333333336</v>
      </c>
      <c r="E11" s="81">
        <f>[1]Tabelle1.4!E10*100/[1]Tabelle1.3!E10</f>
        <v>83.333333333333329</v>
      </c>
      <c r="F11" s="81">
        <f>[1]Tabelle1.4!F10*100/[1]Tabelle1.3!F10</f>
        <v>72</v>
      </c>
    </row>
    <row r="12" spans="1:6" s="2" customFormat="1" ht="12" customHeight="1" x14ac:dyDescent="0.2">
      <c r="A12" s="50" t="s">
        <v>163</v>
      </c>
      <c r="B12" s="80">
        <f>[1]Tabelle1.4!B11*100/[1]Tabelle1.3!B11</f>
        <v>57.74647887323944</v>
      </c>
      <c r="C12" s="81">
        <f>[1]Tabelle1.4!C11*100/[1]Tabelle1.3!C11</f>
        <v>60.317460317460316</v>
      </c>
      <c r="D12" s="81">
        <f>[1]Tabelle1.4!D11*100/[1]Tabelle1.3!D11</f>
        <v>0</v>
      </c>
      <c r="E12" s="81">
        <f>[1]Tabelle1.4!E11*100/[1]Tabelle1.3!E11</f>
        <v>75</v>
      </c>
      <c r="F12" s="81">
        <f>[1]Tabelle1.4!F11*100/[1]Tabelle1.3!F11</f>
        <v>0</v>
      </c>
    </row>
    <row r="13" spans="1:6" s="2" customFormat="1" ht="12" x14ac:dyDescent="0.2">
      <c r="A13" s="50" t="s">
        <v>164</v>
      </c>
      <c r="B13" s="80">
        <f>[1]Tabelle1.4!B12*100/[1]Tabelle1.3!B12</f>
        <v>53.703703703703702</v>
      </c>
      <c r="C13" s="81">
        <f>[1]Tabelle1.4!C12*100/[1]Tabelle1.3!C12</f>
        <v>55.102040816326529</v>
      </c>
      <c r="D13" s="81">
        <f>[1]Tabelle1.4!D12*100/[1]Tabelle1.3!D12</f>
        <v>0</v>
      </c>
      <c r="E13" s="82">
        <f>[1]Tabelle1.4!E12*100/[1]Tabelle1.3!E12</f>
        <v>100</v>
      </c>
      <c r="F13" s="82">
        <f>[1]Tabelle1.4!F12*100/[1]Tabelle1.3!F12</f>
        <v>100</v>
      </c>
    </row>
    <row r="14" spans="1:6" s="3" customFormat="1" ht="12" x14ac:dyDescent="0.2">
      <c r="A14" s="50" t="s">
        <v>165</v>
      </c>
      <c r="B14" s="80">
        <f>[1]Tabelle1.4!B13*100/[1]Tabelle1.3!B13</f>
        <v>51.515151515151516</v>
      </c>
      <c r="C14" s="81">
        <f>[1]Tabelle1.4!C13*100/[1]Tabelle1.3!C13</f>
        <v>55.172413793103445</v>
      </c>
      <c r="D14" s="81">
        <f>[1]Tabelle1.4!D13*100/[1]Tabelle1.3!D13</f>
        <v>0</v>
      </c>
      <c r="E14" s="82">
        <f>[1]Tabelle1.4!E13*100/[1]Tabelle1.3!E13</f>
        <v>100</v>
      </c>
      <c r="F14" s="81">
        <v>0</v>
      </c>
    </row>
    <row r="15" spans="1:6" s="3" customFormat="1" ht="12" x14ac:dyDescent="0.2">
      <c r="A15" s="50" t="s">
        <v>166</v>
      </c>
      <c r="B15" s="80">
        <f>[1]Tabelle1.4!B14*100/[1]Tabelle1.3!B14</f>
        <v>65.496837380126507</v>
      </c>
      <c r="C15" s="81">
        <f>[1]Tabelle1.4!C14*100/[1]Tabelle1.3!C14</f>
        <v>66.10787172011662</v>
      </c>
      <c r="D15" s="81">
        <f>[1]Tabelle1.4!D14*100/[1]Tabelle1.3!D14</f>
        <v>40.340909090909093</v>
      </c>
      <c r="E15" s="81">
        <f>[1]Tabelle1.4!E14*100/[1]Tabelle1.3!E14</f>
        <v>82.040816326530617</v>
      </c>
      <c r="F15" s="81">
        <f>[1]Tabelle1.4!F14*100/[1]Tabelle1.3!F14</f>
        <v>59.615384615384613</v>
      </c>
    </row>
    <row r="16" spans="1:6" s="2" customFormat="1" ht="12" x14ac:dyDescent="0.2">
      <c r="A16" s="50" t="s">
        <v>167</v>
      </c>
      <c r="B16" s="80">
        <f>[1]Tabelle1.4!B15*100/[1]Tabelle1.3!B15</f>
        <v>82.077205882352942</v>
      </c>
      <c r="C16" s="81">
        <f>[1]Tabelle1.4!C15*100/[1]Tabelle1.3!C15</f>
        <v>85.458828568369199</v>
      </c>
      <c r="D16" s="81">
        <f>[1]Tabelle1.4!D15*100/[1]Tabelle1.3!D15</f>
        <v>70.815450643776828</v>
      </c>
      <c r="E16" s="81">
        <f>[1]Tabelle1.4!E15*100/[1]Tabelle1.3!E15</f>
        <v>75.133689839572199</v>
      </c>
      <c r="F16" s="81">
        <f>[1]Tabelle1.4!F15*100/[1]Tabelle1.3!F15</f>
        <v>48.216833095577748</v>
      </c>
    </row>
    <row r="17" spans="1:6" s="2" customFormat="1" ht="24" x14ac:dyDescent="0.2">
      <c r="A17" s="56" t="s">
        <v>470</v>
      </c>
      <c r="B17" s="80">
        <f>[1]Tabelle1.4!B16*100/[1]Tabelle1.3!B16</f>
        <v>83.981448448091328</v>
      </c>
      <c r="C17" s="81">
        <f>[1]Tabelle1.4!C16*100/[1]Tabelle1.3!C16</f>
        <v>87.864547339322741</v>
      </c>
      <c r="D17" s="81">
        <f>[1]Tabelle1.4!D16*100/[1]Tabelle1.3!D16</f>
        <v>75.797872340425528</v>
      </c>
      <c r="E17" s="81">
        <f>[1]Tabelle1.4!E16*100/[1]Tabelle1.3!E16</f>
        <v>70.247933884297524</v>
      </c>
      <c r="F17" s="81">
        <f>[1]Tabelle1.4!F16*100/[1]Tabelle1.3!F16</f>
        <v>44.964028776978417</v>
      </c>
    </row>
    <row r="18" spans="1:6" s="22" customFormat="1" ht="12" x14ac:dyDescent="0.2">
      <c r="A18" s="50" t="s">
        <v>168</v>
      </c>
      <c r="B18" s="80">
        <f>[1]Tabelle1.4!B17*100/[1]Tabelle1.3!B17</f>
        <v>76.464208242950107</v>
      </c>
      <c r="C18" s="81">
        <f>[1]Tabelle1.4!C17*100/[1]Tabelle1.3!C17</f>
        <v>77.821011673151745</v>
      </c>
      <c r="D18" s="81">
        <f>[1]Tabelle1.4!D17*100/[1]Tabelle1.3!D17</f>
        <v>47.761194029850749</v>
      </c>
      <c r="E18" s="81">
        <f>[1]Tabelle1.4!E17*100/[1]Tabelle1.3!E17</f>
        <v>85.964912280701753</v>
      </c>
      <c r="F18" s="81">
        <f>[1]Tabelle1.4!F17*100/[1]Tabelle1.3!F17</f>
        <v>66.115702479338836</v>
      </c>
    </row>
    <row r="19" spans="1:6" s="2" customFormat="1" ht="24" x14ac:dyDescent="0.2">
      <c r="A19" s="56" t="s">
        <v>471</v>
      </c>
      <c r="B19" s="80">
        <f>[1]Tabelle1.4!B18*100/[1]Tabelle1.3!B18</f>
        <v>76.92307692307692</v>
      </c>
      <c r="C19" s="81">
        <f>[1]Tabelle1.4!C18*100/[1]Tabelle1.3!C18</f>
        <v>75.6989247311828</v>
      </c>
      <c r="D19" s="81">
        <f>[1]Tabelle1.4!D18*100/[1]Tabelle1.3!D18</f>
        <v>5.882352941176471</v>
      </c>
      <c r="E19" s="81">
        <f>[1]Tabelle1.4!E18*100/[1]Tabelle1.3!E18</f>
        <v>94.186046511627907</v>
      </c>
      <c r="F19" s="81">
        <f>[1]Tabelle1.4!F18*100/[1]Tabelle1.3!F18</f>
        <v>80</v>
      </c>
    </row>
    <row r="20" spans="1:6" s="2" customFormat="1" ht="24" x14ac:dyDescent="0.2">
      <c r="A20" s="56" t="s">
        <v>472</v>
      </c>
      <c r="B20" s="80">
        <f>[1]Tabelle1.4!B19*100/[1]Tabelle1.3!B19</f>
        <v>82.242489270386272</v>
      </c>
      <c r="C20" s="81">
        <f>[1]Tabelle1.4!C19*100/[1]Tabelle1.3!C19</f>
        <v>84.180370563285962</v>
      </c>
      <c r="D20" s="81">
        <f>[1]Tabelle1.4!D19*100/[1]Tabelle1.3!D19</f>
        <v>73.114754098360649</v>
      </c>
      <c r="E20" s="81">
        <f>[1]Tabelle1.4!E19*100/[1]Tabelle1.3!E19</f>
        <v>74.345549738219901</v>
      </c>
      <c r="F20" s="81">
        <f>[1]Tabelle1.4!F19*100/[1]Tabelle1.3!F19</f>
        <v>45.945945945945944</v>
      </c>
    </row>
    <row r="21" spans="1:6" s="2" customFormat="1" ht="24" x14ac:dyDescent="0.2">
      <c r="A21" s="56" t="s">
        <v>473</v>
      </c>
      <c r="B21" s="80">
        <f>[1]Tabelle1.4!B20*100/[1]Tabelle1.3!B20</f>
        <v>80.323450134770894</v>
      </c>
      <c r="C21" s="81">
        <f>[1]Tabelle1.4!C20*100/[1]Tabelle1.3!C20</f>
        <v>80.994152046783626</v>
      </c>
      <c r="D21" s="81">
        <f>[1]Tabelle1.4!D20*100/[1]Tabelle1.3!D20</f>
        <v>55.555555555555557</v>
      </c>
      <c r="E21" s="82">
        <f>[1]Tabelle1.4!E20*100/[1]Tabelle1.3!E20</f>
        <v>100</v>
      </c>
      <c r="F21" s="81">
        <f>[1]Tabelle1.4!F20*100/[1]Tabelle1.3!F20</f>
        <v>60</v>
      </c>
    </row>
    <row r="22" spans="1:6" s="2" customFormat="1" ht="12" x14ac:dyDescent="0.2">
      <c r="A22" s="50" t="s">
        <v>170</v>
      </c>
      <c r="B22" s="80">
        <f>[1]Tabelle1.4!B21*100/[1]Tabelle1.3!B21</f>
        <v>83.739700689423245</v>
      </c>
      <c r="C22" s="81">
        <f>[1]Tabelle1.4!C21*100/[1]Tabelle1.3!C21</f>
        <v>84.920344259293174</v>
      </c>
      <c r="D22" s="81">
        <f>[1]Tabelle1.4!D21*100/[1]Tabelle1.3!D21</f>
        <v>79.454926624737951</v>
      </c>
      <c r="E22" s="81">
        <f>[1]Tabelle1.4!E21*100/[1]Tabelle1.3!E21</f>
        <v>74.524714828897345</v>
      </c>
      <c r="F22" s="81">
        <f>[1]Tabelle1.4!F21*100/[1]Tabelle1.3!F21</f>
        <v>47.413793103448278</v>
      </c>
    </row>
    <row r="23" spans="1:6" s="2" customFormat="1" ht="12" x14ac:dyDescent="0.2">
      <c r="A23" s="50" t="s">
        <v>171</v>
      </c>
      <c r="B23" s="80">
        <f>[1]Tabelle1.4!B22*100/[1]Tabelle1.3!B22</f>
        <v>86.964618249534453</v>
      </c>
      <c r="C23" s="81">
        <f>[1]Tabelle1.4!C22*100/[1]Tabelle1.3!C22</f>
        <v>88.223350253807112</v>
      </c>
      <c r="D23" s="81">
        <f>[1]Tabelle1.4!D22*100/[1]Tabelle1.3!D22</f>
        <v>79.310344827586206</v>
      </c>
      <c r="E23" s="81">
        <f>[1]Tabelle1.4!E22*100/[1]Tabelle1.3!E22</f>
        <v>80.555555555555557</v>
      </c>
      <c r="F23" s="81">
        <f>[1]Tabelle1.4!F22*100/[1]Tabelle1.3!F22</f>
        <v>54.166666666666664</v>
      </c>
    </row>
    <row r="24" spans="1:6" s="2" customFormat="1" ht="12" x14ac:dyDescent="0.2">
      <c r="A24" s="50" t="s">
        <v>172</v>
      </c>
      <c r="B24" s="80">
        <f>[1]Tabelle1.4!B23*100/[1]Tabelle1.3!B23</f>
        <v>68.424855491329481</v>
      </c>
      <c r="C24" s="81">
        <f>[1]Tabelle1.4!C23*100/[1]Tabelle1.3!C23</f>
        <v>76.623376623376629</v>
      </c>
      <c r="D24" s="81">
        <f>[1]Tabelle1.4!D23*100/[1]Tabelle1.3!D23</f>
        <v>41.05263157894737</v>
      </c>
      <c r="E24" s="81">
        <f>[1]Tabelle1.4!E23*100/[1]Tabelle1.3!E23</f>
        <v>67.123287671232873</v>
      </c>
      <c r="F24" s="81">
        <f>[1]Tabelle1.4!F23*100/[1]Tabelle1.3!F23</f>
        <v>42.790697674418603</v>
      </c>
    </row>
    <row r="25" spans="1:6" s="2" customFormat="1" ht="48" x14ac:dyDescent="0.2">
      <c r="A25" s="56" t="s">
        <v>515</v>
      </c>
      <c r="B25" s="80">
        <f>[1]Tabelle1.4!B24*100/[1]Tabelle1.3!B24</f>
        <v>73.706896551724142</v>
      </c>
      <c r="C25" s="81">
        <f>[1]Tabelle1.4!C24*100/[1]Tabelle1.3!C24</f>
        <v>72.020725388601036</v>
      </c>
      <c r="D25" s="81">
        <f>[1]Tabelle1.4!D24*100/[1]Tabelle1.3!D24</f>
        <v>40</v>
      </c>
      <c r="E25" s="81">
        <f>[1]Tabelle1.4!E24*100/[1]Tabelle1.3!E24</f>
        <v>88.235294117647058</v>
      </c>
      <c r="F25" s="81">
        <f>[1]Tabelle1.4!F24*100/[1]Tabelle1.3!F24</f>
        <v>88.235294117647058</v>
      </c>
    </row>
    <row r="26" spans="1:6" s="2" customFormat="1" ht="12" customHeight="1" x14ac:dyDescent="0.2">
      <c r="A26" s="50" t="s">
        <v>572</v>
      </c>
      <c r="B26" s="80">
        <f>[1]Tabelle1.4!B25*100/[1]Tabelle1.3!B25</f>
        <v>50</v>
      </c>
      <c r="C26" s="81">
        <f>[1]Tabelle1.4!C25*100/[1]Tabelle1.3!C25</f>
        <v>50</v>
      </c>
      <c r="D26" s="81">
        <v>0</v>
      </c>
      <c r="E26" s="81">
        <v>0</v>
      </c>
      <c r="F26" s="81">
        <v>0</v>
      </c>
    </row>
    <row r="27" spans="1:6" s="3" customFormat="1" ht="36" x14ac:dyDescent="0.2">
      <c r="A27" s="56" t="s">
        <v>516</v>
      </c>
      <c r="B27" s="80">
        <f>[1]Tabelle1.4!B26*100/[1]Tabelle1.3!B26</f>
        <v>87.090928472444304</v>
      </c>
      <c r="C27" s="81">
        <f>[1]Tabelle1.4!C26*100/[1]Tabelle1.3!C26</f>
        <v>87.493082457111228</v>
      </c>
      <c r="D27" s="81">
        <f>[1]Tabelle1.4!D26*100/[1]Tabelle1.3!D26</f>
        <v>84.523809523809518</v>
      </c>
      <c r="E27" s="81">
        <f>[1]Tabelle1.4!E26*100/[1]Tabelle1.3!E26</f>
        <v>73.469387755102048</v>
      </c>
      <c r="F27" s="81">
        <f>[1]Tabelle1.4!F26*100/[1]Tabelle1.3!F26</f>
        <v>35.555555555555557</v>
      </c>
    </row>
    <row r="28" spans="1:6" s="2" customFormat="1" ht="24" x14ac:dyDescent="0.2">
      <c r="A28" s="56" t="s">
        <v>474</v>
      </c>
      <c r="B28" s="80">
        <f>[1]Tabelle1.4!B27*100/[1]Tabelle1.3!B27</f>
        <v>86.801242236024848</v>
      </c>
      <c r="C28" s="81">
        <f>[1]Tabelle1.4!C27*100/[1]Tabelle1.3!C27</f>
        <v>87.027264731750222</v>
      </c>
      <c r="D28" s="81">
        <f>[1]Tabelle1.4!D27*100/[1]Tabelle1.3!D27</f>
        <v>83.568075117370896</v>
      </c>
      <c r="E28" s="81">
        <f>[1]Tabelle1.4!E27*100/[1]Tabelle1.3!E27</f>
        <v>79.310344827586206</v>
      </c>
      <c r="F28" s="81">
        <f>[1]Tabelle1.4!F27*100/[1]Tabelle1.3!F27</f>
        <v>55</v>
      </c>
    </row>
    <row r="29" spans="1:6" s="2" customFormat="1" ht="12" x14ac:dyDescent="0.2">
      <c r="A29" s="50" t="s">
        <v>173</v>
      </c>
      <c r="B29" s="80">
        <f>[1]Tabelle1.4!B28*100/[1]Tabelle1.3!B28</f>
        <v>87.984327383543757</v>
      </c>
      <c r="C29" s="81">
        <f>[1]Tabelle1.4!C28*100/[1]Tabelle1.3!C28</f>
        <v>88.929055580659735</v>
      </c>
      <c r="D29" s="81">
        <f>[1]Tabelle1.4!D28*100/[1]Tabelle1.3!D28</f>
        <v>89.743589743589737</v>
      </c>
      <c r="E29" s="81">
        <f>[1]Tabelle1.4!E28*100/[1]Tabelle1.3!E28</f>
        <v>65</v>
      </c>
      <c r="F29" s="81">
        <f>[1]Tabelle1.4!F28*100/[1]Tabelle1.3!F28</f>
        <v>20</v>
      </c>
    </row>
    <row r="30" spans="1:6" s="2" customFormat="1" ht="24" customHeight="1" x14ac:dyDescent="0.2">
      <c r="A30" s="56" t="s">
        <v>475</v>
      </c>
      <c r="B30" s="80">
        <f>[1]Tabelle1.4!B29*100/[1]Tabelle1.3!B29</f>
        <v>86.167493609983467</v>
      </c>
      <c r="C30" s="81">
        <f>[1]Tabelle1.4!C29*100/[1]Tabelle1.3!C29</f>
        <v>87.969676994067243</v>
      </c>
      <c r="D30" s="81">
        <f>[1]Tabelle1.4!D29*100/[1]Tabelle1.3!D29</f>
        <v>77.253218884120173</v>
      </c>
      <c r="E30" s="81">
        <f>[1]Tabelle1.4!E29*100/[1]Tabelle1.3!E29</f>
        <v>71.779141104294482</v>
      </c>
      <c r="F30" s="81">
        <f>[1]Tabelle1.4!F29*100/[1]Tabelle1.3!F29</f>
        <v>51.336898395721924</v>
      </c>
    </row>
    <row r="31" spans="1:6" s="2" customFormat="1" ht="24" x14ac:dyDescent="0.2">
      <c r="A31" s="56" t="s">
        <v>476</v>
      </c>
      <c r="B31" s="80">
        <f>[1]Tabelle1.4!B30*100/[1]Tabelle1.3!B30</f>
        <v>85.50295857988165</v>
      </c>
      <c r="C31" s="81">
        <f>[1]Tabelle1.4!C30*100/[1]Tabelle1.3!C30</f>
        <v>87.091757387247284</v>
      </c>
      <c r="D31" s="81">
        <f>[1]Tabelle1.4!D30*100/[1]Tabelle1.3!D30</f>
        <v>62.068965517241381</v>
      </c>
      <c r="E31" s="81">
        <f>[1]Tabelle1.4!E30*100/[1]Tabelle1.3!E30</f>
        <v>0</v>
      </c>
      <c r="F31" s="81">
        <f>[1]Tabelle1.4!F30*100/[1]Tabelle1.3!F30</f>
        <v>0</v>
      </c>
    </row>
    <row r="32" spans="1:6" s="2" customFormat="1" ht="12" x14ac:dyDescent="0.2">
      <c r="A32" s="50" t="s">
        <v>174</v>
      </c>
      <c r="B32" s="80">
        <f>[1]Tabelle1.4!B31*100/[1]Tabelle1.3!B31</f>
        <v>87.782401902497028</v>
      </c>
      <c r="C32" s="81">
        <f>[1]Tabelle1.4!C31*100/[1]Tabelle1.3!C31</f>
        <v>90.428041793056963</v>
      </c>
      <c r="D32" s="81">
        <f>[1]Tabelle1.4!D31*100/[1]Tabelle1.3!D31</f>
        <v>76.033057851239676</v>
      </c>
      <c r="E32" s="81">
        <f>[1]Tabelle1.4!E31*100/[1]Tabelle1.3!E31</f>
        <v>71.111111111111114</v>
      </c>
      <c r="F32" s="81">
        <f>[1]Tabelle1.4!F31*100/[1]Tabelle1.3!F31</f>
        <v>58.156028368794324</v>
      </c>
    </row>
    <row r="33" spans="1:6" s="2" customFormat="1" ht="12" x14ac:dyDescent="0.2">
      <c r="A33" s="50" t="s">
        <v>175</v>
      </c>
      <c r="B33" s="80">
        <f>[1]Tabelle1.4!B32*100/[1]Tabelle1.3!B32</f>
        <v>90.824742268041234</v>
      </c>
      <c r="C33" s="81">
        <f>[1]Tabelle1.4!C32*100/[1]Tabelle1.3!C32</f>
        <v>91.739130434782609</v>
      </c>
      <c r="D33" s="81">
        <f>[1]Tabelle1.4!D32*100/[1]Tabelle1.3!D32</f>
        <v>89.285714285714292</v>
      </c>
      <c r="E33" s="81">
        <f>[1]Tabelle1.4!E32*100/[1]Tabelle1.3!E32</f>
        <v>88.888888888888886</v>
      </c>
      <c r="F33" s="81">
        <f>[1]Tabelle1.4!F32*100/[1]Tabelle1.3!F32</f>
        <v>30.76923076923077</v>
      </c>
    </row>
    <row r="34" spans="1:6" s="2" customFormat="1" ht="24" customHeight="1" x14ac:dyDescent="0.2">
      <c r="A34" s="38" t="s">
        <v>573</v>
      </c>
      <c r="B34" s="83">
        <f>[1]Tabelle1.4!B33*100/[1]Tabelle1.3!B33</f>
        <v>80.936998241455768</v>
      </c>
      <c r="C34" s="84">
        <f>[1]Tabelle1.4!C33*100/[1]Tabelle1.3!C33</f>
        <v>82.871880128737985</v>
      </c>
      <c r="D34" s="84">
        <f>[1]Tabelle1.4!D33*100/[1]Tabelle1.3!D33</f>
        <v>70.117395944503741</v>
      </c>
      <c r="E34" s="84">
        <f>[1]Tabelle1.4!E33*100/[1]Tabelle1.3!E33</f>
        <v>76.433121019108285</v>
      </c>
      <c r="F34" s="84">
        <f>[1]Tabelle1.4!F33*100/[1]Tabelle1.3!F33</f>
        <v>50.56818181818182</v>
      </c>
    </row>
    <row r="35" spans="1:6" s="3" customFormat="1" ht="12" x14ac:dyDescent="0.2">
      <c r="A35" s="48" t="s">
        <v>574</v>
      </c>
      <c r="B35" s="80">
        <v>81.3</v>
      </c>
      <c r="C35" s="81">
        <v>83.4</v>
      </c>
      <c r="D35" s="81">
        <v>70.8</v>
      </c>
      <c r="E35" s="81">
        <v>77.099999999999994</v>
      </c>
      <c r="F35" s="81">
        <v>47.6</v>
      </c>
    </row>
  </sheetData>
  <mergeCells count="7">
    <mergeCell ref="A3:A5"/>
    <mergeCell ref="B3:B5"/>
    <mergeCell ref="C3:C5"/>
    <mergeCell ref="D3:E3"/>
    <mergeCell ref="F3:F5"/>
    <mergeCell ref="D4:D5"/>
    <mergeCell ref="E4:E5"/>
  </mergeCells>
  <pageMargins left="0.78740157480314965" right="0.78740157480314965" top="0.98425196850393704" bottom="0.98425196850393704" header="0.51181102362204722" footer="0.51181102362204722"/>
  <pageSetup paperSize="9" firstPageNumber="12" orientation="portrait" useFirstPageNumber="1" r:id="rId1"/>
  <headerFooter alignWithMargins="0">
    <oddHeader>&amp;C&amp;9 &amp;P</oddHeader>
    <oddFooter>&amp;C&amp;"Arial,Standard"&amp;6© Statistisches Landesamt des Freistaates Sachsen - B VI 1 -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40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.25" customWidth="1"/>
    <col min="2" max="5" width="10.75" customWidth="1"/>
  </cols>
  <sheetData>
    <row r="1" spans="1:5" x14ac:dyDescent="0.2">
      <c r="A1" s="1" t="s">
        <v>579</v>
      </c>
    </row>
    <row r="2" spans="1:5" ht="18.75" customHeight="1" x14ac:dyDescent="0.2">
      <c r="A2" s="97" t="s">
        <v>196</v>
      </c>
    </row>
    <row r="3" spans="1:5" s="45" customFormat="1" ht="9" customHeight="1" x14ac:dyDescent="0.2">
      <c r="A3" s="418" t="s">
        <v>156</v>
      </c>
      <c r="B3" s="474" t="s">
        <v>157</v>
      </c>
      <c r="C3" s="474" t="s">
        <v>189</v>
      </c>
      <c r="D3" s="474" t="s">
        <v>193</v>
      </c>
      <c r="E3" s="449" t="s">
        <v>191</v>
      </c>
    </row>
    <row r="4" spans="1:5" s="45" customFormat="1" ht="9" customHeight="1" x14ac:dyDescent="0.2">
      <c r="A4" s="419"/>
      <c r="B4" s="467"/>
      <c r="C4" s="444"/>
      <c r="D4" s="444"/>
      <c r="E4" s="476"/>
    </row>
    <row r="5" spans="1:5" s="45" customFormat="1" ht="9" customHeight="1" x14ac:dyDescent="0.2">
      <c r="A5" s="420"/>
      <c r="B5" s="475"/>
      <c r="C5" s="445"/>
      <c r="D5" s="445"/>
      <c r="E5" s="477"/>
    </row>
    <row r="6" spans="1:5" s="2" customFormat="1" ht="48" customHeight="1" x14ac:dyDescent="0.2">
      <c r="A6" s="56" t="s">
        <v>465</v>
      </c>
      <c r="B6" s="85">
        <v>31.764294420956169</v>
      </c>
      <c r="C6" s="86">
        <v>31.162438794930164</v>
      </c>
      <c r="D6" s="86">
        <v>67.114928100026106</v>
      </c>
      <c r="E6" s="86">
        <v>25.020224681617641</v>
      </c>
    </row>
    <row r="7" spans="1:5" s="2" customFormat="1" ht="24" x14ac:dyDescent="0.2">
      <c r="A7" s="56" t="s">
        <v>466</v>
      </c>
      <c r="B7" s="85">
        <v>4.9404921902541679</v>
      </c>
      <c r="C7" s="86">
        <v>4.7896727559570076</v>
      </c>
      <c r="D7" s="86">
        <v>14.914428466672467</v>
      </c>
      <c r="E7" s="86">
        <v>2.5020224681617642</v>
      </c>
    </row>
    <row r="8" spans="1:5" s="2" customFormat="1" ht="36" x14ac:dyDescent="0.2">
      <c r="A8" s="56" t="s">
        <v>467</v>
      </c>
      <c r="B8" s="85">
        <v>151.53633955305014</v>
      </c>
      <c r="C8" s="86">
        <v>141.88666392492394</v>
      </c>
      <c r="D8" s="86">
        <v>439.97563976683779</v>
      </c>
      <c r="E8" s="86">
        <v>230.18606707088227</v>
      </c>
    </row>
    <row r="9" spans="1:5" s="2" customFormat="1" ht="36" x14ac:dyDescent="0.2">
      <c r="A9" s="56" t="s">
        <v>468</v>
      </c>
      <c r="B9" s="85">
        <v>2.1213412794311681</v>
      </c>
      <c r="C9" s="86">
        <v>2.247006971930448</v>
      </c>
      <c r="D9" s="86">
        <v>0</v>
      </c>
      <c r="E9" s="86">
        <v>0</v>
      </c>
    </row>
    <row r="10" spans="1:5" s="2" customFormat="1" ht="24" customHeight="1" x14ac:dyDescent="0.2">
      <c r="A10" s="56" t="s">
        <v>571</v>
      </c>
      <c r="B10" s="85">
        <v>9.797247224741314</v>
      </c>
      <c r="C10" s="86">
        <v>9.4906478682851816</v>
      </c>
      <c r="D10" s="86">
        <v>14.914428466672467</v>
      </c>
      <c r="E10" s="86">
        <v>15.012134808970584</v>
      </c>
    </row>
    <row r="11" spans="1:5" s="2" customFormat="1" ht="24" customHeight="1" x14ac:dyDescent="0.2">
      <c r="A11" s="56" t="s">
        <v>469</v>
      </c>
      <c r="B11" s="85">
        <v>3.8519091652829101</v>
      </c>
      <c r="C11" s="86">
        <v>3.3705104578956719</v>
      </c>
      <c r="D11" s="86">
        <v>7.4572142333362335</v>
      </c>
      <c r="E11" s="86">
        <v>15.012134808970584</v>
      </c>
    </row>
    <row r="12" spans="1:5" s="2" customFormat="1" ht="12" customHeight="1" x14ac:dyDescent="0.2">
      <c r="A12" s="50" t="s">
        <v>163</v>
      </c>
      <c r="B12" s="85">
        <v>1.1444077954826037</v>
      </c>
      <c r="C12" s="86">
        <v>1.123503485965224</v>
      </c>
      <c r="D12" s="86">
        <v>3.7286071166681167</v>
      </c>
      <c r="E12" s="86">
        <v>0</v>
      </c>
    </row>
    <row r="13" spans="1:5" s="2" customFormat="1" ht="12" x14ac:dyDescent="0.2">
      <c r="A13" s="50" t="s">
        <v>164</v>
      </c>
      <c r="B13" s="85">
        <v>0.80945917241452459</v>
      </c>
      <c r="C13" s="86">
        <v>0.7982787926595013</v>
      </c>
      <c r="D13" s="86">
        <v>1.2428690388893722</v>
      </c>
      <c r="E13" s="86">
        <v>0.83400748938725466</v>
      </c>
    </row>
    <row r="14" spans="1:5" s="3" customFormat="1" ht="12" x14ac:dyDescent="0.2">
      <c r="A14" s="50" t="s">
        <v>165</v>
      </c>
      <c r="B14" s="85">
        <v>0.47451054934644543</v>
      </c>
      <c r="C14" s="86">
        <v>0.47305409935377851</v>
      </c>
      <c r="D14" s="86">
        <v>1.2428690388893722</v>
      </c>
      <c r="E14" s="86">
        <v>0</v>
      </c>
    </row>
    <row r="15" spans="1:5" s="3" customFormat="1" ht="12" x14ac:dyDescent="0.2">
      <c r="A15" s="50" t="s">
        <v>166</v>
      </c>
      <c r="B15" s="85">
        <v>89.598756670711168</v>
      </c>
      <c r="C15" s="86">
        <v>80.448762771351966</v>
      </c>
      <c r="D15" s="86">
        <v>338.06037857790926</v>
      </c>
      <c r="E15" s="86">
        <v>180.97962519703427</v>
      </c>
    </row>
    <row r="16" spans="1:5" s="2" customFormat="1" ht="12" x14ac:dyDescent="0.2">
      <c r="A16" s="50" t="s">
        <v>167</v>
      </c>
      <c r="B16" s="85">
        <v>249.2576003331622</v>
      </c>
      <c r="C16" s="86">
        <v>235.96529793390667</v>
      </c>
      <c r="D16" s="86">
        <v>759.39298276140642</v>
      </c>
      <c r="E16" s="86">
        <v>281.89453141289209</v>
      </c>
    </row>
    <row r="17" spans="1:5" s="2" customFormat="1" ht="24" x14ac:dyDescent="0.2">
      <c r="A17" s="56" t="s">
        <v>470</v>
      </c>
      <c r="B17" s="85">
        <v>197.11726467556457</v>
      </c>
      <c r="C17" s="86">
        <v>187.95030684949813</v>
      </c>
      <c r="D17" s="86">
        <v>565.50541269466441</v>
      </c>
      <c r="E17" s="86">
        <v>208.50187234681366</v>
      </c>
    </row>
    <row r="18" spans="1:5" s="2" customFormat="1" ht="12" x14ac:dyDescent="0.2">
      <c r="A18" s="50" t="s">
        <v>168</v>
      </c>
      <c r="B18" s="85">
        <v>39.3564632104993</v>
      </c>
      <c r="C18" s="86">
        <v>35.479057451533393</v>
      </c>
      <c r="D18" s="86">
        <v>161.57297505561837</v>
      </c>
      <c r="E18" s="86">
        <v>66.720599150980377</v>
      </c>
    </row>
    <row r="19" spans="1:5" s="2" customFormat="1" ht="24" x14ac:dyDescent="0.2">
      <c r="A19" s="56" t="s">
        <v>471</v>
      </c>
      <c r="B19" s="85">
        <v>14.235316480393363</v>
      </c>
      <c r="C19" s="86">
        <v>10.407190185783127</v>
      </c>
      <c r="D19" s="86">
        <v>101.91526118892853</v>
      </c>
      <c r="E19" s="86">
        <v>63.384569193431354</v>
      </c>
    </row>
    <row r="20" spans="1:5" s="2" customFormat="1" ht="24" x14ac:dyDescent="0.2">
      <c r="A20" s="56" t="s">
        <v>472</v>
      </c>
      <c r="B20" s="85">
        <v>342.31749277557685</v>
      </c>
      <c r="C20" s="86">
        <v>334.47881412433105</v>
      </c>
      <c r="D20" s="86">
        <v>907.29439838924168</v>
      </c>
      <c r="E20" s="86">
        <v>184.31565515458328</v>
      </c>
    </row>
    <row r="21" spans="1:5" s="2" customFormat="1" ht="24" x14ac:dyDescent="0.2">
      <c r="A21" s="56" t="s">
        <v>473</v>
      </c>
      <c r="B21" s="85">
        <v>8.3178908061906309</v>
      </c>
      <c r="C21" s="86">
        <v>8.1897490950622913</v>
      </c>
      <c r="D21" s="86">
        <v>18.643035583340584</v>
      </c>
      <c r="E21" s="86">
        <v>5.0040449363235284</v>
      </c>
    </row>
    <row r="22" spans="1:5" s="2" customFormat="1" ht="12" x14ac:dyDescent="0.2">
      <c r="A22" s="50" t="s">
        <v>170</v>
      </c>
      <c r="B22" s="85">
        <v>278.00735714650568</v>
      </c>
      <c r="C22" s="86">
        <v>274.22354821914348</v>
      </c>
      <c r="D22" s="86">
        <v>714.64969736138903</v>
      </c>
      <c r="E22" s="86">
        <v>91.740823832598011</v>
      </c>
    </row>
    <row r="23" spans="1:5" s="2" customFormat="1" ht="12" x14ac:dyDescent="0.2">
      <c r="A23" s="50" t="s">
        <v>171</v>
      </c>
      <c r="B23" s="85">
        <v>26.07016782879883</v>
      </c>
      <c r="C23" s="86">
        <v>25.692750771152099</v>
      </c>
      <c r="D23" s="86">
        <v>64.629190022247357</v>
      </c>
      <c r="E23" s="86">
        <v>10.842097362034311</v>
      </c>
    </row>
    <row r="24" spans="1:5" s="2" customFormat="1" ht="12" x14ac:dyDescent="0.2">
      <c r="A24" s="50" t="s">
        <v>172</v>
      </c>
      <c r="B24" s="85">
        <v>26.433028837122578</v>
      </c>
      <c r="C24" s="86">
        <v>22.67703088777176</v>
      </c>
      <c r="D24" s="86">
        <v>109.37247542226476</v>
      </c>
      <c r="E24" s="86">
        <v>76.728689023627425</v>
      </c>
    </row>
    <row r="25" spans="1:5" s="2" customFormat="1" ht="48" x14ac:dyDescent="0.2">
      <c r="A25" s="56" t="s">
        <v>515</v>
      </c>
      <c r="B25" s="85">
        <v>4.7730178787201281</v>
      </c>
      <c r="C25" s="86">
        <v>4.1096574881359507</v>
      </c>
      <c r="D25" s="86">
        <v>21.128773661119329</v>
      </c>
      <c r="E25" s="86">
        <v>12.510112340808821</v>
      </c>
    </row>
    <row r="26" spans="1:5" s="2" customFormat="1" ht="12" customHeight="1" x14ac:dyDescent="0.2">
      <c r="A26" s="50" t="s">
        <v>572</v>
      </c>
      <c r="B26" s="85">
        <v>0.50242293460211873</v>
      </c>
      <c r="C26" s="86">
        <v>0.53218586177300087</v>
      </c>
      <c r="D26" s="86">
        <v>0</v>
      </c>
      <c r="E26" s="86">
        <v>0</v>
      </c>
    </row>
    <row r="27" spans="1:5" s="3" customFormat="1" ht="36" x14ac:dyDescent="0.2">
      <c r="A27" s="56" t="s">
        <v>516</v>
      </c>
      <c r="B27" s="85">
        <v>228.04418753885054</v>
      </c>
      <c r="C27" s="86">
        <v>233.71829096197621</v>
      </c>
      <c r="D27" s="86">
        <v>309.47439068345369</v>
      </c>
      <c r="E27" s="86">
        <v>13.344119830196075</v>
      </c>
    </row>
    <row r="28" spans="1:5" s="2" customFormat="1" ht="24" x14ac:dyDescent="0.2">
      <c r="A28" s="56" t="s">
        <v>474</v>
      </c>
      <c r="B28" s="85">
        <v>171.63325693713489</v>
      </c>
      <c r="C28" s="86">
        <v>175.53263674146146</v>
      </c>
      <c r="D28" s="86">
        <v>249.81667681676379</v>
      </c>
      <c r="E28" s="86">
        <v>9.1740823832598011</v>
      </c>
    </row>
    <row r="29" spans="1:5" s="2" customFormat="1" ht="12" x14ac:dyDescent="0.2">
      <c r="A29" s="50" t="s">
        <v>173</v>
      </c>
      <c r="B29" s="85">
        <v>56.410930601715663</v>
      </c>
      <c r="C29" s="86">
        <v>58.185654220514756</v>
      </c>
      <c r="D29" s="86">
        <v>59.657713866689868</v>
      </c>
      <c r="E29" s="86">
        <v>4.1700374469362735</v>
      </c>
    </row>
    <row r="30" spans="1:5" s="2" customFormat="1" ht="24" customHeight="1" x14ac:dyDescent="0.2">
      <c r="A30" s="56" t="s">
        <v>475</v>
      </c>
      <c r="B30" s="85">
        <v>159.96587990026345</v>
      </c>
      <c r="C30" s="86">
        <v>157.82267389690435</v>
      </c>
      <c r="D30" s="86">
        <v>369.13210455014354</v>
      </c>
      <c r="E30" s="86">
        <v>80.064718981176455</v>
      </c>
    </row>
    <row r="31" spans="1:5" s="2" customFormat="1" ht="24" x14ac:dyDescent="0.2">
      <c r="A31" s="56" t="s">
        <v>476</v>
      </c>
      <c r="B31" s="85">
        <v>16.133358677779146</v>
      </c>
      <c r="C31" s="86">
        <v>16.55689347738225</v>
      </c>
      <c r="D31" s="86">
        <v>22.371642700008699</v>
      </c>
      <c r="E31" s="86">
        <v>0</v>
      </c>
    </row>
    <row r="32" spans="1:5" s="2" customFormat="1" ht="12" x14ac:dyDescent="0.2">
      <c r="A32" s="50" t="s">
        <v>174</v>
      </c>
      <c r="B32" s="85">
        <v>82.425273660003143</v>
      </c>
      <c r="C32" s="86">
        <v>79.325259285386736</v>
      </c>
      <c r="D32" s="86">
        <v>233.65937931120197</v>
      </c>
      <c r="E32" s="86">
        <v>68.388614129754885</v>
      </c>
    </row>
    <row r="33" spans="1:6" s="2" customFormat="1" ht="12" x14ac:dyDescent="0.2">
      <c r="A33" s="50" t="s">
        <v>175</v>
      </c>
      <c r="B33" s="85">
        <v>24.590811410248147</v>
      </c>
      <c r="C33" s="86">
        <v>24.95360374091182</v>
      </c>
      <c r="D33" s="86">
        <v>41.014678283349284</v>
      </c>
      <c r="E33" s="86">
        <v>3.3360299575490187</v>
      </c>
    </row>
    <row r="34" spans="1:6" s="2" customFormat="1" ht="23.25" customHeight="1" x14ac:dyDescent="0.2">
      <c r="A34" s="38" t="s">
        <v>573</v>
      </c>
      <c r="B34" s="87">
        <v>1181.8941288809729</v>
      </c>
      <c r="C34" s="88">
        <v>1149.5510273108914</v>
      </c>
      <c r="D34" s="88">
        <v>2975.4284791011573</v>
      </c>
      <c r="E34" s="88">
        <v>890.71999866558792</v>
      </c>
    </row>
    <row r="35" spans="1:6" s="3" customFormat="1" ht="12" x14ac:dyDescent="0.2">
      <c r="A35" s="48" t="s">
        <v>574</v>
      </c>
      <c r="B35" s="85">
        <v>1237.0999999999999</v>
      </c>
      <c r="C35" s="86">
        <v>1196.5</v>
      </c>
      <c r="D35" s="86">
        <v>3582.9</v>
      </c>
      <c r="E35" s="86">
        <v>905.9</v>
      </c>
      <c r="F35" s="47"/>
    </row>
    <row r="36" spans="1:6" ht="10.5" customHeight="1" x14ac:dyDescent="0.2">
      <c r="B36" s="44"/>
      <c r="C36" s="44"/>
      <c r="D36" s="44"/>
      <c r="E36" s="44"/>
    </row>
    <row r="37" spans="1:6" ht="10.5" customHeight="1" x14ac:dyDescent="0.2">
      <c r="A37" s="45" t="s">
        <v>194</v>
      </c>
    </row>
    <row r="38" spans="1:6" ht="10.5" customHeight="1" x14ac:dyDescent="0.2">
      <c r="A38" s="45" t="s">
        <v>195</v>
      </c>
    </row>
    <row r="40" spans="1:6" x14ac:dyDescent="0.2">
      <c r="B40" s="123"/>
      <c r="C40" s="123"/>
      <c r="D40" s="123"/>
      <c r="E40" s="123"/>
    </row>
  </sheetData>
  <mergeCells count="5">
    <mergeCell ref="A3:A5"/>
    <mergeCell ref="B3:B5"/>
    <mergeCell ref="C3:C5"/>
    <mergeCell ref="D3:D5"/>
    <mergeCell ref="E3:E5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8"/>
  <sheetViews>
    <sheetView showGridLines="0" workbookViewId="0">
      <pane ySplit="5" topLeftCell="A6" activePane="bottomLeft" state="frozen"/>
      <selection activeCell="B65" sqref="B65:G65"/>
      <selection pane="bottomLeft" activeCell="B65" sqref="B65:G65"/>
    </sheetView>
  </sheetViews>
  <sheetFormatPr baseColWidth="10" defaultRowHeight="14.25" x14ac:dyDescent="0.2"/>
  <cols>
    <col min="1" max="1" width="35.25" customWidth="1"/>
    <col min="2" max="5" width="10.75" customWidth="1"/>
  </cols>
  <sheetData>
    <row r="1" spans="1:5" x14ac:dyDescent="0.2">
      <c r="A1" s="1" t="s">
        <v>580</v>
      </c>
    </row>
    <row r="2" spans="1:5" ht="18" customHeight="1" x14ac:dyDescent="0.2">
      <c r="A2" s="97" t="s">
        <v>197</v>
      </c>
    </row>
    <row r="3" spans="1:5" s="45" customFormat="1" ht="9" customHeight="1" x14ac:dyDescent="0.2">
      <c r="A3" s="418" t="s">
        <v>156</v>
      </c>
      <c r="B3" s="474" t="s">
        <v>157</v>
      </c>
      <c r="C3" s="474" t="s">
        <v>189</v>
      </c>
      <c r="D3" s="474" t="s">
        <v>193</v>
      </c>
      <c r="E3" s="449" t="s">
        <v>191</v>
      </c>
    </row>
    <row r="4" spans="1:5" s="45" customFormat="1" ht="9" customHeight="1" x14ac:dyDescent="0.2">
      <c r="A4" s="419"/>
      <c r="B4" s="467"/>
      <c r="C4" s="444"/>
      <c r="D4" s="444"/>
      <c r="E4" s="476"/>
    </row>
    <row r="5" spans="1:5" s="45" customFormat="1" ht="9" customHeight="1" x14ac:dyDescent="0.2">
      <c r="A5" s="420"/>
      <c r="B5" s="475"/>
      <c r="C5" s="445"/>
      <c r="D5" s="445"/>
      <c r="E5" s="477"/>
    </row>
    <row r="6" spans="1:5" ht="48" customHeight="1" x14ac:dyDescent="0.2">
      <c r="A6" s="56" t="s">
        <v>465</v>
      </c>
      <c r="B6" s="115">
        <v>29.728524519276245</v>
      </c>
      <c r="C6" s="116">
        <v>28.996407853188725</v>
      </c>
      <c r="D6" s="116">
        <v>67.98277769631693</v>
      </c>
      <c r="E6" s="116">
        <v>25.749304768771243</v>
      </c>
    </row>
    <row r="7" spans="1:5" ht="24" customHeight="1" x14ac:dyDescent="0.2">
      <c r="A7" s="56" t="s">
        <v>466</v>
      </c>
      <c r="B7" s="89">
        <v>4.5139055604703779</v>
      </c>
      <c r="C7" s="90">
        <v>4.3509825005309413</v>
      </c>
      <c r="D7" s="90">
        <v>14.662952052146789</v>
      </c>
      <c r="E7" s="90">
        <v>2.5749304768771242</v>
      </c>
    </row>
    <row r="8" spans="1:5" ht="36" customHeight="1" x14ac:dyDescent="0.2">
      <c r="A8" s="56" t="s">
        <v>467</v>
      </c>
      <c r="B8" s="89">
        <v>139.41355453962333</v>
      </c>
      <c r="C8" s="90">
        <v>129.86009309276966</v>
      </c>
      <c r="D8" s="90">
        <v>419.89362694783989</v>
      </c>
      <c r="E8" s="90">
        <v>228.31050228310502</v>
      </c>
    </row>
    <row r="9" spans="1:5" ht="36" customHeight="1" x14ac:dyDescent="0.2">
      <c r="A9" s="56" t="s">
        <v>468</v>
      </c>
      <c r="B9" s="89">
        <v>2.0125693581715058</v>
      </c>
      <c r="C9" s="90">
        <v>2.1298515736864747</v>
      </c>
      <c r="D9" s="90">
        <v>0</v>
      </c>
      <c r="E9" s="117">
        <v>0</v>
      </c>
    </row>
    <row r="10" spans="1:5" ht="24" customHeight="1" x14ac:dyDescent="0.2">
      <c r="A10" s="56" t="s">
        <v>571</v>
      </c>
      <c r="B10" s="89">
        <v>9.4015740017440343</v>
      </c>
      <c r="C10" s="90">
        <v>9.0670824136938499</v>
      </c>
      <c r="D10" s="90">
        <v>15.995947693251043</v>
      </c>
      <c r="E10" s="90">
        <v>14.591272702303703</v>
      </c>
    </row>
    <row r="11" spans="1:5" ht="24" customHeight="1" x14ac:dyDescent="0.2">
      <c r="A11" s="56" t="s">
        <v>469</v>
      </c>
      <c r="B11" s="89">
        <v>3.7663797988638184</v>
      </c>
      <c r="C11" s="90">
        <v>3.2860567136877039</v>
      </c>
      <c r="D11" s="90">
        <v>7.9979738466255217</v>
      </c>
      <c r="E11" s="90">
        <v>14.591272702303703</v>
      </c>
    </row>
    <row r="12" spans="1:5" ht="12" customHeight="1" x14ac:dyDescent="0.2">
      <c r="A12" s="50" t="s">
        <v>163</v>
      </c>
      <c r="B12" s="89">
        <v>0.9200317065926884</v>
      </c>
      <c r="C12" s="90">
        <v>0.88236708052725388</v>
      </c>
      <c r="D12" s="90">
        <v>3.9989869233127608</v>
      </c>
      <c r="E12" s="90">
        <v>0</v>
      </c>
    </row>
    <row r="13" spans="1:5" ht="12" customHeight="1" x14ac:dyDescent="0.2">
      <c r="A13" s="50" t="s">
        <v>164</v>
      </c>
      <c r="B13" s="89">
        <v>0.66127278911349485</v>
      </c>
      <c r="C13" s="90">
        <v>0.6389554721059425</v>
      </c>
      <c r="D13" s="90">
        <v>1.3329956411042536</v>
      </c>
      <c r="E13" s="90">
        <v>0.85831015895904139</v>
      </c>
    </row>
    <row r="14" spans="1:5" ht="12" customHeight="1" x14ac:dyDescent="0.2">
      <c r="A14" s="50" t="s">
        <v>165</v>
      </c>
      <c r="B14" s="89">
        <v>0.31626089914123667</v>
      </c>
      <c r="C14" s="90">
        <v>0.30426451052663928</v>
      </c>
      <c r="D14" s="90">
        <v>1.3329956411042536</v>
      </c>
      <c r="E14" s="117">
        <v>0</v>
      </c>
    </row>
    <row r="15" spans="1:5" ht="12" customHeight="1" x14ac:dyDescent="0.2">
      <c r="A15" s="50" t="s">
        <v>166</v>
      </c>
      <c r="B15" s="89">
        <v>81.365304051790886</v>
      </c>
      <c r="C15" s="90">
        <v>72.536659309550799</v>
      </c>
      <c r="D15" s="90">
        <v>317.25296258281236</v>
      </c>
      <c r="E15" s="90">
        <v>178.5285130634806</v>
      </c>
    </row>
    <row r="16" spans="1:5" ht="12" customHeight="1" x14ac:dyDescent="0.2">
      <c r="A16" s="50" t="s">
        <v>167</v>
      </c>
      <c r="B16" s="89">
        <v>178.16989017984034</v>
      </c>
      <c r="C16" s="90">
        <v>167.34548078965159</v>
      </c>
      <c r="D16" s="90">
        <v>521.20129567176321</v>
      </c>
      <c r="E16" s="90">
        <v>262.64290864146665</v>
      </c>
    </row>
    <row r="17" spans="1:5" ht="24" customHeight="1" x14ac:dyDescent="0.2">
      <c r="A17" s="56" t="s">
        <v>470</v>
      </c>
      <c r="B17" s="89">
        <v>139.81606841125765</v>
      </c>
      <c r="C17" s="90">
        <v>132.38548853014075</v>
      </c>
      <c r="D17" s="90">
        <v>383.90274463802507</v>
      </c>
      <c r="E17" s="90">
        <v>192.26147560682529</v>
      </c>
    </row>
    <row r="18" spans="1:5" ht="12" customHeight="1" x14ac:dyDescent="0.2">
      <c r="A18" s="50" t="s">
        <v>168</v>
      </c>
      <c r="B18" s="89">
        <v>25.875891747919361</v>
      </c>
      <c r="C18" s="90">
        <v>22.667706034234623</v>
      </c>
      <c r="D18" s="90">
        <v>106.63965128834029</v>
      </c>
      <c r="E18" s="90">
        <v>64.373261921928105</v>
      </c>
    </row>
    <row r="19" spans="1:5" ht="24" customHeight="1" x14ac:dyDescent="0.2">
      <c r="A19" s="56" t="s">
        <v>471</v>
      </c>
      <c r="B19" s="89">
        <v>12.36292605733925</v>
      </c>
      <c r="C19" s="90">
        <v>9.1279353157991796</v>
      </c>
      <c r="D19" s="90">
        <v>77.313747184046704</v>
      </c>
      <c r="E19" s="90">
        <v>61.798331445050977</v>
      </c>
    </row>
    <row r="20" spans="1:5" ht="24" customHeight="1" x14ac:dyDescent="0.2">
      <c r="A20" s="56" t="s">
        <v>472</v>
      </c>
      <c r="B20" s="89">
        <v>309.59066926843968</v>
      </c>
      <c r="C20" s="90">
        <v>301.25229187242553</v>
      </c>
      <c r="D20" s="90">
        <v>874.44514056439039</v>
      </c>
      <c r="E20" s="90">
        <v>181.10344354035774</v>
      </c>
    </row>
    <row r="21" spans="1:5" ht="24" customHeight="1" x14ac:dyDescent="0.2">
      <c r="A21" s="56" t="s">
        <v>473</v>
      </c>
      <c r="B21" s="89">
        <v>6.5839769003039272</v>
      </c>
      <c r="C21" s="90">
        <v>6.419981172112089</v>
      </c>
      <c r="D21" s="90">
        <v>15.995947693251043</v>
      </c>
      <c r="E21" s="90">
        <v>5.1498609537542483</v>
      </c>
    </row>
    <row r="22" spans="1:5" ht="12" customHeight="1" x14ac:dyDescent="0.2">
      <c r="A22" s="50" t="s">
        <v>170</v>
      </c>
      <c r="B22" s="89">
        <v>255.02128867116082</v>
      </c>
      <c r="C22" s="90">
        <v>251.04864763553007</v>
      </c>
      <c r="D22" s="90">
        <v>689.15874645089912</v>
      </c>
      <c r="E22" s="90">
        <v>87.547636213822216</v>
      </c>
    </row>
    <row r="23" spans="1:5" ht="12" customHeight="1" x14ac:dyDescent="0.2">
      <c r="A23" s="50" t="s">
        <v>171</v>
      </c>
      <c r="B23" s="89">
        <v>20.125693581715062</v>
      </c>
      <c r="C23" s="90">
        <v>19.503355124757576</v>
      </c>
      <c r="D23" s="90">
        <v>61.317799490795657</v>
      </c>
      <c r="E23" s="90">
        <v>11.158032066467538</v>
      </c>
    </row>
    <row r="24" spans="1:5" ht="12" customHeight="1" x14ac:dyDescent="0.2">
      <c r="A24" s="50" t="s">
        <v>172</v>
      </c>
      <c r="B24" s="89">
        <v>24.467093197199308</v>
      </c>
      <c r="C24" s="90">
        <v>20.689986715811472</v>
      </c>
      <c r="D24" s="90">
        <v>107.97264692944454</v>
      </c>
      <c r="E24" s="90">
        <v>77.247914306313731</v>
      </c>
    </row>
    <row r="25" spans="1:5" ht="48" customHeight="1" x14ac:dyDescent="0.2">
      <c r="A25" s="56" t="s">
        <v>515</v>
      </c>
      <c r="B25" s="89">
        <v>4.5139055604703779</v>
      </c>
      <c r="C25" s="90">
        <v>3.8641592836883185</v>
      </c>
      <c r="D25" s="90">
        <v>19.994934616563803</v>
      </c>
      <c r="E25" s="90">
        <v>12.874652384385621</v>
      </c>
    </row>
    <row r="26" spans="1:5" ht="12" customHeight="1" x14ac:dyDescent="0.2">
      <c r="A26" s="50" t="s">
        <v>572</v>
      </c>
      <c r="B26" s="89">
        <v>0.37376288080327968</v>
      </c>
      <c r="C26" s="90">
        <v>0.39554386368463107</v>
      </c>
      <c r="D26" s="117">
        <v>0</v>
      </c>
      <c r="E26" s="117">
        <v>0</v>
      </c>
    </row>
    <row r="27" spans="1:5" ht="36" customHeight="1" x14ac:dyDescent="0.2">
      <c r="A27" s="56" t="s">
        <v>516</v>
      </c>
      <c r="B27" s="89">
        <v>208.93345036903332</v>
      </c>
      <c r="C27" s="90">
        <v>213.77624509601677</v>
      </c>
      <c r="D27" s="90">
        <v>301.25701488956133</v>
      </c>
      <c r="E27" s="90">
        <v>12.874652384385621</v>
      </c>
    </row>
    <row r="28" spans="1:5" ht="24" customHeight="1" x14ac:dyDescent="0.2">
      <c r="A28" s="56" t="s">
        <v>474</v>
      </c>
      <c r="B28" s="89">
        <v>165.54820520502187</v>
      </c>
      <c r="C28" s="90">
        <v>169.07978849965343</v>
      </c>
      <c r="D28" s="90">
        <v>253.2691718098082</v>
      </c>
      <c r="E28" s="90">
        <v>9.4414117485494558</v>
      </c>
    </row>
    <row r="29" spans="1:5" ht="12" customHeight="1" x14ac:dyDescent="0.2">
      <c r="A29" s="50" t="s">
        <v>173</v>
      </c>
      <c r="B29" s="89">
        <v>43.385245164011465</v>
      </c>
      <c r="C29" s="90">
        <v>44.696456596363312</v>
      </c>
      <c r="D29" s="90">
        <v>47.987843079753134</v>
      </c>
      <c r="E29" s="90">
        <v>3.4332406358361656</v>
      </c>
    </row>
    <row r="30" spans="1:5" ht="23.25" customHeight="1" x14ac:dyDescent="0.2">
      <c r="A30" s="56" t="s">
        <v>475</v>
      </c>
      <c r="B30" s="89">
        <v>130.29949044618948</v>
      </c>
      <c r="C30" s="90">
        <v>127.30427120434588</v>
      </c>
      <c r="D30" s="90">
        <v>335.91490155827194</v>
      </c>
      <c r="E30" s="90">
        <v>82.397775260067974</v>
      </c>
    </row>
    <row r="31" spans="1:5" ht="24" customHeight="1" x14ac:dyDescent="0.2">
      <c r="A31" s="56" t="s">
        <v>476</v>
      </c>
      <c r="B31" s="89">
        <v>0.28750990831021511</v>
      </c>
      <c r="C31" s="90">
        <v>0.30426451052663928</v>
      </c>
      <c r="D31" s="117">
        <v>0</v>
      </c>
      <c r="E31" s="117">
        <v>0</v>
      </c>
    </row>
    <row r="32" spans="1:5" ht="12" customHeight="1" x14ac:dyDescent="0.2">
      <c r="A32" s="50" t="s">
        <v>174</v>
      </c>
      <c r="B32" s="89">
        <v>76.391382638024169</v>
      </c>
      <c r="C32" s="90">
        <v>73.023482526393437</v>
      </c>
      <c r="D32" s="90">
        <v>233.27423719324437</v>
      </c>
      <c r="E32" s="90">
        <v>70.38143303464139</v>
      </c>
    </row>
    <row r="33" spans="1:5" ht="12" customHeight="1" x14ac:dyDescent="0.2">
      <c r="A33" s="50" t="s">
        <v>175</v>
      </c>
      <c r="B33" s="89">
        <v>21.045725288307747</v>
      </c>
      <c r="C33" s="90">
        <v>21.359368638970075</v>
      </c>
      <c r="D33" s="90">
        <v>34.657886668710596</v>
      </c>
      <c r="E33" s="90">
        <v>3.4332406358361656</v>
      </c>
    </row>
    <row r="34" spans="1:5" ht="24" customHeight="1" x14ac:dyDescent="0.2">
      <c r="A34" s="38" t="s">
        <v>573</v>
      </c>
      <c r="B34" s="91">
        <v>1013.012410940212</v>
      </c>
      <c r="C34" s="92">
        <v>981.5268845078856</v>
      </c>
      <c r="D34" s="92">
        <v>2618.0034391287541</v>
      </c>
      <c r="E34" s="92">
        <v>867.75157070759087</v>
      </c>
    </row>
    <row r="35" spans="1:5" ht="12" customHeight="1" x14ac:dyDescent="0.2">
      <c r="A35" s="48" t="s">
        <v>574</v>
      </c>
      <c r="B35" s="89">
        <v>1093</v>
      </c>
      <c r="C35" s="90">
        <v>1054.0999999999999</v>
      </c>
      <c r="D35" s="90">
        <v>3239.1</v>
      </c>
      <c r="E35" s="90">
        <v>887.9</v>
      </c>
    </row>
    <row r="36" spans="1:5" ht="10.5" customHeight="1" x14ac:dyDescent="0.2">
      <c r="B36" s="46"/>
      <c r="C36" s="46"/>
      <c r="D36" s="46"/>
      <c r="E36" s="46"/>
    </row>
    <row r="37" spans="1:5" ht="10.5" customHeight="1" x14ac:dyDescent="0.2">
      <c r="A37" s="45" t="s">
        <v>194</v>
      </c>
      <c r="B37" s="43"/>
      <c r="C37" s="43"/>
      <c r="D37" s="43"/>
      <c r="E37" s="43"/>
    </row>
    <row r="38" spans="1:5" ht="10.5" customHeight="1" x14ac:dyDescent="0.2">
      <c r="A38" s="45" t="s">
        <v>198</v>
      </c>
      <c r="E38" s="4"/>
    </row>
  </sheetData>
  <mergeCells count="5">
    <mergeCell ref="A3:A5"/>
    <mergeCell ref="B3:B5"/>
    <mergeCell ref="C3:C5"/>
    <mergeCell ref="D3:D5"/>
    <mergeCell ref="E3:E5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01"/>
  <sheetViews>
    <sheetView showGridLines="0" workbookViewId="0">
      <selection activeCell="B65" sqref="B65:G65"/>
    </sheetView>
  </sheetViews>
  <sheetFormatPr baseColWidth="10" defaultRowHeight="14.25" x14ac:dyDescent="0.2"/>
  <cols>
    <col min="1" max="1" width="35" customWidth="1"/>
    <col min="2" max="2" width="6.25" customWidth="1"/>
    <col min="3" max="4" width="5.125" customWidth="1"/>
    <col min="5" max="5" width="5.75" customWidth="1"/>
    <col min="6" max="6" width="5.25" customWidth="1"/>
    <col min="7" max="7" width="5.75" customWidth="1"/>
    <col min="8" max="8" width="5.25" customWidth="1"/>
    <col min="9" max="9" width="5" customWidth="1"/>
  </cols>
  <sheetData>
    <row r="1" spans="1:9" ht="12.75" customHeight="1" x14ac:dyDescent="0.2">
      <c r="A1" s="1" t="s">
        <v>581</v>
      </c>
    </row>
    <row r="2" spans="1:9" ht="6.75" customHeight="1" x14ac:dyDescent="0.2"/>
    <row r="3" spans="1:9" ht="12" customHeight="1" x14ac:dyDescent="0.2">
      <c r="A3" s="439" t="s">
        <v>156</v>
      </c>
      <c r="B3" s="474" t="s">
        <v>199</v>
      </c>
      <c r="C3" s="471" t="s">
        <v>200</v>
      </c>
      <c r="D3" s="481"/>
      <c r="E3" s="481"/>
      <c r="F3" s="481"/>
      <c r="G3" s="481"/>
      <c r="H3" s="481"/>
      <c r="I3" s="481"/>
    </row>
    <row r="4" spans="1:9" ht="9" customHeight="1" x14ac:dyDescent="0.2">
      <c r="A4" s="440"/>
      <c r="B4" s="444"/>
      <c r="C4" s="467" t="s">
        <v>201</v>
      </c>
      <c r="D4" s="467" t="s">
        <v>202</v>
      </c>
      <c r="E4" s="444" t="s">
        <v>203</v>
      </c>
      <c r="F4" s="444" t="s">
        <v>204</v>
      </c>
      <c r="G4" s="444" t="s">
        <v>205</v>
      </c>
      <c r="H4" s="444" t="s">
        <v>206</v>
      </c>
      <c r="I4" s="450" t="s">
        <v>207</v>
      </c>
    </row>
    <row r="5" spans="1:9" ht="9" customHeight="1" x14ac:dyDescent="0.2">
      <c r="A5" s="440"/>
      <c r="B5" s="444"/>
      <c r="C5" s="467"/>
      <c r="D5" s="467"/>
      <c r="E5" s="444"/>
      <c r="F5" s="444"/>
      <c r="G5" s="444"/>
      <c r="H5" s="444"/>
      <c r="I5" s="450"/>
    </row>
    <row r="6" spans="1:9" ht="9" customHeight="1" x14ac:dyDescent="0.2">
      <c r="A6" s="442"/>
      <c r="B6" s="445"/>
      <c r="C6" s="475"/>
      <c r="D6" s="475"/>
      <c r="E6" s="445"/>
      <c r="F6" s="445"/>
      <c r="G6" s="445"/>
      <c r="H6" s="445"/>
      <c r="I6" s="451"/>
    </row>
    <row r="7" spans="1:9" ht="6.75" customHeight="1" x14ac:dyDescent="0.2">
      <c r="A7" s="118"/>
      <c r="B7" s="45"/>
      <c r="C7" s="45"/>
      <c r="D7" s="45"/>
      <c r="E7" s="45"/>
      <c r="F7" s="45"/>
      <c r="G7" s="45"/>
      <c r="H7" s="45"/>
      <c r="I7" s="45"/>
    </row>
    <row r="8" spans="1:9" ht="12" customHeight="1" x14ac:dyDescent="0.2">
      <c r="A8" s="119"/>
      <c r="B8" s="480" t="s">
        <v>157</v>
      </c>
      <c r="C8" s="480"/>
      <c r="D8" s="480"/>
      <c r="E8" s="480"/>
      <c r="F8" s="480"/>
      <c r="G8" s="480"/>
      <c r="H8" s="480"/>
      <c r="I8" s="480"/>
    </row>
    <row r="9" spans="1:9" ht="6.75" customHeight="1" x14ac:dyDescent="0.2">
      <c r="A9" s="119"/>
      <c r="B9" s="45"/>
      <c r="C9" s="45"/>
      <c r="D9" s="45"/>
      <c r="E9" s="45"/>
      <c r="F9" s="45"/>
      <c r="G9" s="45"/>
      <c r="H9" s="45"/>
      <c r="I9" s="45"/>
    </row>
    <row r="10" spans="1:9" ht="36" customHeight="1" x14ac:dyDescent="0.2">
      <c r="A10" s="56" t="s">
        <v>465</v>
      </c>
      <c r="B10" s="93">
        <v>1138</v>
      </c>
      <c r="C10" s="94">
        <v>30</v>
      </c>
      <c r="D10" s="94">
        <v>54</v>
      </c>
      <c r="E10" s="94">
        <v>198</v>
      </c>
      <c r="F10" s="94">
        <v>209</v>
      </c>
      <c r="G10" s="94">
        <v>296</v>
      </c>
      <c r="H10" s="94">
        <v>179</v>
      </c>
      <c r="I10" s="94">
        <v>172</v>
      </c>
    </row>
    <row r="11" spans="1:9" ht="24" customHeight="1" x14ac:dyDescent="0.2">
      <c r="A11" s="56" t="s">
        <v>466</v>
      </c>
      <c r="B11" s="93">
        <v>177</v>
      </c>
      <c r="C11" s="94">
        <v>3</v>
      </c>
      <c r="D11" s="94">
        <v>12</v>
      </c>
      <c r="E11" s="94">
        <v>41</v>
      </c>
      <c r="F11" s="94">
        <v>35</v>
      </c>
      <c r="G11" s="94">
        <v>46</v>
      </c>
      <c r="H11" s="94">
        <v>22</v>
      </c>
      <c r="I11" s="94">
        <v>18</v>
      </c>
    </row>
    <row r="12" spans="1:9" ht="36" customHeight="1" x14ac:dyDescent="0.2">
      <c r="A12" s="56" t="s">
        <v>467</v>
      </c>
      <c r="B12" s="93">
        <v>5429</v>
      </c>
      <c r="C12" s="94">
        <v>276</v>
      </c>
      <c r="D12" s="94">
        <v>354</v>
      </c>
      <c r="E12" s="94">
        <v>803</v>
      </c>
      <c r="F12" s="94">
        <v>1002</v>
      </c>
      <c r="G12" s="94">
        <v>1474</v>
      </c>
      <c r="H12" s="94">
        <v>812</v>
      </c>
      <c r="I12" s="94">
        <v>708</v>
      </c>
    </row>
    <row r="13" spans="1:9" ht="36" customHeight="1" x14ac:dyDescent="0.2">
      <c r="A13" s="56" t="s">
        <v>468</v>
      </c>
      <c r="B13" s="93">
        <v>76</v>
      </c>
      <c r="C13" s="94">
        <v>0</v>
      </c>
      <c r="D13" s="94">
        <v>0</v>
      </c>
      <c r="E13" s="94">
        <v>1</v>
      </c>
      <c r="F13" s="94">
        <v>9</v>
      </c>
      <c r="G13" s="94">
        <v>28</v>
      </c>
      <c r="H13" s="94">
        <v>31</v>
      </c>
      <c r="I13" s="94">
        <v>7</v>
      </c>
    </row>
    <row r="14" spans="1:9" ht="24" customHeight="1" x14ac:dyDescent="0.2">
      <c r="A14" s="56" t="s">
        <v>571</v>
      </c>
      <c r="B14" s="93">
        <v>351</v>
      </c>
      <c r="C14" s="94">
        <v>18</v>
      </c>
      <c r="D14" s="94">
        <v>12</v>
      </c>
      <c r="E14" s="94">
        <v>34</v>
      </c>
      <c r="F14" s="94">
        <v>40</v>
      </c>
      <c r="G14" s="94">
        <v>98</v>
      </c>
      <c r="H14" s="94">
        <v>76</v>
      </c>
      <c r="I14" s="94">
        <v>73</v>
      </c>
    </row>
    <row r="15" spans="1:9" ht="24" customHeight="1" x14ac:dyDescent="0.2">
      <c r="A15" s="56" t="s">
        <v>469</v>
      </c>
      <c r="B15" s="93">
        <v>138</v>
      </c>
      <c r="C15" s="94">
        <v>18</v>
      </c>
      <c r="D15" s="94">
        <v>6</v>
      </c>
      <c r="E15" s="94">
        <v>16</v>
      </c>
      <c r="F15" s="94">
        <v>14</v>
      </c>
      <c r="G15" s="94">
        <v>28</v>
      </c>
      <c r="H15" s="94">
        <v>26</v>
      </c>
      <c r="I15" s="94">
        <v>30</v>
      </c>
    </row>
    <row r="16" spans="1:9" ht="12" customHeight="1" x14ac:dyDescent="0.2">
      <c r="A16" s="50" t="s">
        <v>163</v>
      </c>
      <c r="B16" s="93">
        <v>41</v>
      </c>
      <c r="C16" s="94">
        <v>0</v>
      </c>
      <c r="D16" s="94">
        <v>3</v>
      </c>
      <c r="E16" s="94">
        <v>4</v>
      </c>
      <c r="F16" s="94">
        <v>8</v>
      </c>
      <c r="G16" s="94">
        <v>10</v>
      </c>
      <c r="H16" s="94">
        <v>8</v>
      </c>
      <c r="I16" s="94">
        <v>8</v>
      </c>
    </row>
    <row r="17" spans="1:9" s="7" customFormat="1" ht="12" customHeight="1" x14ac:dyDescent="0.2">
      <c r="A17" s="50" t="s">
        <v>164</v>
      </c>
      <c r="B17" s="93">
        <v>29</v>
      </c>
      <c r="C17" s="113">
        <v>1</v>
      </c>
      <c r="D17" s="113">
        <v>1</v>
      </c>
      <c r="E17" s="113">
        <v>4</v>
      </c>
      <c r="F17" s="113">
        <v>5</v>
      </c>
      <c r="G17" s="113">
        <v>5</v>
      </c>
      <c r="H17" s="113">
        <v>5</v>
      </c>
      <c r="I17" s="113">
        <v>8</v>
      </c>
    </row>
    <row r="18" spans="1:9" ht="12" customHeight="1" x14ac:dyDescent="0.2">
      <c r="A18" s="50" t="s">
        <v>165</v>
      </c>
      <c r="B18" s="93">
        <v>17</v>
      </c>
      <c r="C18" s="94">
        <v>0</v>
      </c>
      <c r="D18" s="94">
        <v>1</v>
      </c>
      <c r="E18" s="94">
        <v>3</v>
      </c>
      <c r="F18" s="94">
        <v>3</v>
      </c>
      <c r="G18" s="94">
        <v>5</v>
      </c>
      <c r="H18" s="94">
        <v>2</v>
      </c>
      <c r="I18" s="94">
        <v>3</v>
      </c>
    </row>
    <row r="19" spans="1:9" ht="12" customHeight="1" x14ac:dyDescent="0.2">
      <c r="A19" s="50" t="s">
        <v>166</v>
      </c>
      <c r="B19" s="93">
        <v>3210</v>
      </c>
      <c r="C19" s="94">
        <v>217</v>
      </c>
      <c r="D19" s="94">
        <v>272</v>
      </c>
      <c r="E19" s="94">
        <v>528</v>
      </c>
      <c r="F19" s="94">
        <v>609</v>
      </c>
      <c r="G19" s="94">
        <v>875</v>
      </c>
      <c r="H19" s="94">
        <v>408</v>
      </c>
      <c r="I19" s="94">
        <v>301</v>
      </c>
    </row>
    <row r="20" spans="1:9" ht="12" customHeight="1" x14ac:dyDescent="0.2">
      <c r="A20" s="50" t="s">
        <v>167</v>
      </c>
      <c r="B20" s="93">
        <v>8930</v>
      </c>
      <c r="C20" s="94">
        <v>338</v>
      </c>
      <c r="D20" s="94">
        <v>611</v>
      </c>
      <c r="E20" s="94">
        <v>1388</v>
      </c>
      <c r="F20" s="94">
        <v>2006</v>
      </c>
      <c r="G20" s="94">
        <v>2514</v>
      </c>
      <c r="H20" s="94">
        <v>977</v>
      </c>
      <c r="I20" s="94">
        <v>1096</v>
      </c>
    </row>
    <row r="21" spans="1:9" ht="24" customHeight="1" x14ac:dyDescent="0.2">
      <c r="A21" s="56" t="s">
        <v>470</v>
      </c>
      <c r="B21" s="93">
        <v>7062</v>
      </c>
      <c r="C21" s="94">
        <v>250</v>
      </c>
      <c r="D21" s="94">
        <v>455</v>
      </c>
      <c r="E21" s="94">
        <v>1070</v>
      </c>
      <c r="F21" s="94">
        <v>1547</v>
      </c>
      <c r="G21" s="94">
        <v>1946</v>
      </c>
      <c r="H21" s="94">
        <v>785</v>
      </c>
      <c r="I21" s="94">
        <v>1009</v>
      </c>
    </row>
    <row r="22" spans="1:9" ht="12" customHeight="1" x14ac:dyDescent="0.2">
      <c r="A22" s="50" t="s">
        <v>168</v>
      </c>
      <c r="B22" s="93">
        <v>1410</v>
      </c>
      <c r="C22" s="94">
        <v>80</v>
      </c>
      <c r="D22" s="94">
        <v>130</v>
      </c>
      <c r="E22" s="94">
        <v>248</v>
      </c>
      <c r="F22" s="94">
        <v>367</v>
      </c>
      <c r="G22" s="94">
        <v>424</v>
      </c>
      <c r="H22" s="94">
        <v>114</v>
      </c>
      <c r="I22" s="94">
        <v>47</v>
      </c>
    </row>
    <row r="23" spans="1:9" ht="24" customHeight="1" x14ac:dyDescent="0.2">
      <c r="A23" s="56" t="s">
        <v>471</v>
      </c>
      <c r="B23" s="93">
        <v>510</v>
      </c>
      <c r="C23" s="94">
        <v>76</v>
      </c>
      <c r="D23" s="94">
        <v>82</v>
      </c>
      <c r="E23" s="94">
        <v>100</v>
      </c>
      <c r="F23" s="94">
        <v>90</v>
      </c>
      <c r="G23" s="94">
        <v>115</v>
      </c>
      <c r="H23" s="94">
        <v>29</v>
      </c>
      <c r="I23" s="94">
        <v>18</v>
      </c>
    </row>
    <row r="24" spans="1:9" ht="24" customHeight="1" x14ac:dyDescent="0.2">
      <c r="A24" s="56" t="s">
        <v>472</v>
      </c>
      <c r="B24" s="93">
        <v>12264</v>
      </c>
      <c r="C24" s="94">
        <v>221</v>
      </c>
      <c r="D24" s="94">
        <v>730</v>
      </c>
      <c r="E24" s="94">
        <v>2162</v>
      </c>
      <c r="F24" s="94">
        <v>2925</v>
      </c>
      <c r="G24" s="94">
        <v>3400</v>
      </c>
      <c r="H24" s="94">
        <v>1671</v>
      </c>
      <c r="I24" s="94">
        <v>1155</v>
      </c>
    </row>
    <row r="25" spans="1:9" ht="24" customHeight="1" x14ac:dyDescent="0.2">
      <c r="A25" s="56" t="s">
        <v>473</v>
      </c>
      <c r="B25" s="93">
        <v>298</v>
      </c>
      <c r="C25" s="94">
        <v>6</v>
      </c>
      <c r="D25" s="94">
        <v>15</v>
      </c>
      <c r="E25" s="94">
        <v>54</v>
      </c>
      <c r="F25" s="94">
        <v>85</v>
      </c>
      <c r="G25" s="94">
        <v>91</v>
      </c>
      <c r="H25" s="94">
        <v>26</v>
      </c>
      <c r="I25" s="94">
        <v>21</v>
      </c>
    </row>
    <row r="26" spans="1:9" ht="12" customHeight="1" x14ac:dyDescent="0.2">
      <c r="A26" s="50" t="s">
        <v>170</v>
      </c>
      <c r="B26" s="93">
        <v>9960</v>
      </c>
      <c r="C26" s="94">
        <v>110</v>
      </c>
      <c r="D26" s="94">
        <v>575</v>
      </c>
      <c r="E26" s="94">
        <v>1787</v>
      </c>
      <c r="F26" s="94">
        <v>2400</v>
      </c>
      <c r="G26" s="94">
        <v>2792</v>
      </c>
      <c r="H26" s="94">
        <v>1375</v>
      </c>
      <c r="I26" s="94">
        <v>921</v>
      </c>
    </row>
    <row r="27" spans="1:9" ht="12" customHeight="1" x14ac:dyDescent="0.2">
      <c r="A27" s="50" t="s">
        <v>171</v>
      </c>
      <c r="B27" s="93">
        <v>934</v>
      </c>
      <c r="C27" s="94">
        <v>13</v>
      </c>
      <c r="D27" s="94">
        <v>52</v>
      </c>
      <c r="E27" s="94">
        <v>143</v>
      </c>
      <c r="F27" s="94">
        <v>207</v>
      </c>
      <c r="G27" s="94">
        <v>265</v>
      </c>
      <c r="H27" s="94">
        <v>152</v>
      </c>
      <c r="I27" s="94">
        <v>102</v>
      </c>
    </row>
    <row r="28" spans="1:9" ht="12" customHeight="1" x14ac:dyDescent="0.2">
      <c r="A28" s="50" t="s">
        <v>172</v>
      </c>
      <c r="B28" s="93">
        <v>947</v>
      </c>
      <c r="C28" s="94">
        <v>92</v>
      </c>
      <c r="D28" s="94">
        <v>88</v>
      </c>
      <c r="E28" s="94">
        <v>178</v>
      </c>
      <c r="F28" s="94">
        <v>225</v>
      </c>
      <c r="G28" s="94">
        <v>223</v>
      </c>
      <c r="H28" s="94">
        <v>79</v>
      </c>
      <c r="I28" s="94">
        <v>62</v>
      </c>
    </row>
    <row r="29" spans="1:9" ht="48" customHeight="1" x14ac:dyDescent="0.2">
      <c r="A29" s="56" t="s">
        <v>515</v>
      </c>
      <c r="B29" s="93">
        <v>171</v>
      </c>
      <c r="C29" s="94">
        <v>15</v>
      </c>
      <c r="D29" s="94">
        <v>17</v>
      </c>
      <c r="E29" s="94">
        <v>23</v>
      </c>
      <c r="F29" s="94">
        <v>23</v>
      </c>
      <c r="G29" s="94">
        <v>31</v>
      </c>
      <c r="H29" s="94">
        <v>31</v>
      </c>
      <c r="I29" s="94">
        <v>31</v>
      </c>
    </row>
    <row r="30" spans="1:9" ht="12" customHeight="1" x14ac:dyDescent="0.2">
      <c r="A30" s="50" t="s">
        <v>572</v>
      </c>
      <c r="B30" s="93">
        <v>18</v>
      </c>
      <c r="C30" s="94">
        <v>0</v>
      </c>
      <c r="D30" s="94">
        <v>0</v>
      </c>
      <c r="E30" s="94">
        <v>0</v>
      </c>
      <c r="F30" s="94">
        <v>1</v>
      </c>
      <c r="G30" s="94">
        <v>5</v>
      </c>
      <c r="H30" s="94">
        <v>6</v>
      </c>
      <c r="I30" s="94">
        <v>6</v>
      </c>
    </row>
    <row r="31" spans="1:9" ht="36" customHeight="1" x14ac:dyDescent="0.2">
      <c r="A31" s="56" t="s">
        <v>516</v>
      </c>
      <c r="B31" s="93">
        <v>8170</v>
      </c>
      <c r="C31" s="94">
        <v>16</v>
      </c>
      <c r="D31" s="94">
        <v>249</v>
      </c>
      <c r="E31" s="94">
        <v>682</v>
      </c>
      <c r="F31" s="94">
        <v>1206</v>
      </c>
      <c r="G31" s="94">
        <v>1959</v>
      </c>
      <c r="H31" s="94">
        <v>1497</v>
      </c>
      <c r="I31" s="94">
        <v>2561</v>
      </c>
    </row>
    <row r="32" spans="1:9" ht="24" customHeight="1" x14ac:dyDescent="0.2">
      <c r="A32" s="56" t="s">
        <v>474</v>
      </c>
      <c r="B32" s="93">
        <v>6149</v>
      </c>
      <c r="C32" s="94">
        <v>11</v>
      </c>
      <c r="D32" s="94">
        <v>201</v>
      </c>
      <c r="E32" s="94">
        <v>473</v>
      </c>
      <c r="F32" s="94">
        <v>791</v>
      </c>
      <c r="G32" s="94">
        <v>1276</v>
      </c>
      <c r="H32" s="94">
        <v>1115</v>
      </c>
      <c r="I32" s="94">
        <v>2282</v>
      </c>
    </row>
    <row r="33" spans="1:9" ht="12" customHeight="1" x14ac:dyDescent="0.2">
      <c r="A33" s="50" t="s">
        <v>173</v>
      </c>
      <c r="B33" s="93">
        <v>2021</v>
      </c>
      <c r="C33" s="94">
        <v>5</v>
      </c>
      <c r="D33" s="94">
        <v>48</v>
      </c>
      <c r="E33" s="94">
        <v>209</v>
      </c>
      <c r="F33" s="94">
        <v>415</v>
      </c>
      <c r="G33" s="94">
        <v>683</v>
      </c>
      <c r="H33" s="94">
        <v>382</v>
      </c>
      <c r="I33" s="94">
        <v>279</v>
      </c>
    </row>
    <row r="34" spans="1:9" ht="24" customHeight="1" x14ac:dyDescent="0.2">
      <c r="A34" s="56" t="s">
        <v>475</v>
      </c>
      <c r="B34" s="93">
        <v>5731</v>
      </c>
      <c r="C34" s="94">
        <v>96</v>
      </c>
      <c r="D34" s="94">
        <v>297</v>
      </c>
      <c r="E34" s="94">
        <v>912</v>
      </c>
      <c r="F34" s="94">
        <v>1425</v>
      </c>
      <c r="G34" s="94">
        <v>1853</v>
      </c>
      <c r="H34" s="94">
        <v>711</v>
      </c>
      <c r="I34" s="94">
        <v>437</v>
      </c>
    </row>
    <row r="35" spans="1:9" ht="24" customHeight="1" x14ac:dyDescent="0.2">
      <c r="A35" s="56" t="s">
        <v>476</v>
      </c>
      <c r="B35" s="93">
        <v>578</v>
      </c>
      <c r="C35" s="94">
        <v>0</v>
      </c>
      <c r="D35" s="94">
        <v>18</v>
      </c>
      <c r="E35" s="94">
        <v>104</v>
      </c>
      <c r="F35" s="94">
        <v>121</v>
      </c>
      <c r="G35" s="94">
        <v>215</v>
      </c>
      <c r="H35" s="94">
        <v>78</v>
      </c>
      <c r="I35" s="94">
        <v>42</v>
      </c>
    </row>
    <row r="36" spans="1:9" ht="12" customHeight="1" x14ac:dyDescent="0.2">
      <c r="A36" s="50" t="s">
        <v>174</v>
      </c>
      <c r="B36" s="93">
        <v>2953</v>
      </c>
      <c r="C36" s="94">
        <v>82</v>
      </c>
      <c r="D36" s="94">
        <v>188</v>
      </c>
      <c r="E36" s="94">
        <v>494</v>
      </c>
      <c r="F36" s="94">
        <v>925</v>
      </c>
      <c r="G36" s="94">
        <v>1065</v>
      </c>
      <c r="H36" s="94">
        <v>164</v>
      </c>
      <c r="I36" s="94">
        <v>35</v>
      </c>
    </row>
    <row r="37" spans="1:9" ht="12" customHeight="1" x14ac:dyDescent="0.2">
      <c r="A37" s="50" t="s">
        <v>175</v>
      </c>
      <c r="B37" s="93">
        <v>881</v>
      </c>
      <c r="C37" s="94">
        <v>4</v>
      </c>
      <c r="D37" s="94">
        <v>33</v>
      </c>
      <c r="E37" s="94">
        <v>115</v>
      </c>
      <c r="F37" s="94">
        <v>177</v>
      </c>
      <c r="G37" s="94">
        <v>257</v>
      </c>
      <c r="H37" s="94">
        <v>181</v>
      </c>
      <c r="I37" s="94">
        <v>114</v>
      </c>
    </row>
    <row r="38" spans="1:9" ht="24" customHeight="1" x14ac:dyDescent="0.2">
      <c r="A38" s="38" t="s">
        <v>573</v>
      </c>
      <c r="B38" s="95">
        <v>42343</v>
      </c>
      <c r="C38" s="96">
        <v>1068</v>
      </c>
      <c r="D38" s="96">
        <v>2394</v>
      </c>
      <c r="E38" s="96">
        <v>6268</v>
      </c>
      <c r="F38" s="96">
        <v>8886</v>
      </c>
      <c r="G38" s="96">
        <v>11642</v>
      </c>
      <c r="H38" s="96">
        <v>5907</v>
      </c>
      <c r="I38" s="96">
        <v>6178</v>
      </c>
    </row>
    <row r="39" spans="1:9" ht="12" customHeight="1" x14ac:dyDescent="0.2">
      <c r="A39" s="48" t="s">
        <v>574</v>
      </c>
      <c r="B39" s="93">
        <v>44307</v>
      </c>
      <c r="C39" s="94">
        <v>1031</v>
      </c>
      <c r="D39" s="94">
        <v>2680</v>
      </c>
      <c r="E39" s="94">
        <v>7086</v>
      </c>
      <c r="F39" s="94">
        <v>9372</v>
      </c>
      <c r="G39" s="94">
        <v>11316</v>
      </c>
      <c r="H39" s="94">
        <v>6211</v>
      </c>
      <c r="I39" s="94">
        <v>6611</v>
      </c>
    </row>
    <row r="40" spans="1:9" ht="36" customHeight="1" x14ac:dyDescent="0.2">
      <c r="A40" s="119"/>
      <c r="B40" s="478" t="s">
        <v>162</v>
      </c>
      <c r="C40" s="479"/>
      <c r="D40" s="479"/>
      <c r="E40" s="479"/>
      <c r="F40" s="479"/>
      <c r="G40" s="479"/>
      <c r="H40" s="479"/>
      <c r="I40" s="479"/>
    </row>
    <row r="41" spans="1:9" ht="36" customHeight="1" x14ac:dyDescent="0.2">
      <c r="A41" s="56" t="s">
        <v>465</v>
      </c>
      <c r="B41" s="93">
        <v>916</v>
      </c>
      <c r="C41" s="94">
        <v>19</v>
      </c>
      <c r="D41" s="94">
        <v>47</v>
      </c>
      <c r="E41" s="94">
        <v>164</v>
      </c>
      <c r="F41" s="94">
        <v>168</v>
      </c>
      <c r="G41" s="94">
        <v>238</v>
      </c>
      <c r="H41" s="94">
        <v>147</v>
      </c>
      <c r="I41" s="94">
        <v>133</v>
      </c>
    </row>
    <row r="42" spans="1:9" ht="24" customHeight="1" x14ac:dyDescent="0.2">
      <c r="A42" s="56" t="s">
        <v>466</v>
      </c>
      <c r="B42" s="93">
        <v>165</v>
      </c>
      <c r="C42" s="94">
        <v>2</v>
      </c>
      <c r="D42" s="94">
        <v>12</v>
      </c>
      <c r="E42" s="94">
        <v>38</v>
      </c>
      <c r="F42" s="94">
        <v>34</v>
      </c>
      <c r="G42" s="94">
        <v>42</v>
      </c>
      <c r="H42" s="94">
        <v>20</v>
      </c>
      <c r="I42" s="94">
        <v>17</v>
      </c>
    </row>
    <row r="43" spans="1:9" ht="36" customHeight="1" x14ac:dyDescent="0.2">
      <c r="A43" s="56" t="s">
        <v>467</v>
      </c>
      <c r="B43" s="93">
        <v>4886</v>
      </c>
      <c r="C43" s="94">
        <v>218</v>
      </c>
      <c r="D43" s="94">
        <v>318</v>
      </c>
      <c r="E43" s="94">
        <v>720</v>
      </c>
      <c r="F43" s="94">
        <v>911</v>
      </c>
      <c r="G43" s="94">
        <v>1349</v>
      </c>
      <c r="H43" s="94">
        <v>746</v>
      </c>
      <c r="I43" s="94">
        <v>624</v>
      </c>
    </row>
    <row r="44" spans="1:9" ht="36" customHeight="1" x14ac:dyDescent="0.2">
      <c r="A44" s="56" t="s">
        <v>468</v>
      </c>
      <c r="B44" s="93">
        <v>70</v>
      </c>
      <c r="C44" s="94">
        <v>0</v>
      </c>
      <c r="D44" s="94">
        <v>0</v>
      </c>
      <c r="E44" s="94">
        <v>0</v>
      </c>
      <c r="F44" s="94">
        <v>8</v>
      </c>
      <c r="G44" s="94">
        <v>25</v>
      </c>
      <c r="H44" s="94">
        <v>30</v>
      </c>
      <c r="I44" s="94">
        <v>7</v>
      </c>
    </row>
    <row r="45" spans="1:9" ht="24" customHeight="1" x14ac:dyDescent="0.2">
      <c r="A45" s="56" t="s">
        <v>571</v>
      </c>
      <c r="B45" s="93">
        <v>349</v>
      </c>
      <c r="C45" s="94">
        <v>18</v>
      </c>
      <c r="D45" s="94">
        <v>12</v>
      </c>
      <c r="E45" s="94">
        <v>33</v>
      </c>
      <c r="F45" s="94">
        <v>40</v>
      </c>
      <c r="G45" s="94">
        <v>98</v>
      </c>
      <c r="H45" s="94">
        <v>75</v>
      </c>
      <c r="I45" s="94">
        <v>73</v>
      </c>
    </row>
    <row r="46" spans="1:9" ht="24" customHeight="1" x14ac:dyDescent="0.2">
      <c r="A46" s="56" t="s">
        <v>469</v>
      </c>
      <c r="B46" s="93">
        <v>137</v>
      </c>
      <c r="C46" s="94">
        <v>18</v>
      </c>
      <c r="D46" s="94">
        <v>6</v>
      </c>
      <c r="E46" s="94">
        <v>15</v>
      </c>
      <c r="F46" s="94">
        <v>14</v>
      </c>
      <c r="G46" s="94">
        <v>28</v>
      </c>
      <c r="H46" s="94">
        <v>26</v>
      </c>
      <c r="I46" s="94">
        <v>30</v>
      </c>
    </row>
    <row r="47" spans="1:9" ht="12" customHeight="1" x14ac:dyDescent="0.2">
      <c r="A47" s="50" t="s">
        <v>163</v>
      </c>
      <c r="B47" s="93">
        <v>41</v>
      </c>
      <c r="C47" s="94">
        <v>0</v>
      </c>
      <c r="D47" s="94">
        <v>3</v>
      </c>
      <c r="E47" s="94">
        <v>4</v>
      </c>
      <c r="F47" s="94">
        <v>8</v>
      </c>
      <c r="G47" s="94">
        <v>10</v>
      </c>
      <c r="H47" s="94">
        <v>8</v>
      </c>
      <c r="I47" s="94">
        <v>8</v>
      </c>
    </row>
    <row r="48" spans="1:9" s="7" customFormat="1" ht="12" customHeight="1" x14ac:dyDescent="0.2">
      <c r="A48" s="50" t="s">
        <v>164</v>
      </c>
      <c r="B48" s="112">
        <v>24</v>
      </c>
      <c r="C48" s="113">
        <v>1</v>
      </c>
      <c r="D48" s="113">
        <v>1</v>
      </c>
      <c r="E48" s="113">
        <v>4</v>
      </c>
      <c r="F48" s="113">
        <v>3</v>
      </c>
      <c r="G48" s="113">
        <v>5</v>
      </c>
      <c r="H48" s="113">
        <v>4</v>
      </c>
      <c r="I48" s="113">
        <v>6</v>
      </c>
    </row>
    <row r="49" spans="1:9" ht="12" customHeight="1" x14ac:dyDescent="0.2">
      <c r="A49" s="50" t="s">
        <v>165</v>
      </c>
      <c r="B49" s="93">
        <v>16</v>
      </c>
      <c r="C49" s="94">
        <v>0</v>
      </c>
      <c r="D49" s="94">
        <v>1</v>
      </c>
      <c r="E49" s="94">
        <v>3</v>
      </c>
      <c r="F49" s="94">
        <v>2</v>
      </c>
      <c r="G49" s="94">
        <v>5</v>
      </c>
      <c r="H49" s="94">
        <v>2</v>
      </c>
      <c r="I49" s="94">
        <v>3</v>
      </c>
    </row>
    <row r="50" spans="1:9" ht="12" customHeight="1" x14ac:dyDescent="0.2">
      <c r="A50" s="50" t="s">
        <v>166</v>
      </c>
      <c r="B50" s="93">
        <v>2887</v>
      </c>
      <c r="C50" s="94">
        <v>167</v>
      </c>
      <c r="D50" s="94">
        <v>250</v>
      </c>
      <c r="E50" s="94">
        <v>475</v>
      </c>
      <c r="F50" s="94">
        <v>557</v>
      </c>
      <c r="G50" s="94">
        <v>803</v>
      </c>
      <c r="H50" s="94">
        <v>376</v>
      </c>
      <c r="I50" s="94">
        <v>259</v>
      </c>
    </row>
    <row r="51" spans="1:9" ht="12" customHeight="1" x14ac:dyDescent="0.2">
      <c r="A51" s="50" t="s">
        <v>167</v>
      </c>
      <c r="B51" s="93">
        <v>6957</v>
      </c>
      <c r="C51" s="94">
        <v>235</v>
      </c>
      <c r="D51" s="94">
        <v>484</v>
      </c>
      <c r="E51" s="94">
        <v>1115</v>
      </c>
      <c r="F51" s="94">
        <v>1603</v>
      </c>
      <c r="G51" s="94">
        <v>2063</v>
      </c>
      <c r="H51" s="94">
        <v>741</v>
      </c>
      <c r="I51" s="94">
        <v>716</v>
      </c>
    </row>
    <row r="52" spans="1:9" ht="24" customHeight="1" x14ac:dyDescent="0.2">
      <c r="A52" s="56" t="s">
        <v>470</v>
      </c>
      <c r="B52" s="93">
        <v>5345</v>
      </c>
      <c r="C52" s="94">
        <v>161</v>
      </c>
      <c r="D52" s="94">
        <v>347</v>
      </c>
      <c r="E52" s="94">
        <v>839</v>
      </c>
      <c r="F52" s="94">
        <v>1191</v>
      </c>
      <c r="G52" s="94">
        <v>1577</v>
      </c>
      <c r="H52" s="94">
        <v>584</v>
      </c>
      <c r="I52" s="94">
        <v>646</v>
      </c>
    </row>
    <row r="53" spans="1:9" ht="12" customHeight="1" x14ac:dyDescent="0.2">
      <c r="A53" s="50" t="s">
        <v>168</v>
      </c>
      <c r="B53" s="93">
        <v>1280</v>
      </c>
      <c r="C53" s="94">
        <v>67</v>
      </c>
      <c r="D53" s="94">
        <v>120</v>
      </c>
      <c r="E53" s="94">
        <v>226</v>
      </c>
      <c r="F53" s="94">
        <v>344</v>
      </c>
      <c r="G53" s="94">
        <v>379</v>
      </c>
      <c r="H53" s="94">
        <v>102</v>
      </c>
      <c r="I53" s="94">
        <v>42</v>
      </c>
    </row>
    <row r="54" spans="1:9" ht="24" customHeight="1" x14ac:dyDescent="0.2">
      <c r="A54" s="56" t="s">
        <v>471</v>
      </c>
      <c r="B54" s="93">
        <v>462</v>
      </c>
      <c r="C54" s="94">
        <v>66</v>
      </c>
      <c r="D54" s="94">
        <v>78</v>
      </c>
      <c r="E54" s="94">
        <v>93</v>
      </c>
      <c r="F54" s="94">
        <v>77</v>
      </c>
      <c r="G54" s="94">
        <v>105</v>
      </c>
      <c r="H54" s="94">
        <v>27</v>
      </c>
      <c r="I54" s="94">
        <v>16</v>
      </c>
    </row>
    <row r="55" spans="1:9" ht="24" customHeight="1" x14ac:dyDescent="0.2">
      <c r="A55" s="56" t="s">
        <v>472</v>
      </c>
      <c r="B55" s="93">
        <v>8700</v>
      </c>
      <c r="C55" s="94">
        <v>159</v>
      </c>
      <c r="D55" s="94">
        <v>493</v>
      </c>
      <c r="E55" s="94">
        <v>1520</v>
      </c>
      <c r="F55" s="94">
        <v>2092</v>
      </c>
      <c r="G55" s="94">
        <v>2439</v>
      </c>
      <c r="H55" s="94">
        <v>1193</v>
      </c>
      <c r="I55" s="94">
        <v>804</v>
      </c>
    </row>
    <row r="56" spans="1:9" ht="24" customHeight="1" x14ac:dyDescent="0.2">
      <c r="A56" s="56" t="s">
        <v>473</v>
      </c>
      <c r="B56" s="93">
        <v>245</v>
      </c>
      <c r="C56" s="94">
        <v>5</v>
      </c>
      <c r="D56" s="94">
        <v>10</v>
      </c>
      <c r="E56" s="94">
        <v>46</v>
      </c>
      <c r="F56" s="94">
        <v>70</v>
      </c>
      <c r="G56" s="94">
        <v>76</v>
      </c>
      <c r="H56" s="94">
        <v>21</v>
      </c>
      <c r="I56" s="94">
        <v>17</v>
      </c>
    </row>
    <row r="57" spans="1:9" ht="12" customHeight="1" x14ac:dyDescent="0.2">
      <c r="A57" s="50" t="s">
        <v>170</v>
      </c>
      <c r="B57" s="93">
        <v>6771</v>
      </c>
      <c r="C57" s="94">
        <v>59</v>
      </c>
      <c r="D57" s="94">
        <v>365</v>
      </c>
      <c r="E57" s="94">
        <v>1205</v>
      </c>
      <c r="F57" s="94">
        <v>1657</v>
      </c>
      <c r="G57" s="94">
        <v>1939</v>
      </c>
      <c r="H57" s="94">
        <v>934</v>
      </c>
      <c r="I57" s="94">
        <v>612</v>
      </c>
    </row>
    <row r="58" spans="1:9" ht="12" customHeight="1" x14ac:dyDescent="0.2">
      <c r="A58" s="50" t="s">
        <v>171</v>
      </c>
      <c r="B58" s="93">
        <v>711</v>
      </c>
      <c r="C58" s="94">
        <v>10</v>
      </c>
      <c r="D58" s="94">
        <v>37</v>
      </c>
      <c r="E58" s="94">
        <v>105</v>
      </c>
      <c r="F58" s="94">
        <v>153</v>
      </c>
      <c r="G58" s="94">
        <v>198</v>
      </c>
      <c r="H58" s="94">
        <v>129</v>
      </c>
      <c r="I58" s="94">
        <v>79</v>
      </c>
    </row>
    <row r="59" spans="1:9" ht="12" customHeight="1" x14ac:dyDescent="0.2">
      <c r="A59" s="50" t="s">
        <v>172</v>
      </c>
      <c r="B59" s="93">
        <v>869</v>
      </c>
      <c r="C59" s="94">
        <v>85</v>
      </c>
      <c r="D59" s="94">
        <v>81</v>
      </c>
      <c r="E59" s="94">
        <v>164</v>
      </c>
      <c r="F59" s="94">
        <v>205</v>
      </c>
      <c r="G59" s="94">
        <v>206</v>
      </c>
      <c r="H59" s="94">
        <v>72</v>
      </c>
      <c r="I59" s="94">
        <v>56</v>
      </c>
    </row>
    <row r="60" spans="1:9" ht="48" customHeight="1" x14ac:dyDescent="0.2">
      <c r="A60" s="56" t="s">
        <v>515</v>
      </c>
      <c r="B60" s="93">
        <v>154</v>
      </c>
      <c r="C60" s="94">
        <v>15</v>
      </c>
      <c r="D60" s="94">
        <v>16</v>
      </c>
      <c r="E60" s="94">
        <v>20</v>
      </c>
      <c r="F60" s="94">
        <v>21</v>
      </c>
      <c r="G60" s="94">
        <v>27</v>
      </c>
      <c r="H60" s="94">
        <v>28</v>
      </c>
      <c r="I60" s="94">
        <v>27</v>
      </c>
    </row>
    <row r="61" spans="1:9" ht="12" customHeight="1" x14ac:dyDescent="0.2">
      <c r="A61" s="50" t="s">
        <v>572</v>
      </c>
      <c r="B61" s="93">
        <v>18</v>
      </c>
      <c r="C61" s="94">
        <v>0</v>
      </c>
      <c r="D61" s="94">
        <v>0</v>
      </c>
      <c r="E61" s="94">
        <v>0</v>
      </c>
      <c r="F61" s="94">
        <v>1</v>
      </c>
      <c r="G61" s="94">
        <v>5</v>
      </c>
      <c r="H61" s="94">
        <v>6</v>
      </c>
      <c r="I61" s="94">
        <v>6</v>
      </c>
    </row>
    <row r="62" spans="1:9" ht="36" customHeight="1" x14ac:dyDescent="0.2">
      <c r="A62" s="56" t="s">
        <v>516</v>
      </c>
      <c r="B62" s="93">
        <v>6777</v>
      </c>
      <c r="C62" s="94">
        <v>12</v>
      </c>
      <c r="D62" s="94">
        <v>208</v>
      </c>
      <c r="E62" s="94">
        <v>588</v>
      </c>
      <c r="F62" s="94">
        <v>1019</v>
      </c>
      <c r="G62" s="94">
        <v>1660</v>
      </c>
      <c r="H62" s="94">
        <v>1261</v>
      </c>
      <c r="I62" s="94">
        <v>2029</v>
      </c>
    </row>
    <row r="63" spans="1:9" ht="24" customHeight="1" x14ac:dyDescent="0.2">
      <c r="A63" s="56" t="s">
        <v>474</v>
      </c>
      <c r="B63" s="93">
        <v>5013</v>
      </c>
      <c r="C63" s="94">
        <v>9</v>
      </c>
      <c r="D63" s="94">
        <v>167</v>
      </c>
      <c r="E63" s="94">
        <v>406</v>
      </c>
      <c r="F63" s="94">
        <v>661</v>
      </c>
      <c r="G63" s="94">
        <v>1068</v>
      </c>
      <c r="H63" s="94">
        <v>911</v>
      </c>
      <c r="I63" s="94">
        <v>1791</v>
      </c>
    </row>
    <row r="64" spans="1:9" ht="12" customHeight="1" x14ac:dyDescent="0.2">
      <c r="A64" s="50" t="s">
        <v>173</v>
      </c>
      <c r="B64" s="93">
        <v>1764</v>
      </c>
      <c r="C64" s="94">
        <v>3</v>
      </c>
      <c r="D64" s="94">
        <v>41</v>
      </c>
      <c r="E64" s="94">
        <v>182</v>
      </c>
      <c r="F64" s="94">
        <v>358</v>
      </c>
      <c r="G64" s="94">
        <v>592</v>
      </c>
      <c r="H64" s="94">
        <v>350</v>
      </c>
      <c r="I64" s="94">
        <v>238</v>
      </c>
    </row>
    <row r="65" spans="1:9" ht="24" customHeight="1" x14ac:dyDescent="0.2">
      <c r="A65" s="56" t="s">
        <v>475</v>
      </c>
      <c r="B65" s="93">
        <v>4777</v>
      </c>
      <c r="C65" s="94">
        <v>78</v>
      </c>
      <c r="D65" s="94">
        <v>250</v>
      </c>
      <c r="E65" s="94">
        <v>738</v>
      </c>
      <c r="F65" s="94">
        <v>1191</v>
      </c>
      <c r="G65" s="94">
        <v>1584</v>
      </c>
      <c r="H65" s="94">
        <v>592</v>
      </c>
      <c r="I65" s="94">
        <v>344</v>
      </c>
    </row>
    <row r="66" spans="1:9" ht="24" customHeight="1" x14ac:dyDescent="0.2">
      <c r="A66" s="56" t="s">
        <v>476</v>
      </c>
      <c r="B66" s="93">
        <v>486</v>
      </c>
      <c r="C66" s="94">
        <v>0</v>
      </c>
      <c r="D66" s="94">
        <v>16</v>
      </c>
      <c r="E66" s="94">
        <v>87</v>
      </c>
      <c r="F66" s="94">
        <v>106</v>
      </c>
      <c r="G66" s="94">
        <v>189</v>
      </c>
      <c r="H66" s="94">
        <v>63</v>
      </c>
      <c r="I66" s="94">
        <v>25</v>
      </c>
    </row>
    <row r="67" spans="1:9" ht="12" customHeight="1" x14ac:dyDescent="0.2">
      <c r="A67" s="50" t="s">
        <v>174</v>
      </c>
      <c r="B67" s="93">
        <v>2459</v>
      </c>
      <c r="C67" s="94">
        <v>64</v>
      </c>
      <c r="D67" s="94">
        <v>154</v>
      </c>
      <c r="E67" s="94">
        <v>394</v>
      </c>
      <c r="F67" s="94">
        <v>758</v>
      </c>
      <c r="G67" s="94">
        <v>912</v>
      </c>
      <c r="H67" s="94">
        <v>147</v>
      </c>
      <c r="I67" s="94">
        <v>30</v>
      </c>
    </row>
    <row r="68" spans="1:9" ht="12" customHeight="1" x14ac:dyDescent="0.2">
      <c r="A68" s="50" t="s">
        <v>175</v>
      </c>
      <c r="B68" s="93">
        <v>728</v>
      </c>
      <c r="C68" s="94">
        <v>4</v>
      </c>
      <c r="D68" s="94">
        <v>30</v>
      </c>
      <c r="E68" s="94">
        <v>95</v>
      </c>
      <c r="F68" s="94">
        <v>139</v>
      </c>
      <c r="G68" s="94">
        <v>210</v>
      </c>
      <c r="H68" s="94">
        <v>155</v>
      </c>
      <c r="I68" s="94">
        <v>95</v>
      </c>
    </row>
    <row r="69" spans="1:9" ht="24" customHeight="1" x14ac:dyDescent="0.2">
      <c r="A69" s="38" t="s">
        <v>582</v>
      </c>
      <c r="B69" s="95">
        <v>33629</v>
      </c>
      <c r="C69" s="96">
        <v>802</v>
      </c>
      <c r="D69" s="96">
        <v>1894</v>
      </c>
      <c r="E69" s="96">
        <v>4958</v>
      </c>
      <c r="F69" s="96">
        <v>7082</v>
      </c>
      <c r="G69" s="96">
        <v>9465</v>
      </c>
      <c r="H69" s="96">
        <v>4735</v>
      </c>
      <c r="I69" s="96">
        <v>4693</v>
      </c>
    </row>
    <row r="70" spans="1:9" ht="12" customHeight="1" x14ac:dyDescent="0.2">
      <c r="A70" s="48" t="s">
        <v>583</v>
      </c>
      <c r="B70" s="93">
        <v>35206</v>
      </c>
      <c r="C70" s="94">
        <v>819</v>
      </c>
      <c r="D70" s="94">
        <v>2146</v>
      </c>
      <c r="E70" s="94">
        <v>5573</v>
      </c>
      <c r="F70" s="94">
        <v>7519</v>
      </c>
      <c r="G70" s="94">
        <v>9171</v>
      </c>
      <c r="H70" s="94">
        <v>4924</v>
      </c>
      <c r="I70" s="94">
        <v>5054</v>
      </c>
    </row>
    <row r="71" spans="1:9" ht="36" customHeight="1" x14ac:dyDescent="0.2">
      <c r="A71" s="119"/>
      <c r="B71" s="478" t="s">
        <v>208</v>
      </c>
      <c r="C71" s="479"/>
      <c r="D71" s="479"/>
      <c r="E71" s="479"/>
      <c r="F71" s="479"/>
      <c r="G71" s="479"/>
      <c r="H71" s="479"/>
      <c r="I71" s="479"/>
    </row>
    <row r="72" spans="1:9" ht="36" customHeight="1" x14ac:dyDescent="0.2">
      <c r="A72" s="56" t="s">
        <v>465</v>
      </c>
      <c r="B72" s="93">
        <v>222</v>
      </c>
      <c r="C72" s="94">
        <v>11</v>
      </c>
      <c r="D72" s="94">
        <v>7</v>
      </c>
      <c r="E72" s="94">
        <v>34</v>
      </c>
      <c r="F72" s="94">
        <v>41</v>
      </c>
      <c r="G72" s="94">
        <v>58</v>
      </c>
      <c r="H72" s="94">
        <v>32</v>
      </c>
      <c r="I72" s="94">
        <v>39</v>
      </c>
    </row>
    <row r="73" spans="1:9" ht="24" customHeight="1" x14ac:dyDescent="0.2">
      <c r="A73" s="56" t="s">
        <v>466</v>
      </c>
      <c r="B73" s="93">
        <v>12</v>
      </c>
      <c r="C73" s="94">
        <v>1</v>
      </c>
      <c r="D73" s="94">
        <v>0</v>
      </c>
      <c r="E73" s="94">
        <v>3</v>
      </c>
      <c r="F73" s="94">
        <v>1</v>
      </c>
      <c r="G73" s="94">
        <v>4</v>
      </c>
      <c r="H73" s="94">
        <v>2</v>
      </c>
      <c r="I73" s="94">
        <v>1</v>
      </c>
    </row>
    <row r="74" spans="1:9" ht="36" customHeight="1" x14ac:dyDescent="0.2">
      <c r="A74" s="56" t="s">
        <v>467</v>
      </c>
      <c r="B74" s="93">
        <v>543</v>
      </c>
      <c r="C74" s="94">
        <v>58</v>
      </c>
      <c r="D74" s="94">
        <v>36</v>
      </c>
      <c r="E74" s="94">
        <v>83</v>
      </c>
      <c r="F74" s="94">
        <v>91</v>
      </c>
      <c r="G74" s="94">
        <v>125</v>
      </c>
      <c r="H74" s="94">
        <v>66</v>
      </c>
      <c r="I74" s="94">
        <v>84</v>
      </c>
    </row>
    <row r="75" spans="1:9" ht="36" customHeight="1" x14ac:dyDescent="0.2">
      <c r="A75" s="56" t="s">
        <v>468</v>
      </c>
      <c r="B75" s="93">
        <v>6</v>
      </c>
      <c r="C75" s="94">
        <v>0</v>
      </c>
      <c r="D75" s="94">
        <v>0</v>
      </c>
      <c r="E75" s="94">
        <v>1</v>
      </c>
      <c r="F75" s="94">
        <v>1</v>
      </c>
      <c r="G75" s="94">
        <v>3</v>
      </c>
      <c r="H75" s="94">
        <v>1</v>
      </c>
      <c r="I75" s="94">
        <v>0</v>
      </c>
    </row>
    <row r="76" spans="1:9" ht="24" customHeight="1" x14ac:dyDescent="0.2">
      <c r="A76" s="56" t="s">
        <v>571</v>
      </c>
      <c r="B76" s="93">
        <v>2</v>
      </c>
      <c r="C76" s="94">
        <v>0</v>
      </c>
      <c r="D76" s="94">
        <v>0</v>
      </c>
      <c r="E76" s="94">
        <v>1</v>
      </c>
      <c r="F76" s="94">
        <v>0</v>
      </c>
      <c r="G76" s="94">
        <v>0</v>
      </c>
      <c r="H76" s="94">
        <v>1</v>
      </c>
      <c r="I76" s="94">
        <v>0</v>
      </c>
    </row>
    <row r="77" spans="1:9" ht="24" customHeight="1" x14ac:dyDescent="0.2">
      <c r="A77" s="56" t="s">
        <v>469</v>
      </c>
      <c r="B77" s="93">
        <v>1</v>
      </c>
      <c r="C77" s="94">
        <v>0</v>
      </c>
      <c r="D77" s="94">
        <v>0</v>
      </c>
      <c r="E77" s="94">
        <v>1</v>
      </c>
      <c r="F77" s="94">
        <v>0</v>
      </c>
      <c r="G77" s="94">
        <v>0</v>
      </c>
      <c r="H77" s="94">
        <v>0</v>
      </c>
      <c r="I77" s="94">
        <v>0</v>
      </c>
    </row>
    <row r="78" spans="1:9" ht="12" customHeight="1" x14ac:dyDescent="0.2">
      <c r="A78" s="50" t="s">
        <v>163</v>
      </c>
      <c r="B78" s="93">
        <v>0</v>
      </c>
      <c r="C78" s="94">
        <v>0</v>
      </c>
      <c r="D78" s="94">
        <v>0</v>
      </c>
      <c r="E78" s="94">
        <v>0</v>
      </c>
      <c r="F78" s="94">
        <v>0</v>
      </c>
      <c r="G78" s="94">
        <v>0</v>
      </c>
      <c r="H78" s="94">
        <v>0</v>
      </c>
      <c r="I78" s="94">
        <v>0</v>
      </c>
    </row>
    <row r="79" spans="1:9" s="7" customFormat="1" ht="12" customHeight="1" x14ac:dyDescent="0.2">
      <c r="A79" s="50" t="s">
        <v>164</v>
      </c>
      <c r="B79" s="112">
        <v>5</v>
      </c>
      <c r="C79" s="113">
        <v>0</v>
      </c>
      <c r="D79" s="113">
        <v>0</v>
      </c>
      <c r="E79" s="113">
        <v>0</v>
      </c>
      <c r="F79" s="113">
        <v>2</v>
      </c>
      <c r="G79" s="113">
        <v>0</v>
      </c>
      <c r="H79" s="113">
        <v>1</v>
      </c>
      <c r="I79" s="113">
        <v>2</v>
      </c>
    </row>
    <row r="80" spans="1:9" ht="12" customHeight="1" x14ac:dyDescent="0.2">
      <c r="A80" s="50" t="s">
        <v>165</v>
      </c>
      <c r="B80" s="93">
        <v>1</v>
      </c>
      <c r="C80" s="94">
        <v>0</v>
      </c>
      <c r="D80" s="94">
        <v>0</v>
      </c>
      <c r="E80" s="94">
        <v>0</v>
      </c>
      <c r="F80" s="94">
        <v>1</v>
      </c>
      <c r="G80" s="94">
        <v>0</v>
      </c>
      <c r="H80" s="94">
        <v>0</v>
      </c>
      <c r="I80" s="94">
        <v>0</v>
      </c>
    </row>
    <row r="81" spans="1:9" ht="12" customHeight="1" x14ac:dyDescent="0.2">
      <c r="A81" s="50" t="s">
        <v>166</v>
      </c>
      <c r="B81" s="93">
        <v>323</v>
      </c>
      <c r="C81" s="94">
        <v>50</v>
      </c>
      <c r="D81" s="94">
        <v>22</v>
      </c>
      <c r="E81" s="94">
        <v>53</v>
      </c>
      <c r="F81" s="94">
        <v>52</v>
      </c>
      <c r="G81" s="94">
        <v>72</v>
      </c>
      <c r="H81" s="94">
        <v>32</v>
      </c>
      <c r="I81" s="94">
        <v>42</v>
      </c>
    </row>
    <row r="82" spans="1:9" ht="12" customHeight="1" x14ac:dyDescent="0.2">
      <c r="A82" s="50" t="s">
        <v>167</v>
      </c>
      <c r="B82" s="93">
        <v>1973</v>
      </c>
      <c r="C82" s="94">
        <v>103</v>
      </c>
      <c r="D82" s="94">
        <v>127</v>
      </c>
      <c r="E82" s="94">
        <v>273</v>
      </c>
      <c r="F82" s="94">
        <v>403</v>
      </c>
      <c r="G82" s="94">
        <v>451</v>
      </c>
      <c r="H82" s="94">
        <v>236</v>
      </c>
      <c r="I82" s="94">
        <v>380</v>
      </c>
    </row>
    <row r="83" spans="1:9" ht="24" customHeight="1" x14ac:dyDescent="0.2">
      <c r="A83" s="56" t="s">
        <v>470</v>
      </c>
      <c r="B83" s="93">
        <v>1717</v>
      </c>
      <c r="C83" s="94">
        <v>89</v>
      </c>
      <c r="D83" s="94">
        <v>108</v>
      </c>
      <c r="E83" s="94">
        <v>231</v>
      </c>
      <c r="F83" s="94">
        <v>356</v>
      </c>
      <c r="G83" s="94">
        <v>369</v>
      </c>
      <c r="H83" s="94">
        <v>201</v>
      </c>
      <c r="I83" s="94">
        <v>363</v>
      </c>
    </row>
    <row r="84" spans="1:9" ht="12" customHeight="1" x14ac:dyDescent="0.2">
      <c r="A84" s="50" t="s">
        <v>168</v>
      </c>
      <c r="B84" s="93">
        <v>130</v>
      </c>
      <c r="C84" s="94">
        <v>13</v>
      </c>
      <c r="D84" s="94">
        <v>10</v>
      </c>
      <c r="E84" s="94">
        <v>22</v>
      </c>
      <c r="F84" s="94">
        <v>23</v>
      </c>
      <c r="G84" s="94">
        <v>45</v>
      </c>
      <c r="H84" s="94">
        <v>12</v>
      </c>
      <c r="I84" s="94">
        <v>5</v>
      </c>
    </row>
    <row r="85" spans="1:9" ht="24" customHeight="1" x14ac:dyDescent="0.2">
      <c r="A85" s="56" t="s">
        <v>471</v>
      </c>
      <c r="B85" s="93">
        <v>48</v>
      </c>
      <c r="C85" s="94">
        <v>10</v>
      </c>
      <c r="D85" s="94">
        <v>4</v>
      </c>
      <c r="E85" s="94">
        <v>7</v>
      </c>
      <c r="F85" s="94">
        <v>13</v>
      </c>
      <c r="G85" s="94">
        <v>10</v>
      </c>
      <c r="H85" s="94">
        <v>2</v>
      </c>
      <c r="I85" s="94">
        <v>2</v>
      </c>
    </row>
    <row r="86" spans="1:9" ht="24" customHeight="1" x14ac:dyDescent="0.2">
      <c r="A86" s="56" t="s">
        <v>472</v>
      </c>
      <c r="B86" s="93">
        <v>3564</v>
      </c>
      <c r="C86" s="94">
        <v>62</v>
      </c>
      <c r="D86" s="94">
        <v>237</v>
      </c>
      <c r="E86" s="94">
        <v>642</v>
      </c>
      <c r="F86" s="94">
        <v>833</v>
      </c>
      <c r="G86" s="94">
        <v>961</v>
      </c>
      <c r="H86" s="94">
        <v>478</v>
      </c>
      <c r="I86" s="94">
        <v>351</v>
      </c>
    </row>
    <row r="87" spans="1:9" ht="24" customHeight="1" x14ac:dyDescent="0.2">
      <c r="A87" s="56" t="s">
        <v>473</v>
      </c>
      <c r="B87" s="93">
        <v>53</v>
      </c>
      <c r="C87" s="94">
        <v>1</v>
      </c>
      <c r="D87" s="94">
        <v>5</v>
      </c>
      <c r="E87" s="94">
        <v>8</v>
      </c>
      <c r="F87" s="94">
        <v>15</v>
      </c>
      <c r="G87" s="94">
        <v>15</v>
      </c>
      <c r="H87" s="94">
        <v>5</v>
      </c>
      <c r="I87" s="94">
        <v>4</v>
      </c>
    </row>
    <row r="88" spans="1:9" ht="12" customHeight="1" x14ac:dyDescent="0.2">
      <c r="A88" s="50" t="s">
        <v>170</v>
      </c>
      <c r="B88" s="93">
        <v>3189</v>
      </c>
      <c r="C88" s="94">
        <v>51</v>
      </c>
      <c r="D88" s="94">
        <v>210</v>
      </c>
      <c r="E88" s="94">
        <v>582</v>
      </c>
      <c r="F88" s="94">
        <v>743</v>
      </c>
      <c r="G88" s="94">
        <v>853</v>
      </c>
      <c r="H88" s="94">
        <v>441</v>
      </c>
      <c r="I88" s="94">
        <v>309</v>
      </c>
    </row>
    <row r="89" spans="1:9" ht="12" customHeight="1" x14ac:dyDescent="0.2">
      <c r="A89" s="50" t="s">
        <v>171</v>
      </c>
      <c r="B89" s="93">
        <v>223</v>
      </c>
      <c r="C89" s="94">
        <v>3</v>
      </c>
      <c r="D89" s="94">
        <v>15</v>
      </c>
      <c r="E89" s="94">
        <v>38</v>
      </c>
      <c r="F89" s="94">
        <v>54</v>
      </c>
      <c r="G89" s="94">
        <v>67</v>
      </c>
      <c r="H89" s="94">
        <v>23</v>
      </c>
      <c r="I89" s="94">
        <v>23</v>
      </c>
    </row>
    <row r="90" spans="1:9" ht="12" customHeight="1" x14ac:dyDescent="0.2">
      <c r="A90" s="50" t="s">
        <v>172</v>
      </c>
      <c r="B90" s="93">
        <v>78</v>
      </c>
      <c r="C90" s="94">
        <v>7</v>
      </c>
      <c r="D90" s="94">
        <v>7</v>
      </c>
      <c r="E90" s="94">
        <v>14</v>
      </c>
      <c r="F90" s="94">
        <v>20</v>
      </c>
      <c r="G90" s="94">
        <v>17</v>
      </c>
      <c r="H90" s="94">
        <v>7</v>
      </c>
      <c r="I90" s="94">
        <v>6</v>
      </c>
    </row>
    <row r="91" spans="1:9" ht="48" customHeight="1" x14ac:dyDescent="0.2">
      <c r="A91" s="56" t="s">
        <v>515</v>
      </c>
      <c r="B91" s="93">
        <v>17</v>
      </c>
      <c r="C91" s="94">
        <v>0</v>
      </c>
      <c r="D91" s="94">
        <v>1</v>
      </c>
      <c r="E91" s="94">
        <v>3</v>
      </c>
      <c r="F91" s="94">
        <v>2</v>
      </c>
      <c r="G91" s="94">
        <v>4</v>
      </c>
      <c r="H91" s="94">
        <v>3</v>
      </c>
      <c r="I91" s="94">
        <v>4</v>
      </c>
    </row>
    <row r="92" spans="1:9" ht="12" customHeight="1" x14ac:dyDescent="0.2">
      <c r="A92" s="50" t="s">
        <v>572</v>
      </c>
      <c r="B92" s="93">
        <v>0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  <c r="H92" s="94">
        <v>0</v>
      </c>
      <c r="I92" s="94">
        <v>0</v>
      </c>
    </row>
    <row r="93" spans="1:9" ht="36" customHeight="1" x14ac:dyDescent="0.2">
      <c r="A93" s="56" t="s">
        <v>516</v>
      </c>
      <c r="B93" s="93">
        <v>1393</v>
      </c>
      <c r="C93" s="94">
        <v>4</v>
      </c>
      <c r="D93" s="94">
        <v>41</v>
      </c>
      <c r="E93" s="94">
        <v>94</v>
      </c>
      <c r="F93" s="94">
        <v>187</v>
      </c>
      <c r="G93" s="94">
        <v>299</v>
      </c>
      <c r="H93" s="94">
        <v>236</v>
      </c>
      <c r="I93" s="94">
        <v>532</v>
      </c>
    </row>
    <row r="94" spans="1:9" ht="24" customHeight="1" x14ac:dyDescent="0.2">
      <c r="A94" s="56" t="s">
        <v>474</v>
      </c>
      <c r="B94" s="93">
        <v>1136</v>
      </c>
      <c r="C94" s="94">
        <v>2</v>
      </c>
      <c r="D94" s="94">
        <v>34</v>
      </c>
      <c r="E94" s="94">
        <v>67</v>
      </c>
      <c r="F94" s="94">
        <v>130</v>
      </c>
      <c r="G94" s="94">
        <v>208</v>
      </c>
      <c r="H94" s="94">
        <v>204</v>
      </c>
      <c r="I94" s="94">
        <v>491</v>
      </c>
    </row>
    <row r="95" spans="1:9" ht="12" customHeight="1" x14ac:dyDescent="0.2">
      <c r="A95" s="50" t="s">
        <v>173</v>
      </c>
      <c r="B95" s="93">
        <v>257</v>
      </c>
      <c r="C95" s="94">
        <v>2</v>
      </c>
      <c r="D95" s="94">
        <v>7</v>
      </c>
      <c r="E95" s="94">
        <v>27</v>
      </c>
      <c r="F95" s="94">
        <v>57</v>
      </c>
      <c r="G95" s="94">
        <v>91</v>
      </c>
      <c r="H95" s="94">
        <v>32</v>
      </c>
      <c r="I95" s="94">
        <v>41</v>
      </c>
    </row>
    <row r="96" spans="1:9" ht="24" customHeight="1" x14ac:dyDescent="0.2">
      <c r="A96" s="56" t="s">
        <v>475</v>
      </c>
      <c r="B96" s="93">
        <v>954</v>
      </c>
      <c r="C96" s="94">
        <v>18</v>
      </c>
      <c r="D96" s="94">
        <v>47</v>
      </c>
      <c r="E96" s="94">
        <v>174</v>
      </c>
      <c r="F96" s="94">
        <v>234</v>
      </c>
      <c r="G96" s="94">
        <v>269</v>
      </c>
      <c r="H96" s="94">
        <v>119</v>
      </c>
      <c r="I96" s="94">
        <v>93</v>
      </c>
    </row>
    <row r="97" spans="1:9" ht="24" customHeight="1" x14ac:dyDescent="0.2">
      <c r="A97" s="56" t="s">
        <v>476</v>
      </c>
      <c r="B97" s="93">
        <v>92</v>
      </c>
      <c r="C97" s="94">
        <v>0</v>
      </c>
      <c r="D97" s="94">
        <v>2</v>
      </c>
      <c r="E97" s="94">
        <v>17</v>
      </c>
      <c r="F97" s="94">
        <v>15</v>
      </c>
      <c r="G97" s="94">
        <v>26</v>
      </c>
      <c r="H97" s="94">
        <v>15</v>
      </c>
      <c r="I97" s="94">
        <v>17</v>
      </c>
    </row>
    <row r="98" spans="1:9" ht="12" customHeight="1" x14ac:dyDescent="0.2">
      <c r="A98" s="50" t="s">
        <v>174</v>
      </c>
      <c r="B98" s="93">
        <v>494</v>
      </c>
      <c r="C98" s="94">
        <v>18</v>
      </c>
      <c r="D98" s="94">
        <v>34</v>
      </c>
      <c r="E98" s="94">
        <v>100</v>
      </c>
      <c r="F98" s="94">
        <v>167</v>
      </c>
      <c r="G98" s="94">
        <v>153</v>
      </c>
      <c r="H98" s="94">
        <v>17</v>
      </c>
      <c r="I98" s="94">
        <v>5</v>
      </c>
    </row>
    <row r="99" spans="1:9" ht="12" customHeight="1" x14ac:dyDescent="0.2">
      <c r="A99" s="50" t="s">
        <v>175</v>
      </c>
      <c r="B99" s="93">
        <v>153</v>
      </c>
      <c r="C99" s="94">
        <v>0</v>
      </c>
      <c r="D99" s="94">
        <v>3</v>
      </c>
      <c r="E99" s="94">
        <v>20</v>
      </c>
      <c r="F99" s="94">
        <v>38</v>
      </c>
      <c r="G99" s="94">
        <v>47</v>
      </c>
      <c r="H99" s="94">
        <v>26</v>
      </c>
      <c r="I99" s="94">
        <v>19</v>
      </c>
    </row>
    <row r="100" spans="1:9" ht="24" customHeight="1" x14ac:dyDescent="0.2">
      <c r="A100" s="38" t="s">
        <v>582</v>
      </c>
      <c r="B100" s="95">
        <v>8714</v>
      </c>
      <c r="C100" s="96">
        <v>266</v>
      </c>
      <c r="D100" s="96">
        <v>500</v>
      </c>
      <c r="E100" s="96">
        <v>1310</v>
      </c>
      <c r="F100" s="96">
        <v>1804</v>
      </c>
      <c r="G100" s="96">
        <v>2177</v>
      </c>
      <c r="H100" s="96">
        <v>1172</v>
      </c>
      <c r="I100" s="96">
        <v>1485</v>
      </c>
    </row>
    <row r="101" spans="1:9" ht="12" customHeight="1" x14ac:dyDescent="0.2">
      <c r="A101" s="48" t="s">
        <v>583</v>
      </c>
      <c r="B101" s="93">
        <v>9101</v>
      </c>
      <c r="C101" s="94">
        <v>212</v>
      </c>
      <c r="D101" s="94">
        <v>534</v>
      </c>
      <c r="E101" s="94">
        <v>1513</v>
      </c>
      <c r="F101" s="94">
        <v>1853</v>
      </c>
      <c r="G101" s="94">
        <v>2145</v>
      </c>
      <c r="H101" s="94">
        <v>1287</v>
      </c>
      <c r="I101" s="94">
        <v>1557</v>
      </c>
    </row>
  </sheetData>
  <mergeCells count="13">
    <mergeCell ref="A3:A6"/>
    <mergeCell ref="B3:B6"/>
    <mergeCell ref="C3:I3"/>
    <mergeCell ref="C4:C6"/>
    <mergeCell ref="D4:D6"/>
    <mergeCell ref="E4:E6"/>
    <mergeCell ref="F4:F6"/>
    <mergeCell ref="G4:G6"/>
    <mergeCell ref="H4:H6"/>
    <mergeCell ref="I4:I6"/>
    <mergeCell ref="B71:I71"/>
    <mergeCell ref="B40:I40"/>
    <mergeCell ref="B8:I8"/>
  </mergeCells>
  <pageMargins left="0.78740157480314965" right="0.78740157480314965" top="0.98425196850393704" bottom="0.98425196850393704" header="0.51181102362204722" footer="0.51181102362204722"/>
  <pageSetup paperSize="9" firstPageNumber="62" pageOrder="overThenDown" orientation="portrait" useFirstPageNumber="1" r:id="rId1"/>
  <headerFooter alignWithMargins="0">
    <oddFooter>&amp;C&amp;6© Statistisches Landesamt des Freistaates Sachsen - B VI 1 -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369</vt:i4>
      </vt:variant>
    </vt:vector>
  </HeadingPairs>
  <TitlesOfParts>
    <vt:vector size="408" baseType="lpstr">
      <vt:lpstr>Inhalt</vt:lpstr>
      <vt:lpstr>Tabelle1.1</vt:lpstr>
      <vt:lpstr>Tabelle1.2</vt:lpstr>
      <vt:lpstr>Tabelle1.3</vt:lpstr>
      <vt:lpstr>Tabelle1.4</vt:lpstr>
      <vt:lpstr>Tabelle1.5</vt:lpstr>
      <vt:lpstr>Tabelle1.6</vt:lpstr>
      <vt:lpstr>Tabelle1.7</vt:lpstr>
      <vt:lpstr>Tabelle1.8</vt:lpstr>
      <vt:lpstr>Tabelle1.9</vt:lpstr>
      <vt:lpstr>Tabelle1.10</vt:lpstr>
      <vt:lpstr>Tabelle1.11</vt:lpstr>
      <vt:lpstr>Tabelle 1.12</vt:lpstr>
      <vt:lpstr>Tabelle1.13</vt:lpstr>
      <vt:lpstr>Tabelle2.1</vt:lpstr>
      <vt:lpstr>Tabelle2.2</vt:lpstr>
      <vt:lpstr>Tabelle2.3</vt:lpstr>
      <vt:lpstr>Tabelle2.4</vt:lpstr>
      <vt:lpstr>Tabelle2.5</vt:lpstr>
      <vt:lpstr>Tabelle2.6</vt:lpstr>
      <vt:lpstr>Tabelle3.1</vt:lpstr>
      <vt:lpstr>Tabelle3.2</vt:lpstr>
      <vt:lpstr>Tabelle3.3</vt:lpstr>
      <vt:lpstr>Tabelle3.4</vt:lpstr>
      <vt:lpstr>Tabelle3.5</vt:lpstr>
      <vt:lpstr>Tabelle3.6</vt:lpstr>
      <vt:lpstr>Tabelle3.7</vt:lpstr>
      <vt:lpstr>Tabelle4.1</vt:lpstr>
      <vt:lpstr>Tabelle4.2</vt:lpstr>
      <vt:lpstr>Tabelle4.3</vt:lpstr>
      <vt:lpstr>Tabelle4.4</vt:lpstr>
      <vt:lpstr>Tabelle5.1</vt:lpstr>
      <vt:lpstr>Tabelle5.2</vt:lpstr>
      <vt:lpstr>Tabelle5.3</vt:lpstr>
      <vt:lpstr>Tabelle6.1</vt:lpstr>
      <vt:lpstr>Tabelle6.2</vt:lpstr>
      <vt:lpstr>Tabelle7.1</vt:lpstr>
      <vt:lpstr>Tabelle7.2</vt:lpstr>
      <vt:lpstr>Tabelle8</vt:lpstr>
      <vt:lpstr>'Tabelle 1.12'!Abfrage_von_Microsoft_Access_Datenbank</vt:lpstr>
      <vt:lpstr>Tabelle1.10!Abfrage_von_Microsoft_Access_Datenbank</vt:lpstr>
      <vt:lpstr>Tabelle1.11!Abfrage_von_Microsoft_Access_Datenbank</vt:lpstr>
      <vt:lpstr>Tabelle1.13!Abfrage_von_Microsoft_Access_Datenbank</vt:lpstr>
      <vt:lpstr>Tabelle1.8!Abfrage_von_Microsoft_Access_Datenbank</vt:lpstr>
      <vt:lpstr>Tabelle2.1!Abfrage_von_Microsoft_Access_Datenbank</vt:lpstr>
      <vt:lpstr>Tabelle4.4!Abfrage_von_Microsoft_Access_Datenbank</vt:lpstr>
      <vt:lpstr>Tabelle1.10!Abfrage_von_Microsoft_Access_Datenbank_1</vt:lpstr>
      <vt:lpstr>Tabelle1.11!Abfrage_von_Microsoft_Access_Datenbank_1</vt:lpstr>
      <vt:lpstr>Tabelle1.13!Abfrage_von_Microsoft_Access_Datenbank_1</vt:lpstr>
      <vt:lpstr>Tabelle1.8!Abfrage_von_Microsoft_Access_Datenbank_1</vt:lpstr>
      <vt:lpstr>Tabelle2.1!Abfrage_von_Microsoft_Access_Datenbank_1</vt:lpstr>
      <vt:lpstr>Tabelle4.4!Abfrage_von_Microsoft_Access_Datenbank_1</vt:lpstr>
      <vt:lpstr>Tabelle1.10!Abfrage_von_Microsoft_Access_Datenbank_10</vt:lpstr>
      <vt:lpstr>Tabelle1.11!Abfrage_von_Microsoft_Access_Datenbank_10</vt:lpstr>
      <vt:lpstr>Tabelle1.13!Abfrage_von_Microsoft_Access_Datenbank_10</vt:lpstr>
      <vt:lpstr>Tabelle1.8!Abfrage_von_Microsoft_Access_Datenbank_10</vt:lpstr>
      <vt:lpstr>Tabelle2.1!Abfrage_von_Microsoft_Access_Datenbank_10</vt:lpstr>
      <vt:lpstr>Tabelle4.4!Abfrage_von_Microsoft_Access_Datenbank_10</vt:lpstr>
      <vt:lpstr>Tabelle1.10!Abfrage_von_Microsoft_Access_Datenbank_11</vt:lpstr>
      <vt:lpstr>Tabelle1.11!Abfrage_von_Microsoft_Access_Datenbank_11</vt:lpstr>
      <vt:lpstr>Tabelle1.13!Abfrage_von_Microsoft_Access_Datenbank_11</vt:lpstr>
      <vt:lpstr>Tabelle1.8!Abfrage_von_Microsoft_Access_Datenbank_11</vt:lpstr>
      <vt:lpstr>Tabelle2.1!Abfrage_von_Microsoft_Access_Datenbank_11</vt:lpstr>
      <vt:lpstr>Tabelle4.4!Abfrage_von_Microsoft_Access_Datenbank_11</vt:lpstr>
      <vt:lpstr>Tabelle7.1!Abfrage_von_Microsoft_Access_Datenbank_11</vt:lpstr>
      <vt:lpstr>Tabelle1.10!Abfrage_von_Microsoft_Access_Datenbank_12</vt:lpstr>
      <vt:lpstr>Tabelle1.11!Abfrage_von_Microsoft_Access_Datenbank_12</vt:lpstr>
      <vt:lpstr>Tabelle1.13!Abfrage_von_Microsoft_Access_Datenbank_12</vt:lpstr>
      <vt:lpstr>Tabelle1.8!Abfrage_von_Microsoft_Access_Datenbank_12</vt:lpstr>
      <vt:lpstr>Tabelle2.1!Abfrage_von_Microsoft_Access_Datenbank_12</vt:lpstr>
      <vt:lpstr>Tabelle4.4!Abfrage_von_Microsoft_Access_Datenbank_12</vt:lpstr>
      <vt:lpstr>Tabelle1.10!Abfrage_von_Microsoft_Access_Datenbank_13</vt:lpstr>
      <vt:lpstr>Tabelle1.11!Abfrage_von_Microsoft_Access_Datenbank_13</vt:lpstr>
      <vt:lpstr>Tabelle1.13!Abfrage_von_Microsoft_Access_Datenbank_13</vt:lpstr>
      <vt:lpstr>Tabelle1.8!Abfrage_von_Microsoft_Access_Datenbank_13</vt:lpstr>
      <vt:lpstr>Tabelle2.1!Abfrage_von_Microsoft_Access_Datenbank_13</vt:lpstr>
      <vt:lpstr>Tabelle4.4!Abfrage_von_Microsoft_Access_Datenbank_13</vt:lpstr>
      <vt:lpstr>Tabelle2.4!Abfrage_von_Microsoft_Access_Datenbank_138</vt:lpstr>
      <vt:lpstr>Tabelle2.4!Abfrage_von_Microsoft_Access_Datenbank_139</vt:lpstr>
      <vt:lpstr>Tabelle1.10!Abfrage_von_Microsoft_Access_Datenbank_14</vt:lpstr>
      <vt:lpstr>Tabelle1.11!Abfrage_von_Microsoft_Access_Datenbank_14</vt:lpstr>
      <vt:lpstr>Tabelle1.8!Abfrage_von_Microsoft_Access_Datenbank_14</vt:lpstr>
      <vt:lpstr>Tabelle2.1!Abfrage_von_Microsoft_Access_Datenbank_14</vt:lpstr>
      <vt:lpstr>Tabelle4.4!Abfrage_von_Microsoft_Access_Datenbank_14</vt:lpstr>
      <vt:lpstr>Tabelle2.4!Abfrage_von_Microsoft_Access_Datenbank_140</vt:lpstr>
      <vt:lpstr>Tabelle2.4!Abfrage_von_Microsoft_Access_Datenbank_141</vt:lpstr>
      <vt:lpstr>Tabelle2.4!Abfrage_von_Microsoft_Access_Datenbank_142</vt:lpstr>
      <vt:lpstr>Tabelle2.4!Abfrage_von_Microsoft_Access_Datenbank_143</vt:lpstr>
      <vt:lpstr>Tabelle2.4!Abfrage_von_Microsoft_Access_Datenbank_144</vt:lpstr>
      <vt:lpstr>Tabelle2.4!Abfrage_von_Microsoft_Access_Datenbank_145</vt:lpstr>
      <vt:lpstr>Tabelle2.4!Abfrage_von_Microsoft_Access_Datenbank_146</vt:lpstr>
      <vt:lpstr>Tabelle2.4!Abfrage_von_Microsoft_Access_Datenbank_147</vt:lpstr>
      <vt:lpstr>Tabelle2.4!Abfrage_von_Microsoft_Access_Datenbank_148</vt:lpstr>
      <vt:lpstr>Tabelle2.4!Abfrage_von_Microsoft_Access_Datenbank_149</vt:lpstr>
      <vt:lpstr>Tabelle2.4!Abfrage_von_Microsoft_Access_Datenbank_150</vt:lpstr>
      <vt:lpstr>Tabelle2.4!Abfrage_von_Microsoft_Access_Datenbank_151</vt:lpstr>
      <vt:lpstr>Tabelle2.4!Abfrage_von_Microsoft_Access_Datenbank_153</vt:lpstr>
      <vt:lpstr>Tabelle2.4!Abfrage_von_Microsoft_Access_Datenbank_154</vt:lpstr>
      <vt:lpstr>Tabelle1.10!Abfrage_von_Microsoft_Access_Datenbank_16</vt:lpstr>
      <vt:lpstr>Tabelle1.11!Abfrage_von_Microsoft_Access_Datenbank_16</vt:lpstr>
      <vt:lpstr>Tabelle1.8!Abfrage_von_Microsoft_Access_Datenbank_16</vt:lpstr>
      <vt:lpstr>Tabelle2.1!Abfrage_von_Microsoft_Access_Datenbank_16</vt:lpstr>
      <vt:lpstr>Tabelle4.4!Abfrage_von_Microsoft_Access_Datenbank_16</vt:lpstr>
      <vt:lpstr>Tabelle2.4!Abfrage_von_Microsoft_Access_Datenbank_164</vt:lpstr>
      <vt:lpstr>Tabelle2.4!Abfrage_von_Microsoft_Access_Datenbank_165</vt:lpstr>
      <vt:lpstr>Tabelle2.4!Abfrage_von_Microsoft_Access_Datenbank_166</vt:lpstr>
      <vt:lpstr>Tabelle2.4!Abfrage_von_Microsoft_Access_Datenbank_167</vt:lpstr>
      <vt:lpstr>Tabelle2.4!Abfrage_von_Microsoft_Access_Datenbank_168</vt:lpstr>
      <vt:lpstr>Tabelle2.4!Abfrage_von_Microsoft_Access_Datenbank_169</vt:lpstr>
      <vt:lpstr>Tabelle1.10!Abfrage_von_Microsoft_Access_Datenbank_17</vt:lpstr>
      <vt:lpstr>Tabelle1.8!Abfrage_von_Microsoft_Access_Datenbank_17</vt:lpstr>
      <vt:lpstr>Tabelle2.1!Abfrage_von_Microsoft_Access_Datenbank_17</vt:lpstr>
      <vt:lpstr>Tabelle4.4!Abfrage_von_Microsoft_Access_Datenbank_17</vt:lpstr>
      <vt:lpstr>Tabelle2.4!Abfrage_von_Microsoft_Access_Datenbank_170</vt:lpstr>
      <vt:lpstr>Tabelle2.4!Abfrage_von_Microsoft_Access_Datenbank_171</vt:lpstr>
      <vt:lpstr>Tabelle2.4!Abfrage_von_Microsoft_Access_Datenbank_172</vt:lpstr>
      <vt:lpstr>Tabelle2.4!Abfrage_von_Microsoft_Access_Datenbank_173</vt:lpstr>
      <vt:lpstr>Tabelle2.4!Abfrage_von_Microsoft_Access_Datenbank_174</vt:lpstr>
      <vt:lpstr>Tabelle2.4!Abfrage_von_Microsoft_Access_Datenbank_175</vt:lpstr>
      <vt:lpstr>Tabelle2.4!Abfrage_von_Microsoft_Access_Datenbank_176</vt:lpstr>
      <vt:lpstr>Tabelle2.4!Abfrage_von_Microsoft_Access_Datenbank_177</vt:lpstr>
      <vt:lpstr>Tabelle2.4!Abfrage_von_Microsoft_Access_Datenbank_178</vt:lpstr>
      <vt:lpstr>Tabelle2.4!Abfrage_von_Microsoft_Access_Datenbank_180</vt:lpstr>
      <vt:lpstr>Tabelle2.4!Abfrage_von_Microsoft_Access_Datenbank_181</vt:lpstr>
      <vt:lpstr>Tabelle7.1!Abfrage_von_Microsoft_Access_Datenbank_19</vt:lpstr>
      <vt:lpstr>Tabelle2.4!Abfrage_von_Microsoft_Access_Datenbank_191</vt:lpstr>
      <vt:lpstr>Tabelle2.4!Abfrage_von_Microsoft_Access_Datenbank_192</vt:lpstr>
      <vt:lpstr>Tabelle2.4!Abfrage_von_Microsoft_Access_Datenbank_193</vt:lpstr>
      <vt:lpstr>Tabelle2.4!Abfrage_von_Microsoft_Access_Datenbank_194</vt:lpstr>
      <vt:lpstr>Tabelle2.4!Abfrage_von_Microsoft_Access_Datenbank_195</vt:lpstr>
      <vt:lpstr>Tabelle2.4!Abfrage_von_Microsoft_Access_Datenbank_196</vt:lpstr>
      <vt:lpstr>Tabelle2.4!Abfrage_von_Microsoft_Access_Datenbank_197</vt:lpstr>
      <vt:lpstr>Tabelle2.4!Abfrage_von_Microsoft_Access_Datenbank_198</vt:lpstr>
      <vt:lpstr>Tabelle2.4!Abfrage_von_Microsoft_Access_Datenbank_199</vt:lpstr>
      <vt:lpstr>Tabelle1.10!Abfrage_von_Microsoft_Access_Datenbank_2</vt:lpstr>
      <vt:lpstr>Tabelle1.11!Abfrage_von_Microsoft_Access_Datenbank_2</vt:lpstr>
      <vt:lpstr>Tabelle1.13!Abfrage_von_Microsoft_Access_Datenbank_2</vt:lpstr>
      <vt:lpstr>Tabelle1.8!Abfrage_von_Microsoft_Access_Datenbank_2</vt:lpstr>
      <vt:lpstr>Tabelle2.1!Abfrage_von_Microsoft_Access_Datenbank_2</vt:lpstr>
      <vt:lpstr>Tabelle4.4!Abfrage_von_Microsoft_Access_Datenbank_2</vt:lpstr>
      <vt:lpstr>Tabelle7.1!Abfrage_von_Microsoft_Access_Datenbank_20</vt:lpstr>
      <vt:lpstr>Tabelle2.4!Abfrage_von_Microsoft_Access_Datenbank_200</vt:lpstr>
      <vt:lpstr>Tabelle2.4!Abfrage_von_Microsoft_Access_Datenbank_201</vt:lpstr>
      <vt:lpstr>Tabelle2.4!Abfrage_von_Microsoft_Access_Datenbank_202</vt:lpstr>
      <vt:lpstr>Tabelle2.4!Abfrage_von_Microsoft_Access_Datenbank_203</vt:lpstr>
      <vt:lpstr>Tabelle2.4!Abfrage_von_Microsoft_Access_Datenbank_204</vt:lpstr>
      <vt:lpstr>Tabelle2.4!Abfrage_von_Microsoft_Access_Datenbank_205</vt:lpstr>
      <vt:lpstr>Tabelle2.4!Abfrage_von_Microsoft_Access_Datenbank_207</vt:lpstr>
      <vt:lpstr>Tabelle2.4!Abfrage_von_Microsoft_Access_Datenbank_208</vt:lpstr>
      <vt:lpstr>Tabelle2.4!Abfrage_von_Microsoft_Access_Datenbank_223</vt:lpstr>
      <vt:lpstr>Tabelle2.4!Abfrage_von_Microsoft_Access_Datenbank_224</vt:lpstr>
      <vt:lpstr>Tabelle2.4!Abfrage_von_Microsoft_Access_Datenbank_225</vt:lpstr>
      <vt:lpstr>Tabelle2.4!Abfrage_von_Microsoft_Access_Datenbank_226</vt:lpstr>
      <vt:lpstr>Tabelle2.4!Abfrage_von_Microsoft_Access_Datenbank_227</vt:lpstr>
      <vt:lpstr>Tabelle2.4!Abfrage_von_Microsoft_Access_Datenbank_228</vt:lpstr>
      <vt:lpstr>Tabelle2.4!Abfrage_von_Microsoft_Access_Datenbank_229</vt:lpstr>
      <vt:lpstr>Tabelle2.4!Abfrage_von_Microsoft_Access_Datenbank_230</vt:lpstr>
      <vt:lpstr>Tabelle2.4!Abfrage_von_Microsoft_Access_Datenbank_231</vt:lpstr>
      <vt:lpstr>Tabelle2.4!Abfrage_von_Microsoft_Access_Datenbank_232</vt:lpstr>
      <vt:lpstr>Tabelle2.4!Abfrage_von_Microsoft_Access_Datenbank_233</vt:lpstr>
      <vt:lpstr>Tabelle2.4!Abfrage_von_Microsoft_Access_Datenbank_234</vt:lpstr>
      <vt:lpstr>Tabelle2.4!Abfrage_von_Microsoft_Access_Datenbank_235</vt:lpstr>
      <vt:lpstr>Tabelle2.4!Abfrage_von_Microsoft_Access_Datenbank_236</vt:lpstr>
      <vt:lpstr>Tabelle2.4!Abfrage_von_Microsoft_Access_Datenbank_237</vt:lpstr>
      <vt:lpstr>Tabelle2.4!Abfrage_von_Microsoft_Access_Datenbank_239</vt:lpstr>
      <vt:lpstr>Tabelle2.4!Abfrage_von_Microsoft_Access_Datenbank_240</vt:lpstr>
      <vt:lpstr>Tabelle2.4!Abfrage_von_Microsoft_Access_Datenbank_254</vt:lpstr>
      <vt:lpstr>Tabelle2.4!Abfrage_von_Microsoft_Access_Datenbank_255</vt:lpstr>
      <vt:lpstr>Tabelle2.4!Abfrage_von_Microsoft_Access_Datenbank_257</vt:lpstr>
      <vt:lpstr>Tabelle2.4!Abfrage_von_Microsoft_Access_Datenbank_258</vt:lpstr>
      <vt:lpstr>Tabelle2.4!Abfrage_von_Microsoft_Access_Datenbank_259</vt:lpstr>
      <vt:lpstr>Tabelle2.4!Abfrage_von_Microsoft_Access_Datenbank_260</vt:lpstr>
      <vt:lpstr>Tabelle2.4!Abfrage_von_Microsoft_Access_Datenbank_261</vt:lpstr>
      <vt:lpstr>Tabelle2.4!Abfrage_von_Microsoft_Access_Datenbank_262</vt:lpstr>
      <vt:lpstr>Tabelle2.4!Abfrage_von_Microsoft_Access_Datenbank_263</vt:lpstr>
      <vt:lpstr>Tabelle2.4!Abfrage_von_Microsoft_Access_Datenbank_264</vt:lpstr>
      <vt:lpstr>Tabelle2.4!Abfrage_von_Microsoft_Access_Datenbank_265</vt:lpstr>
      <vt:lpstr>Tabelle2.4!Abfrage_von_Microsoft_Access_Datenbank_266</vt:lpstr>
      <vt:lpstr>Tabelle2.4!Abfrage_von_Microsoft_Access_Datenbank_267</vt:lpstr>
      <vt:lpstr>Tabelle2.4!Abfrage_von_Microsoft_Access_Datenbank_268</vt:lpstr>
      <vt:lpstr>Tabelle2.4!Abfrage_von_Microsoft_Access_Datenbank_269</vt:lpstr>
      <vt:lpstr>'Tabelle 1.12'!Abfrage_von_Microsoft_Access_Datenbank_27</vt:lpstr>
      <vt:lpstr>Tabelle2.3!Abfrage_von_Microsoft_Access_Datenbank_27</vt:lpstr>
      <vt:lpstr>Tabelle2.4!Abfrage_von_Microsoft_Access_Datenbank_270</vt:lpstr>
      <vt:lpstr>Tabelle2.4!Abfrage_von_Microsoft_Access_Datenbank_271</vt:lpstr>
      <vt:lpstr>'Tabelle 1.12'!Abfrage_von_Microsoft_Access_Datenbank_28</vt:lpstr>
      <vt:lpstr>Tabelle1.11!Abfrage_von_Microsoft_Access_Datenbank_28</vt:lpstr>
      <vt:lpstr>Tabelle2.2!Abfrage_von_Microsoft_Access_Datenbank_28</vt:lpstr>
      <vt:lpstr>Tabelle2.3!Abfrage_von_Microsoft_Access_Datenbank_28</vt:lpstr>
      <vt:lpstr>'Tabelle 1.12'!Abfrage_von_Microsoft_Access_Datenbank_29</vt:lpstr>
      <vt:lpstr>Tabelle1.10!Abfrage_von_Microsoft_Access_Datenbank_29</vt:lpstr>
      <vt:lpstr>Tabelle1.11!Abfrage_von_Microsoft_Access_Datenbank_29</vt:lpstr>
      <vt:lpstr>Tabelle2.2!Abfrage_von_Microsoft_Access_Datenbank_29</vt:lpstr>
      <vt:lpstr>Tabelle2.3!Abfrage_von_Microsoft_Access_Datenbank_29</vt:lpstr>
      <vt:lpstr>Tabelle1.10!Abfrage_von_Microsoft_Access_Datenbank_3</vt:lpstr>
      <vt:lpstr>Tabelle1.11!Abfrage_von_Microsoft_Access_Datenbank_3</vt:lpstr>
      <vt:lpstr>Tabelle1.13!Abfrage_von_Microsoft_Access_Datenbank_3</vt:lpstr>
      <vt:lpstr>Tabelle1.8!Abfrage_von_Microsoft_Access_Datenbank_3</vt:lpstr>
      <vt:lpstr>Tabelle2.1!Abfrage_von_Microsoft_Access_Datenbank_3</vt:lpstr>
      <vt:lpstr>Tabelle4.4!Abfrage_von_Microsoft_Access_Datenbank_3</vt:lpstr>
      <vt:lpstr>'Tabelle 1.12'!Abfrage_von_Microsoft_Access_Datenbank_30</vt:lpstr>
      <vt:lpstr>Tabelle1.10!Abfrage_von_Microsoft_Access_Datenbank_30</vt:lpstr>
      <vt:lpstr>Tabelle1.11!Abfrage_von_Microsoft_Access_Datenbank_30</vt:lpstr>
      <vt:lpstr>Tabelle2.2!Abfrage_von_Microsoft_Access_Datenbank_30</vt:lpstr>
      <vt:lpstr>Tabelle2.3!Abfrage_von_Microsoft_Access_Datenbank_30</vt:lpstr>
      <vt:lpstr>'Tabelle 1.12'!Abfrage_von_Microsoft_Access_Datenbank_31</vt:lpstr>
      <vt:lpstr>Tabelle1.10!Abfrage_von_Microsoft_Access_Datenbank_31</vt:lpstr>
      <vt:lpstr>Tabelle1.11!Abfrage_von_Microsoft_Access_Datenbank_31</vt:lpstr>
      <vt:lpstr>Tabelle1.4!Abfrage_von_Microsoft_Access_Datenbank_31</vt:lpstr>
      <vt:lpstr>Tabelle2.2!Abfrage_von_Microsoft_Access_Datenbank_31</vt:lpstr>
      <vt:lpstr>Tabelle2.3!Abfrage_von_Microsoft_Access_Datenbank_31</vt:lpstr>
      <vt:lpstr>'Tabelle 1.12'!Abfrage_von_Microsoft_Access_Datenbank_32</vt:lpstr>
      <vt:lpstr>Tabelle1.10!Abfrage_von_Microsoft_Access_Datenbank_32</vt:lpstr>
      <vt:lpstr>Tabelle1.11!Abfrage_von_Microsoft_Access_Datenbank_32</vt:lpstr>
      <vt:lpstr>Tabelle1.4!Abfrage_von_Microsoft_Access_Datenbank_32</vt:lpstr>
      <vt:lpstr>Tabelle1.8!Abfrage_von_Microsoft_Access_Datenbank_32</vt:lpstr>
      <vt:lpstr>Tabelle2.2!Abfrage_von_Microsoft_Access_Datenbank_32</vt:lpstr>
      <vt:lpstr>Tabelle2.3!Abfrage_von_Microsoft_Access_Datenbank_32</vt:lpstr>
      <vt:lpstr>'Tabelle 1.12'!Abfrage_von_Microsoft_Access_Datenbank_33</vt:lpstr>
      <vt:lpstr>Tabelle1.10!Abfrage_von_Microsoft_Access_Datenbank_33</vt:lpstr>
      <vt:lpstr>Tabelle1.11!Abfrage_von_Microsoft_Access_Datenbank_33</vt:lpstr>
      <vt:lpstr>Tabelle1.4!Abfrage_von_Microsoft_Access_Datenbank_33</vt:lpstr>
      <vt:lpstr>Tabelle1.8!Abfrage_von_Microsoft_Access_Datenbank_33</vt:lpstr>
      <vt:lpstr>Tabelle2.2!Abfrage_von_Microsoft_Access_Datenbank_33</vt:lpstr>
      <vt:lpstr>Tabelle2.3!Abfrage_von_Microsoft_Access_Datenbank_33</vt:lpstr>
      <vt:lpstr>'Tabelle 1.12'!Abfrage_von_Microsoft_Access_Datenbank_34</vt:lpstr>
      <vt:lpstr>Tabelle1.10!Abfrage_von_Microsoft_Access_Datenbank_34</vt:lpstr>
      <vt:lpstr>Tabelle1.11!Abfrage_von_Microsoft_Access_Datenbank_34</vt:lpstr>
      <vt:lpstr>Tabelle1.4!Abfrage_von_Microsoft_Access_Datenbank_34</vt:lpstr>
      <vt:lpstr>Tabelle1.8!Abfrage_von_Microsoft_Access_Datenbank_34</vt:lpstr>
      <vt:lpstr>Tabelle2.2!Abfrage_von_Microsoft_Access_Datenbank_34</vt:lpstr>
      <vt:lpstr>Tabelle2.3!Abfrage_von_Microsoft_Access_Datenbank_34</vt:lpstr>
      <vt:lpstr>'Tabelle 1.12'!Abfrage_von_Microsoft_Access_Datenbank_35</vt:lpstr>
      <vt:lpstr>Tabelle1.10!Abfrage_von_Microsoft_Access_Datenbank_35</vt:lpstr>
      <vt:lpstr>Tabelle1.11!Abfrage_von_Microsoft_Access_Datenbank_35</vt:lpstr>
      <vt:lpstr>Tabelle1.4!Abfrage_von_Microsoft_Access_Datenbank_35</vt:lpstr>
      <vt:lpstr>Tabelle1.8!Abfrage_von_Microsoft_Access_Datenbank_35</vt:lpstr>
      <vt:lpstr>Tabelle2.2!Abfrage_von_Microsoft_Access_Datenbank_35</vt:lpstr>
      <vt:lpstr>Tabelle2.3!Abfrage_von_Microsoft_Access_Datenbank_35</vt:lpstr>
      <vt:lpstr>'Tabelle 1.12'!Abfrage_von_Microsoft_Access_Datenbank_36</vt:lpstr>
      <vt:lpstr>Tabelle1.10!Abfrage_von_Microsoft_Access_Datenbank_36</vt:lpstr>
      <vt:lpstr>Tabelle1.11!Abfrage_von_Microsoft_Access_Datenbank_36</vt:lpstr>
      <vt:lpstr>Tabelle1.4!Abfrage_von_Microsoft_Access_Datenbank_36</vt:lpstr>
      <vt:lpstr>Tabelle1.8!Abfrage_von_Microsoft_Access_Datenbank_36</vt:lpstr>
      <vt:lpstr>Tabelle2.2!Abfrage_von_Microsoft_Access_Datenbank_36</vt:lpstr>
      <vt:lpstr>Tabelle2.3!Abfrage_von_Microsoft_Access_Datenbank_36</vt:lpstr>
      <vt:lpstr>Tabelle2.5!Abfrage_von_Microsoft_Access_Datenbank_36</vt:lpstr>
      <vt:lpstr>'Tabelle 1.12'!Abfrage_von_Microsoft_Access_Datenbank_37</vt:lpstr>
      <vt:lpstr>Tabelle1.10!Abfrage_von_Microsoft_Access_Datenbank_37</vt:lpstr>
      <vt:lpstr>Tabelle1.11!Abfrage_von_Microsoft_Access_Datenbank_37</vt:lpstr>
      <vt:lpstr>Tabelle1.4!Abfrage_von_Microsoft_Access_Datenbank_37</vt:lpstr>
      <vt:lpstr>Tabelle1.8!Abfrage_von_Microsoft_Access_Datenbank_37</vt:lpstr>
      <vt:lpstr>Tabelle2.2!Abfrage_von_Microsoft_Access_Datenbank_37</vt:lpstr>
      <vt:lpstr>Tabelle2.3!Abfrage_von_Microsoft_Access_Datenbank_37</vt:lpstr>
      <vt:lpstr>Tabelle2.5!Abfrage_von_Microsoft_Access_Datenbank_37</vt:lpstr>
      <vt:lpstr>'Tabelle 1.12'!Abfrage_von_Microsoft_Access_Datenbank_38</vt:lpstr>
      <vt:lpstr>Tabelle1.10!Abfrage_von_Microsoft_Access_Datenbank_38</vt:lpstr>
      <vt:lpstr>Tabelle1.11!Abfrage_von_Microsoft_Access_Datenbank_38</vt:lpstr>
      <vt:lpstr>Tabelle1.4!Abfrage_von_Microsoft_Access_Datenbank_38</vt:lpstr>
      <vt:lpstr>Tabelle2.2!Abfrage_von_Microsoft_Access_Datenbank_38</vt:lpstr>
      <vt:lpstr>Tabelle2.3!Abfrage_von_Microsoft_Access_Datenbank_38</vt:lpstr>
      <vt:lpstr>'Tabelle 1.12'!Abfrage_von_Microsoft_Access_Datenbank_39</vt:lpstr>
      <vt:lpstr>Tabelle1.10!Abfrage_von_Microsoft_Access_Datenbank_39</vt:lpstr>
      <vt:lpstr>Tabelle1.11!Abfrage_von_Microsoft_Access_Datenbank_39</vt:lpstr>
      <vt:lpstr>Tabelle1.4!Abfrage_von_Microsoft_Access_Datenbank_39</vt:lpstr>
      <vt:lpstr>Tabelle1.8!Abfrage_von_Microsoft_Access_Datenbank_39</vt:lpstr>
      <vt:lpstr>Tabelle2.2!Abfrage_von_Microsoft_Access_Datenbank_39</vt:lpstr>
      <vt:lpstr>Tabelle2.3!Abfrage_von_Microsoft_Access_Datenbank_39</vt:lpstr>
      <vt:lpstr>Tabelle2.5!Abfrage_von_Microsoft_Access_Datenbank_39</vt:lpstr>
      <vt:lpstr>Tabelle1.10!Abfrage_von_Microsoft_Access_Datenbank_4</vt:lpstr>
      <vt:lpstr>Tabelle1.11!Abfrage_von_Microsoft_Access_Datenbank_4</vt:lpstr>
      <vt:lpstr>Tabelle1.13!Abfrage_von_Microsoft_Access_Datenbank_4</vt:lpstr>
      <vt:lpstr>Tabelle1.8!Abfrage_von_Microsoft_Access_Datenbank_4</vt:lpstr>
      <vt:lpstr>Tabelle2.1!Abfrage_von_Microsoft_Access_Datenbank_4</vt:lpstr>
      <vt:lpstr>Tabelle4.4!Abfrage_von_Microsoft_Access_Datenbank_4</vt:lpstr>
      <vt:lpstr>'Tabelle 1.12'!Abfrage_von_Microsoft_Access_Datenbank_40</vt:lpstr>
      <vt:lpstr>Tabelle1.10!Abfrage_von_Microsoft_Access_Datenbank_40</vt:lpstr>
      <vt:lpstr>Tabelle1.11!Abfrage_von_Microsoft_Access_Datenbank_40</vt:lpstr>
      <vt:lpstr>Tabelle1.4!Abfrage_von_Microsoft_Access_Datenbank_40</vt:lpstr>
      <vt:lpstr>Tabelle1.8!Abfrage_von_Microsoft_Access_Datenbank_40</vt:lpstr>
      <vt:lpstr>Tabelle2.2!Abfrage_von_Microsoft_Access_Datenbank_40</vt:lpstr>
      <vt:lpstr>Tabelle2.3!Abfrage_von_Microsoft_Access_Datenbank_40</vt:lpstr>
      <vt:lpstr>Tabelle2.5!Abfrage_von_Microsoft_Access_Datenbank_40</vt:lpstr>
      <vt:lpstr>'Tabelle 1.12'!Abfrage_von_Microsoft_Access_Datenbank_41</vt:lpstr>
      <vt:lpstr>Tabelle1.10!Abfrage_von_Microsoft_Access_Datenbank_41</vt:lpstr>
      <vt:lpstr>Tabelle1.11!Abfrage_von_Microsoft_Access_Datenbank_41</vt:lpstr>
      <vt:lpstr>Tabelle1.4!Abfrage_von_Microsoft_Access_Datenbank_41</vt:lpstr>
      <vt:lpstr>Tabelle1.8!Abfrage_von_Microsoft_Access_Datenbank_41</vt:lpstr>
      <vt:lpstr>Tabelle2.2!Abfrage_von_Microsoft_Access_Datenbank_41</vt:lpstr>
      <vt:lpstr>Tabelle2.3!Abfrage_von_Microsoft_Access_Datenbank_41</vt:lpstr>
      <vt:lpstr>Tabelle2.5!Abfrage_von_Microsoft_Access_Datenbank_41</vt:lpstr>
      <vt:lpstr>Tabelle1.10!Abfrage_von_Microsoft_Access_Datenbank_42</vt:lpstr>
      <vt:lpstr>Tabelle1.11!Abfrage_von_Microsoft_Access_Datenbank_42</vt:lpstr>
      <vt:lpstr>Tabelle1.4!Abfrage_von_Microsoft_Access_Datenbank_42</vt:lpstr>
      <vt:lpstr>Tabelle1.8!Abfrage_von_Microsoft_Access_Datenbank_42</vt:lpstr>
      <vt:lpstr>Tabelle2.2!Abfrage_von_Microsoft_Access_Datenbank_42</vt:lpstr>
      <vt:lpstr>Tabelle2.5!Abfrage_von_Microsoft_Access_Datenbank_42</vt:lpstr>
      <vt:lpstr>Tabelle1.10!Abfrage_von_Microsoft_Access_Datenbank_43</vt:lpstr>
      <vt:lpstr>Tabelle1.4!Abfrage_von_Microsoft_Access_Datenbank_43</vt:lpstr>
      <vt:lpstr>Tabelle1.8!Abfrage_von_Microsoft_Access_Datenbank_43</vt:lpstr>
      <vt:lpstr>Tabelle2.3!Abfrage_von_Microsoft_Access_Datenbank_43</vt:lpstr>
      <vt:lpstr>Tabelle2.5!Abfrage_von_Microsoft_Access_Datenbank_43</vt:lpstr>
      <vt:lpstr>Tabelle1.11!Abfrage_von_Microsoft_Access_Datenbank_44</vt:lpstr>
      <vt:lpstr>Tabelle1.4!Abfrage_von_Microsoft_Access_Datenbank_44</vt:lpstr>
      <vt:lpstr>Tabelle2.2!Abfrage_von_Microsoft_Access_Datenbank_44</vt:lpstr>
      <vt:lpstr>Tabelle2.3!Abfrage_von_Microsoft_Access_Datenbank_44</vt:lpstr>
      <vt:lpstr>Tabelle2.5!Abfrage_von_Microsoft_Access_Datenbank_44</vt:lpstr>
      <vt:lpstr>Tabelle1.10!Abfrage_von_Microsoft_Access_Datenbank_45</vt:lpstr>
      <vt:lpstr>Tabelle1.11!Abfrage_von_Microsoft_Access_Datenbank_45</vt:lpstr>
      <vt:lpstr>Tabelle1.4!Abfrage_von_Microsoft_Access_Datenbank_45</vt:lpstr>
      <vt:lpstr>Tabelle2.2!Abfrage_von_Microsoft_Access_Datenbank_45</vt:lpstr>
      <vt:lpstr>Tabelle2.5!Abfrage_von_Microsoft_Access_Datenbank_45</vt:lpstr>
      <vt:lpstr>Tabelle1.10!Abfrage_von_Microsoft_Access_Datenbank_46</vt:lpstr>
      <vt:lpstr>Tabelle2.5!Abfrage_von_Microsoft_Access_Datenbank_46</vt:lpstr>
      <vt:lpstr>Tabelle1.4!Abfrage_von_Microsoft_Access_Datenbank_47</vt:lpstr>
      <vt:lpstr>Tabelle2.5!Abfrage_von_Microsoft_Access_Datenbank_47</vt:lpstr>
      <vt:lpstr>Tabelle1.4!Abfrage_von_Microsoft_Access_Datenbank_48</vt:lpstr>
      <vt:lpstr>Tabelle2.5!Abfrage_von_Microsoft_Access_Datenbank_48</vt:lpstr>
      <vt:lpstr>Tabelle2.5!Abfrage_von_Microsoft_Access_Datenbank_49</vt:lpstr>
      <vt:lpstr>Tabelle1.10!Abfrage_von_Microsoft_Access_Datenbank_5</vt:lpstr>
      <vt:lpstr>Tabelle1.11!Abfrage_von_Microsoft_Access_Datenbank_5</vt:lpstr>
      <vt:lpstr>Tabelle1.13!Abfrage_von_Microsoft_Access_Datenbank_5</vt:lpstr>
      <vt:lpstr>Tabelle1.8!Abfrage_von_Microsoft_Access_Datenbank_5</vt:lpstr>
      <vt:lpstr>Tabelle2.1!Abfrage_von_Microsoft_Access_Datenbank_5</vt:lpstr>
      <vt:lpstr>Tabelle4.4!Abfrage_von_Microsoft_Access_Datenbank_5</vt:lpstr>
      <vt:lpstr>Tabelle7.1!Abfrage_von_Microsoft_Access_Datenbank_5</vt:lpstr>
      <vt:lpstr>Tabelle2.5!Abfrage_von_Microsoft_Access_Datenbank_50</vt:lpstr>
      <vt:lpstr>Tabelle2.5!Abfrage_von_Microsoft_Access_Datenbank_51</vt:lpstr>
      <vt:lpstr>Tabelle2.5!Abfrage_von_Microsoft_Access_Datenbank_52</vt:lpstr>
      <vt:lpstr>Tabelle2.5!Abfrage_von_Microsoft_Access_Datenbank_53</vt:lpstr>
      <vt:lpstr>Tabelle1.11!Abfrage_von_Microsoft_Access_Datenbank_56</vt:lpstr>
      <vt:lpstr>Tabelle1.10!Abfrage_von_Microsoft_Access_Datenbank_57</vt:lpstr>
      <vt:lpstr>Tabelle1.11!Abfrage_von_Microsoft_Access_Datenbank_57</vt:lpstr>
      <vt:lpstr>Tabelle1.8!Abfrage_von_Microsoft_Access_Datenbank_57</vt:lpstr>
      <vt:lpstr>Tabelle1.10!Abfrage_von_Microsoft_Access_Datenbank_58</vt:lpstr>
      <vt:lpstr>Tabelle1.11!Abfrage_von_Microsoft_Access_Datenbank_58</vt:lpstr>
      <vt:lpstr>Tabelle1.8!Abfrage_von_Microsoft_Access_Datenbank_58</vt:lpstr>
      <vt:lpstr>Tabelle1.10!Abfrage_von_Microsoft_Access_Datenbank_59</vt:lpstr>
      <vt:lpstr>Tabelle1.11!Abfrage_von_Microsoft_Access_Datenbank_59</vt:lpstr>
      <vt:lpstr>Tabelle1.8!Abfrage_von_Microsoft_Access_Datenbank_59</vt:lpstr>
      <vt:lpstr>Tabelle1.10!Abfrage_von_Microsoft_Access_Datenbank_6</vt:lpstr>
      <vt:lpstr>Tabelle1.11!Abfrage_von_Microsoft_Access_Datenbank_6</vt:lpstr>
      <vt:lpstr>Tabelle1.13!Abfrage_von_Microsoft_Access_Datenbank_6</vt:lpstr>
      <vt:lpstr>Tabelle1.8!Abfrage_von_Microsoft_Access_Datenbank_6</vt:lpstr>
      <vt:lpstr>Tabelle2.1!Abfrage_von_Microsoft_Access_Datenbank_6</vt:lpstr>
      <vt:lpstr>Tabelle4.4!Abfrage_von_Microsoft_Access_Datenbank_6</vt:lpstr>
      <vt:lpstr>Tabelle1.10!Abfrage_von_Microsoft_Access_Datenbank_60</vt:lpstr>
      <vt:lpstr>Tabelle1.11!Abfrage_von_Microsoft_Access_Datenbank_60</vt:lpstr>
      <vt:lpstr>Tabelle1.8!Abfrage_von_Microsoft_Access_Datenbank_60</vt:lpstr>
      <vt:lpstr>Tabelle1.10!Abfrage_von_Microsoft_Access_Datenbank_61</vt:lpstr>
      <vt:lpstr>Tabelle1.11!Abfrage_von_Microsoft_Access_Datenbank_61</vt:lpstr>
      <vt:lpstr>Tabelle1.8!Abfrage_von_Microsoft_Access_Datenbank_61</vt:lpstr>
      <vt:lpstr>Tabelle1.10!Abfrage_von_Microsoft_Access_Datenbank_62</vt:lpstr>
      <vt:lpstr>Tabelle1.11!Abfrage_von_Microsoft_Access_Datenbank_62</vt:lpstr>
      <vt:lpstr>Tabelle1.10!Abfrage_von_Microsoft_Access_Datenbank_63</vt:lpstr>
      <vt:lpstr>Tabelle1.11!Abfrage_von_Microsoft_Access_Datenbank_63</vt:lpstr>
      <vt:lpstr>Tabelle1.10!Abfrage_von_Microsoft_Access_Datenbank_64</vt:lpstr>
      <vt:lpstr>Tabelle1.11!Abfrage_von_Microsoft_Access_Datenbank_64</vt:lpstr>
      <vt:lpstr>Tabelle1.10!Abfrage_von_Microsoft_Access_Datenbank_65</vt:lpstr>
      <vt:lpstr>Tabelle1.11!Abfrage_von_Microsoft_Access_Datenbank_65</vt:lpstr>
      <vt:lpstr>Tabelle1.10!Abfrage_von_Microsoft_Access_Datenbank_66</vt:lpstr>
      <vt:lpstr>Tabelle1.11!Abfrage_von_Microsoft_Access_Datenbank_66</vt:lpstr>
      <vt:lpstr>Tabelle1.10!Abfrage_von_Microsoft_Access_Datenbank_67</vt:lpstr>
      <vt:lpstr>Tabelle1.11!Abfrage_von_Microsoft_Access_Datenbank_67</vt:lpstr>
      <vt:lpstr>Tabelle1.10!Abfrage_von_Microsoft_Access_Datenbank_68</vt:lpstr>
      <vt:lpstr>Tabelle1.11!Abfrage_von_Microsoft_Access_Datenbank_68</vt:lpstr>
      <vt:lpstr>Tabelle1.10!Abfrage_von_Microsoft_Access_Datenbank_69</vt:lpstr>
      <vt:lpstr>Tabelle1.11!Abfrage_von_Microsoft_Access_Datenbank_69</vt:lpstr>
      <vt:lpstr>Tabelle1.8!Abfrage_von_Microsoft_Access_Datenbank_69</vt:lpstr>
      <vt:lpstr>Tabelle1.10!Abfrage_von_Microsoft_Access_Datenbank_7</vt:lpstr>
      <vt:lpstr>Tabelle1.11!Abfrage_von_Microsoft_Access_Datenbank_7</vt:lpstr>
      <vt:lpstr>Tabelle1.13!Abfrage_von_Microsoft_Access_Datenbank_7</vt:lpstr>
      <vt:lpstr>Tabelle1.8!Abfrage_von_Microsoft_Access_Datenbank_7</vt:lpstr>
      <vt:lpstr>Tabelle2.1!Abfrage_von_Microsoft_Access_Datenbank_7</vt:lpstr>
      <vt:lpstr>Tabelle4.4!Abfrage_von_Microsoft_Access_Datenbank_7</vt:lpstr>
      <vt:lpstr>Tabelle7.1!Abfrage_von_Microsoft_Access_Datenbank_7</vt:lpstr>
      <vt:lpstr>Tabelle1.10!Abfrage_von_Microsoft_Access_Datenbank_70</vt:lpstr>
      <vt:lpstr>Tabelle1.11!Abfrage_von_Microsoft_Access_Datenbank_70</vt:lpstr>
      <vt:lpstr>Tabelle1.8!Abfrage_von_Microsoft_Access_Datenbank_70</vt:lpstr>
      <vt:lpstr>Tabelle1.10!Abfrage_von_Microsoft_Access_Datenbank_71</vt:lpstr>
      <vt:lpstr>Tabelle1.8!Abfrage_von_Microsoft_Access_Datenbank_71</vt:lpstr>
      <vt:lpstr>Tabelle1.11!Abfrage_von_Microsoft_Access_Datenbank_72</vt:lpstr>
      <vt:lpstr>Tabelle1.10!Abfrage_von_Microsoft_Access_Datenbank_73</vt:lpstr>
      <vt:lpstr>Tabelle1.11!Abfrage_von_Microsoft_Access_Datenbank_73</vt:lpstr>
      <vt:lpstr>Tabelle1.8!Abfrage_von_Microsoft_Access_Datenbank_73</vt:lpstr>
      <vt:lpstr>Tabelle1.10!Abfrage_von_Microsoft_Access_Datenbank_74</vt:lpstr>
      <vt:lpstr>Tabelle1.8!Abfrage_von_Microsoft_Access_Datenbank_74</vt:lpstr>
      <vt:lpstr>Tabelle1.10!Abfrage_von_Microsoft_Access_Datenbank_8</vt:lpstr>
      <vt:lpstr>Tabelle1.11!Abfrage_von_Microsoft_Access_Datenbank_8</vt:lpstr>
      <vt:lpstr>Tabelle1.13!Abfrage_von_Microsoft_Access_Datenbank_8</vt:lpstr>
      <vt:lpstr>Tabelle1.8!Abfrage_von_Microsoft_Access_Datenbank_8</vt:lpstr>
      <vt:lpstr>Tabelle2.1!Abfrage_von_Microsoft_Access_Datenbank_8</vt:lpstr>
      <vt:lpstr>Tabelle4.4!Abfrage_von_Microsoft_Access_Datenbank_8</vt:lpstr>
      <vt:lpstr>Tabelle1.10!Abfrage_von_Microsoft_Access_Datenbank_9</vt:lpstr>
      <vt:lpstr>Tabelle1.11!Abfrage_von_Microsoft_Access_Datenbank_9</vt:lpstr>
      <vt:lpstr>Tabelle1.13!Abfrage_von_Microsoft_Access_Datenbank_9</vt:lpstr>
      <vt:lpstr>Tabelle1.8!Abfrage_von_Microsoft_Access_Datenbank_9</vt:lpstr>
      <vt:lpstr>Tabelle2.1!Abfrage_von_Microsoft_Access_Datenbank_9</vt:lpstr>
      <vt:lpstr>Tabelle4.4!Abfrage_von_Microsoft_Access_Datenbank_9</vt:lpstr>
      <vt:lpstr>Tabelle7.1!Abfrage_von_Microsoft_Access_Datenbank_9</vt:lpstr>
      <vt:lpstr>Tabelle1.1!Druckbereich</vt:lpstr>
      <vt:lpstr>Tabelle1.13!Druckbereich</vt:lpstr>
      <vt:lpstr>Tabelle1.6!Druckbereich</vt:lpstr>
      <vt:lpstr>Tabelle1.7!Druckbereich</vt:lpstr>
      <vt:lpstr>Tabelle1.9!Druckbereich</vt:lpstr>
      <vt:lpstr>Tabelle3.4!Druckbereich</vt:lpstr>
      <vt:lpstr>Tabelle4.1!Druckbereich</vt:lpstr>
      <vt:lpstr>Tabelle4.2!Druckbereich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Land, Martina - StaLa</cp:lastModifiedBy>
  <cp:lastPrinted>2016-09-05T07:56:24Z</cp:lastPrinted>
  <dcterms:created xsi:type="dcterms:W3CDTF">2002-11-08T10:12:52Z</dcterms:created>
  <dcterms:modified xsi:type="dcterms:W3CDTF">2016-09-05T08:00:39Z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1976039586</vt:i4>
  </property>
  <property fmtid="{D5CDD505-2E9C-101B-9397-08002B2CF9AE}" pid="3" name="_NewReviewCycle">
    <vt:lpwstr/>
  </property>
  <property fmtid="{D5CDD505-2E9C-101B-9397-08002B2CF9AE}" pid="4" name="_EmailSubject">
    <vt:lpwstr>Bericht B VI 1 j/15 -Gerichtliche Strafverfolgung im Freistaat Sachsen</vt:lpwstr>
  </property>
  <property fmtid="{D5CDD505-2E9C-101B-9397-08002B2CF9AE}" pid="5" name="_AuthorEmail">
    <vt:lpwstr>Martina.Land@statistik.sachsen.de</vt:lpwstr>
  </property>
  <property fmtid="{D5CDD505-2E9C-101B-9397-08002B2CF9AE}" pid="6" name="_AuthorEmailDisplayName">
    <vt:lpwstr>Land, Martina - StaLa</vt:lpwstr>
  </property>
</Properties>
</file>