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80" yWindow="375" windowWidth="15390" windowHeight="12615" tabRatio="719"/>
  </bookViews>
  <sheets>
    <sheet name="Inhalt" sheetId="13" r:id="rId1"/>
    <sheet name="T1.1" sheetId="1" r:id="rId2"/>
    <sheet name="T1.2" sheetId="2" r:id="rId3"/>
    <sheet name="T1.3" sheetId="3" r:id="rId4"/>
    <sheet name="T1.4" sheetId="4" r:id="rId5"/>
    <sheet name="T1.5" sheetId="5" r:id="rId6"/>
    <sheet name="T1.6.1" sheetId="6" r:id="rId7"/>
    <sheet name="T1.6.2" sheetId="7" r:id="rId8"/>
    <sheet name="T1.7" sheetId="12" r:id="rId9"/>
    <sheet name="T2" sheetId="11" r:id="rId10"/>
    <sheet name="T3.1" sheetId="8" r:id="rId11"/>
    <sheet name="T3.2" sheetId="9" r:id="rId12"/>
  </sheets>
  <definedNames>
    <definedName name="_xlnm.Print_Area" localSheetId="1">T1.1!$A$1:$H$54</definedName>
    <definedName name="_xlnm.Print_Area" localSheetId="2">T1.2!$A$1:$I$57</definedName>
    <definedName name="_xlnm.Print_Area" localSheetId="3">T1.3!$A$1:$J$52</definedName>
    <definedName name="_xlnm.Print_Area" localSheetId="4">T1.4!$A$1:$H$51</definedName>
    <definedName name="_xlnm.Print_Area" localSheetId="5">T1.5!$A$1:$H$56</definedName>
    <definedName name="_xlnm.Print_Area" localSheetId="6">T1.6.1!$A$1:$G$53</definedName>
    <definedName name="_xlnm.Print_Area" localSheetId="7">T1.6.2!$A$1:$I$53</definedName>
    <definedName name="_xlnm.Print_Area" localSheetId="8">T1.7!$A$1:$I$50</definedName>
    <definedName name="_xlnm.Print_Area" localSheetId="9">'T2'!$A$1:$F$54</definedName>
    <definedName name="_xlnm.Print_Area" localSheetId="10">T3.1!$A$1:$H$48</definedName>
    <definedName name="_xlnm.Print_Area" localSheetId="11">T3.2!$A$1:$G$46</definedName>
  </definedNames>
  <calcPr calcId="145621"/>
</workbook>
</file>

<file path=xl/calcChain.xml><?xml version="1.0" encoding="utf-8"?>
<calcChain xmlns="http://schemas.openxmlformats.org/spreadsheetml/2006/main">
  <c r="D53" i="7" l="1"/>
  <c r="I59" i="5"/>
  <c r="D52" i="5"/>
  <c r="F28" i="11" l="1"/>
  <c r="E28" i="11"/>
  <c r="D28" i="11"/>
  <c r="C28" i="11"/>
  <c r="I30" i="7"/>
  <c r="H30" i="7"/>
  <c r="G30" i="7"/>
  <c r="F30" i="7"/>
  <c r="E30" i="7"/>
  <c r="D30" i="7"/>
  <c r="C30" i="7"/>
  <c r="G30" i="6"/>
  <c r="F30" i="6"/>
  <c r="E30" i="6"/>
  <c r="D30" i="6"/>
  <c r="C30" i="6"/>
  <c r="H29" i="5"/>
  <c r="G29" i="5"/>
  <c r="F29" i="5"/>
  <c r="E29" i="5"/>
  <c r="D29" i="5"/>
  <c r="C29" i="5"/>
  <c r="H27" i="4"/>
  <c r="G27" i="4"/>
  <c r="F27" i="4"/>
  <c r="E27" i="4"/>
  <c r="D27" i="4"/>
  <c r="C27" i="4"/>
  <c r="H27" i="1"/>
  <c r="G27" i="1"/>
  <c r="F27" i="1"/>
  <c r="E27" i="1"/>
  <c r="D27" i="1"/>
  <c r="C27" i="1"/>
  <c r="C50" i="4" l="1"/>
  <c r="D50" i="4"/>
  <c r="E50" i="4" l="1"/>
  <c r="F50" i="4"/>
  <c r="G50" i="4"/>
  <c r="H50" i="4"/>
  <c r="D53" i="2"/>
  <c r="C53" i="2"/>
  <c r="H50" i="1" l="1"/>
  <c r="G50" i="1"/>
  <c r="F50" i="1"/>
  <c r="E50" i="1"/>
  <c r="D50" i="1"/>
  <c r="C50" i="1"/>
  <c r="E53" i="2"/>
  <c r="F53" i="2"/>
  <c r="G53" i="2"/>
  <c r="H53" i="2"/>
  <c r="I53" i="2"/>
  <c r="I30" i="2"/>
  <c r="H30" i="2"/>
  <c r="G30" i="2"/>
  <c r="F30" i="2"/>
  <c r="E30" i="2"/>
  <c r="D30" i="2"/>
  <c r="C30" i="2"/>
  <c r="F51" i="11" l="1"/>
  <c r="E51" i="11"/>
  <c r="D51" i="11"/>
  <c r="C51" i="11"/>
  <c r="I53" i="7" l="1"/>
  <c r="G50" i="12" l="1"/>
  <c r="H50" i="12"/>
  <c r="F50" i="12"/>
  <c r="G53" i="7"/>
  <c r="H53" i="7"/>
  <c r="C50" i="12" l="1"/>
  <c r="C53" i="7"/>
  <c r="C53" i="6"/>
  <c r="C52" i="5"/>
  <c r="D52" i="3"/>
  <c r="C52" i="3"/>
  <c r="E53" i="7" l="1"/>
  <c r="F53" i="7"/>
  <c r="E53" i="6"/>
  <c r="F53" i="6"/>
  <c r="G53" i="6"/>
  <c r="D53" i="6"/>
  <c r="E52" i="5"/>
  <c r="F52" i="5"/>
  <c r="G52" i="5"/>
  <c r="H52" i="5"/>
  <c r="F52" i="3"/>
  <c r="G52" i="3"/>
  <c r="J52" i="3"/>
  <c r="E52" i="3" l="1"/>
  <c r="I52" i="3"/>
  <c r="D50" i="12"/>
  <c r="E50" i="12"/>
  <c r="H52" i="3" l="1"/>
</calcChain>
</file>

<file path=xl/sharedStrings.xml><?xml version="1.0" encoding="utf-8"?>
<sst xmlns="http://schemas.openxmlformats.org/spreadsheetml/2006/main" count="1205" uniqueCount="159">
  <si>
    <t>1.   Unternehmensergebnisse</t>
  </si>
  <si>
    <t>1.1 Zusammenfassende Übersicht ausgewählter Kennziffern</t>
  </si>
  <si>
    <t>Wirtschaftliche
Gliederung</t>
  </si>
  <si>
    <t>Bezahlte
Entgelte</t>
  </si>
  <si>
    <t>Geleistete
Arbeits-
stunden</t>
  </si>
  <si>
    <t>Anzahl</t>
  </si>
  <si>
    <t>1 000 €</t>
  </si>
  <si>
    <t>1 000 h</t>
  </si>
  <si>
    <t>Energieversorgung</t>
  </si>
  <si>
    <t>Wasserversorgung, Abwasser- u.</t>
  </si>
  <si>
    <t/>
  </si>
  <si>
    <t xml:space="preserve">  Abfallentsorgung u. Beseitigung</t>
  </si>
  <si>
    <t xml:space="preserve">  von Umweltverschmutzungen</t>
  </si>
  <si>
    <t>_____</t>
  </si>
  <si>
    <t>1) einschließlich tätiger Inhaber</t>
  </si>
  <si>
    <t>2) ohne Umsatzsteuer, Stromsteuer und Erdgassteuer</t>
  </si>
  <si>
    <t>1.2 Beschäftigte</t>
  </si>
  <si>
    <t>Unter-
neh-
men</t>
  </si>
  <si>
    <t>Beschäftigte</t>
  </si>
  <si>
    <t>Arbeitnehmer
umgerechnet
in Vollzeiteinheiten</t>
  </si>
  <si>
    <t xml:space="preserve">ins-
gesamt </t>
  </si>
  <si>
    <t>darunter Arbeitnehmer</t>
  </si>
  <si>
    <t>darunter</t>
  </si>
  <si>
    <t>weiblich</t>
  </si>
  <si>
    <t>1) einschießlich Auszubildende</t>
  </si>
  <si>
    <t>1.3 Geleistete Arbeitsstunden, Personalkosten</t>
  </si>
  <si>
    <t>Geleistete Arbeitsstunden</t>
  </si>
  <si>
    <t>Personalkosten</t>
  </si>
  <si>
    <t>insgesamt</t>
  </si>
  <si>
    <t>Sozial-
kosten</t>
  </si>
  <si>
    <t>je Arbeit-nehmer</t>
  </si>
  <si>
    <t>je Vollzeit-einheit</t>
  </si>
  <si>
    <t xml:space="preserve">1 000 h </t>
  </si>
  <si>
    <t>h</t>
  </si>
  <si>
    <t>€</t>
  </si>
  <si>
    <t>1.4 Vorleistungen</t>
  </si>
  <si>
    <t>Personal-kosten</t>
  </si>
  <si>
    <t>Materialver-
brauch und
Wareneinsatz</t>
  </si>
  <si>
    <t>Nicht-
industrielle
Vorleistung</t>
  </si>
  <si>
    <t>Steuern,
Abgaben,
Gebühren usw.</t>
  </si>
  <si>
    <t>1.5 Bruttoproduktion</t>
  </si>
  <si>
    <t>Umsatz</t>
  </si>
  <si>
    <t>selbst-
erstellte
Anlagen</t>
  </si>
  <si>
    <t>zusammen</t>
  </si>
  <si>
    <t xml:space="preserve">1.6.1 Bruttozugänge an Sachanlagen  </t>
  </si>
  <si>
    <t>Bruttozugänge an Sachanlagen</t>
  </si>
  <si>
    <t>davon</t>
  </si>
  <si>
    <t>bebaute und
unbebaute Grundstücke</t>
  </si>
  <si>
    <t>technische Anlagen
und Maschinen</t>
  </si>
  <si>
    <t>1.6.2 Bruttozugänge an technischen Anlagen und Maschinen in fachlicher Gliederung</t>
  </si>
  <si>
    <t>Bruttozugänge an technischen Anlagen und Maschinen</t>
  </si>
  <si>
    <t>ins-
gesamt</t>
  </si>
  <si>
    <t>Anlagen zur Erzeugung, 
Gewinnung, Speicherung und/oder Entsorgung</t>
  </si>
  <si>
    <t>Leitungs-
und
Rohrnetz</t>
  </si>
  <si>
    <t>Zähler
und
Mess-
geräte</t>
  </si>
  <si>
    <t>sonstige
Anlagen
zur Fort-
leitung
und
Verteilung</t>
  </si>
  <si>
    <t>andere
Anlagen</t>
  </si>
  <si>
    <t>-</t>
  </si>
  <si>
    <t>Geleistete
Arbeits-
 stunden</t>
  </si>
  <si>
    <t>bebaute und unbebaute
Grundstücke</t>
  </si>
  <si>
    <t>technische
Anlagen und
Maschinen</t>
  </si>
  <si>
    <t>Betriebs-  und
Geschäftsaus-
stattung</t>
  </si>
  <si>
    <t>Betriebe</t>
  </si>
  <si>
    <t>Insgesamt</t>
  </si>
  <si>
    <t>1) einschließlich Betriebs- und Geschäftsausstattung</t>
  </si>
  <si>
    <t>Bruttozu-
gänge an
Sachanlagen</t>
  </si>
  <si>
    <t>35.1</t>
  </si>
  <si>
    <t>35.2</t>
  </si>
  <si>
    <t>35.3</t>
  </si>
  <si>
    <t>E</t>
  </si>
  <si>
    <t>D</t>
  </si>
  <si>
    <t>38.1</t>
  </si>
  <si>
    <t>38.2</t>
  </si>
  <si>
    <t>38.3</t>
  </si>
  <si>
    <t>WZ
2008</t>
  </si>
  <si>
    <t xml:space="preserve">    Beseitigung von Abfällen; </t>
  </si>
  <si>
    <t xml:space="preserve">    Rückgewinnung</t>
  </si>
  <si>
    <t xml:space="preserve"> </t>
  </si>
  <si>
    <t>____</t>
  </si>
  <si>
    <t>WZ 2008</t>
  </si>
  <si>
    <t>Teilzeitbe-
schäftigte</t>
  </si>
  <si>
    <t xml:space="preserve">    schmutzungen u. sonstige</t>
  </si>
  <si>
    <t xml:space="preserve">    Entsorgung</t>
  </si>
  <si>
    <t>insge-
samt</t>
  </si>
  <si>
    <t xml:space="preserve">  Energieversorgung</t>
  </si>
  <si>
    <t xml:space="preserve">    Elektrizitätsversorgung</t>
  </si>
  <si>
    <t xml:space="preserve">    Gasversorgung</t>
  </si>
  <si>
    <t xml:space="preserve">    Wärme- und Kälteversorgung</t>
  </si>
  <si>
    <t>Fremd-
bezogene
Dienst-
leistungen</t>
  </si>
  <si>
    <t>Betriebs- und
Geschäfts-
ausstattung</t>
  </si>
  <si>
    <t>Grundstücke 
mit und ohne 
Bauten</t>
  </si>
  <si>
    <t>___</t>
  </si>
  <si>
    <t>Davon Unternehmen mit ... tätigen Personen</t>
  </si>
  <si>
    <t>1 000 
und mehr</t>
  </si>
  <si>
    <t>1.7  Beschäftigtengrößenklassen</t>
  </si>
  <si>
    <t>50 
bis 
99</t>
  </si>
  <si>
    <t>unter 
50</t>
  </si>
  <si>
    <t>100 
bis
249</t>
  </si>
  <si>
    <t>250
bis 
499</t>
  </si>
  <si>
    <t>500 
bis 
999</t>
  </si>
  <si>
    <t>Sonstige Unternehmensteile</t>
  </si>
  <si>
    <t>1.    Unternehmensergebnisse</t>
  </si>
  <si>
    <t>1) ohne Umsatzsteuer, Stromsteuer und Erdgassteuer</t>
  </si>
  <si>
    <t>2) einschließlich Weiterverkauf von fremdbezogener Energie und fremdbezogenem Wasser</t>
  </si>
  <si>
    <t>Zu- (+) bzw.
Abnahme (-) der Bestände an un-
fertigen u. fertigen Erzeugnissen</t>
  </si>
  <si>
    <t>3.   Ergebnisse für fachliche Unternehmensteile</t>
  </si>
  <si>
    <t>3.1 Zusammenfassende Übersicht</t>
  </si>
  <si>
    <t>3.    Ergebnisse für fachliche Unternehmensteile</t>
  </si>
  <si>
    <t xml:space="preserve">3.2. Bruttozugänge an Sachanlagen  </t>
  </si>
  <si>
    <t>2.    Bruttozugänge an Sachanlagen in Betrieben</t>
  </si>
  <si>
    <t>Fachl. Unter-
neh-
mens-
teile</t>
  </si>
  <si>
    <t>Fachl.
Unter-
neh-
mens-
teile</t>
  </si>
  <si>
    <t>1.6    Investitionen</t>
  </si>
  <si>
    <t>1.      Unternehmensergebnisse</t>
  </si>
  <si>
    <t xml:space="preserve">  Wasserversorgung</t>
  </si>
  <si>
    <t xml:space="preserve">  Abwasserentsorgung</t>
  </si>
  <si>
    <t xml:space="preserve">  Sammlung, Behandlung und</t>
  </si>
  <si>
    <t xml:space="preserve">    Sammlung von Abfällen</t>
  </si>
  <si>
    <t xml:space="preserve">    Abfallbehandlung und </t>
  </si>
  <si>
    <t xml:space="preserve">      -beseitigung</t>
  </si>
  <si>
    <t xml:space="preserve">  Beseitigung von Umweltver-</t>
  </si>
  <si>
    <t>bezahlte Entgelte</t>
  </si>
  <si>
    <t xml:space="preserve">           -   </t>
  </si>
  <si>
    <t>.</t>
  </si>
  <si>
    <r>
      <t>Beschäf-
tigte</t>
    </r>
    <r>
      <rPr>
        <vertAlign val="superscript"/>
        <sz val="8"/>
        <rFont val="Arial"/>
        <family val="2"/>
      </rPr>
      <t>1)</t>
    </r>
  </si>
  <si>
    <r>
      <t>Umsatz</t>
    </r>
    <r>
      <rPr>
        <vertAlign val="superscript"/>
        <sz val="8"/>
        <rFont val="Arial"/>
        <family val="2"/>
      </rPr>
      <t>2)</t>
    </r>
  </si>
  <si>
    <r>
      <t>technische
Anlagen und
Maschinen</t>
    </r>
    <r>
      <rPr>
        <vertAlign val="superscript"/>
        <sz val="8"/>
        <rFont val="Arial"/>
        <family val="2"/>
      </rPr>
      <t>1)</t>
    </r>
  </si>
  <si>
    <r>
      <t>Elemente des Bruttoproduktionswertes</t>
    </r>
    <r>
      <rPr>
        <vertAlign val="superscript"/>
        <sz val="8"/>
        <rFont val="Arial"/>
        <family val="2"/>
      </rPr>
      <t>1)</t>
    </r>
  </si>
  <si>
    <r>
      <t>darunter 
aus eigenen Erzeug-
nissen</t>
    </r>
    <r>
      <rPr>
        <vertAlign val="superscript"/>
        <sz val="8"/>
        <rFont val="Arial"/>
        <family val="2"/>
      </rPr>
      <t>2)</t>
    </r>
  </si>
  <si>
    <r>
      <t>zusam-
men</t>
    </r>
    <r>
      <rPr>
        <vertAlign val="superscript"/>
        <sz val="8"/>
        <rFont val="Arial"/>
        <family val="2"/>
      </rPr>
      <t>1)</t>
    </r>
  </si>
  <si>
    <r>
      <t>insge-
samt</t>
    </r>
    <r>
      <rPr>
        <vertAlign val="superscript"/>
        <sz val="8"/>
        <rFont val="Arial"/>
        <family val="2"/>
      </rPr>
      <t>1)</t>
    </r>
  </si>
  <si>
    <t>3.2</t>
  </si>
  <si>
    <t>Zusammenfassende Übersicht</t>
  </si>
  <si>
    <t>3.1</t>
  </si>
  <si>
    <t>Ergebnisse für fachliche Unternehmensteile</t>
  </si>
  <si>
    <t>3.</t>
  </si>
  <si>
    <t>Bruttozugänge an Sachanlagen in Betrieben</t>
  </si>
  <si>
    <t>2.</t>
  </si>
  <si>
    <t>Beschäftigtengrößenklassen</t>
  </si>
  <si>
    <t>1.7</t>
  </si>
  <si>
    <t>Bruttozugänge an technischen Anlagen und Maschinen in fachlicher Gliederung</t>
  </si>
  <si>
    <t>1.6.2</t>
  </si>
  <si>
    <t>1.6.1</t>
  </si>
  <si>
    <t>Investitionen</t>
  </si>
  <si>
    <t>1.6</t>
  </si>
  <si>
    <t>Bruttoproduktion</t>
  </si>
  <si>
    <t>1.5</t>
  </si>
  <si>
    <t>Vorleistungen</t>
  </si>
  <si>
    <t>1.4</t>
  </si>
  <si>
    <t>Geleistete Arbeitsstunden, Personalkosten</t>
  </si>
  <si>
    <t>1.3</t>
  </si>
  <si>
    <t>1.2</t>
  </si>
  <si>
    <t>Zusammenfassende Übersicht ausgewählter Kennziffern</t>
  </si>
  <si>
    <t>1.1</t>
  </si>
  <si>
    <t>Unternehmensergebnisse</t>
  </si>
  <si>
    <t>1.</t>
  </si>
  <si>
    <t>Inhalt</t>
  </si>
  <si>
    <t>in der Energie- und Wasserversorgung im Freistaat Sachsen - 2014</t>
  </si>
  <si>
    <t xml:space="preserve">Statistischer Bericht E IV 5 - j/14 - Beschäftigte, Umsatz und Investitionen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</si>
</sst>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164" formatCode="###\ ###"/>
    <numFmt numFmtId="165" formatCode="#\ ##0"/>
  </numFmts>
  <fonts count="20" x14ac:knownFonts="1"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Helv"/>
    </font>
    <font>
      <sz val="10"/>
      <color theme="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  <font>
      <sz val="10"/>
      <name val="Times New Roman"/>
    </font>
    <font>
      <vertAlign val="superscript"/>
      <sz val="8"/>
      <name val="Arial"/>
      <family val="2"/>
    </font>
    <font>
      <u/>
      <sz val="9"/>
      <color theme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/>
      <diagonal/>
    </border>
  </borders>
  <cellStyleXfs count="5">
    <xf numFmtId="0" fontId="0" fillId="0" borderId="0"/>
    <xf numFmtId="0" fontId="8" fillId="0" borderId="0"/>
    <xf numFmtId="0" fontId="7" fillId="0" borderId="0"/>
    <xf numFmtId="0" fontId="16" fillId="0" borderId="0" applyNumberFormat="0" applyFill="0" applyBorder="0" applyAlignment="0" applyProtection="0"/>
    <xf numFmtId="0" fontId="7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5" fillId="0" borderId="0" xfId="0" applyNumberFormat="1" applyFont="1" applyAlignment="1">
      <alignment horizontal="right" wrapText="1" indent="1"/>
    </xf>
    <xf numFmtId="3" fontId="5" fillId="0" borderId="0" xfId="0" applyNumberFormat="1" applyFont="1" applyAlignment="1">
      <alignment horizontal="right" wrapText="1"/>
    </xf>
    <xf numFmtId="0" fontId="5" fillId="0" borderId="0" xfId="0" applyFont="1" applyBorder="1"/>
    <xf numFmtId="0" fontId="4" fillId="0" borderId="10" xfId="0" applyFont="1" applyBorder="1" applyAlignment="1">
      <alignment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3" fontId="6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/>
    <xf numFmtId="0" fontId="7" fillId="0" borderId="0" xfId="0" applyFont="1" applyBorder="1" applyAlignment="1">
      <alignment wrapText="1"/>
    </xf>
    <xf numFmtId="0" fontId="5" fillId="0" borderId="6" xfId="1" quotePrefix="1" applyFont="1" applyBorder="1" applyAlignment="1">
      <alignment horizontal="center" vertical="center" wrapText="1"/>
    </xf>
    <xf numFmtId="0" fontId="5" fillId="0" borderId="5" xfId="1" quotePrefix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9" fillId="0" borderId="0" xfId="0" applyFont="1"/>
    <xf numFmtId="3" fontId="5" fillId="0" borderId="0" xfId="0" applyNumberFormat="1" applyFont="1" applyFill="1" applyAlignment="1">
      <alignment horizontal="right" wrapText="1"/>
    </xf>
    <xf numFmtId="3" fontId="5" fillId="0" borderId="0" xfId="0" quotePrefix="1" applyNumberFormat="1" applyFont="1" applyAlignment="1">
      <alignment horizontal="right" wrapText="1"/>
    </xf>
    <xf numFmtId="3" fontId="6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  <xf numFmtId="3" fontId="5" fillId="0" borderId="0" xfId="0" applyNumberFormat="1" applyFont="1" applyFill="1" applyAlignment="1">
      <alignment horizontal="right" wrapText="1" inden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3" fontId="4" fillId="0" borderId="0" xfId="0" applyNumberFormat="1" applyFont="1" applyAlignment="1">
      <alignment wrapText="1"/>
    </xf>
    <xf numFmtId="0" fontId="4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Alignment="1">
      <alignment wrapText="1"/>
    </xf>
    <xf numFmtId="3" fontId="3" fillId="0" borderId="0" xfId="0" applyNumberFormat="1" applyFont="1" applyFill="1" applyAlignment="1">
      <alignment wrapText="1"/>
    </xf>
    <xf numFmtId="3" fontId="5" fillId="0" borderId="0" xfId="0" quotePrefix="1" applyNumberFormat="1" applyFont="1" applyFill="1" applyAlignment="1">
      <alignment horizontal="right" wrapText="1"/>
    </xf>
    <xf numFmtId="0" fontId="0" fillId="0" borderId="0" xfId="0" applyBorder="1"/>
    <xf numFmtId="0" fontId="4" fillId="0" borderId="10" xfId="0" applyFont="1" applyBorder="1" applyAlignment="1"/>
    <xf numFmtId="0" fontId="3" fillId="0" borderId="10" xfId="0" applyFont="1" applyBorder="1" applyAlignment="1"/>
    <xf numFmtId="0" fontId="5" fillId="0" borderId="10" xfId="0" applyFont="1" applyBorder="1" applyAlignment="1"/>
    <xf numFmtId="3" fontId="10" fillId="0" borderId="0" xfId="0" applyNumberFormat="1" applyFont="1" applyAlignment="1">
      <alignment horizontal="right" wrapText="1"/>
    </xf>
    <xf numFmtId="3" fontId="11" fillId="0" borderId="0" xfId="0" applyNumberFormat="1" applyFont="1" applyAlignment="1">
      <alignment horizontal="right" wrapText="1"/>
    </xf>
    <xf numFmtId="0" fontId="11" fillId="0" borderId="0" xfId="0" applyFont="1" applyAlignment="1">
      <alignment horizontal="right" wrapText="1"/>
    </xf>
    <xf numFmtId="3" fontId="11" fillId="0" borderId="0" xfId="0" applyNumberFormat="1" applyFont="1" applyAlignment="1">
      <alignment horizontal="right" wrapText="1" indent="1"/>
    </xf>
    <xf numFmtId="0" fontId="13" fillId="0" borderId="0" xfId="0" applyFont="1"/>
    <xf numFmtId="0" fontId="5" fillId="0" borderId="3" xfId="0" applyFont="1" applyBorder="1" applyAlignment="1">
      <alignment horizontal="center" vertical="center" wrapText="1"/>
    </xf>
    <xf numFmtId="0" fontId="7" fillId="0" borderId="0" xfId="0" applyFont="1"/>
    <xf numFmtId="3" fontId="12" fillId="0" borderId="0" xfId="0" applyNumberFormat="1" applyFont="1" applyFill="1" applyAlignment="1">
      <alignment horizontal="right" wrapText="1"/>
    </xf>
    <xf numFmtId="0" fontId="3" fillId="0" borderId="0" xfId="0" applyFont="1" applyFill="1"/>
    <xf numFmtId="0" fontId="5" fillId="0" borderId="0" xfId="0" applyFont="1" applyFill="1"/>
    <xf numFmtId="3" fontId="10" fillId="0" borderId="0" xfId="0" applyNumberFormat="1" applyFont="1" applyFill="1" applyAlignment="1">
      <alignment horizontal="right" wrapText="1"/>
    </xf>
    <xf numFmtId="3" fontId="11" fillId="0" borderId="0" xfId="0" applyNumberFormat="1" applyFont="1" applyFill="1" applyAlignment="1">
      <alignment horizontal="right" wrapText="1"/>
    </xf>
    <xf numFmtId="0" fontId="11" fillId="0" borderId="0" xfId="0" applyFont="1" applyFill="1" applyAlignment="1">
      <alignment horizontal="right" wrapText="1"/>
    </xf>
    <xf numFmtId="3" fontId="11" fillId="0" borderId="0" xfId="0" applyNumberFormat="1" applyFont="1" applyFill="1" applyAlignment="1">
      <alignment horizontal="right" wrapText="1" indent="1"/>
    </xf>
    <xf numFmtId="0" fontId="7" fillId="0" borderId="0" xfId="0" applyFont="1" applyFill="1"/>
    <xf numFmtId="0" fontId="0" fillId="0" borderId="0" xfId="0" applyFill="1"/>
    <xf numFmtId="3" fontId="6" fillId="0" borderId="23" xfId="0" applyNumberFormat="1" applyFont="1" applyFill="1" applyBorder="1" applyAlignment="1">
      <alignment horizontal="right" wrapText="1"/>
    </xf>
    <xf numFmtId="3" fontId="6" fillId="0" borderId="0" xfId="0" applyNumberFormat="1" applyFont="1" applyFill="1" applyBorder="1" applyAlignment="1">
      <alignment horizontal="right" wrapText="1"/>
    </xf>
    <xf numFmtId="3" fontId="5" fillId="0" borderId="23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0" fontId="5" fillId="0" borderId="23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3" fontId="5" fillId="0" borderId="23" xfId="0" applyNumberFormat="1" applyFont="1" applyFill="1" applyBorder="1" applyAlignment="1">
      <alignment horizontal="right" wrapText="1" indent="1"/>
    </xf>
    <xf numFmtId="3" fontId="5" fillId="0" borderId="0" xfId="0" applyNumberFormat="1" applyFont="1" applyFill="1" applyBorder="1" applyAlignment="1">
      <alignment horizontal="right" wrapText="1" indent="1"/>
    </xf>
    <xf numFmtId="165" fontId="14" fillId="0" borderId="0" xfId="0" applyNumberFormat="1" applyFont="1" applyFill="1" applyBorder="1" applyAlignment="1">
      <alignment horizontal="right" vertical="center" wrapText="1"/>
    </xf>
    <xf numFmtId="3" fontId="6" fillId="0" borderId="0" xfId="0" quotePrefix="1" applyNumberFormat="1" applyFont="1" applyFill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10" xfId="0" applyFont="1" applyBorder="1" applyAlignment="1"/>
    <xf numFmtId="0" fontId="6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3" fontId="6" fillId="0" borderId="0" xfId="0" applyNumberFormat="1" applyFont="1" applyAlignment="1">
      <alignment wrapText="1"/>
    </xf>
    <xf numFmtId="0" fontId="6" fillId="0" borderId="10" xfId="0" applyFont="1" applyBorder="1" applyAlignment="1">
      <alignment wrapText="1"/>
    </xf>
    <xf numFmtId="3" fontId="5" fillId="0" borderId="0" xfId="0" applyNumberFormat="1" applyFont="1" applyAlignment="1">
      <alignment wrapText="1"/>
    </xf>
    <xf numFmtId="3" fontId="7" fillId="0" borderId="0" xfId="0" applyNumberFormat="1" applyFo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4" fillId="0" borderId="0" xfId="0" applyFont="1" applyBorder="1" applyAlignment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3" fontId="0" fillId="0" borderId="0" xfId="0" applyNumberFormat="1"/>
    <xf numFmtId="3" fontId="3" fillId="0" borderId="0" xfId="0" applyNumberFormat="1" applyFont="1"/>
    <xf numFmtId="0" fontId="5" fillId="0" borderId="0" xfId="0" applyFont="1" applyFill="1" applyAlignment="1">
      <alignment horizontal="left" wrapText="1"/>
    </xf>
    <xf numFmtId="0" fontId="5" fillId="0" borderId="10" xfId="0" applyFont="1" applyFill="1" applyBorder="1" applyAlignment="1"/>
    <xf numFmtId="0" fontId="5" fillId="0" borderId="0" xfId="0" applyFont="1" applyFill="1" applyAlignment="1">
      <alignment wrapText="1"/>
    </xf>
    <xf numFmtId="0" fontId="6" fillId="0" borderId="10" xfId="0" applyFont="1" applyFill="1" applyBorder="1" applyAlignment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6" fontId="5" fillId="0" borderId="5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20" xfId="1" quotePrefix="1" applyFont="1" applyBorder="1" applyAlignment="1">
      <alignment horizontal="center" vertical="center" wrapText="1"/>
    </xf>
    <xf numFmtId="0" fontId="5" fillId="0" borderId="22" xfId="1" quotePrefix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 wrapText="1"/>
    </xf>
    <xf numFmtId="164" fontId="5" fillId="0" borderId="21" xfId="1" applyNumberFormat="1" applyFont="1" applyBorder="1" applyAlignment="1">
      <alignment horizontal="center" vertical="center" wrapText="1"/>
    </xf>
    <xf numFmtId="6" fontId="5" fillId="0" borderId="6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0" xfId="2"/>
    <xf numFmtId="0" fontId="7" fillId="0" borderId="0" xfId="2" applyAlignment="1">
      <alignment horizontal="center"/>
    </xf>
    <xf numFmtId="0" fontId="16" fillId="0" borderId="0" xfId="3"/>
    <xf numFmtId="0" fontId="16" fillId="0" borderId="0" xfId="3" quotePrefix="1"/>
    <xf numFmtId="16" fontId="16" fillId="0" borderId="0" xfId="3" quotePrefix="1" applyNumberFormat="1"/>
    <xf numFmtId="0" fontId="17" fillId="0" borderId="0" xfId="2" applyFont="1"/>
    <xf numFmtId="0" fontId="18" fillId="0" borderId="0" xfId="2" applyFont="1" applyAlignment="1">
      <alignment horizontal="center"/>
    </xf>
    <xf numFmtId="0" fontId="19" fillId="0" borderId="0" xfId="4" applyFont="1"/>
  </cellXfs>
  <cellStyles count="5">
    <cellStyle name="Hyperlink" xfId="3" builtinId="8"/>
    <cellStyle name="Standard" xfId="0" builtinId="0"/>
    <cellStyle name="Standard 2" xfId="2"/>
    <cellStyle name="Standard_MBI-0712" xfId="4"/>
    <cellStyle name="Standard_MB-Kop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0"/>
  <sheetViews>
    <sheetView showGridLines="0" tabSelected="1" zoomScaleNormal="100" workbookViewId="0">
      <selection activeCell="G12" sqref="G12"/>
    </sheetView>
  </sheetViews>
  <sheetFormatPr baseColWidth="10" defaultColWidth="11.42578125" defaultRowHeight="12" x14ac:dyDescent="0.2"/>
  <cols>
    <col min="1" max="1" width="6.28515625" style="139" customWidth="1"/>
    <col min="2" max="7" width="11.42578125" style="139"/>
    <col min="8" max="8" width="5.85546875" style="139" customWidth="1"/>
    <col min="9" max="16384" width="11.42578125" style="139"/>
  </cols>
  <sheetData>
    <row r="1" spans="1:9" ht="12.75" x14ac:dyDescent="0.2">
      <c r="A1" s="146" t="s">
        <v>158</v>
      </c>
    </row>
    <row r="2" spans="1:9" ht="12.75" x14ac:dyDescent="0.2">
      <c r="A2" s="146" t="s">
        <v>157</v>
      </c>
    </row>
    <row r="4" spans="1:9" x14ac:dyDescent="0.2">
      <c r="I4" s="145"/>
    </row>
    <row r="5" spans="1:9" ht="15" x14ac:dyDescent="0.25">
      <c r="A5" s="144" t="s">
        <v>156</v>
      </c>
      <c r="I5" s="140"/>
    </row>
    <row r="6" spans="1:9" x14ac:dyDescent="0.2">
      <c r="I6" s="140"/>
    </row>
    <row r="7" spans="1:9" x14ac:dyDescent="0.2">
      <c r="I7" s="140"/>
    </row>
    <row r="8" spans="1:9" x14ac:dyDescent="0.2">
      <c r="A8" t="s">
        <v>155</v>
      </c>
      <c r="B8" t="s">
        <v>154</v>
      </c>
      <c r="I8" s="140"/>
    </row>
    <row r="9" spans="1:9" x14ac:dyDescent="0.2">
      <c r="I9" s="140"/>
    </row>
    <row r="10" spans="1:9" x14ac:dyDescent="0.2">
      <c r="A10" s="141" t="s">
        <v>153</v>
      </c>
      <c r="B10" s="141" t="s">
        <v>152</v>
      </c>
      <c r="I10" s="140"/>
    </row>
    <row r="11" spans="1:9" x14ac:dyDescent="0.2">
      <c r="I11" s="140"/>
    </row>
    <row r="12" spans="1:9" x14ac:dyDescent="0.2">
      <c r="A12" s="141" t="s">
        <v>151</v>
      </c>
      <c r="B12" s="141" t="s">
        <v>18</v>
      </c>
      <c r="I12" s="140"/>
    </row>
    <row r="13" spans="1:9" x14ac:dyDescent="0.2">
      <c r="I13" s="140"/>
    </row>
    <row r="14" spans="1:9" x14ac:dyDescent="0.2">
      <c r="A14" s="141" t="s">
        <v>150</v>
      </c>
      <c r="B14" s="141" t="s">
        <v>149</v>
      </c>
      <c r="I14" s="140"/>
    </row>
    <row r="15" spans="1:9" x14ac:dyDescent="0.2">
      <c r="I15" s="140"/>
    </row>
    <row r="16" spans="1:9" x14ac:dyDescent="0.2">
      <c r="A16" s="141" t="s">
        <v>148</v>
      </c>
      <c r="B16" s="141" t="s">
        <v>147</v>
      </c>
      <c r="I16" s="140"/>
    </row>
    <row r="17" spans="1:9" x14ac:dyDescent="0.2">
      <c r="I17" s="140"/>
    </row>
    <row r="18" spans="1:9" x14ac:dyDescent="0.2">
      <c r="A18" s="141" t="s">
        <v>146</v>
      </c>
      <c r="B18" s="141" t="s">
        <v>145</v>
      </c>
      <c r="I18" s="140"/>
    </row>
    <row r="19" spans="1:9" x14ac:dyDescent="0.2">
      <c r="I19" s="140"/>
    </row>
    <row r="20" spans="1:9" x14ac:dyDescent="0.2">
      <c r="A20" t="s">
        <v>144</v>
      </c>
      <c r="B20" t="s">
        <v>143</v>
      </c>
      <c r="I20" s="140"/>
    </row>
    <row r="21" spans="1:9" x14ac:dyDescent="0.2">
      <c r="I21" s="140"/>
    </row>
    <row r="22" spans="1:9" x14ac:dyDescent="0.2">
      <c r="A22" s="141" t="s">
        <v>142</v>
      </c>
      <c r="B22" s="141" t="s">
        <v>45</v>
      </c>
      <c r="I22" s="140"/>
    </row>
    <row r="23" spans="1:9" x14ac:dyDescent="0.2">
      <c r="I23" s="140"/>
    </row>
    <row r="24" spans="1:9" x14ac:dyDescent="0.2">
      <c r="A24" s="141" t="s">
        <v>141</v>
      </c>
      <c r="B24" s="141" t="s">
        <v>140</v>
      </c>
      <c r="I24" s="140"/>
    </row>
    <row r="25" spans="1:9" x14ac:dyDescent="0.2">
      <c r="I25" s="140"/>
    </row>
    <row r="26" spans="1:9" x14ac:dyDescent="0.2">
      <c r="A26" s="143" t="s">
        <v>139</v>
      </c>
      <c r="B26" s="141" t="s">
        <v>138</v>
      </c>
      <c r="I26" s="140"/>
    </row>
    <row r="27" spans="1:9" x14ac:dyDescent="0.2">
      <c r="I27" s="140"/>
    </row>
    <row r="28" spans="1:9" x14ac:dyDescent="0.2">
      <c r="A28" s="141" t="s">
        <v>137</v>
      </c>
      <c r="B28" s="141" t="s">
        <v>136</v>
      </c>
      <c r="I28" s="140"/>
    </row>
    <row r="29" spans="1:9" x14ac:dyDescent="0.2">
      <c r="I29" s="140"/>
    </row>
    <row r="30" spans="1:9" x14ac:dyDescent="0.2">
      <c r="A30" t="s">
        <v>135</v>
      </c>
      <c r="B30" t="s">
        <v>134</v>
      </c>
      <c r="I30" s="140"/>
    </row>
    <row r="31" spans="1:9" x14ac:dyDescent="0.2">
      <c r="I31" s="140"/>
    </row>
    <row r="32" spans="1:9" x14ac:dyDescent="0.2">
      <c r="A32" s="143" t="s">
        <v>133</v>
      </c>
      <c r="B32" s="141" t="s">
        <v>132</v>
      </c>
      <c r="I32" s="140"/>
    </row>
    <row r="33" spans="1:9" x14ac:dyDescent="0.2">
      <c r="I33" s="140"/>
    </row>
    <row r="34" spans="1:9" x14ac:dyDescent="0.2">
      <c r="A34" s="142" t="s">
        <v>131</v>
      </c>
      <c r="B34" s="141" t="s">
        <v>45</v>
      </c>
      <c r="I34" s="140"/>
    </row>
    <row r="35" spans="1:9" x14ac:dyDescent="0.2">
      <c r="I35" s="140"/>
    </row>
    <row r="37" spans="1:9" x14ac:dyDescent="0.2">
      <c r="I37" s="140"/>
    </row>
    <row r="38" spans="1:9" x14ac:dyDescent="0.2">
      <c r="I38" s="140"/>
    </row>
    <row r="39" spans="1:9" x14ac:dyDescent="0.2">
      <c r="I39" s="140"/>
    </row>
    <row r="40" spans="1:9" x14ac:dyDescent="0.2">
      <c r="I40" s="140"/>
    </row>
    <row r="41" spans="1:9" x14ac:dyDescent="0.2">
      <c r="I41" s="140"/>
    </row>
    <row r="42" spans="1:9" x14ac:dyDescent="0.2">
      <c r="I42" s="140"/>
    </row>
    <row r="43" spans="1:9" x14ac:dyDescent="0.2">
      <c r="I43" s="140"/>
    </row>
    <row r="44" spans="1:9" x14ac:dyDescent="0.2">
      <c r="I44" s="140"/>
    </row>
    <row r="45" spans="1:9" x14ac:dyDescent="0.2">
      <c r="I45" s="140"/>
    </row>
    <row r="46" spans="1:9" x14ac:dyDescent="0.2">
      <c r="I46" s="140"/>
    </row>
    <row r="47" spans="1:9" x14ac:dyDescent="0.2">
      <c r="I47" s="140"/>
    </row>
    <row r="48" spans="1:9" x14ac:dyDescent="0.2">
      <c r="I48" s="140"/>
    </row>
    <row r="49" spans="9:9" x14ac:dyDescent="0.2">
      <c r="I49" s="140"/>
    </row>
    <row r="50" spans="9:9" x14ac:dyDescent="0.2">
      <c r="I50" s="140"/>
    </row>
    <row r="51" spans="9:9" x14ac:dyDescent="0.2">
      <c r="I51" s="140"/>
    </row>
    <row r="52" spans="9:9" x14ac:dyDescent="0.2">
      <c r="I52" s="140"/>
    </row>
    <row r="53" spans="9:9" x14ac:dyDescent="0.2">
      <c r="I53" s="140"/>
    </row>
    <row r="54" spans="9:9" x14ac:dyDescent="0.2">
      <c r="I54" s="140"/>
    </row>
    <row r="55" spans="9:9" x14ac:dyDescent="0.2">
      <c r="I55" s="140"/>
    </row>
    <row r="56" spans="9:9" x14ac:dyDescent="0.2">
      <c r="I56" s="140"/>
    </row>
    <row r="57" spans="9:9" x14ac:dyDescent="0.2">
      <c r="I57" s="140"/>
    </row>
    <row r="58" spans="9:9" x14ac:dyDescent="0.2">
      <c r="I58" s="140"/>
    </row>
    <row r="59" spans="9:9" x14ac:dyDescent="0.2">
      <c r="I59" s="140"/>
    </row>
    <row r="60" spans="9:9" x14ac:dyDescent="0.2">
      <c r="I60" s="140"/>
    </row>
  </sheetData>
  <hyperlinks>
    <hyperlink ref="A10:B10" location="T1.1!A1" display="1.1"/>
    <hyperlink ref="A12:B12" location="T1.2!A1" display="1.2"/>
    <hyperlink ref="A14:B14" location="T1.3!A1" display="1.3"/>
    <hyperlink ref="A16:B16" location="T1.4!A1" display="1.4"/>
    <hyperlink ref="A18:B18" location="T1.5!A1" display="1.5"/>
    <hyperlink ref="A22:B22" location="T1.6.1!A1" display="1.6.1"/>
    <hyperlink ref="A24:B24" location="T1.6.2!A1" display="1.6.2"/>
    <hyperlink ref="A26:B26" location="T1.7!A1" display="1.7"/>
    <hyperlink ref="A28:B28" location="'T2'!A1" display="2."/>
    <hyperlink ref="A32:B32" location="T3.1!A1" display="3.1"/>
    <hyperlink ref="A34:B34" location="T3.2!A1" display="3.2"/>
    <hyperlink ref="B10" location="T1.1!A1" display="Zusammenfassende Übersicht ausgewählter Kennziffern"/>
  </hyperlink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E IV 5 -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9" tint="0.59999389629810485"/>
  </sheetPr>
  <dimension ref="A1:I54"/>
  <sheetViews>
    <sheetView topLeftCell="A10" zoomScaleNormal="100" workbookViewId="0">
      <selection activeCell="G53" sqref="G53"/>
    </sheetView>
  </sheetViews>
  <sheetFormatPr baseColWidth="10" defaultRowHeight="12" x14ac:dyDescent="0.2"/>
  <cols>
    <col min="1" max="1" width="5" customWidth="1"/>
    <col min="2" max="2" width="30" customWidth="1"/>
    <col min="3" max="3" width="8.28515625" customWidth="1"/>
    <col min="4" max="6" width="17" customWidth="1"/>
    <col min="7" max="7" width="2" customWidth="1"/>
  </cols>
  <sheetData>
    <row r="1" spans="1:9" s="25" customFormat="1" ht="12.75" x14ac:dyDescent="0.2">
      <c r="A1" s="2" t="s">
        <v>109</v>
      </c>
    </row>
    <row r="2" spans="1:9" ht="12.75" x14ac:dyDescent="0.2">
      <c r="B2" s="2"/>
      <c r="C2" s="2"/>
      <c r="D2" s="2"/>
      <c r="E2" s="2"/>
      <c r="F2" s="2"/>
    </row>
    <row r="3" spans="1:9" x14ac:dyDescent="0.2">
      <c r="A3" s="100" t="s">
        <v>79</v>
      </c>
      <c r="B3" s="102" t="s">
        <v>2</v>
      </c>
      <c r="C3" s="102" t="s">
        <v>62</v>
      </c>
      <c r="D3" s="102" t="s">
        <v>45</v>
      </c>
      <c r="E3" s="102"/>
      <c r="F3" s="105"/>
      <c r="G3" s="39"/>
    </row>
    <row r="4" spans="1:9" x14ac:dyDescent="0.2">
      <c r="A4" s="104"/>
      <c r="B4" s="103"/>
      <c r="C4" s="103"/>
      <c r="D4" s="103" t="s">
        <v>28</v>
      </c>
      <c r="E4" s="103" t="s">
        <v>46</v>
      </c>
      <c r="F4" s="106"/>
      <c r="G4" s="39"/>
    </row>
    <row r="5" spans="1:9" ht="33.75" x14ac:dyDescent="0.2">
      <c r="A5" s="104"/>
      <c r="B5" s="103"/>
      <c r="C5" s="103"/>
      <c r="D5" s="103"/>
      <c r="E5" s="81" t="s">
        <v>90</v>
      </c>
      <c r="F5" s="82" t="s">
        <v>126</v>
      </c>
      <c r="G5" s="39"/>
    </row>
    <row r="6" spans="1:9" x14ac:dyDescent="0.2">
      <c r="A6" s="101"/>
      <c r="B6" s="98"/>
      <c r="C6" s="71" t="s">
        <v>5</v>
      </c>
      <c r="D6" s="116">
        <v>1000</v>
      </c>
      <c r="E6" s="116"/>
      <c r="F6" s="128"/>
      <c r="G6" s="39"/>
    </row>
    <row r="7" spans="1:9" s="3" customFormat="1" ht="30" customHeight="1" x14ac:dyDescent="0.2">
      <c r="A7" s="72"/>
      <c r="B7" s="72"/>
      <c r="C7" s="107">
        <v>2013</v>
      </c>
      <c r="D7" s="107"/>
      <c r="E7" s="107"/>
      <c r="F7" s="107"/>
      <c r="G7" s="31"/>
    </row>
    <row r="8" spans="1:9" s="7" customFormat="1" ht="11.25" x14ac:dyDescent="0.2">
      <c r="A8" s="73" t="s">
        <v>70</v>
      </c>
      <c r="B8" s="74" t="s">
        <v>8</v>
      </c>
      <c r="C8" s="28">
        <v>289</v>
      </c>
      <c r="D8" s="28">
        <v>450048</v>
      </c>
      <c r="E8" s="28">
        <v>17126</v>
      </c>
      <c r="F8" s="28">
        <v>432922</v>
      </c>
      <c r="G8" s="16"/>
      <c r="H8" s="16"/>
    </row>
    <row r="9" spans="1:9" s="3" customFormat="1" ht="15" customHeight="1" x14ac:dyDescent="0.2">
      <c r="A9" s="76">
        <v>35</v>
      </c>
      <c r="B9" s="42" t="s">
        <v>84</v>
      </c>
      <c r="C9" s="26">
        <v>289</v>
      </c>
      <c r="D9" s="26">
        <v>450048</v>
      </c>
      <c r="E9" s="26">
        <v>17126</v>
      </c>
      <c r="F9" s="26">
        <v>432922</v>
      </c>
      <c r="G9" s="10"/>
      <c r="H9" s="10"/>
      <c r="I9" s="10"/>
    </row>
    <row r="10" spans="1:9" s="3" customFormat="1" ht="15" customHeight="1" x14ac:dyDescent="0.2">
      <c r="A10" s="76" t="s">
        <v>66</v>
      </c>
      <c r="B10" s="42" t="s">
        <v>85</v>
      </c>
      <c r="C10" s="26">
        <v>102</v>
      </c>
      <c r="D10" s="26">
        <v>315828</v>
      </c>
      <c r="E10" s="26">
        <v>12996</v>
      </c>
      <c r="F10" s="26">
        <v>302831</v>
      </c>
      <c r="G10" s="10"/>
      <c r="H10" s="10"/>
    </row>
    <row r="11" spans="1:9" s="3" customFormat="1" ht="11.25" x14ac:dyDescent="0.2">
      <c r="A11" s="76" t="s">
        <v>67</v>
      </c>
      <c r="B11" s="42" t="s">
        <v>86</v>
      </c>
      <c r="C11" s="26">
        <v>34</v>
      </c>
      <c r="D11" s="26">
        <v>90747</v>
      </c>
      <c r="E11" s="26">
        <v>2360</v>
      </c>
      <c r="F11" s="26">
        <v>88387</v>
      </c>
      <c r="G11" s="10"/>
      <c r="H11" s="10"/>
    </row>
    <row r="12" spans="1:9" s="3" customFormat="1" ht="11.25" x14ac:dyDescent="0.2">
      <c r="A12" s="76" t="s">
        <v>68</v>
      </c>
      <c r="B12" s="42" t="s">
        <v>87</v>
      </c>
      <c r="C12" s="26">
        <v>153</v>
      </c>
      <c r="D12" s="26">
        <v>43473</v>
      </c>
      <c r="E12" s="26">
        <v>1770</v>
      </c>
      <c r="F12" s="26">
        <v>41704</v>
      </c>
      <c r="G12" s="10"/>
      <c r="H12" s="10"/>
    </row>
    <row r="13" spans="1:9" s="7" customFormat="1" ht="18.75" customHeight="1" x14ac:dyDescent="0.2">
      <c r="A13" s="73" t="s">
        <v>69</v>
      </c>
      <c r="B13" s="74" t="s">
        <v>9</v>
      </c>
      <c r="C13" s="26" t="s">
        <v>10</v>
      </c>
      <c r="D13" s="26" t="s">
        <v>10</v>
      </c>
      <c r="E13" s="26" t="s">
        <v>10</v>
      </c>
      <c r="F13" s="26" t="s">
        <v>10</v>
      </c>
      <c r="G13" s="10"/>
      <c r="H13" s="10"/>
    </row>
    <row r="14" spans="1:9" s="7" customFormat="1" ht="11.25" x14ac:dyDescent="0.2">
      <c r="A14" s="73"/>
      <c r="B14" s="74" t="s">
        <v>11</v>
      </c>
      <c r="C14" s="26" t="s">
        <v>10</v>
      </c>
      <c r="D14" s="26" t="s">
        <v>10</v>
      </c>
      <c r="E14" s="26" t="s">
        <v>10</v>
      </c>
      <c r="F14" s="26" t="s">
        <v>10</v>
      </c>
      <c r="G14" s="10"/>
      <c r="H14" s="10"/>
    </row>
    <row r="15" spans="1:9" s="7" customFormat="1" ht="11.25" x14ac:dyDescent="0.2">
      <c r="A15" s="73"/>
      <c r="B15" s="74" t="s">
        <v>12</v>
      </c>
      <c r="C15" s="59">
        <v>353</v>
      </c>
      <c r="D15" s="60">
        <v>316034</v>
      </c>
      <c r="E15" s="60">
        <v>14142</v>
      </c>
      <c r="F15" s="60">
        <v>301892</v>
      </c>
      <c r="G15" s="16"/>
      <c r="H15" s="16"/>
    </row>
    <row r="16" spans="1:9" s="3" customFormat="1" ht="15" customHeight="1" x14ac:dyDescent="0.2">
      <c r="A16" s="76">
        <v>36</v>
      </c>
      <c r="B16" s="42" t="s">
        <v>114</v>
      </c>
      <c r="C16" s="61">
        <v>51</v>
      </c>
      <c r="D16" s="62">
        <v>141155</v>
      </c>
      <c r="E16" s="62">
        <v>3110</v>
      </c>
      <c r="F16" s="62">
        <v>138045</v>
      </c>
      <c r="G16" s="10"/>
      <c r="H16" s="10"/>
    </row>
    <row r="17" spans="1:9" s="3" customFormat="1" ht="11.25" x14ac:dyDescent="0.2">
      <c r="A17" s="76">
        <v>37</v>
      </c>
      <c r="B17" s="42" t="s">
        <v>115</v>
      </c>
      <c r="C17" s="61">
        <v>80</v>
      </c>
      <c r="D17" s="62">
        <v>114114</v>
      </c>
      <c r="E17" s="62">
        <v>2799</v>
      </c>
      <c r="F17" s="62">
        <v>111315</v>
      </c>
      <c r="G17" s="10"/>
      <c r="H17" s="10"/>
    </row>
    <row r="18" spans="1:9" s="3" customFormat="1" ht="11.25" x14ac:dyDescent="0.2">
      <c r="A18" s="76">
        <v>38</v>
      </c>
      <c r="B18" s="42" t="s">
        <v>116</v>
      </c>
      <c r="C18" s="63"/>
      <c r="D18" s="64"/>
      <c r="E18" s="64"/>
      <c r="F18" s="64"/>
      <c r="G18" s="15"/>
      <c r="H18" s="15"/>
    </row>
    <row r="19" spans="1:9" s="3" customFormat="1" ht="11.25" x14ac:dyDescent="0.2">
      <c r="A19" s="76"/>
      <c r="B19" s="42" t="s">
        <v>75</v>
      </c>
      <c r="C19" s="61"/>
      <c r="D19" s="62"/>
      <c r="E19" s="62"/>
      <c r="F19" s="62"/>
      <c r="G19" s="10"/>
      <c r="H19" s="10"/>
    </row>
    <row r="20" spans="1:9" s="3" customFormat="1" ht="11.25" x14ac:dyDescent="0.2">
      <c r="A20" s="76"/>
      <c r="B20" s="42" t="s">
        <v>76</v>
      </c>
      <c r="C20" s="61">
        <v>213</v>
      </c>
      <c r="D20" s="62">
        <v>60466</v>
      </c>
      <c r="E20" s="62" t="s">
        <v>123</v>
      </c>
      <c r="F20" s="62" t="s">
        <v>123</v>
      </c>
      <c r="G20" s="26"/>
      <c r="H20" s="26"/>
    </row>
    <row r="21" spans="1:9" s="3" customFormat="1" ht="15" customHeight="1" x14ac:dyDescent="0.2">
      <c r="A21" s="76" t="s">
        <v>71</v>
      </c>
      <c r="B21" s="42" t="s">
        <v>117</v>
      </c>
      <c r="C21" s="61">
        <v>89</v>
      </c>
      <c r="D21" s="62">
        <v>29522</v>
      </c>
      <c r="E21" s="62">
        <v>3980</v>
      </c>
      <c r="F21" s="62">
        <v>25542</v>
      </c>
      <c r="G21" s="26"/>
      <c r="H21" s="26"/>
    </row>
    <row r="22" spans="1:9" s="3" customFormat="1" ht="11.25" x14ac:dyDescent="0.2">
      <c r="A22" s="76" t="s">
        <v>72</v>
      </c>
      <c r="B22" s="42" t="s">
        <v>118</v>
      </c>
      <c r="C22" s="65"/>
      <c r="D22" s="66"/>
      <c r="E22" s="66"/>
      <c r="F22" s="66"/>
      <c r="G22" s="30"/>
      <c r="H22" s="30"/>
    </row>
    <row r="23" spans="1:9" s="3" customFormat="1" ht="11.25" x14ac:dyDescent="0.2">
      <c r="A23" s="72"/>
      <c r="B23" s="42" t="s">
        <v>119</v>
      </c>
      <c r="C23" s="61">
        <v>39</v>
      </c>
      <c r="D23" s="62">
        <v>11749</v>
      </c>
      <c r="E23" s="62" t="s">
        <v>123</v>
      </c>
      <c r="F23" s="62" t="s">
        <v>123</v>
      </c>
      <c r="G23" s="26"/>
      <c r="H23" s="26"/>
    </row>
    <row r="24" spans="1:9" s="3" customFormat="1" ht="11.25" x14ac:dyDescent="0.2">
      <c r="A24" s="76" t="s">
        <v>73</v>
      </c>
      <c r="B24" s="42" t="s">
        <v>76</v>
      </c>
      <c r="C24" s="61">
        <v>85</v>
      </c>
      <c r="D24" s="62">
        <v>19195</v>
      </c>
      <c r="E24" s="62">
        <v>1430</v>
      </c>
      <c r="F24" s="62">
        <v>17766</v>
      </c>
      <c r="G24" s="26"/>
      <c r="H24" s="26"/>
    </row>
    <row r="25" spans="1:9" s="3" customFormat="1" ht="15" customHeight="1" x14ac:dyDescent="0.2">
      <c r="A25" s="76">
        <v>39</v>
      </c>
      <c r="B25" s="42" t="s">
        <v>120</v>
      </c>
      <c r="C25" s="61" t="s">
        <v>10</v>
      </c>
      <c r="D25" s="62" t="s">
        <v>10</v>
      </c>
      <c r="E25" s="62" t="s">
        <v>10</v>
      </c>
      <c r="F25" s="62" t="s">
        <v>10</v>
      </c>
      <c r="G25" s="26"/>
      <c r="H25" s="26"/>
    </row>
    <row r="26" spans="1:9" s="3" customFormat="1" ht="11.25" x14ac:dyDescent="0.2">
      <c r="A26" s="76"/>
      <c r="B26" s="42" t="s">
        <v>81</v>
      </c>
      <c r="C26" s="61"/>
      <c r="D26" s="62"/>
      <c r="E26" s="62"/>
      <c r="F26" s="62"/>
      <c r="G26" s="26"/>
      <c r="H26" s="26"/>
    </row>
    <row r="27" spans="1:9" s="3" customFormat="1" ht="11.25" x14ac:dyDescent="0.2">
      <c r="A27" s="76"/>
      <c r="B27" s="42" t="s">
        <v>82</v>
      </c>
      <c r="C27" s="61">
        <v>9</v>
      </c>
      <c r="D27" s="62">
        <v>299</v>
      </c>
      <c r="E27" s="62" t="s">
        <v>123</v>
      </c>
      <c r="F27" s="62" t="s">
        <v>123</v>
      </c>
      <c r="G27" s="26"/>
      <c r="H27" s="26"/>
    </row>
    <row r="28" spans="1:9" s="3" customFormat="1" ht="18.75" customHeight="1" x14ac:dyDescent="0.2">
      <c r="A28" s="76"/>
      <c r="B28" s="74" t="s">
        <v>63</v>
      </c>
      <c r="C28" s="60">
        <f>C8+C15</f>
        <v>642</v>
      </c>
      <c r="D28" s="60">
        <f>D8+D15</f>
        <v>766082</v>
      </c>
      <c r="E28" s="60">
        <f>E8+E15</f>
        <v>31268</v>
      </c>
      <c r="F28" s="60">
        <f>F8+F15</f>
        <v>734814</v>
      </c>
      <c r="G28" s="16"/>
      <c r="H28" s="16"/>
    </row>
    <row r="29" spans="1:9" s="3" customFormat="1" ht="11.25" customHeight="1" x14ac:dyDescent="0.2">
      <c r="A29" s="76"/>
      <c r="B29" s="85"/>
      <c r="C29" s="16"/>
      <c r="D29" s="16"/>
      <c r="E29" s="16"/>
      <c r="F29" s="16"/>
      <c r="G29" s="16"/>
      <c r="H29" s="16"/>
    </row>
    <row r="30" spans="1:9" s="3" customFormat="1" ht="30" customHeight="1" x14ac:dyDescent="0.2">
      <c r="A30" s="72"/>
      <c r="B30" s="72"/>
      <c r="C30" s="97">
        <v>2014</v>
      </c>
      <c r="D30" s="97"/>
      <c r="E30" s="97"/>
      <c r="F30" s="97"/>
      <c r="G30" s="17"/>
    </row>
    <row r="31" spans="1:9" s="7" customFormat="1" ht="11.25" x14ac:dyDescent="0.2">
      <c r="A31" s="73" t="s">
        <v>70</v>
      </c>
      <c r="B31" s="74" t="s">
        <v>8</v>
      </c>
      <c r="C31" s="28">
        <v>294</v>
      </c>
      <c r="D31" s="28">
        <v>451018</v>
      </c>
      <c r="E31" s="28">
        <v>16043</v>
      </c>
      <c r="F31" s="28">
        <v>434976</v>
      </c>
      <c r="G31" s="16"/>
      <c r="H31" s="16"/>
    </row>
    <row r="32" spans="1:9" s="3" customFormat="1" ht="15" customHeight="1" x14ac:dyDescent="0.2">
      <c r="A32" s="76">
        <v>35</v>
      </c>
      <c r="B32" s="42" t="s">
        <v>84</v>
      </c>
      <c r="C32" s="26">
        <v>294</v>
      </c>
      <c r="D32" s="26">
        <v>451018</v>
      </c>
      <c r="E32" s="26">
        <v>16043</v>
      </c>
      <c r="F32" s="26">
        <v>434976</v>
      </c>
      <c r="G32" s="10"/>
      <c r="H32" s="10"/>
      <c r="I32" s="10"/>
    </row>
    <row r="33" spans="1:8" s="3" customFormat="1" ht="15" customHeight="1" x14ac:dyDescent="0.2">
      <c r="A33" s="76" t="s">
        <v>66</v>
      </c>
      <c r="B33" s="42" t="s">
        <v>85</v>
      </c>
      <c r="C33" s="26">
        <v>102</v>
      </c>
      <c r="D33" s="26">
        <v>327855</v>
      </c>
      <c r="E33" s="26">
        <v>10237</v>
      </c>
      <c r="F33" s="26">
        <v>317617</v>
      </c>
      <c r="G33" s="10"/>
      <c r="H33" s="10"/>
    </row>
    <row r="34" spans="1:8" s="3" customFormat="1" ht="11.25" x14ac:dyDescent="0.2">
      <c r="A34" s="76" t="s">
        <v>67</v>
      </c>
      <c r="B34" s="42" t="s">
        <v>86</v>
      </c>
      <c r="C34" s="26">
        <v>33</v>
      </c>
      <c r="D34" s="26">
        <v>81532</v>
      </c>
      <c r="E34" s="26">
        <v>2044</v>
      </c>
      <c r="F34" s="26">
        <v>79488</v>
      </c>
      <c r="G34" s="10"/>
      <c r="H34" s="10"/>
    </row>
    <row r="35" spans="1:8" s="3" customFormat="1" ht="11.25" x14ac:dyDescent="0.2">
      <c r="A35" s="76" t="s">
        <v>68</v>
      </c>
      <c r="B35" s="42" t="s">
        <v>87</v>
      </c>
      <c r="C35" s="26">
        <v>159</v>
      </c>
      <c r="D35" s="26">
        <v>41631</v>
      </c>
      <c r="E35" s="26">
        <v>3761</v>
      </c>
      <c r="F35" s="26">
        <v>37870</v>
      </c>
      <c r="G35" s="10"/>
      <c r="H35" s="10"/>
    </row>
    <row r="36" spans="1:8" s="7" customFormat="1" ht="18.75" customHeight="1" x14ac:dyDescent="0.2">
      <c r="A36" s="73" t="s">
        <v>69</v>
      </c>
      <c r="B36" s="74" t="s">
        <v>9</v>
      </c>
      <c r="C36" s="26"/>
      <c r="D36" s="26"/>
      <c r="E36" s="26"/>
      <c r="F36" s="26"/>
      <c r="G36" s="10"/>
      <c r="H36" s="10"/>
    </row>
    <row r="37" spans="1:8" s="7" customFormat="1" ht="11.25" x14ac:dyDescent="0.2">
      <c r="A37" s="73"/>
      <c r="B37" s="74" t="s">
        <v>11</v>
      </c>
      <c r="C37" s="26"/>
      <c r="D37" s="26"/>
      <c r="E37" s="26"/>
      <c r="F37" s="26"/>
      <c r="G37" s="10"/>
      <c r="H37" s="10"/>
    </row>
    <row r="38" spans="1:8" s="7" customFormat="1" ht="11.25" x14ac:dyDescent="0.2">
      <c r="A38" s="73"/>
      <c r="B38" s="74" t="s">
        <v>12</v>
      </c>
      <c r="C38" s="59">
        <v>386</v>
      </c>
      <c r="D38" s="60">
        <v>346371</v>
      </c>
      <c r="E38" s="60">
        <v>13705</v>
      </c>
      <c r="F38" s="60">
        <v>332666</v>
      </c>
      <c r="G38" s="16"/>
      <c r="H38" s="16"/>
    </row>
    <row r="39" spans="1:8" s="3" customFormat="1" ht="15" customHeight="1" x14ac:dyDescent="0.2">
      <c r="A39" s="76">
        <v>36</v>
      </c>
      <c r="B39" s="42" t="s">
        <v>114</v>
      </c>
      <c r="C39" s="61">
        <v>51</v>
      </c>
      <c r="D39" s="62">
        <v>119954</v>
      </c>
      <c r="E39" s="62">
        <v>2779</v>
      </c>
      <c r="F39" s="62">
        <v>117175</v>
      </c>
      <c r="G39" s="10"/>
      <c r="H39" s="10"/>
    </row>
    <row r="40" spans="1:8" s="3" customFormat="1" ht="11.25" x14ac:dyDescent="0.2">
      <c r="A40" s="76">
        <v>37</v>
      </c>
      <c r="B40" s="42" t="s">
        <v>115</v>
      </c>
      <c r="C40" s="61">
        <v>94</v>
      </c>
      <c r="D40" s="62">
        <v>153406</v>
      </c>
      <c r="E40" s="62">
        <v>2332</v>
      </c>
      <c r="F40" s="62">
        <v>151074</v>
      </c>
      <c r="G40" s="10"/>
      <c r="H40" s="10"/>
    </row>
    <row r="41" spans="1:8" s="3" customFormat="1" ht="11.25" x14ac:dyDescent="0.2">
      <c r="A41" s="76">
        <v>38</v>
      </c>
      <c r="B41" s="42" t="s">
        <v>116</v>
      </c>
      <c r="C41" s="63"/>
      <c r="D41" s="64"/>
      <c r="E41" s="64"/>
      <c r="F41" s="64"/>
      <c r="G41" s="15"/>
      <c r="H41" s="15"/>
    </row>
    <row r="42" spans="1:8" s="3" customFormat="1" ht="11.25" x14ac:dyDescent="0.2">
      <c r="A42" s="76"/>
      <c r="B42" s="42" t="s">
        <v>75</v>
      </c>
      <c r="C42" s="61"/>
      <c r="D42" s="62"/>
      <c r="E42" s="62"/>
      <c r="F42" s="62"/>
      <c r="G42" s="10"/>
      <c r="H42" s="10"/>
    </row>
    <row r="43" spans="1:8" s="3" customFormat="1" ht="11.25" x14ac:dyDescent="0.2">
      <c r="A43" s="76"/>
      <c r="B43" s="42" t="s">
        <v>76</v>
      </c>
      <c r="C43" s="61">
        <v>232</v>
      </c>
      <c r="D43" s="62">
        <v>71594</v>
      </c>
      <c r="E43" s="62" t="s">
        <v>123</v>
      </c>
      <c r="F43" s="62" t="s">
        <v>123</v>
      </c>
      <c r="G43" s="10"/>
      <c r="H43" s="10"/>
    </row>
    <row r="44" spans="1:8" s="3" customFormat="1" ht="15" customHeight="1" x14ac:dyDescent="0.2">
      <c r="A44" s="76" t="s">
        <v>71</v>
      </c>
      <c r="B44" s="42" t="s">
        <v>117</v>
      </c>
      <c r="C44" s="61">
        <v>106</v>
      </c>
      <c r="D44" s="62">
        <v>32748</v>
      </c>
      <c r="E44" s="62">
        <v>2852</v>
      </c>
      <c r="F44" s="62">
        <v>29896</v>
      </c>
      <c r="G44" s="10"/>
      <c r="H44" s="10"/>
    </row>
    <row r="45" spans="1:8" s="3" customFormat="1" ht="11.25" x14ac:dyDescent="0.2">
      <c r="A45" s="76" t="s">
        <v>72</v>
      </c>
      <c r="B45" s="42" t="s">
        <v>118</v>
      </c>
      <c r="C45" s="65"/>
      <c r="D45" s="66"/>
      <c r="E45" s="66"/>
      <c r="F45" s="66"/>
      <c r="G45" s="9"/>
      <c r="H45" s="9"/>
    </row>
    <row r="46" spans="1:8" s="3" customFormat="1" ht="11.25" x14ac:dyDescent="0.2">
      <c r="A46" s="72"/>
      <c r="B46" s="42" t="s">
        <v>119</v>
      </c>
      <c r="C46" s="61">
        <v>42</v>
      </c>
      <c r="D46" s="62">
        <v>15972</v>
      </c>
      <c r="E46" s="62" t="s">
        <v>123</v>
      </c>
      <c r="F46" s="62" t="s">
        <v>123</v>
      </c>
      <c r="G46" s="10"/>
      <c r="H46" s="10"/>
    </row>
    <row r="47" spans="1:8" s="3" customFormat="1" ht="11.25" x14ac:dyDescent="0.2">
      <c r="A47" s="76" t="s">
        <v>73</v>
      </c>
      <c r="B47" s="42" t="s">
        <v>76</v>
      </c>
      <c r="C47" s="61">
        <v>84</v>
      </c>
      <c r="D47" s="62">
        <v>22874</v>
      </c>
      <c r="E47" s="62">
        <v>2634</v>
      </c>
      <c r="F47" s="62">
        <v>20239</v>
      </c>
      <c r="G47" s="10"/>
      <c r="H47" s="10"/>
    </row>
    <row r="48" spans="1:8" s="3" customFormat="1" ht="15" customHeight="1" x14ac:dyDescent="0.2">
      <c r="A48" s="76">
        <v>39</v>
      </c>
      <c r="B48" s="42" t="s">
        <v>120</v>
      </c>
      <c r="C48" s="61"/>
      <c r="D48" s="62"/>
      <c r="E48" s="62"/>
      <c r="F48" s="62"/>
      <c r="G48" s="10"/>
      <c r="H48" s="10"/>
    </row>
    <row r="49" spans="1:8" s="3" customFormat="1" ht="11.25" x14ac:dyDescent="0.2">
      <c r="A49" s="76"/>
      <c r="B49" s="42" t="s">
        <v>81</v>
      </c>
      <c r="C49" s="61"/>
      <c r="D49" s="62"/>
      <c r="E49" s="62"/>
      <c r="F49" s="62"/>
      <c r="G49" s="10"/>
      <c r="H49" s="10"/>
    </row>
    <row r="50" spans="1:8" s="3" customFormat="1" ht="11.25" x14ac:dyDescent="0.2">
      <c r="A50" s="76"/>
      <c r="B50" s="42" t="s">
        <v>82</v>
      </c>
      <c r="C50" s="61">
        <v>9</v>
      </c>
      <c r="D50" s="62">
        <v>1417</v>
      </c>
      <c r="E50" s="62" t="s">
        <v>123</v>
      </c>
      <c r="F50" s="62" t="s">
        <v>123</v>
      </c>
      <c r="G50" s="10"/>
      <c r="H50" s="10"/>
    </row>
    <row r="51" spans="1:8" s="3" customFormat="1" ht="18.75" customHeight="1" x14ac:dyDescent="0.2">
      <c r="A51" s="76"/>
      <c r="B51" s="74" t="s">
        <v>63</v>
      </c>
      <c r="C51" s="60">
        <f>C31+C38</f>
        <v>680</v>
      </c>
      <c r="D51" s="60">
        <f>D31+D38</f>
        <v>797389</v>
      </c>
      <c r="E51" s="60">
        <f>E31+E38</f>
        <v>29748</v>
      </c>
      <c r="F51" s="60">
        <f>F31+F38</f>
        <v>767642</v>
      </c>
      <c r="G51" s="16"/>
      <c r="H51" s="16"/>
    </row>
    <row r="52" spans="1:8" x14ac:dyDescent="0.2">
      <c r="C52" s="39"/>
      <c r="D52" s="39"/>
      <c r="E52" s="39"/>
      <c r="F52" s="39"/>
    </row>
    <row r="53" spans="1:8" x14ac:dyDescent="0.2">
      <c r="A53" s="11" t="s">
        <v>13</v>
      </c>
    </row>
    <row r="54" spans="1:8" x14ac:dyDescent="0.2">
      <c r="A54" s="20" t="s">
        <v>64</v>
      </c>
    </row>
  </sheetData>
  <mergeCells count="9">
    <mergeCell ref="C30:F30"/>
    <mergeCell ref="C7:F7"/>
    <mergeCell ref="A3:A6"/>
    <mergeCell ref="C3:C5"/>
    <mergeCell ref="D4:D5"/>
    <mergeCell ref="D3:F3"/>
    <mergeCell ref="E4:F4"/>
    <mergeCell ref="D6:F6"/>
    <mergeCell ref="B3:B6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9" tint="0.59999389629810485"/>
  </sheetPr>
  <dimension ref="A1:K50"/>
  <sheetViews>
    <sheetView topLeftCell="A7" zoomScaleNormal="100" workbookViewId="0">
      <selection activeCell="G53" sqref="G53"/>
    </sheetView>
  </sheetViews>
  <sheetFormatPr baseColWidth="10" defaultRowHeight="12" x14ac:dyDescent="0.2"/>
  <cols>
    <col min="1" max="1" width="5" style="49" customWidth="1"/>
    <col min="2" max="2" width="30" style="49" customWidth="1"/>
    <col min="3" max="3" width="6.42578125" style="49" customWidth="1"/>
    <col min="4" max="8" width="11" style="49" customWidth="1"/>
    <col min="9" max="9" width="0.85546875" style="49" customWidth="1"/>
    <col min="10" max="16384" width="11.42578125" style="49"/>
  </cols>
  <sheetData>
    <row r="1" spans="1:11" s="47" customFormat="1" ht="12.75" x14ac:dyDescent="0.2">
      <c r="A1" s="47" t="s">
        <v>105</v>
      </c>
    </row>
    <row r="2" spans="1:11" s="47" customFormat="1" ht="12.75" x14ac:dyDescent="0.2">
      <c r="A2" s="47" t="s">
        <v>106</v>
      </c>
    </row>
    <row r="4" spans="1:11" s="70" customFormat="1" ht="59.25" customHeight="1" x14ac:dyDescent="0.2">
      <c r="A4" s="100" t="s">
        <v>79</v>
      </c>
      <c r="B4" s="102" t="s">
        <v>2</v>
      </c>
      <c r="C4" s="69" t="s">
        <v>111</v>
      </c>
      <c r="D4" s="69" t="s">
        <v>124</v>
      </c>
      <c r="E4" s="69" t="s">
        <v>3</v>
      </c>
      <c r="F4" s="69" t="s">
        <v>58</v>
      </c>
      <c r="G4" s="69" t="s">
        <v>125</v>
      </c>
      <c r="H4" s="48" t="s">
        <v>65</v>
      </c>
    </row>
    <row r="5" spans="1:11" s="70" customFormat="1" x14ac:dyDescent="0.2">
      <c r="A5" s="101"/>
      <c r="B5" s="98"/>
      <c r="C5" s="98" t="s">
        <v>5</v>
      </c>
      <c r="D5" s="98"/>
      <c r="E5" s="71" t="s">
        <v>6</v>
      </c>
      <c r="F5" s="71" t="s">
        <v>7</v>
      </c>
      <c r="G5" s="98" t="s">
        <v>6</v>
      </c>
      <c r="H5" s="99"/>
    </row>
    <row r="6" spans="1:11" s="72" customFormat="1" ht="30" customHeight="1" x14ac:dyDescent="0.2">
      <c r="C6" s="115">
        <v>2013</v>
      </c>
      <c r="D6" s="115"/>
      <c r="E6" s="115"/>
      <c r="F6" s="115"/>
      <c r="G6" s="115"/>
      <c r="H6" s="115"/>
    </row>
    <row r="7" spans="1:11" s="75" customFormat="1" ht="11.25" x14ac:dyDescent="0.2">
      <c r="A7" s="73" t="s">
        <v>70</v>
      </c>
      <c r="B7" s="74" t="s">
        <v>8</v>
      </c>
      <c r="C7" s="28">
        <v>195</v>
      </c>
      <c r="D7" s="28">
        <v>6993</v>
      </c>
      <c r="E7" s="28">
        <v>350659</v>
      </c>
      <c r="F7" s="28">
        <v>10453</v>
      </c>
      <c r="G7" s="28">
        <v>21779404</v>
      </c>
      <c r="H7" s="28">
        <v>360483</v>
      </c>
      <c r="I7" s="16"/>
    </row>
    <row r="8" spans="1:11" s="72" customFormat="1" ht="15" customHeight="1" x14ac:dyDescent="0.2">
      <c r="A8" s="76">
        <v>35</v>
      </c>
      <c r="B8" s="42" t="s">
        <v>84</v>
      </c>
      <c r="C8" s="26">
        <v>195</v>
      </c>
      <c r="D8" s="26">
        <v>6993</v>
      </c>
      <c r="E8" s="26">
        <v>350659</v>
      </c>
      <c r="F8" s="26">
        <v>10453</v>
      </c>
      <c r="G8" s="26">
        <v>21779404</v>
      </c>
      <c r="H8" s="26">
        <v>360483</v>
      </c>
      <c r="I8" s="10"/>
      <c r="J8" s="10"/>
    </row>
    <row r="9" spans="1:11" s="72" customFormat="1" ht="15" customHeight="1" x14ac:dyDescent="0.2">
      <c r="A9" s="76" t="s">
        <v>66</v>
      </c>
      <c r="B9" s="42" t="s">
        <v>85</v>
      </c>
      <c r="C9" s="26">
        <v>70</v>
      </c>
      <c r="D9" s="26">
        <v>3858</v>
      </c>
      <c r="E9" s="26">
        <v>195224</v>
      </c>
      <c r="F9" s="26">
        <v>5712</v>
      </c>
      <c r="G9" s="26">
        <v>10059232</v>
      </c>
      <c r="H9" s="26">
        <v>213111</v>
      </c>
      <c r="I9" s="10"/>
    </row>
    <row r="10" spans="1:11" s="72" customFormat="1" ht="11.25" x14ac:dyDescent="0.2">
      <c r="A10" s="76" t="s">
        <v>67</v>
      </c>
      <c r="B10" s="42" t="s">
        <v>86</v>
      </c>
      <c r="C10" s="26">
        <v>58</v>
      </c>
      <c r="D10" s="26">
        <v>1831</v>
      </c>
      <c r="E10" s="26">
        <v>95884</v>
      </c>
      <c r="F10" s="26">
        <v>2763</v>
      </c>
      <c r="G10" s="26">
        <v>10898128</v>
      </c>
      <c r="H10" s="26">
        <v>61472</v>
      </c>
      <c r="I10" s="10"/>
    </row>
    <row r="11" spans="1:11" s="72" customFormat="1" ht="11.25" x14ac:dyDescent="0.2">
      <c r="A11" s="76" t="s">
        <v>68</v>
      </c>
      <c r="B11" s="42" t="s">
        <v>87</v>
      </c>
      <c r="C11" s="26">
        <v>67</v>
      </c>
      <c r="D11" s="26">
        <v>1304</v>
      </c>
      <c r="E11" s="26">
        <v>59550</v>
      </c>
      <c r="F11" s="26">
        <v>1978</v>
      </c>
      <c r="G11" s="26">
        <v>822044</v>
      </c>
      <c r="H11" s="26">
        <v>85900</v>
      </c>
      <c r="I11" s="10"/>
    </row>
    <row r="12" spans="1:11" s="75" customFormat="1" ht="18.75" customHeight="1" x14ac:dyDescent="0.2">
      <c r="A12" s="73" t="s">
        <v>69</v>
      </c>
      <c r="B12" s="74" t="s">
        <v>9</v>
      </c>
      <c r="C12" s="26" t="s">
        <v>10</v>
      </c>
      <c r="D12" s="26" t="s">
        <v>10</v>
      </c>
      <c r="E12" s="26" t="s">
        <v>10</v>
      </c>
      <c r="F12" s="26" t="s">
        <v>10</v>
      </c>
      <c r="G12" s="26" t="s">
        <v>10</v>
      </c>
      <c r="H12" s="26" t="s">
        <v>10</v>
      </c>
      <c r="I12" s="10"/>
    </row>
    <row r="13" spans="1:11" s="75" customFormat="1" ht="11.25" x14ac:dyDescent="0.2">
      <c r="A13" s="73"/>
      <c r="B13" s="74" t="s">
        <v>11</v>
      </c>
      <c r="C13" s="26" t="s">
        <v>10</v>
      </c>
      <c r="D13" s="26" t="s">
        <v>10</v>
      </c>
      <c r="E13" s="26" t="s">
        <v>10</v>
      </c>
      <c r="F13" s="26" t="s">
        <v>10</v>
      </c>
      <c r="G13" s="26" t="s">
        <v>10</v>
      </c>
      <c r="H13" s="26" t="s">
        <v>10</v>
      </c>
      <c r="I13" s="10"/>
    </row>
    <row r="14" spans="1:11" s="75" customFormat="1" ht="11.25" x14ac:dyDescent="0.2">
      <c r="A14" s="73"/>
      <c r="B14" s="74" t="s">
        <v>12</v>
      </c>
      <c r="C14" s="28">
        <v>333</v>
      </c>
      <c r="D14" s="28">
        <v>14327</v>
      </c>
      <c r="E14" s="28">
        <v>442306</v>
      </c>
      <c r="F14" s="28">
        <v>23756</v>
      </c>
      <c r="G14" s="28">
        <v>2729665</v>
      </c>
      <c r="H14" s="28">
        <v>363952</v>
      </c>
      <c r="I14" s="16"/>
      <c r="K14" s="77"/>
    </row>
    <row r="15" spans="1:11" s="72" customFormat="1" ht="15" customHeight="1" x14ac:dyDescent="0.2">
      <c r="A15" s="76">
        <v>36</v>
      </c>
      <c r="B15" s="42" t="s">
        <v>114</v>
      </c>
      <c r="C15" s="26">
        <v>60</v>
      </c>
      <c r="D15" s="26">
        <v>2861</v>
      </c>
      <c r="E15" s="26">
        <v>111732</v>
      </c>
      <c r="F15" s="26">
        <v>4374</v>
      </c>
      <c r="G15" s="26">
        <v>797921</v>
      </c>
      <c r="H15" s="26">
        <v>116307</v>
      </c>
      <c r="I15" s="10"/>
    </row>
    <row r="16" spans="1:11" s="72" customFormat="1" ht="11.25" x14ac:dyDescent="0.2">
      <c r="A16" s="76">
        <v>37</v>
      </c>
      <c r="B16" s="42" t="s">
        <v>115</v>
      </c>
      <c r="C16" s="26">
        <v>100</v>
      </c>
      <c r="D16" s="26">
        <v>2531</v>
      </c>
      <c r="E16" s="26">
        <v>93836</v>
      </c>
      <c r="F16" s="26">
        <v>4075</v>
      </c>
      <c r="G16" s="26">
        <v>611452</v>
      </c>
      <c r="H16" s="26">
        <v>191548</v>
      </c>
      <c r="I16" s="10"/>
    </row>
    <row r="17" spans="1:10" s="72" customFormat="1" ht="11.25" x14ac:dyDescent="0.2">
      <c r="A17" s="76">
        <v>38</v>
      </c>
      <c r="B17" s="42" t="s">
        <v>116</v>
      </c>
      <c r="C17" s="29"/>
      <c r="D17" s="29"/>
      <c r="E17" s="29"/>
      <c r="F17" s="29"/>
      <c r="G17" s="29"/>
      <c r="H17" s="29"/>
      <c r="I17" s="15"/>
    </row>
    <row r="18" spans="1:10" s="72" customFormat="1" ht="11.25" x14ac:dyDescent="0.2">
      <c r="A18" s="76"/>
      <c r="B18" s="42" t="s">
        <v>75</v>
      </c>
      <c r="C18" s="26"/>
      <c r="D18" s="26"/>
      <c r="E18" s="26"/>
      <c r="F18" s="26"/>
      <c r="G18" s="26"/>
      <c r="H18" s="26"/>
      <c r="I18" s="10"/>
    </row>
    <row r="19" spans="1:10" s="72" customFormat="1" ht="11.25" x14ac:dyDescent="0.2">
      <c r="A19" s="76"/>
      <c r="B19" s="42" t="s">
        <v>76</v>
      </c>
      <c r="C19" s="26">
        <v>163</v>
      </c>
      <c r="D19" s="26">
        <v>8801</v>
      </c>
      <c r="E19" s="26">
        <v>232518</v>
      </c>
      <c r="F19" s="26">
        <v>15091</v>
      </c>
      <c r="G19" s="26">
        <v>1304635</v>
      </c>
      <c r="H19" s="26">
        <v>55497</v>
      </c>
      <c r="I19" s="10"/>
    </row>
    <row r="20" spans="1:10" s="72" customFormat="1" ht="15" customHeight="1" x14ac:dyDescent="0.2">
      <c r="A20" s="76">
        <v>39</v>
      </c>
      <c r="B20" s="42" t="s">
        <v>120</v>
      </c>
      <c r="C20" s="26" t="s">
        <v>10</v>
      </c>
      <c r="D20" s="26" t="s">
        <v>10</v>
      </c>
      <c r="E20" s="26" t="s">
        <v>10</v>
      </c>
      <c r="F20" s="26" t="s">
        <v>10</v>
      </c>
      <c r="G20" s="26" t="s">
        <v>10</v>
      </c>
      <c r="H20" s="26" t="s">
        <v>10</v>
      </c>
      <c r="I20" s="10"/>
    </row>
    <row r="21" spans="1:10" s="72" customFormat="1" ht="11.25" x14ac:dyDescent="0.2">
      <c r="A21" s="76"/>
      <c r="B21" s="42" t="s">
        <v>81</v>
      </c>
      <c r="C21" s="26"/>
      <c r="D21" s="26"/>
      <c r="E21" s="26"/>
      <c r="F21" s="26"/>
      <c r="G21" s="26"/>
      <c r="H21" s="26"/>
      <c r="I21" s="10"/>
    </row>
    <row r="22" spans="1:10" s="72" customFormat="1" ht="11.25" x14ac:dyDescent="0.2">
      <c r="A22" s="76"/>
      <c r="B22" s="42" t="s">
        <v>82</v>
      </c>
      <c r="C22" s="26">
        <v>10</v>
      </c>
      <c r="D22" s="26">
        <v>135</v>
      </c>
      <c r="E22" s="26">
        <v>4220</v>
      </c>
      <c r="F22" s="26">
        <v>215</v>
      </c>
      <c r="G22" s="26">
        <v>15657</v>
      </c>
      <c r="H22" s="26">
        <v>601</v>
      </c>
      <c r="I22" s="10"/>
    </row>
    <row r="23" spans="1:10" s="72" customFormat="1" ht="18.75" customHeight="1" x14ac:dyDescent="0.2">
      <c r="A23" s="76"/>
      <c r="B23" s="78" t="s">
        <v>100</v>
      </c>
      <c r="C23" s="28">
        <v>51</v>
      </c>
      <c r="D23" s="28">
        <v>1476</v>
      </c>
      <c r="E23" s="28">
        <v>59648</v>
      </c>
      <c r="F23" s="28">
        <v>2248</v>
      </c>
      <c r="G23" s="28">
        <v>239805</v>
      </c>
      <c r="H23" s="28">
        <v>26319</v>
      </c>
      <c r="I23" s="10"/>
    </row>
    <row r="24" spans="1:10" s="72" customFormat="1" ht="18.75" customHeight="1" x14ac:dyDescent="0.2">
      <c r="A24" s="76"/>
      <c r="B24" s="78" t="s">
        <v>63</v>
      </c>
      <c r="C24" s="28">
        <v>579</v>
      </c>
      <c r="D24" s="28">
        <v>22796</v>
      </c>
      <c r="E24" s="28">
        <v>852613</v>
      </c>
      <c r="F24" s="28">
        <v>36457</v>
      </c>
      <c r="G24" s="28">
        <v>24748874</v>
      </c>
      <c r="H24" s="28">
        <v>750754</v>
      </c>
      <c r="I24" s="16"/>
      <c r="J24" s="79"/>
    </row>
    <row r="25" spans="1:10" s="72" customFormat="1" ht="11.25" customHeight="1" x14ac:dyDescent="0.2">
      <c r="A25" s="76"/>
      <c r="B25" s="87"/>
      <c r="C25"/>
      <c r="D25"/>
      <c r="E25"/>
      <c r="F25"/>
      <c r="G25"/>
      <c r="H25"/>
      <c r="I25" s="16"/>
      <c r="J25" s="79"/>
    </row>
    <row r="26" spans="1:10" s="72" customFormat="1" ht="30" customHeight="1" x14ac:dyDescent="0.2">
      <c r="C26" s="97">
        <v>2014</v>
      </c>
      <c r="D26" s="97"/>
      <c r="E26" s="97"/>
      <c r="F26" s="97"/>
      <c r="G26" s="97"/>
      <c r="H26" s="97"/>
    </row>
    <row r="27" spans="1:10" s="75" customFormat="1" ht="11.25" x14ac:dyDescent="0.2">
      <c r="A27" s="73" t="s">
        <v>70</v>
      </c>
      <c r="B27" s="74" t="s">
        <v>8</v>
      </c>
      <c r="C27" s="28">
        <v>202</v>
      </c>
      <c r="D27" s="28">
        <v>7091</v>
      </c>
      <c r="E27" s="28">
        <v>362575</v>
      </c>
      <c r="F27" s="28">
        <v>10530</v>
      </c>
      <c r="G27" s="28">
        <v>18670662</v>
      </c>
      <c r="H27" s="28">
        <v>366790</v>
      </c>
      <c r="I27" s="16"/>
    </row>
    <row r="28" spans="1:10" s="72" customFormat="1" ht="15" customHeight="1" x14ac:dyDescent="0.2">
      <c r="A28" s="76">
        <v>35</v>
      </c>
      <c r="B28" s="42" t="s">
        <v>84</v>
      </c>
      <c r="C28" s="26">
        <v>202</v>
      </c>
      <c r="D28" s="26">
        <v>7091</v>
      </c>
      <c r="E28" s="26">
        <v>362575</v>
      </c>
      <c r="F28" s="26">
        <v>10530</v>
      </c>
      <c r="G28" s="26">
        <v>18670662</v>
      </c>
      <c r="H28" s="26">
        <v>366790</v>
      </c>
      <c r="I28" s="10"/>
      <c r="J28" s="10"/>
    </row>
    <row r="29" spans="1:10" s="72" customFormat="1" ht="15" customHeight="1" x14ac:dyDescent="0.2">
      <c r="A29" s="76" t="s">
        <v>66</v>
      </c>
      <c r="B29" s="42" t="s">
        <v>85</v>
      </c>
      <c r="C29" s="26">
        <v>72</v>
      </c>
      <c r="D29" s="26">
        <v>3827</v>
      </c>
      <c r="E29" s="26">
        <v>199045</v>
      </c>
      <c r="F29" s="26">
        <v>5674</v>
      </c>
      <c r="G29" s="26">
        <v>8522564</v>
      </c>
      <c r="H29" s="26">
        <v>224046</v>
      </c>
      <c r="I29" s="10"/>
    </row>
    <row r="30" spans="1:10" s="72" customFormat="1" ht="11.25" x14ac:dyDescent="0.2">
      <c r="A30" s="76" t="s">
        <v>67</v>
      </c>
      <c r="B30" s="42" t="s">
        <v>86</v>
      </c>
      <c r="C30" s="26">
        <v>59</v>
      </c>
      <c r="D30" s="26">
        <v>1837</v>
      </c>
      <c r="E30" s="26">
        <v>99937</v>
      </c>
      <c r="F30" s="26">
        <v>2714</v>
      </c>
      <c r="G30" s="26">
        <v>9396131</v>
      </c>
      <c r="H30" s="26">
        <v>71626</v>
      </c>
      <c r="I30" s="10"/>
    </row>
    <row r="31" spans="1:10" s="72" customFormat="1" ht="11.25" x14ac:dyDescent="0.2">
      <c r="A31" s="76" t="s">
        <v>68</v>
      </c>
      <c r="B31" s="42" t="s">
        <v>87</v>
      </c>
      <c r="C31" s="26">
        <v>71</v>
      </c>
      <c r="D31" s="26">
        <v>1426</v>
      </c>
      <c r="E31" s="26">
        <v>63594</v>
      </c>
      <c r="F31" s="26">
        <v>2142</v>
      </c>
      <c r="G31" s="26">
        <v>751967</v>
      </c>
      <c r="H31" s="26">
        <v>71119</v>
      </c>
      <c r="I31" s="10"/>
    </row>
    <row r="32" spans="1:10" s="75" customFormat="1" ht="18.75" customHeight="1" x14ac:dyDescent="0.2">
      <c r="A32" s="73" t="s">
        <v>69</v>
      </c>
      <c r="B32" s="74" t="s">
        <v>9</v>
      </c>
      <c r="C32" s="26"/>
      <c r="D32" s="26"/>
      <c r="E32" s="26"/>
      <c r="F32" s="26"/>
      <c r="G32" s="26"/>
      <c r="H32" s="26"/>
      <c r="I32" s="10"/>
    </row>
    <row r="33" spans="1:9" s="75" customFormat="1" ht="11.25" x14ac:dyDescent="0.2">
      <c r="A33" s="73"/>
      <c r="B33" s="74" t="s">
        <v>11</v>
      </c>
      <c r="C33" s="26"/>
      <c r="D33" s="26"/>
      <c r="E33" s="26"/>
      <c r="F33" s="26"/>
      <c r="G33" s="26"/>
      <c r="H33" s="26"/>
      <c r="I33" s="10"/>
    </row>
    <row r="34" spans="1:9" s="75" customFormat="1" ht="11.25" x14ac:dyDescent="0.2">
      <c r="A34" s="73"/>
      <c r="B34" s="74" t="s">
        <v>12</v>
      </c>
      <c r="C34" s="28">
        <v>330</v>
      </c>
      <c r="D34" s="28">
        <v>14099</v>
      </c>
      <c r="E34" s="28">
        <v>449237</v>
      </c>
      <c r="F34" s="28">
        <v>23415</v>
      </c>
      <c r="G34" s="28">
        <v>2839786</v>
      </c>
      <c r="H34" s="28">
        <v>379369</v>
      </c>
      <c r="I34" s="16"/>
    </row>
    <row r="35" spans="1:9" s="72" customFormat="1" ht="15" customHeight="1" x14ac:dyDescent="0.2">
      <c r="A35" s="76">
        <v>36</v>
      </c>
      <c r="B35" s="42" t="s">
        <v>114</v>
      </c>
      <c r="C35" s="26">
        <v>59</v>
      </c>
      <c r="D35" s="26">
        <v>2823</v>
      </c>
      <c r="E35" s="26">
        <v>114353</v>
      </c>
      <c r="F35" s="26">
        <v>4374</v>
      </c>
      <c r="G35" s="26">
        <v>805246</v>
      </c>
      <c r="H35" s="26">
        <v>124085</v>
      </c>
      <c r="I35" s="10"/>
    </row>
    <row r="36" spans="1:9" s="72" customFormat="1" ht="11.25" x14ac:dyDescent="0.2">
      <c r="A36" s="76">
        <v>37</v>
      </c>
      <c r="B36" s="42" t="s">
        <v>115</v>
      </c>
      <c r="C36" s="26">
        <v>107</v>
      </c>
      <c r="D36" s="26">
        <v>2556</v>
      </c>
      <c r="E36" s="26">
        <v>97425</v>
      </c>
      <c r="F36" s="26">
        <v>4072</v>
      </c>
      <c r="G36" s="26">
        <v>722775</v>
      </c>
      <c r="H36" s="26">
        <v>191727</v>
      </c>
      <c r="I36" s="10"/>
    </row>
    <row r="37" spans="1:9" s="72" customFormat="1" ht="11.25" x14ac:dyDescent="0.2">
      <c r="A37" s="76">
        <v>38</v>
      </c>
      <c r="B37" s="42" t="s">
        <v>116</v>
      </c>
      <c r="C37" s="29"/>
      <c r="D37" s="29"/>
      <c r="E37" s="29"/>
      <c r="F37" s="29"/>
      <c r="G37" s="29"/>
      <c r="H37" s="29"/>
      <c r="I37" s="15"/>
    </row>
    <row r="38" spans="1:9" s="72" customFormat="1" ht="11.25" x14ac:dyDescent="0.2">
      <c r="A38" s="76"/>
      <c r="B38" s="42" t="s">
        <v>75</v>
      </c>
      <c r="C38" s="26"/>
      <c r="D38" s="26"/>
      <c r="E38" s="26"/>
      <c r="F38" s="26"/>
      <c r="G38" s="26"/>
      <c r="H38" s="26"/>
      <c r="I38" s="10"/>
    </row>
    <row r="39" spans="1:9" s="72" customFormat="1" ht="11.25" x14ac:dyDescent="0.2">
      <c r="A39" s="76"/>
      <c r="B39" s="42" t="s">
        <v>76</v>
      </c>
      <c r="C39" s="26">
        <v>157</v>
      </c>
      <c r="D39" s="26">
        <v>8606</v>
      </c>
      <c r="E39" s="26">
        <v>233538</v>
      </c>
      <c r="F39" s="26">
        <v>14775</v>
      </c>
      <c r="G39" s="26">
        <v>1293601</v>
      </c>
      <c r="H39" s="26">
        <v>62797</v>
      </c>
      <c r="I39" s="10"/>
    </row>
    <row r="40" spans="1:9" s="72" customFormat="1" ht="15" customHeight="1" x14ac:dyDescent="0.2">
      <c r="A40" s="76">
        <v>39</v>
      </c>
      <c r="B40" s="42" t="s">
        <v>120</v>
      </c>
      <c r="C40" s="26"/>
      <c r="D40" s="26"/>
      <c r="E40" s="26"/>
      <c r="F40" s="26"/>
      <c r="G40" s="26"/>
      <c r="H40" s="26"/>
      <c r="I40" s="10"/>
    </row>
    <row r="41" spans="1:9" s="72" customFormat="1" ht="11.25" x14ac:dyDescent="0.2">
      <c r="A41" s="76"/>
      <c r="B41" s="42" t="s">
        <v>81</v>
      </c>
      <c r="C41" s="26"/>
      <c r="D41" s="26"/>
      <c r="E41" s="26"/>
      <c r="F41" s="26"/>
      <c r="G41" s="26"/>
      <c r="H41" s="26"/>
      <c r="I41" s="10"/>
    </row>
    <row r="42" spans="1:9" s="72" customFormat="1" ht="11.25" x14ac:dyDescent="0.2">
      <c r="A42" s="76"/>
      <c r="B42" s="42" t="s">
        <v>82</v>
      </c>
      <c r="C42" s="26">
        <v>7</v>
      </c>
      <c r="D42" s="26">
        <v>114</v>
      </c>
      <c r="E42" s="26">
        <v>3921</v>
      </c>
      <c r="F42" s="26">
        <v>195</v>
      </c>
      <c r="G42" s="26">
        <v>18163</v>
      </c>
      <c r="H42" s="26">
        <v>759</v>
      </c>
      <c r="I42" s="10"/>
    </row>
    <row r="43" spans="1:9" s="72" customFormat="1" ht="18.75" customHeight="1" x14ac:dyDescent="0.2">
      <c r="A43" s="76"/>
      <c r="B43" s="78" t="s">
        <v>100</v>
      </c>
      <c r="C43" s="28">
        <v>47</v>
      </c>
      <c r="D43" s="28">
        <v>1462</v>
      </c>
      <c r="E43" s="28">
        <v>58750</v>
      </c>
      <c r="F43" s="28">
        <v>2207</v>
      </c>
      <c r="G43" s="28">
        <v>235713</v>
      </c>
      <c r="H43" s="28">
        <v>24861</v>
      </c>
      <c r="I43" s="10"/>
    </row>
    <row r="44" spans="1:9" s="72" customFormat="1" ht="18.75" customHeight="1" x14ac:dyDescent="0.2">
      <c r="A44" s="76"/>
      <c r="B44" s="78" t="s">
        <v>63</v>
      </c>
      <c r="C44" s="28">
        <v>579</v>
      </c>
      <c r="D44" s="28">
        <v>22652</v>
      </c>
      <c r="E44" s="28">
        <v>870562</v>
      </c>
      <c r="F44" s="28">
        <v>36152</v>
      </c>
      <c r="G44" s="28">
        <v>21746161</v>
      </c>
      <c r="H44" s="28">
        <v>771020</v>
      </c>
      <c r="I44" s="16"/>
    </row>
    <row r="45" spans="1:9" ht="9" customHeight="1" x14ac:dyDescent="0.2"/>
    <row r="46" spans="1:9" ht="9" customHeight="1" x14ac:dyDescent="0.2">
      <c r="A46" s="21" t="s">
        <v>91</v>
      </c>
    </row>
    <row r="47" spans="1:9" x14ac:dyDescent="0.2">
      <c r="A47" s="11" t="s">
        <v>14</v>
      </c>
      <c r="E47" s="80"/>
      <c r="G47" s="80"/>
    </row>
    <row r="48" spans="1:9" x14ac:dyDescent="0.2">
      <c r="A48" s="11" t="s">
        <v>15</v>
      </c>
    </row>
    <row r="50" spans="3:3" x14ac:dyDescent="0.2">
      <c r="C50" s="80"/>
    </row>
  </sheetData>
  <mergeCells count="6">
    <mergeCell ref="C6:H6"/>
    <mergeCell ref="C26:H26"/>
    <mergeCell ref="C5:D5"/>
    <mergeCell ref="G5:H5"/>
    <mergeCell ref="A4:A5"/>
    <mergeCell ref="B4:B5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9" tint="0.59999389629810485"/>
  </sheetPr>
  <dimension ref="A1:J47"/>
  <sheetViews>
    <sheetView zoomScaleNormal="100" workbookViewId="0">
      <selection activeCell="G53" sqref="G53"/>
    </sheetView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7" width="13.7109375" customWidth="1"/>
    <col min="8" max="8" width="11" customWidth="1"/>
    <col min="9" max="9" width="1.140625" customWidth="1"/>
  </cols>
  <sheetData>
    <row r="1" spans="1:10" s="2" customFormat="1" ht="12.75" x14ac:dyDescent="0.2">
      <c r="A1" s="2" t="s">
        <v>107</v>
      </c>
    </row>
    <row r="2" spans="1:10" s="2" customFormat="1" ht="12.75" x14ac:dyDescent="0.2">
      <c r="A2" s="2" t="s">
        <v>108</v>
      </c>
    </row>
    <row r="4" spans="1:10" s="18" customFormat="1" x14ac:dyDescent="0.2">
      <c r="A4" s="130" t="s">
        <v>79</v>
      </c>
      <c r="B4" s="133" t="s">
        <v>2</v>
      </c>
      <c r="C4" s="133" t="s">
        <v>110</v>
      </c>
      <c r="D4" s="133" t="s">
        <v>45</v>
      </c>
      <c r="E4" s="133"/>
      <c r="F4" s="133"/>
      <c r="G4" s="135"/>
    </row>
    <row r="5" spans="1:10" s="18" customFormat="1" x14ac:dyDescent="0.2">
      <c r="A5" s="131"/>
      <c r="B5" s="134"/>
      <c r="C5" s="134"/>
      <c r="D5" s="134" t="s">
        <v>28</v>
      </c>
      <c r="E5" s="134" t="s">
        <v>46</v>
      </c>
      <c r="F5" s="134"/>
      <c r="G5" s="136"/>
    </row>
    <row r="6" spans="1:10" s="18" customFormat="1" ht="33.75" x14ac:dyDescent="0.2">
      <c r="A6" s="131"/>
      <c r="B6" s="134"/>
      <c r="C6" s="134"/>
      <c r="D6" s="134"/>
      <c r="E6" s="13" t="s">
        <v>59</v>
      </c>
      <c r="F6" s="13" t="s">
        <v>60</v>
      </c>
      <c r="G6" s="14" t="s">
        <v>61</v>
      </c>
    </row>
    <row r="7" spans="1:10" s="18" customFormat="1" x14ac:dyDescent="0.2">
      <c r="A7" s="132"/>
      <c r="B7" s="137"/>
      <c r="C7" s="5" t="s">
        <v>5</v>
      </c>
      <c r="D7" s="137" t="s">
        <v>6</v>
      </c>
      <c r="E7" s="137"/>
      <c r="F7" s="137"/>
      <c r="G7" s="138"/>
    </row>
    <row r="8" spans="1:10" s="3" customFormat="1" ht="30" customHeight="1" x14ac:dyDescent="0.2">
      <c r="C8" s="129">
        <v>2013</v>
      </c>
      <c r="D8" s="129"/>
      <c r="E8" s="129"/>
      <c r="F8" s="129"/>
      <c r="G8" s="129"/>
      <c r="H8" s="31"/>
    </row>
    <row r="9" spans="1:10" s="7" customFormat="1" ht="11.25" x14ac:dyDescent="0.2">
      <c r="A9" s="6" t="s">
        <v>70</v>
      </c>
      <c r="B9" s="40" t="s">
        <v>8</v>
      </c>
      <c r="C9" s="28">
        <v>195</v>
      </c>
      <c r="D9" s="28">
        <v>360483</v>
      </c>
      <c r="E9" s="28">
        <v>13850</v>
      </c>
      <c r="F9" s="28">
        <v>320151</v>
      </c>
      <c r="G9" s="28">
        <v>26482</v>
      </c>
      <c r="H9" s="16"/>
      <c r="I9" s="16"/>
    </row>
    <row r="10" spans="1:10" s="3" customFormat="1" ht="15" customHeight="1" x14ac:dyDescent="0.2">
      <c r="A10" s="8">
        <v>35</v>
      </c>
      <c r="B10" s="41" t="s">
        <v>84</v>
      </c>
      <c r="C10" s="26">
        <v>195</v>
      </c>
      <c r="D10" s="26">
        <v>360483</v>
      </c>
      <c r="E10" s="26">
        <v>13850</v>
      </c>
      <c r="F10" s="26">
        <v>320151</v>
      </c>
      <c r="G10" s="26">
        <v>26482</v>
      </c>
      <c r="H10" s="10"/>
      <c r="I10" s="10"/>
      <c r="J10" s="10"/>
    </row>
    <row r="11" spans="1:10" s="3" customFormat="1" ht="15" customHeight="1" x14ac:dyDescent="0.2">
      <c r="A11" s="8" t="s">
        <v>66</v>
      </c>
      <c r="B11" s="41" t="s">
        <v>85</v>
      </c>
      <c r="C11" s="26">
        <v>70</v>
      </c>
      <c r="D11" s="26">
        <v>213111</v>
      </c>
      <c r="E11" s="26">
        <v>9921</v>
      </c>
      <c r="F11" s="26">
        <v>187069</v>
      </c>
      <c r="G11" s="26">
        <v>16121</v>
      </c>
      <c r="H11" s="10"/>
      <c r="I11" s="10"/>
    </row>
    <row r="12" spans="1:10" s="3" customFormat="1" ht="11.25" x14ac:dyDescent="0.2">
      <c r="A12" s="8" t="s">
        <v>67</v>
      </c>
      <c r="B12" s="41" t="s">
        <v>86</v>
      </c>
      <c r="C12" s="26">
        <v>58</v>
      </c>
      <c r="D12" s="26">
        <v>61472</v>
      </c>
      <c r="E12" s="26">
        <v>1362</v>
      </c>
      <c r="F12" s="26">
        <v>55901</v>
      </c>
      <c r="G12" s="26">
        <v>4208</v>
      </c>
      <c r="H12" s="10"/>
      <c r="I12" s="10"/>
    </row>
    <row r="13" spans="1:10" s="3" customFormat="1" ht="11.25" x14ac:dyDescent="0.2">
      <c r="A13" s="8" t="s">
        <v>68</v>
      </c>
      <c r="B13" s="41" t="s">
        <v>87</v>
      </c>
      <c r="C13" s="26">
        <v>67</v>
      </c>
      <c r="D13" s="26">
        <v>85900</v>
      </c>
      <c r="E13" s="26">
        <v>2567</v>
      </c>
      <c r="F13" s="26">
        <v>77181</v>
      </c>
      <c r="G13" s="26">
        <v>6152</v>
      </c>
      <c r="H13" s="10"/>
      <c r="I13" s="10"/>
    </row>
    <row r="14" spans="1:10" s="7" customFormat="1" ht="18.75" customHeight="1" x14ac:dyDescent="0.2">
      <c r="A14" s="6" t="s">
        <v>69</v>
      </c>
      <c r="B14" s="40" t="s">
        <v>9</v>
      </c>
      <c r="C14" s="26" t="s">
        <v>10</v>
      </c>
      <c r="D14" s="26" t="s">
        <v>10</v>
      </c>
      <c r="E14" s="26" t="s">
        <v>10</v>
      </c>
      <c r="F14" s="26" t="s">
        <v>10</v>
      </c>
      <c r="G14" s="26" t="s">
        <v>10</v>
      </c>
      <c r="H14" s="10"/>
      <c r="I14" s="10"/>
    </row>
    <row r="15" spans="1:10" s="7" customFormat="1" ht="11.25" x14ac:dyDescent="0.2">
      <c r="A15" s="6"/>
      <c r="B15" s="40" t="s">
        <v>11</v>
      </c>
      <c r="C15" s="26" t="s">
        <v>10</v>
      </c>
      <c r="D15" s="26" t="s">
        <v>10</v>
      </c>
      <c r="E15" s="26" t="s">
        <v>10</v>
      </c>
      <c r="F15" s="26" t="s">
        <v>10</v>
      </c>
      <c r="G15" s="26" t="s">
        <v>10</v>
      </c>
      <c r="H15" s="10"/>
      <c r="I15" s="10"/>
    </row>
    <row r="16" spans="1:10" s="7" customFormat="1" ht="11.25" x14ac:dyDescent="0.2">
      <c r="A16" s="6"/>
      <c r="B16" s="40" t="s">
        <v>12</v>
      </c>
      <c r="C16" s="28">
        <v>333</v>
      </c>
      <c r="D16" s="28">
        <v>363952</v>
      </c>
      <c r="E16" s="28">
        <v>14374</v>
      </c>
      <c r="F16" s="28">
        <v>330953</v>
      </c>
      <c r="G16" s="28">
        <v>18625</v>
      </c>
      <c r="H16" s="16"/>
      <c r="I16" s="16"/>
    </row>
    <row r="17" spans="1:10" s="3" customFormat="1" ht="15" customHeight="1" x14ac:dyDescent="0.2">
      <c r="A17" s="8">
        <v>36</v>
      </c>
      <c r="B17" s="41" t="s">
        <v>114</v>
      </c>
      <c r="C17" s="26">
        <v>60</v>
      </c>
      <c r="D17" s="26">
        <v>116307</v>
      </c>
      <c r="E17" s="26">
        <v>3569</v>
      </c>
      <c r="F17" s="26">
        <v>107835</v>
      </c>
      <c r="G17" s="26">
        <v>4903</v>
      </c>
      <c r="H17" s="10"/>
      <c r="I17" s="10"/>
    </row>
    <row r="18" spans="1:10" s="3" customFormat="1" ht="11.25" x14ac:dyDescent="0.2">
      <c r="A18" s="8">
        <v>37</v>
      </c>
      <c r="B18" s="41" t="s">
        <v>115</v>
      </c>
      <c r="C18" s="26">
        <v>100</v>
      </c>
      <c r="D18" s="26">
        <v>191548</v>
      </c>
      <c r="E18" s="26">
        <v>3107</v>
      </c>
      <c r="F18" s="26">
        <v>181896</v>
      </c>
      <c r="G18" s="26">
        <v>6544</v>
      </c>
      <c r="H18" s="10"/>
      <c r="I18" s="10"/>
    </row>
    <row r="19" spans="1:10" s="3" customFormat="1" ht="11.25" x14ac:dyDescent="0.2">
      <c r="A19" s="8">
        <v>38</v>
      </c>
      <c r="B19" s="42" t="s">
        <v>116</v>
      </c>
      <c r="C19" s="29"/>
      <c r="D19" s="29"/>
      <c r="E19" s="29"/>
      <c r="F19" s="29"/>
      <c r="G19" s="29"/>
      <c r="H19" s="15"/>
      <c r="I19" s="15"/>
    </row>
    <row r="20" spans="1:10" s="3" customFormat="1" ht="11.25" x14ac:dyDescent="0.2">
      <c r="A20" s="8"/>
      <c r="B20" s="42" t="s">
        <v>75</v>
      </c>
      <c r="C20" s="26"/>
      <c r="D20" s="26"/>
      <c r="E20" s="26"/>
      <c r="F20" s="26"/>
      <c r="G20" s="26"/>
      <c r="H20" s="10"/>
      <c r="I20" s="10"/>
    </row>
    <row r="21" spans="1:10" s="3" customFormat="1" ht="11.25" x14ac:dyDescent="0.2">
      <c r="A21" s="8"/>
      <c r="B21" s="42" t="s">
        <v>76</v>
      </c>
      <c r="C21" s="26">
        <v>163</v>
      </c>
      <c r="D21" s="26">
        <v>55497</v>
      </c>
      <c r="E21" s="26" t="s">
        <v>123</v>
      </c>
      <c r="F21" s="26">
        <v>40816</v>
      </c>
      <c r="G21" s="26" t="s">
        <v>123</v>
      </c>
      <c r="H21" s="10"/>
      <c r="I21" s="10"/>
    </row>
    <row r="22" spans="1:10" s="3" customFormat="1" ht="15" customHeight="1" x14ac:dyDescent="0.2">
      <c r="A22" s="8">
        <v>39</v>
      </c>
      <c r="B22" s="41" t="s">
        <v>120</v>
      </c>
      <c r="C22" s="26"/>
      <c r="D22" s="26"/>
      <c r="E22" s="26"/>
      <c r="F22" s="26"/>
      <c r="G22" s="26"/>
      <c r="H22" s="10"/>
      <c r="I22" s="10"/>
    </row>
    <row r="23" spans="1:10" s="3" customFormat="1" ht="11.25" x14ac:dyDescent="0.2">
      <c r="A23" s="8"/>
      <c r="B23" s="41" t="s">
        <v>81</v>
      </c>
      <c r="C23" s="26"/>
      <c r="D23" s="26"/>
      <c r="E23" s="26"/>
      <c r="F23" s="26"/>
      <c r="G23" s="26"/>
      <c r="H23" s="10"/>
      <c r="I23" s="10"/>
    </row>
    <row r="24" spans="1:10" s="3" customFormat="1" ht="11.25" x14ac:dyDescent="0.2">
      <c r="A24" s="8"/>
      <c r="B24" s="41" t="s">
        <v>82</v>
      </c>
      <c r="C24" s="26">
        <v>10</v>
      </c>
      <c r="D24" s="26">
        <v>601</v>
      </c>
      <c r="E24" s="26" t="s">
        <v>123</v>
      </c>
      <c r="F24" s="26">
        <v>405</v>
      </c>
      <c r="G24" s="50" t="s">
        <v>123</v>
      </c>
      <c r="H24" s="10"/>
      <c r="I24" s="10"/>
    </row>
    <row r="25" spans="1:10" s="3" customFormat="1" ht="18.75" customHeight="1" x14ac:dyDescent="0.2">
      <c r="A25" s="8"/>
      <c r="B25" s="12" t="s">
        <v>100</v>
      </c>
      <c r="C25" s="28">
        <v>51</v>
      </c>
      <c r="D25" s="28">
        <v>26319</v>
      </c>
      <c r="E25" s="28">
        <v>2682</v>
      </c>
      <c r="F25" s="28">
        <v>20772</v>
      </c>
      <c r="G25" s="28">
        <v>2864</v>
      </c>
      <c r="H25" s="10"/>
      <c r="I25" s="10"/>
    </row>
    <row r="26" spans="1:10" s="3" customFormat="1" ht="18.75" customHeight="1" x14ac:dyDescent="0.2">
      <c r="A26" s="8"/>
      <c r="B26" s="12" t="s">
        <v>63</v>
      </c>
      <c r="C26" s="28">
        <v>579</v>
      </c>
      <c r="D26" s="28">
        <v>750754</v>
      </c>
      <c r="E26" s="28">
        <v>30907</v>
      </c>
      <c r="F26" s="28">
        <v>671877</v>
      </c>
      <c r="G26" s="28">
        <v>47970</v>
      </c>
      <c r="H26" s="16"/>
      <c r="I26" s="16"/>
    </row>
    <row r="27" spans="1:10" s="3" customFormat="1" ht="11.25" customHeight="1" x14ac:dyDescent="0.2">
      <c r="A27" s="8"/>
      <c r="B27" s="88"/>
      <c r="C27" s="28"/>
      <c r="D27" s="28"/>
      <c r="E27" s="28"/>
      <c r="F27" s="28"/>
      <c r="G27" s="28"/>
      <c r="H27" s="16"/>
      <c r="I27" s="16"/>
    </row>
    <row r="28" spans="1:10" s="3" customFormat="1" ht="30" customHeight="1" x14ac:dyDescent="0.2">
      <c r="C28" s="123">
        <v>2014</v>
      </c>
      <c r="D28" s="123"/>
      <c r="E28" s="123"/>
      <c r="F28" s="123"/>
      <c r="G28" s="123"/>
      <c r="H28" s="32"/>
    </row>
    <row r="29" spans="1:10" s="7" customFormat="1" ht="11.25" x14ac:dyDescent="0.2">
      <c r="A29" s="6" t="s">
        <v>70</v>
      </c>
      <c r="B29" s="40" t="s">
        <v>8</v>
      </c>
      <c r="C29" s="28">
        <v>202</v>
      </c>
      <c r="D29" s="28">
        <v>366790</v>
      </c>
      <c r="E29" s="28">
        <v>11641</v>
      </c>
      <c r="F29" s="28">
        <v>331115</v>
      </c>
      <c r="G29" s="28">
        <v>24034</v>
      </c>
      <c r="H29" s="16"/>
      <c r="I29" s="16"/>
      <c r="J29" s="36"/>
    </row>
    <row r="30" spans="1:10" s="3" customFormat="1" ht="15" customHeight="1" x14ac:dyDescent="0.2">
      <c r="A30" s="8">
        <v>35</v>
      </c>
      <c r="B30" s="41" t="s">
        <v>84</v>
      </c>
      <c r="C30" s="26">
        <v>202</v>
      </c>
      <c r="D30" s="26">
        <v>366790</v>
      </c>
      <c r="E30" s="26">
        <v>11641</v>
      </c>
      <c r="F30" s="26">
        <v>331115</v>
      </c>
      <c r="G30" s="26">
        <v>24034</v>
      </c>
      <c r="H30" s="10"/>
      <c r="I30" s="10"/>
      <c r="J30" s="36"/>
    </row>
    <row r="31" spans="1:10" s="3" customFormat="1" ht="15" customHeight="1" x14ac:dyDescent="0.2">
      <c r="A31" s="8" t="s">
        <v>66</v>
      </c>
      <c r="B31" s="41" t="s">
        <v>85</v>
      </c>
      <c r="C31" s="26">
        <v>72</v>
      </c>
      <c r="D31" s="26">
        <v>224046</v>
      </c>
      <c r="E31" s="26">
        <v>8331</v>
      </c>
      <c r="F31" s="26">
        <v>198459</v>
      </c>
      <c r="G31" s="26">
        <v>17255</v>
      </c>
      <c r="H31" s="10"/>
      <c r="I31" s="10"/>
      <c r="J31" s="36"/>
    </row>
    <row r="32" spans="1:10" s="3" customFormat="1" ht="11.25" x14ac:dyDescent="0.2">
      <c r="A32" s="8" t="s">
        <v>67</v>
      </c>
      <c r="B32" s="41" t="s">
        <v>86</v>
      </c>
      <c r="C32" s="26">
        <v>59</v>
      </c>
      <c r="D32" s="26">
        <v>71626</v>
      </c>
      <c r="E32" s="26">
        <v>691</v>
      </c>
      <c r="F32" s="26">
        <v>68072</v>
      </c>
      <c r="G32" s="26">
        <v>2863</v>
      </c>
      <c r="H32" s="10"/>
      <c r="I32" s="10"/>
      <c r="J32" s="36"/>
    </row>
    <row r="33" spans="1:10" s="3" customFormat="1" ht="11.25" x14ac:dyDescent="0.2">
      <c r="A33" s="8" t="s">
        <v>68</v>
      </c>
      <c r="B33" s="41" t="s">
        <v>87</v>
      </c>
      <c r="C33" s="26">
        <v>71</v>
      </c>
      <c r="D33" s="26">
        <v>71119</v>
      </c>
      <c r="E33" s="26">
        <v>2619</v>
      </c>
      <c r="F33" s="26">
        <v>64584</v>
      </c>
      <c r="G33" s="26">
        <v>3916</v>
      </c>
      <c r="H33" s="10"/>
      <c r="I33" s="10"/>
      <c r="J33" s="36"/>
    </row>
    <row r="34" spans="1:10" s="7" customFormat="1" ht="18.75" customHeight="1" x14ac:dyDescent="0.2">
      <c r="A34" s="6" t="s">
        <v>69</v>
      </c>
      <c r="B34" s="40" t="s">
        <v>9</v>
      </c>
      <c r="C34" s="26"/>
      <c r="D34" s="26"/>
      <c r="E34" s="26"/>
      <c r="F34" s="26"/>
      <c r="G34" s="26"/>
      <c r="H34" s="10"/>
      <c r="I34" s="10"/>
      <c r="J34" s="36"/>
    </row>
    <row r="35" spans="1:10" s="7" customFormat="1" ht="11.25" x14ac:dyDescent="0.2">
      <c r="A35" s="6"/>
      <c r="B35" s="40" t="s">
        <v>11</v>
      </c>
      <c r="C35" s="26"/>
      <c r="D35" s="26"/>
      <c r="E35" s="26"/>
      <c r="F35" s="26"/>
      <c r="G35" s="26"/>
      <c r="H35" s="10"/>
      <c r="I35" s="10"/>
      <c r="J35" s="36"/>
    </row>
    <row r="36" spans="1:10" s="7" customFormat="1" ht="11.25" x14ac:dyDescent="0.2">
      <c r="A36" s="6"/>
      <c r="B36" s="40" t="s">
        <v>12</v>
      </c>
      <c r="C36" s="28">
        <v>330</v>
      </c>
      <c r="D36" s="28">
        <v>379369</v>
      </c>
      <c r="E36" s="28">
        <v>11852</v>
      </c>
      <c r="F36" s="28">
        <v>349548</v>
      </c>
      <c r="G36" s="28">
        <v>17968</v>
      </c>
      <c r="H36" s="16"/>
      <c r="I36" s="16"/>
      <c r="J36" s="36"/>
    </row>
    <row r="37" spans="1:10" s="3" customFormat="1" ht="15" customHeight="1" x14ac:dyDescent="0.2">
      <c r="A37" s="8">
        <v>36</v>
      </c>
      <c r="B37" s="41" t="s">
        <v>114</v>
      </c>
      <c r="C37" s="26">
        <v>59</v>
      </c>
      <c r="D37" s="26">
        <v>124085</v>
      </c>
      <c r="E37" s="26">
        <v>2905</v>
      </c>
      <c r="F37" s="26">
        <v>115800</v>
      </c>
      <c r="G37" s="26">
        <v>5380</v>
      </c>
      <c r="H37" s="10"/>
      <c r="I37" s="10"/>
      <c r="J37" s="36"/>
    </row>
    <row r="38" spans="1:10" s="3" customFormat="1" ht="11.25" x14ac:dyDescent="0.2">
      <c r="A38" s="8">
        <v>37</v>
      </c>
      <c r="B38" s="41" t="s">
        <v>115</v>
      </c>
      <c r="C38" s="26">
        <v>107</v>
      </c>
      <c r="D38" s="26">
        <v>191727</v>
      </c>
      <c r="E38" s="26">
        <v>2579</v>
      </c>
      <c r="F38" s="26">
        <v>182449</v>
      </c>
      <c r="G38" s="26">
        <v>6700</v>
      </c>
      <c r="H38" s="10"/>
      <c r="I38" s="10"/>
      <c r="J38" s="36"/>
    </row>
    <row r="39" spans="1:10" s="3" customFormat="1" ht="11.25" x14ac:dyDescent="0.2">
      <c r="A39" s="8">
        <v>38</v>
      </c>
      <c r="B39" s="42" t="s">
        <v>116</v>
      </c>
      <c r="C39" s="29"/>
      <c r="D39" s="29"/>
      <c r="E39" s="29"/>
      <c r="F39" s="29"/>
      <c r="G39" s="29"/>
      <c r="H39" s="15"/>
      <c r="I39" s="15"/>
      <c r="J39" s="36"/>
    </row>
    <row r="40" spans="1:10" s="3" customFormat="1" ht="11.25" x14ac:dyDescent="0.2">
      <c r="A40" s="8"/>
      <c r="B40" s="42" t="s">
        <v>75</v>
      </c>
      <c r="C40" s="26"/>
      <c r="D40" s="26"/>
      <c r="E40" s="26"/>
      <c r="F40" s="26"/>
      <c r="G40" s="26"/>
      <c r="H40" s="10"/>
      <c r="I40" s="10"/>
      <c r="J40" s="36"/>
    </row>
    <row r="41" spans="1:10" s="3" customFormat="1" ht="11.25" x14ac:dyDescent="0.2">
      <c r="A41" s="8"/>
      <c r="B41" s="42" t="s">
        <v>76</v>
      </c>
      <c r="C41" s="26">
        <v>157</v>
      </c>
      <c r="D41" s="26">
        <v>62797</v>
      </c>
      <c r="E41" s="26" t="s">
        <v>123</v>
      </c>
      <c r="F41" s="26">
        <v>50709</v>
      </c>
      <c r="G41" s="26" t="s">
        <v>123</v>
      </c>
      <c r="H41" s="10"/>
      <c r="I41" s="10"/>
      <c r="J41" s="36"/>
    </row>
    <row r="42" spans="1:10" s="3" customFormat="1" ht="15" customHeight="1" x14ac:dyDescent="0.2">
      <c r="A42" s="8">
        <v>39</v>
      </c>
      <c r="B42" s="41" t="s">
        <v>120</v>
      </c>
      <c r="C42" s="26"/>
      <c r="D42" s="26"/>
      <c r="E42" s="26"/>
      <c r="F42" s="26"/>
      <c r="G42" s="26"/>
      <c r="H42" s="10"/>
      <c r="I42" s="10"/>
      <c r="J42" s="36"/>
    </row>
    <row r="43" spans="1:10" s="3" customFormat="1" ht="11.25" x14ac:dyDescent="0.2">
      <c r="A43" s="8"/>
      <c r="B43" s="41" t="s">
        <v>81</v>
      </c>
      <c r="C43" s="26"/>
      <c r="D43" s="26"/>
      <c r="E43" s="26"/>
      <c r="F43" s="26"/>
      <c r="G43" s="26"/>
      <c r="H43" s="10"/>
      <c r="I43" s="10"/>
      <c r="J43" s="36"/>
    </row>
    <row r="44" spans="1:10" s="3" customFormat="1" ht="11.25" x14ac:dyDescent="0.2">
      <c r="A44" s="8"/>
      <c r="B44" s="41" t="s">
        <v>82</v>
      </c>
      <c r="C44" s="26">
        <v>7</v>
      </c>
      <c r="D44" s="26">
        <v>759</v>
      </c>
      <c r="E44" s="26" t="s">
        <v>123</v>
      </c>
      <c r="F44" s="26">
        <v>590</v>
      </c>
      <c r="G44" s="26" t="s">
        <v>123</v>
      </c>
      <c r="H44" s="10"/>
      <c r="I44" s="10"/>
      <c r="J44" s="36"/>
    </row>
    <row r="45" spans="1:10" s="3" customFormat="1" ht="18.75" customHeight="1" x14ac:dyDescent="0.2">
      <c r="A45" s="8"/>
      <c r="B45" s="12" t="s">
        <v>100</v>
      </c>
      <c r="C45" s="28">
        <v>47</v>
      </c>
      <c r="D45" s="28">
        <v>24861</v>
      </c>
      <c r="E45" s="28">
        <v>5178</v>
      </c>
      <c r="F45" s="28">
        <v>16830</v>
      </c>
      <c r="G45" s="28">
        <v>2853</v>
      </c>
      <c r="H45" s="10"/>
      <c r="I45" s="10"/>
      <c r="J45" s="36"/>
    </row>
    <row r="46" spans="1:10" s="3" customFormat="1" ht="18.75" customHeight="1" x14ac:dyDescent="0.2">
      <c r="A46" s="8"/>
      <c r="B46" s="12" t="s">
        <v>63</v>
      </c>
      <c r="C46" s="28">
        <v>579</v>
      </c>
      <c r="D46" s="28">
        <v>771020</v>
      </c>
      <c r="E46" s="28">
        <v>28670</v>
      </c>
      <c r="F46" s="28">
        <v>697493</v>
      </c>
      <c r="G46" s="28">
        <v>44856</v>
      </c>
      <c r="H46" s="16"/>
      <c r="I46" s="16"/>
    </row>
    <row r="47" spans="1:10" x14ac:dyDescent="0.2">
      <c r="C47" s="58"/>
      <c r="D47" s="58"/>
      <c r="E47" s="58"/>
      <c r="F47" s="58"/>
      <c r="G47" s="58"/>
    </row>
  </sheetData>
  <mergeCells count="9">
    <mergeCell ref="C28:G28"/>
    <mergeCell ref="C8:G8"/>
    <mergeCell ref="A4:A7"/>
    <mergeCell ref="C4:C6"/>
    <mergeCell ref="D5:D6"/>
    <mergeCell ref="D4:G4"/>
    <mergeCell ref="E5:G5"/>
    <mergeCell ref="D7:G7"/>
    <mergeCell ref="B4:B7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9" tint="0.59999389629810485"/>
  </sheetPr>
  <dimension ref="A1:J54"/>
  <sheetViews>
    <sheetView topLeftCell="A13" zoomScaleNormal="100" workbookViewId="0">
      <selection activeCell="G53" sqref="G53"/>
    </sheetView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7" width="11" customWidth="1"/>
    <col min="8" max="8" width="11" style="49" customWidth="1"/>
    <col min="9" max="9" width="0.85546875" customWidth="1"/>
    <col min="10" max="10" width="1.7109375" customWidth="1"/>
  </cols>
  <sheetData>
    <row r="1" spans="1:10" s="1" customFormat="1" ht="13.15" x14ac:dyDescent="0.25">
      <c r="A1" s="1" t="s">
        <v>0</v>
      </c>
      <c r="H1" s="47"/>
    </row>
    <row r="2" spans="1:10" s="1" customFormat="1" ht="12.75" x14ac:dyDescent="0.2">
      <c r="A2" s="1" t="s">
        <v>1</v>
      </c>
      <c r="H2" s="47"/>
    </row>
    <row r="4" spans="1:10" ht="33.75" x14ac:dyDescent="0.2">
      <c r="A4" s="95" t="s">
        <v>74</v>
      </c>
      <c r="B4" s="100" t="s">
        <v>2</v>
      </c>
      <c r="C4" s="69" t="s">
        <v>17</v>
      </c>
      <c r="D4" s="69" t="s">
        <v>124</v>
      </c>
      <c r="E4" s="69" t="s">
        <v>3</v>
      </c>
      <c r="F4" s="69" t="s">
        <v>4</v>
      </c>
      <c r="G4" s="69" t="s">
        <v>125</v>
      </c>
      <c r="H4" s="48" t="s">
        <v>65</v>
      </c>
    </row>
    <row r="5" spans="1:10" x14ac:dyDescent="0.2">
      <c r="A5" s="96"/>
      <c r="B5" s="101"/>
      <c r="C5" s="98" t="s">
        <v>5</v>
      </c>
      <c r="D5" s="98"/>
      <c r="E5" s="71" t="s">
        <v>6</v>
      </c>
      <c r="F5" s="71" t="s">
        <v>7</v>
      </c>
      <c r="G5" s="98" t="s">
        <v>6</v>
      </c>
      <c r="H5" s="99"/>
    </row>
    <row r="6" spans="1:10" s="3" customFormat="1" ht="30" customHeight="1" x14ac:dyDescent="0.2">
      <c r="A6" s="72"/>
      <c r="B6" s="72"/>
      <c r="C6" s="97">
        <v>2013</v>
      </c>
      <c r="D6" s="97"/>
      <c r="E6" s="97"/>
      <c r="F6" s="97"/>
      <c r="G6" s="97"/>
      <c r="H6" s="97"/>
    </row>
    <row r="7" spans="1:10" s="7" customFormat="1" ht="11.25" customHeight="1" x14ac:dyDescent="0.2">
      <c r="A7" s="73" t="s">
        <v>70</v>
      </c>
      <c r="B7" s="74" t="s">
        <v>8</v>
      </c>
      <c r="C7" s="28">
        <v>99</v>
      </c>
      <c r="D7" s="28">
        <v>8909</v>
      </c>
      <c r="E7" s="28">
        <v>436310</v>
      </c>
      <c r="F7" s="28">
        <v>13318</v>
      </c>
      <c r="G7" s="28">
        <v>22325114</v>
      </c>
      <c r="H7" s="28">
        <v>421903</v>
      </c>
      <c r="I7" s="16"/>
    </row>
    <row r="8" spans="1:10" s="3" customFormat="1" ht="15" customHeight="1" x14ac:dyDescent="0.2">
      <c r="A8" s="76">
        <v>35</v>
      </c>
      <c r="B8" s="42" t="s">
        <v>84</v>
      </c>
      <c r="C8" s="26">
        <v>99</v>
      </c>
      <c r="D8" s="26">
        <v>8909</v>
      </c>
      <c r="E8" s="26">
        <v>436310</v>
      </c>
      <c r="F8" s="26">
        <v>13318</v>
      </c>
      <c r="G8" s="26">
        <v>22325114</v>
      </c>
      <c r="H8" s="26">
        <v>421903</v>
      </c>
      <c r="I8" s="10"/>
      <c r="J8" s="10"/>
    </row>
    <row r="9" spans="1:10" s="3" customFormat="1" ht="15" customHeight="1" x14ac:dyDescent="0.2">
      <c r="A9" s="76" t="s">
        <v>66</v>
      </c>
      <c r="B9" s="42" t="s">
        <v>85</v>
      </c>
      <c r="C9" s="26">
        <v>56</v>
      </c>
      <c r="D9" s="26">
        <v>6725</v>
      </c>
      <c r="E9" s="26">
        <v>325069</v>
      </c>
      <c r="F9" s="26">
        <v>10019</v>
      </c>
      <c r="G9" s="26">
        <v>11980901</v>
      </c>
      <c r="H9" s="26">
        <v>318448</v>
      </c>
      <c r="I9" s="10"/>
    </row>
    <row r="10" spans="1:10" s="3" customFormat="1" ht="11.25" customHeight="1" x14ac:dyDescent="0.2">
      <c r="A10" s="76" t="s">
        <v>67</v>
      </c>
      <c r="B10" s="42" t="s">
        <v>86</v>
      </c>
      <c r="C10" s="26">
        <v>17</v>
      </c>
      <c r="D10" s="26">
        <v>1717</v>
      </c>
      <c r="E10" s="26">
        <v>94448</v>
      </c>
      <c r="F10" s="26">
        <v>2579</v>
      </c>
      <c r="G10" s="26" t="s">
        <v>123</v>
      </c>
      <c r="H10" s="26">
        <v>76778</v>
      </c>
      <c r="I10" s="10"/>
    </row>
    <row r="11" spans="1:10" s="3" customFormat="1" ht="11.25" x14ac:dyDescent="0.2">
      <c r="A11" s="76" t="s">
        <v>68</v>
      </c>
      <c r="B11" s="42" t="s">
        <v>87</v>
      </c>
      <c r="C11" s="26">
        <v>26</v>
      </c>
      <c r="D11" s="26">
        <v>467</v>
      </c>
      <c r="E11" s="26">
        <v>16793</v>
      </c>
      <c r="F11" s="26">
        <v>720</v>
      </c>
      <c r="G11" s="26" t="s">
        <v>123</v>
      </c>
      <c r="H11" s="26">
        <v>26677</v>
      </c>
      <c r="I11" s="10"/>
    </row>
    <row r="12" spans="1:10" s="7" customFormat="1" ht="18.75" customHeight="1" x14ac:dyDescent="0.2">
      <c r="A12" s="73" t="s">
        <v>69</v>
      </c>
      <c r="B12" s="74" t="s">
        <v>9</v>
      </c>
      <c r="C12" s="26" t="s">
        <v>10</v>
      </c>
      <c r="D12" s="26" t="s">
        <v>10</v>
      </c>
      <c r="E12" s="26" t="s">
        <v>10</v>
      </c>
      <c r="F12" s="26" t="s">
        <v>10</v>
      </c>
      <c r="G12" s="26" t="s">
        <v>10</v>
      </c>
      <c r="H12" s="26" t="s">
        <v>10</v>
      </c>
      <c r="I12" s="10"/>
    </row>
    <row r="13" spans="1:10" s="7" customFormat="1" ht="11.25" customHeight="1" x14ac:dyDescent="0.2">
      <c r="A13" s="73"/>
      <c r="B13" s="74" t="s">
        <v>11</v>
      </c>
      <c r="C13" s="26" t="s">
        <v>10</v>
      </c>
      <c r="D13" s="26" t="s">
        <v>10</v>
      </c>
      <c r="E13" s="26" t="s">
        <v>10</v>
      </c>
      <c r="F13" s="26" t="s">
        <v>10</v>
      </c>
      <c r="G13" s="26" t="s">
        <v>10</v>
      </c>
      <c r="H13" s="26" t="s">
        <v>10</v>
      </c>
      <c r="I13" s="10"/>
    </row>
    <row r="14" spans="1:10" s="7" customFormat="1" ht="11.25" customHeight="1" x14ac:dyDescent="0.2">
      <c r="A14" s="73"/>
      <c r="B14" s="74" t="s">
        <v>12</v>
      </c>
      <c r="C14" s="28">
        <v>282</v>
      </c>
      <c r="D14" s="28">
        <v>13887</v>
      </c>
      <c r="E14" s="28">
        <v>416302</v>
      </c>
      <c r="F14" s="28">
        <v>23139</v>
      </c>
      <c r="G14" s="28">
        <v>2423761</v>
      </c>
      <c r="H14" s="28">
        <v>328850</v>
      </c>
      <c r="I14" s="16"/>
    </row>
    <row r="15" spans="1:10" s="3" customFormat="1" ht="15" customHeight="1" x14ac:dyDescent="0.2">
      <c r="A15" s="76">
        <v>36</v>
      </c>
      <c r="B15" s="42" t="s">
        <v>114</v>
      </c>
      <c r="C15" s="26">
        <v>42</v>
      </c>
      <c r="D15" s="26">
        <v>3518</v>
      </c>
      <c r="E15" s="26">
        <v>128368</v>
      </c>
      <c r="F15" s="26">
        <v>5426</v>
      </c>
      <c r="G15" s="26">
        <v>749665</v>
      </c>
      <c r="H15" s="26">
        <v>162185</v>
      </c>
      <c r="I15" s="10"/>
    </row>
    <row r="16" spans="1:10" s="3" customFormat="1" ht="11.25" customHeight="1" x14ac:dyDescent="0.2">
      <c r="A16" s="76">
        <v>37</v>
      </c>
      <c r="B16" s="42" t="s">
        <v>115</v>
      </c>
      <c r="C16" s="26">
        <v>72</v>
      </c>
      <c r="D16" s="26">
        <v>1261</v>
      </c>
      <c r="E16" s="26">
        <v>46543</v>
      </c>
      <c r="F16" s="26">
        <v>2089</v>
      </c>
      <c r="G16" s="26">
        <v>332236</v>
      </c>
      <c r="H16" s="26">
        <v>104946</v>
      </c>
      <c r="I16" s="10"/>
    </row>
    <row r="17" spans="1:10" s="3" customFormat="1" ht="11.25" customHeight="1" x14ac:dyDescent="0.2">
      <c r="A17" s="76">
        <v>38</v>
      </c>
      <c r="B17" s="42" t="s">
        <v>116</v>
      </c>
      <c r="C17" s="29"/>
      <c r="D17" s="29"/>
      <c r="E17" s="29"/>
      <c r="F17" s="29"/>
      <c r="G17" s="29"/>
      <c r="H17" s="29"/>
      <c r="I17" s="15"/>
    </row>
    <row r="18" spans="1:10" s="3" customFormat="1" ht="11.25" x14ac:dyDescent="0.2">
      <c r="A18" s="76"/>
      <c r="B18" s="42" t="s">
        <v>75</v>
      </c>
      <c r="C18" s="26"/>
      <c r="D18" s="26"/>
      <c r="E18" s="26"/>
      <c r="F18" s="26"/>
      <c r="G18" s="26"/>
      <c r="H18" s="26"/>
      <c r="I18" s="10"/>
    </row>
    <row r="19" spans="1:10" s="3" customFormat="1" ht="11.25" x14ac:dyDescent="0.2">
      <c r="A19" s="76"/>
      <c r="B19" s="42" t="s">
        <v>76</v>
      </c>
      <c r="C19" s="26">
        <v>162</v>
      </c>
      <c r="D19" s="26">
        <v>8977</v>
      </c>
      <c r="E19" s="26">
        <v>237226</v>
      </c>
      <c r="F19" s="26">
        <v>15414</v>
      </c>
      <c r="G19" s="26">
        <v>1326445</v>
      </c>
      <c r="H19" s="26" t="s">
        <v>123</v>
      </c>
      <c r="I19" s="10"/>
    </row>
    <row r="20" spans="1:10" s="3" customFormat="1" ht="15" customHeight="1" x14ac:dyDescent="0.2">
      <c r="A20" s="76" t="s">
        <v>71</v>
      </c>
      <c r="B20" s="42" t="s">
        <v>117</v>
      </c>
      <c r="C20" s="26">
        <v>69</v>
      </c>
      <c r="D20" s="26">
        <v>5310</v>
      </c>
      <c r="E20" s="26">
        <v>142732</v>
      </c>
      <c r="F20" s="26">
        <v>8963</v>
      </c>
      <c r="G20" s="26">
        <v>622711</v>
      </c>
      <c r="H20" s="26">
        <v>32441</v>
      </c>
      <c r="I20" s="10"/>
    </row>
    <row r="21" spans="1:10" s="3" customFormat="1" ht="11.25" customHeight="1" x14ac:dyDescent="0.2">
      <c r="A21" s="76" t="s">
        <v>72</v>
      </c>
      <c r="B21" s="42" t="s">
        <v>118</v>
      </c>
      <c r="C21" s="30"/>
      <c r="D21" s="30"/>
      <c r="E21" s="26"/>
      <c r="F21" s="30"/>
      <c r="G21" s="30"/>
      <c r="H21" s="30"/>
      <c r="I21" s="9"/>
    </row>
    <row r="22" spans="1:10" s="3" customFormat="1" ht="11.25" customHeight="1" x14ac:dyDescent="0.2">
      <c r="A22" s="72"/>
      <c r="B22" s="42" t="s">
        <v>119</v>
      </c>
      <c r="C22" s="26">
        <v>26</v>
      </c>
      <c r="D22" s="26">
        <v>839</v>
      </c>
      <c r="E22" s="26">
        <v>25360</v>
      </c>
      <c r="F22" s="26">
        <v>1414</v>
      </c>
      <c r="G22" s="26">
        <v>183460</v>
      </c>
      <c r="H22" s="26" t="s">
        <v>123</v>
      </c>
      <c r="I22" s="10"/>
    </row>
    <row r="23" spans="1:10" s="3" customFormat="1" ht="11.25" x14ac:dyDescent="0.2">
      <c r="A23" s="76" t="s">
        <v>73</v>
      </c>
      <c r="B23" s="42" t="s">
        <v>76</v>
      </c>
      <c r="C23" s="26">
        <v>67</v>
      </c>
      <c r="D23" s="26">
        <v>2828</v>
      </c>
      <c r="E23" s="26">
        <v>69133</v>
      </c>
      <c r="F23" s="26">
        <v>5037</v>
      </c>
      <c r="G23" s="26">
        <v>520274</v>
      </c>
      <c r="H23" s="26">
        <v>20052</v>
      </c>
      <c r="I23" s="10"/>
    </row>
    <row r="24" spans="1:10" s="3" customFormat="1" ht="15" customHeight="1" x14ac:dyDescent="0.2">
      <c r="A24" s="76">
        <v>39</v>
      </c>
      <c r="B24" s="42" t="s">
        <v>120</v>
      </c>
      <c r="C24" s="26" t="s">
        <v>10</v>
      </c>
      <c r="D24" s="26" t="s">
        <v>10</v>
      </c>
      <c r="E24" s="26" t="s">
        <v>10</v>
      </c>
      <c r="F24" s="26" t="s">
        <v>10</v>
      </c>
      <c r="G24" s="26" t="s">
        <v>10</v>
      </c>
      <c r="H24" s="26" t="s">
        <v>10</v>
      </c>
      <c r="I24" s="10"/>
    </row>
    <row r="25" spans="1:10" s="3" customFormat="1" ht="11.25" customHeight="1" x14ac:dyDescent="0.2">
      <c r="A25" s="76"/>
      <c r="B25" s="42" t="s">
        <v>81</v>
      </c>
      <c r="C25" s="26"/>
      <c r="D25" s="26"/>
      <c r="E25" s="26"/>
      <c r="F25" s="26"/>
      <c r="G25" s="26"/>
      <c r="H25" s="26"/>
      <c r="I25" s="10"/>
    </row>
    <row r="26" spans="1:10" s="3" customFormat="1" ht="11.25" customHeight="1" x14ac:dyDescent="0.2">
      <c r="A26" s="76"/>
      <c r="B26" s="42" t="s">
        <v>82</v>
      </c>
      <c r="C26" s="26">
        <v>6</v>
      </c>
      <c r="D26" s="26">
        <v>131</v>
      </c>
      <c r="E26" s="26">
        <v>4166</v>
      </c>
      <c r="F26" s="26">
        <v>211</v>
      </c>
      <c r="G26" s="26">
        <v>15415</v>
      </c>
      <c r="H26" s="26" t="s">
        <v>123</v>
      </c>
      <c r="I26" s="10"/>
    </row>
    <row r="27" spans="1:10" s="3" customFormat="1" ht="18.75" customHeight="1" x14ac:dyDescent="0.2">
      <c r="A27" s="76"/>
      <c r="B27" s="74" t="s">
        <v>63</v>
      </c>
      <c r="C27" s="28">
        <f>C14+C7</f>
        <v>381</v>
      </c>
      <c r="D27" s="28">
        <f t="shared" ref="D27:H27" si="0">D14+D7</f>
        <v>22796</v>
      </c>
      <c r="E27" s="28">
        <f t="shared" si="0"/>
        <v>852612</v>
      </c>
      <c r="F27" s="28">
        <f t="shared" si="0"/>
        <v>36457</v>
      </c>
      <c r="G27" s="28">
        <f t="shared" si="0"/>
        <v>24748875</v>
      </c>
      <c r="H27" s="28">
        <f t="shared" si="0"/>
        <v>750753</v>
      </c>
      <c r="I27" s="16"/>
    </row>
    <row r="28" spans="1:10" s="3" customFormat="1" ht="11.25" customHeight="1" x14ac:dyDescent="0.2">
      <c r="A28" s="76"/>
      <c r="B28" s="85"/>
      <c r="C28" s="28"/>
      <c r="D28" s="28"/>
      <c r="E28" s="28"/>
      <c r="F28" s="28"/>
      <c r="G28" s="28"/>
      <c r="H28" s="28"/>
      <c r="I28" s="16"/>
    </row>
    <row r="29" spans="1:10" s="3" customFormat="1" ht="30" customHeight="1" x14ac:dyDescent="0.2">
      <c r="A29" s="72"/>
      <c r="B29" s="72"/>
      <c r="C29" s="97">
        <v>2014</v>
      </c>
      <c r="D29" s="97"/>
      <c r="E29" s="97"/>
      <c r="F29" s="97"/>
      <c r="G29" s="97"/>
      <c r="H29" s="97"/>
    </row>
    <row r="30" spans="1:10" s="7" customFormat="1" ht="11.25" x14ac:dyDescent="0.2">
      <c r="A30" s="73" t="s">
        <v>70</v>
      </c>
      <c r="B30" s="74" t="s">
        <v>8</v>
      </c>
      <c r="C30" s="28">
        <v>100</v>
      </c>
      <c r="D30" s="28">
        <v>9005</v>
      </c>
      <c r="E30" s="28">
        <v>448175</v>
      </c>
      <c r="F30" s="28">
        <v>13414</v>
      </c>
      <c r="G30" s="28">
        <v>19220746</v>
      </c>
      <c r="H30" s="28">
        <v>429063</v>
      </c>
      <c r="I30" s="16"/>
    </row>
    <row r="31" spans="1:10" s="3" customFormat="1" ht="15" customHeight="1" x14ac:dyDescent="0.2">
      <c r="A31" s="76">
        <v>35</v>
      </c>
      <c r="B31" s="42" t="s">
        <v>84</v>
      </c>
      <c r="C31" s="26">
        <v>100</v>
      </c>
      <c r="D31" s="26">
        <v>9005</v>
      </c>
      <c r="E31" s="26">
        <v>448175</v>
      </c>
      <c r="F31" s="26">
        <v>13414</v>
      </c>
      <c r="G31" s="26">
        <v>19220746</v>
      </c>
      <c r="H31" s="26">
        <v>429063</v>
      </c>
      <c r="I31" s="10"/>
      <c r="J31" s="10"/>
    </row>
    <row r="32" spans="1:10" s="3" customFormat="1" ht="15" customHeight="1" x14ac:dyDescent="0.2">
      <c r="A32" s="76" t="s">
        <v>66</v>
      </c>
      <c r="B32" s="42" t="s">
        <v>85</v>
      </c>
      <c r="C32" s="26">
        <v>57</v>
      </c>
      <c r="D32" s="26">
        <v>6755</v>
      </c>
      <c r="E32" s="26">
        <v>329596</v>
      </c>
      <c r="F32" s="26">
        <v>10049</v>
      </c>
      <c r="G32" s="26">
        <v>9989328</v>
      </c>
      <c r="H32" s="26">
        <v>336797</v>
      </c>
      <c r="I32" s="10"/>
    </row>
    <row r="33" spans="1:9" s="3" customFormat="1" ht="11.25" x14ac:dyDescent="0.2">
      <c r="A33" s="76" t="s">
        <v>67</v>
      </c>
      <c r="B33" s="42" t="s">
        <v>86</v>
      </c>
      <c r="C33" s="26">
        <v>17</v>
      </c>
      <c r="D33" s="26">
        <v>1781</v>
      </c>
      <c r="E33" s="26">
        <v>100869</v>
      </c>
      <c r="F33" s="26">
        <v>2638</v>
      </c>
      <c r="G33" s="26" t="s">
        <v>123</v>
      </c>
      <c r="H33" s="26">
        <v>68502</v>
      </c>
      <c r="I33" s="10"/>
    </row>
    <row r="34" spans="1:9" s="3" customFormat="1" ht="11.25" x14ac:dyDescent="0.2">
      <c r="A34" s="76" t="s">
        <v>68</v>
      </c>
      <c r="B34" s="42" t="s">
        <v>87</v>
      </c>
      <c r="C34" s="26">
        <v>26</v>
      </c>
      <c r="D34" s="26">
        <v>469</v>
      </c>
      <c r="E34" s="26">
        <v>17711</v>
      </c>
      <c r="F34" s="26">
        <v>728</v>
      </c>
      <c r="G34" s="26" t="s">
        <v>123</v>
      </c>
      <c r="H34" s="26">
        <v>23765</v>
      </c>
      <c r="I34" s="10"/>
    </row>
    <row r="35" spans="1:9" s="7" customFormat="1" ht="18.75" customHeight="1" x14ac:dyDescent="0.2">
      <c r="A35" s="73" t="s">
        <v>69</v>
      </c>
      <c r="B35" s="74" t="s">
        <v>9</v>
      </c>
      <c r="C35" s="26"/>
      <c r="D35" s="26"/>
      <c r="E35" s="26"/>
      <c r="F35" s="26"/>
      <c r="G35" s="26"/>
      <c r="H35" s="26"/>
      <c r="I35" s="10"/>
    </row>
    <row r="36" spans="1:9" s="7" customFormat="1" ht="11.25" x14ac:dyDescent="0.2">
      <c r="A36" s="73"/>
      <c r="B36" s="74" t="s">
        <v>11</v>
      </c>
      <c r="C36" s="26"/>
      <c r="D36" s="26"/>
      <c r="E36" s="26"/>
      <c r="F36" s="26"/>
      <c r="G36" s="26"/>
      <c r="H36" s="26"/>
      <c r="I36" s="10"/>
    </row>
    <row r="37" spans="1:9" s="7" customFormat="1" ht="11.25" x14ac:dyDescent="0.2">
      <c r="A37" s="73"/>
      <c r="B37" s="74" t="s">
        <v>12</v>
      </c>
      <c r="C37" s="28">
        <v>281</v>
      </c>
      <c r="D37" s="28">
        <v>13647</v>
      </c>
      <c r="E37" s="28">
        <v>422387</v>
      </c>
      <c r="F37" s="28">
        <v>22739</v>
      </c>
      <c r="G37" s="28">
        <v>2525415</v>
      </c>
      <c r="H37" s="28">
        <v>341957</v>
      </c>
      <c r="I37" s="16"/>
    </row>
    <row r="38" spans="1:9" s="3" customFormat="1" ht="15" customHeight="1" x14ac:dyDescent="0.2">
      <c r="A38" s="76">
        <v>36</v>
      </c>
      <c r="B38" s="42" t="s">
        <v>114</v>
      </c>
      <c r="C38" s="26">
        <v>40</v>
      </c>
      <c r="D38" s="26">
        <v>3487</v>
      </c>
      <c r="E38" s="26">
        <v>131915</v>
      </c>
      <c r="F38" s="26">
        <v>5391</v>
      </c>
      <c r="G38" s="26">
        <v>745293</v>
      </c>
      <c r="H38" s="26">
        <v>165572</v>
      </c>
      <c r="I38" s="10"/>
    </row>
    <row r="39" spans="1:9" s="3" customFormat="1" ht="11.25" x14ac:dyDescent="0.2">
      <c r="A39" s="76">
        <v>37</v>
      </c>
      <c r="B39" s="42" t="s">
        <v>115</v>
      </c>
      <c r="C39" s="26">
        <v>81</v>
      </c>
      <c r="D39" s="26">
        <v>1335</v>
      </c>
      <c r="E39" s="26">
        <v>49513</v>
      </c>
      <c r="F39" s="26">
        <v>2180</v>
      </c>
      <c r="G39" s="26">
        <v>455570</v>
      </c>
      <c r="H39" s="26">
        <v>106725</v>
      </c>
      <c r="I39" s="10"/>
    </row>
    <row r="40" spans="1:9" s="3" customFormat="1" ht="11.25" x14ac:dyDescent="0.2">
      <c r="A40" s="76">
        <v>38</v>
      </c>
      <c r="B40" s="42" t="s">
        <v>116</v>
      </c>
      <c r="C40" s="29"/>
      <c r="D40" s="29"/>
      <c r="E40" s="29"/>
      <c r="F40" s="29"/>
      <c r="G40" s="29"/>
      <c r="H40" s="29"/>
      <c r="I40" s="15"/>
    </row>
    <row r="41" spans="1:9" s="3" customFormat="1" ht="11.25" x14ac:dyDescent="0.2">
      <c r="A41" s="76"/>
      <c r="B41" s="42" t="s">
        <v>75</v>
      </c>
      <c r="C41" s="26"/>
      <c r="D41" s="26"/>
      <c r="E41" s="26"/>
      <c r="F41" s="26"/>
      <c r="G41" s="26"/>
      <c r="H41" s="26"/>
      <c r="I41" s="10"/>
    </row>
    <row r="42" spans="1:9" s="3" customFormat="1" ht="11.25" x14ac:dyDescent="0.2">
      <c r="A42" s="76"/>
      <c r="B42" s="42" t="s">
        <v>76</v>
      </c>
      <c r="C42" s="26">
        <v>155</v>
      </c>
      <c r="D42" s="26">
        <v>8715</v>
      </c>
      <c r="E42" s="26">
        <v>237094</v>
      </c>
      <c r="F42" s="26">
        <v>14978</v>
      </c>
      <c r="G42" s="26">
        <v>1306620</v>
      </c>
      <c r="H42" s="26" t="s">
        <v>123</v>
      </c>
      <c r="I42" s="10"/>
    </row>
    <row r="43" spans="1:9" s="3" customFormat="1" ht="15" customHeight="1" x14ac:dyDescent="0.2">
      <c r="A43" s="76" t="s">
        <v>71</v>
      </c>
      <c r="B43" s="42" t="s">
        <v>117</v>
      </c>
      <c r="C43" s="26">
        <v>68</v>
      </c>
      <c r="D43" s="26">
        <v>5223</v>
      </c>
      <c r="E43" s="26">
        <v>143197</v>
      </c>
      <c r="F43" s="26">
        <v>8946</v>
      </c>
      <c r="G43" s="26">
        <v>615081</v>
      </c>
      <c r="H43" s="26">
        <v>35698</v>
      </c>
      <c r="I43" s="10"/>
    </row>
    <row r="44" spans="1:9" s="3" customFormat="1" ht="11.25" x14ac:dyDescent="0.2">
      <c r="A44" s="76" t="s">
        <v>72</v>
      </c>
      <c r="B44" s="42" t="s">
        <v>118</v>
      </c>
      <c r="C44" s="30"/>
      <c r="D44" s="30"/>
      <c r="E44" s="26"/>
      <c r="F44" s="30"/>
      <c r="G44" s="30"/>
      <c r="H44" s="30"/>
      <c r="I44" s="9"/>
    </row>
    <row r="45" spans="1:9" s="3" customFormat="1" ht="11.25" x14ac:dyDescent="0.2">
      <c r="A45" s="72"/>
      <c r="B45" s="42" t="s">
        <v>119</v>
      </c>
      <c r="C45" s="26">
        <v>25</v>
      </c>
      <c r="D45" s="26">
        <v>786</v>
      </c>
      <c r="E45" s="26">
        <v>25518</v>
      </c>
      <c r="F45" s="26">
        <v>1312</v>
      </c>
      <c r="G45" s="26">
        <v>166709</v>
      </c>
      <c r="H45" s="26" t="s">
        <v>123</v>
      </c>
      <c r="I45" s="10"/>
    </row>
    <row r="46" spans="1:9" s="3" customFormat="1" ht="11.25" x14ac:dyDescent="0.2">
      <c r="A46" s="76" t="s">
        <v>73</v>
      </c>
      <c r="B46" s="42" t="s">
        <v>76</v>
      </c>
      <c r="C46" s="26">
        <v>62</v>
      </c>
      <c r="D46" s="26">
        <v>2706</v>
      </c>
      <c r="E46" s="26">
        <v>68379</v>
      </c>
      <c r="F46" s="26">
        <v>4719</v>
      </c>
      <c r="G46" s="26">
        <v>524830</v>
      </c>
      <c r="H46" s="26">
        <v>21462</v>
      </c>
      <c r="I46" s="10"/>
    </row>
    <row r="47" spans="1:9" s="3" customFormat="1" ht="15" customHeight="1" x14ac:dyDescent="0.2">
      <c r="A47" s="76">
        <v>39</v>
      </c>
      <c r="B47" s="42" t="s">
        <v>120</v>
      </c>
      <c r="C47" s="26"/>
      <c r="D47" s="26"/>
      <c r="E47" s="26"/>
      <c r="F47" s="26"/>
      <c r="G47" s="26"/>
      <c r="H47" s="26"/>
      <c r="I47" s="10"/>
    </row>
    <row r="48" spans="1:9" s="3" customFormat="1" ht="11.25" x14ac:dyDescent="0.2">
      <c r="A48" s="76"/>
      <c r="B48" s="42" t="s">
        <v>81</v>
      </c>
      <c r="C48" s="26"/>
      <c r="D48" s="26"/>
      <c r="E48" s="26"/>
      <c r="F48" s="26"/>
      <c r="G48" s="26"/>
      <c r="H48" s="26"/>
      <c r="I48" s="10"/>
    </row>
    <row r="49" spans="1:9" s="3" customFormat="1" ht="11.25" x14ac:dyDescent="0.2">
      <c r="A49" s="76"/>
      <c r="B49" s="42" t="s">
        <v>82</v>
      </c>
      <c r="C49" s="26">
        <v>5</v>
      </c>
      <c r="D49" s="26">
        <v>110</v>
      </c>
      <c r="E49" s="26">
        <v>3865</v>
      </c>
      <c r="F49" s="26">
        <v>190</v>
      </c>
      <c r="G49" s="26">
        <v>17931</v>
      </c>
      <c r="H49" s="26" t="s">
        <v>123</v>
      </c>
      <c r="I49" s="10"/>
    </row>
    <row r="50" spans="1:9" s="3" customFormat="1" ht="18.75" customHeight="1" x14ac:dyDescent="0.2">
      <c r="A50" s="76"/>
      <c r="B50" s="74" t="s">
        <v>63</v>
      </c>
      <c r="C50" s="28">
        <f t="shared" ref="C50:H50" si="1">C37+C30</f>
        <v>381</v>
      </c>
      <c r="D50" s="28">
        <f t="shared" si="1"/>
        <v>22652</v>
      </c>
      <c r="E50" s="28">
        <f t="shared" si="1"/>
        <v>870562</v>
      </c>
      <c r="F50" s="28">
        <f t="shared" si="1"/>
        <v>36153</v>
      </c>
      <c r="G50" s="28">
        <f t="shared" si="1"/>
        <v>21746161</v>
      </c>
      <c r="H50" s="28">
        <f t="shared" si="1"/>
        <v>771020</v>
      </c>
      <c r="I50" s="16"/>
    </row>
    <row r="51" spans="1:9" s="4" customFormat="1" ht="11.25" x14ac:dyDescent="0.2">
      <c r="C51" s="51"/>
      <c r="D51" s="51"/>
      <c r="E51" s="51"/>
      <c r="F51" s="51"/>
      <c r="G51" s="51"/>
      <c r="H51" s="52"/>
    </row>
    <row r="52" spans="1:9" s="4" customFormat="1" ht="11.25" x14ac:dyDescent="0.2">
      <c r="A52" s="4" t="s">
        <v>78</v>
      </c>
      <c r="F52" s="4" t="s">
        <v>77</v>
      </c>
      <c r="G52" s="90"/>
      <c r="H52" s="20"/>
    </row>
    <row r="53" spans="1:9" x14ac:dyDescent="0.2">
      <c r="A53" s="11" t="s">
        <v>14</v>
      </c>
    </row>
    <row r="54" spans="1:9" x14ac:dyDescent="0.2">
      <c r="A54" s="11" t="s">
        <v>15</v>
      </c>
      <c r="D54" t="s">
        <v>77</v>
      </c>
    </row>
  </sheetData>
  <mergeCells count="6">
    <mergeCell ref="A4:A5"/>
    <mergeCell ref="C29:H29"/>
    <mergeCell ref="C5:D5"/>
    <mergeCell ref="G5:H5"/>
    <mergeCell ref="B4:B5"/>
    <mergeCell ref="C6:H6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9" tint="0.59999389629810485"/>
  </sheetPr>
  <dimension ref="A1:L61"/>
  <sheetViews>
    <sheetView topLeftCell="A22" zoomScaleNormal="100" workbookViewId="0">
      <selection activeCell="G53" sqref="G53"/>
    </sheetView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9" width="9" customWidth="1"/>
    <col min="10" max="10" width="0.7109375" customWidth="1"/>
  </cols>
  <sheetData>
    <row r="1" spans="1:10" s="2" customFormat="1" ht="12.75" x14ac:dyDescent="0.2">
      <c r="A1" s="2" t="s">
        <v>0</v>
      </c>
    </row>
    <row r="2" spans="1:10" s="2" customFormat="1" ht="12.75" x14ac:dyDescent="0.2">
      <c r="A2" s="2" t="s">
        <v>16</v>
      </c>
    </row>
    <row r="4" spans="1:10" x14ac:dyDescent="0.2">
      <c r="A4" s="100" t="s">
        <v>79</v>
      </c>
      <c r="B4" s="102" t="s">
        <v>2</v>
      </c>
      <c r="C4" s="102" t="s">
        <v>17</v>
      </c>
      <c r="D4" s="102" t="s">
        <v>18</v>
      </c>
      <c r="E4" s="102"/>
      <c r="F4" s="102"/>
      <c r="G4" s="102"/>
      <c r="H4" s="102" t="s">
        <v>19</v>
      </c>
      <c r="I4" s="105"/>
      <c r="J4" s="49"/>
    </row>
    <row r="5" spans="1:10" x14ac:dyDescent="0.2">
      <c r="A5" s="104"/>
      <c r="B5" s="103"/>
      <c r="C5" s="103"/>
      <c r="D5" s="103" t="s">
        <v>20</v>
      </c>
      <c r="E5" s="103" t="s">
        <v>21</v>
      </c>
      <c r="F5" s="103"/>
      <c r="G5" s="103"/>
      <c r="H5" s="103"/>
      <c r="I5" s="106"/>
      <c r="J5" s="49"/>
    </row>
    <row r="6" spans="1:10" x14ac:dyDescent="0.2">
      <c r="A6" s="104"/>
      <c r="B6" s="103"/>
      <c r="C6" s="103"/>
      <c r="D6" s="103"/>
      <c r="E6" s="103" t="s">
        <v>129</v>
      </c>
      <c r="F6" s="103" t="s">
        <v>22</v>
      </c>
      <c r="G6" s="103"/>
      <c r="H6" s="103"/>
      <c r="I6" s="106"/>
      <c r="J6" s="49"/>
    </row>
    <row r="7" spans="1:10" ht="22.5" x14ac:dyDescent="0.2">
      <c r="A7" s="104"/>
      <c r="B7" s="103"/>
      <c r="C7" s="103"/>
      <c r="D7" s="103"/>
      <c r="E7" s="103"/>
      <c r="F7" s="81" t="s">
        <v>23</v>
      </c>
      <c r="G7" s="81" t="s">
        <v>80</v>
      </c>
      <c r="H7" s="81" t="s">
        <v>130</v>
      </c>
      <c r="I7" s="82" t="s">
        <v>80</v>
      </c>
      <c r="J7" s="49"/>
    </row>
    <row r="8" spans="1:10" x14ac:dyDescent="0.2">
      <c r="A8" s="101"/>
      <c r="B8" s="98"/>
      <c r="C8" s="98" t="s">
        <v>5</v>
      </c>
      <c r="D8" s="98"/>
      <c r="E8" s="98"/>
      <c r="F8" s="98"/>
      <c r="G8" s="98"/>
      <c r="H8" s="98"/>
      <c r="I8" s="99"/>
      <c r="J8" s="49"/>
    </row>
    <row r="9" spans="1:10" s="3" customFormat="1" ht="30" customHeight="1" x14ac:dyDescent="0.2">
      <c r="A9" s="72"/>
      <c r="B9" s="72"/>
      <c r="C9" s="97">
        <v>2013</v>
      </c>
      <c r="D9" s="97"/>
      <c r="E9" s="97"/>
      <c r="F9" s="97"/>
      <c r="G9" s="97"/>
      <c r="H9" s="97"/>
      <c r="I9" s="97"/>
      <c r="J9" s="72"/>
    </row>
    <row r="10" spans="1:10" s="7" customFormat="1" ht="11.25" customHeight="1" x14ac:dyDescent="0.2">
      <c r="A10" s="73" t="s">
        <v>70</v>
      </c>
      <c r="B10" s="74" t="s">
        <v>8</v>
      </c>
      <c r="C10" s="28">
        <v>99</v>
      </c>
      <c r="D10" s="28">
        <v>8909</v>
      </c>
      <c r="E10" s="28">
        <v>8906</v>
      </c>
      <c r="F10" s="28">
        <v>3259</v>
      </c>
      <c r="G10" s="28">
        <v>720</v>
      </c>
      <c r="H10" s="28">
        <v>8700</v>
      </c>
      <c r="I10" s="28">
        <v>514</v>
      </c>
      <c r="J10" s="75"/>
    </row>
    <row r="11" spans="1:10" s="3" customFormat="1" ht="15" customHeight="1" x14ac:dyDescent="0.2">
      <c r="A11" s="76">
        <v>35</v>
      </c>
      <c r="B11" s="42" t="s">
        <v>84</v>
      </c>
      <c r="C11" s="26">
        <v>99</v>
      </c>
      <c r="D11" s="26">
        <v>8909</v>
      </c>
      <c r="E11" s="26">
        <v>8906</v>
      </c>
      <c r="F11" s="26">
        <v>3259</v>
      </c>
      <c r="G11" s="26">
        <v>720</v>
      </c>
      <c r="H11" s="26">
        <v>8700</v>
      </c>
      <c r="I11" s="26">
        <v>514</v>
      </c>
      <c r="J11" s="10"/>
    </row>
    <row r="12" spans="1:10" s="3" customFormat="1" ht="15" customHeight="1" x14ac:dyDescent="0.2">
      <c r="A12" s="76" t="s">
        <v>66</v>
      </c>
      <c r="B12" s="42" t="s">
        <v>85</v>
      </c>
      <c r="C12" s="26">
        <v>56</v>
      </c>
      <c r="D12" s="26">
        <v>6725</v>
      </c>
      <c r="E12" s="26">
        <v>6725</v>
      </c>
      <c r="F12" s="26">
        <v>2447</v>
      </c>
      <c r="G12" s="26">
        <v>504</v>
      </c>
      <c r="H12" s="26">
        <v>6577</v>
      </c>
      <c r="I12" s="26">
        <v>356</v>
      </c>
      <c r="J12" s="72"/>
    </row>
    <row r="13" spans="1:10" s="3" customFormat="1" ht="11.25" customHeight="1" x14ac:dyDescent="0.2">
      <c r="A13" s="76" t="s">
        <v>67</v>
      </c>
      <c r="B13" s="42" t="s">
        <v>86</v>
      </c>
      <c r="C13" s="26">
        <v>17</v>
      </c>
      <c r="D13" s="26">
        <v>1717</v>
      </c>
      <c r="E13" s="26">
        <v>1717</v>
      </c>
      <c r="F13" s="26">
        <v>655</v>
      </c>
      <c r="G13" s="26">
        <v>138</v>
      </c>
      <c r="H13" s="26">
        <v>1690</v>
      </c>
      <c r="I13" s="26">
        <v>111</v>
      </c>
      <c r="J13" s="72"/>
    </row>
    <row r="14" spans="1:10" s="3" customFormat="1" ht="11.25" x14ac:dyDescent="0.2">
      <c r="A14" s="76" t="s">
        <v>68</v>
      </c>
      <c r="B14" s="42" t="s">
        <v>87</v>
      </c>
      <c r="C14" s="26">
        <v>26</v>
      </c>
      <c r="D14" s="26">
        <v>467</v>
      </c>
      <c r="E14" s="26">
        <v>464</v>
      </c>
      <c r="F14" s="26">
        <v>157</v>
      </c>
      <c r="G14" s="26">
        <v>78</v>
      </c>
      <c r="H14" s="26">
        <v>433</v>
      </c>
      <c r="I14" s="26">
        <v>47</v>
      </c>
      <c r="J14" s="72"/>
    </row>
    <row r="15" spans="1:10" s="7" customFormat="1" ht="18.75" customHeight="1" x14ac:dyDescent="0.2">
      <c r="A15" s="73" t="s">
        <v>69</v>
      </c>
      <c r="B15" s="74" t="s">
        <v>9</v>
      </c>
      <c r="C15" s="26" t="s">
        <v>10</v>
      </c>
      <c r="D15" s="26" t="s">
        <v>10</v>
      </c>
      <c r="E15" s="26" t="s">
        <v>10</v>
      </c>
      <c r="F15" s="26" t="s">
        <v>10</v>
      </c>
      <c r="G15" s="26" t="s">
        <v>10</v>
      </c>
      <c r="H15" s="26"/>
      <c r="I15" s="26"/>
      <c r="J15" s="75"/>
    </row>
    <row r="16" spans="1:10" s="7" customFormat="1" ht="11.25" customHeight="1" x14ac:dyDescent="0.2">
      <c r="A16" s="73"/>
      <c r="B16" s="74" t="s">
        <v>11</v>
      </c>
      <c r="C16" s="26" t="s">
        <v>10</v>
      </c>
      <c r="D16" s="26" t="s">
        <v>10</v>
      </c>
      <c r="E16" s="26" t="s">
        <v>10</v>
      </c>
      <c r="F16" s="26" t="s">
        <v>10</v>
      </c>
      <c r="G16" s="26" t="s">
        <v>10</v>
      </c>
      <c r="H16" s="26"/>
      <c r="I16" s="26"/>
      <c r="J16" s="75"/>
    </row>
    <row r="17" spans="1:10" s="7" customFormat="1" ht="11.25" customHeight="1" x14ac:dyDescent="0.2">
      <c r="A17" s="73"/>
      <c r="B17" s="74" t="s">
        <v>12</v>
      </c>
      <c r="C17" s="28">
        <v>282</v>
      </c>
      <c r="D17" s="28">
        <v>13887</v>
      </c>
      <c r="E17" s="28">
        <v>13858</v>
      </c>
      <c r="F17" s="28">
        <v>3306</v>
      </c>
      <c r="G17" s="28">
        <v>1190</v>
      </c>
      <c r="H17" s="28">
        <v>13386</v>
      </c>
      <c r="I17" s="28">
        <v>718</v>
      </c>
      <c r="J17" s="75"/>
    </row>
    <row r="18" spans="1:10" s="3" customFormat="1" ht="15" customHeight="1" x14ac:dyDescent="0.2">
      <c r="A18" s="76">
        <v>36</v>
      </c>
      <c r="B18" s="42" t="s">
        <v>114</v>
      </c>
      <c r="C18" s="26">
        <v>42</v>
      </c>
      <c r="D18" s="26">
        <v>3518</v>
      </c>
      <c r="E18" s="26">
        <v>3518</v>
      </c>
      <c r="F18" s="26">
        <v>1179</v>
      </c>
      <c r="G18" s="26">
        <v>353</v>
      </c>
      <c r="H18" s="26">
        <v>3388</v>
      </c>
      <c r="I18" s="26">
        <v>223</v>
      </c>
      <c r="J18" s="72"/>
    </row>
    <row r="19" spans="1:10" s="3" customFormat="1" ht="11.25" customHeight="1" x14ac:dyDescent="0.2">
      <c r="A19" s="76">
        <v>37</v>
      </c>
      <c r="B19" s="42" t="s">
        <v>115</v>
      </c>
      <c r="C19" s="26">
        <v>72</v>
      </c>
      <c r="D19" s="26">
        <v>1261</v>
      </c>
      <c r="E19" s="26">
        <v>1259</v>
      </c>
      <c r="F19" s="26">
        <v>432</v>
      </c>
      <c r="G19" s="26">
        <v>161</v>
      </c>
      <c r="H19" s="26">
        <v>1212</v>
      </c>
      <c r="I19" s="26">
        <v>114</v>
      </c>
      <c r="J19" s="72"/>
    </row>
    <row r="20" spans="1:10" s="3" customFormat="1" ht="11.25" customHeight="1" x14ac:dyDescent="0.2">
      <c r="A20" s="76">
        <v>38</v>
      </c>
      <c r="B20" s="42" t="s">
        <v>116</v>
      </c>
      <c r="C20" s="29"/>
      <c r="D20" s="29"/>
      <c r="E20" s="29"/>
      <c r="F20" s="29"/>
      <c r="G20" s="29"/>
      <c r="H20" s="29"/>
      <c r="I20" s="29"/>
      <c r="J20" s="72"/>
    </row>
    <row r="21" spans="1:10" s="3" customFormat="1" ht="11.25" x14ac:dyDescent="0.2">
      <c r="A21" s="76"/>
      <c r="B21" s="42" t="s">
        <v>75</v>
      </c>
      <c r="C21" s="26"/>
      <c r="D21" s="26"/>
      <c r="E21" s="26"/>
      <c r="F21" s="26"/>
      <c r="G21" s="26"/>
      <c r="H21" s="26"/>
      <c r="I21" s="26"/>
      <c r="J21" s="72"/>
    </row>
    <row r="22" spans="1:10" s="3" customFormat="1" ht="11.25" x14ac:dyDescent="0.2">
      <c r="A22" s="76"/>
      <c r="B22" s="42" t="s">
        <v>76</v>
      </c>
      <c r="C22" s="26">
        <v>162</v>
      </c>
      <c r="D22" s="26">
        <v>8977</v>
      </c>
      <c r="E22" s="26">
        <v>8950</v>
      </c>
      <c r="F22" s="26">
        <v>1677</v>
      </c>
      <c r="G22" s="26">
        <v>668</v>
      </c>
      <c r="H22" s="26">
        <v>8660</v>
      </c>
      <c r="I22" s="26">
        <v>378</v>
      </c>
      <c r="J22" s="72"/>
    </row>
    <row r="23" spans="1:10" s="3" customFormat="1" ht="15" customHeight="1" x14ac:dyDescent="0.2">
      <c r="A23" s="76" t="s">
        <v>71</v>
      </c>
      <c r="B23" s="42" t="s">
        <v>117</v>
      </c>
      <c r="C23" s="26">
        <v>69</v>
      </c>
      <c r="D23" s="26">
        <v>5310</v>
      </c>
      <c r="E23" s="26">
        <v>5298</v>
      </c>
      <c r="F23" s="26">
        <v>871</v>
      </c>
      <c r="G23" s="26">
        <v>355</v>
      </c>
      <c r="H23" s="26">
        <v>5189</v>
      </c>
      <c r="I23" s="26">
        <v>246</v>
      </c>
      <c r="J23" s="72"/>
    </row>
    <row r="24" spans="1:10" s="3" customFormat="1" ht="11.25" customHeight="1" x14ac:dyDescent="0.2">
      <c r="A24" s="76" t="s">
        <v>72</v>
      </c>
      <c r="B24" s="42" t="s">
        <v>118</v>
      </c>
      <c r="C24" s="30"/>
      <c r="D24" s="30"/>
      <c r="E24" s="30"/>
      <c r="F24" s="30"/>
      <c r="G24" s="30"/>
      <c r="H24" s="30"/>
      <c r="I24" s="30"/>
      <c r="J24" s="72"/>
    </row>
    <row r="25" spans="1:10" s="3" customFormat="1" ht="11.25" customHeight="1" x14ac:dyDescent="0.2">
      <c r="A25" s="72"/>
      <c r="B25" s="42" t="s">
        <v>119</v>
      </c>
      <c r="C25" s="26">
        <v>26</v>
      </c>
      <c r="D25" s="26">
        <v>839</v>
      </c>
      <c r="E25" s="26">
        <v>838</v>
      </c>
      <c r="F25" s="26">
        <v>223</v>
      </c>
      <c r="G25" s="26">
        <v>80</v>
      </c>
      <c r="H25" s="26">
        <v>793</v>
      </c>
      <c r="I25" s="26">
        <v>35</v>
      </c>
      <c r="J25" s="72"/>
    </row>
    <row r="26" spans="1:10" s="3" customFormat="1" ht="11.25" x14ac:dyDescent="0.2">
      <c r="A26" s="76" t="s">
        <v>73</v>
      </c>
      <c r="B26" s="42" t="s">
        <v>76</v>
      </c>
      <c r="C26" s="26">
        <v>67</v>
      </c>
      <c r="D26" s="26">
        <v>2828</v>
      </c>
      <c r="E26" s="26">
        <v>2814</v>
      </c>
      <c r="F26" s="26">
        <v>583</v>
      </c>
      <c r="G26" s="26">
        <v>233</v>
      </c>
      <c r="H26" s="26">
        <v>2678</v>
      </c>
      <c r="I26" s="26">
        <v>97</v>
      </c>
      <c r="J26" s="72"/>
    </row>
    <row r="27" spans="1:10" s="3" customFormat="1" ht="15" customHeight="1" x14ac:dyDescent="0.2">
      <c r="A27" s="76">
        <v>39</v>
      </c>
      <c r="B27" s="42" t="s">
        <v>120</v>
      </c>
      <c r="C27" s="26" t="s">
        <v>10</v>
      </c>
      <c r="D27" s="26" t="s">
        <v>10</v>
      </c>
      <c r="E27" s="26" t="s">
        <v>10</v>
      </c>
      <c r="F27" s="26" t="s">
        <v>10</v>
      </c>
      <c r="G27" s="26" t="s">
        <v>10</v>
      </c>
      <c r="H27" s="26"/>
      <c r="I27" s="26"/>
      <c r="J27" s="72"/>
    </row>
    <row r="28" spans="1:10" s="3" customFormat="1" ht="11.25" customHeight="1" x14ac:dyDescent="0.2">
      <c r="A28" s="76"/>
      <c r="B28" s="42" t="s">
        <v>81</v>
      </c>
      <c r="C28" s="26"/>
      <c r="D28" s="26"/>
      <c r="E28" s="26"/>
      <c r="F28" s="26"/>
      <c r="G28" s="26"/>
      <c r="H28" s="26"/>
      <c r="I28" s="26"/>
      <c r="J28" s="72"/>
    </row>
    <row r="29" spans="1:10" s="3" customFormat="1" ht="11.25" customHeight="1" x14ac:dyDescent="0.2">
      <c r="A29" s="76"/>
      <c r="B29" s="42" t="s">
        <v>82</v>
      </c>
      <c r="C29" s="26">
        <v>6</v>
      </c>
      <c r="D29" s="26">
        <v>131</v>
      </c>
      <c r="E29" s="26">
        <v>131</v>
      </c>
      <c r="F29" s="26">
        <v>18</v>
      </c>
      <c r="G29" s="26">
        <v>8</v>
      </c>
      <c r="H29" s="26">
        <v>125</v>
      </c>
      <c r="I29" s="26">
        <v>2</v>
      </c>
      <c r="J29" s="72"/>
    </row>
    <row r="30" spans="1:10" s="3" customFormat="1" ht="18.75" customHeight="1" x14ac:dyDescent="0.2">
      <c r="A30" s="76"/>
      <c r="B30" s="74" t="s">
        <v>63</v>
      </c>
      <c r="C30" s="28">
        <f>C17+C10</f>
        <v>381</v>
      </c>
      <c r="D30" s="28">
        <f t="shared" ref="D30:I30" si="0">D10+D17</f>
        <v>22796</v>
      </c>
      <c r="E30" s="28">
        <f t="shared" si="0"/>
        <v>22764</v>
      </c>
      <c r="F30" s="28">
        <f t="shared" si="0"/>
        <v>6565</v>
      </c>
      <c r="G30" s="28">
        <f t="shared" si="0"/>
        <v>1910</v>
      </c>
      <c r="H30" s="28">
        <f t="shared" si="0"/>
        <v>22086</v>
      </c>
      <c r="I30" s="28">
        <f t="shared" si="0"/>
        <v>1232</v>
      </c>
      <c r="J30" s="72"/>
    </row>
    <row r="31" spans="1:10" s="3" customFormat="1" ht="11.25" customHeight="1" x14ac:dyDescent="0.2">
      <c r="A31" s="76"/>
      <c r="B31" s="85"/>
      <c r="C31" s="28"/>
      <c r="D31" s="28"/>
      <c r="E31" s="28"/>
      <c r="F31" s="28"/>
      <c r="G31" s="28"/>
      <c r="H31" s="28"/>
      <c r="I31" s="28"/>
      <c r="J31" s="72"/>
    </row>
    <row r="32" spans="1:10" s="3" customFormat="1" ht="30" customHeight="1" x14ac:dyDescent="0.2">
      <c r="A32" s="72"/>
      <c r="B32" s="72"/>
      <c r="C32" s="97">
        <v>2014</v>
      </c>
      <c r="D32" s="97"/>
      <c r="E32" s="97"/>
      <c r="F32" s="97"/>
      <c r="G32" s="97"/>
      <c r="H32" s="97"/>
      <c r="I32" s="97"/>
      <c r="J32" s="72"/>
    </row>
    <row r="33" spans="1:10" s="7" customFormat="1" ht="11.25" x14ac:dyDescent="0.2">
      <c r="A33" s="73" t="s">
        <v>70</v>
      </c>
      <c r="B33" s="74" t="s">
        <v>8</v>
      </c>
      <c r="C33" s="28">
        <v>100</v>
      </c>
      <c r="D33" s="28">
        <v>9005</v>
      </c>
      <c r="E33" s="28">
        <v>9003</v>
      </c>
      <c r="F33" s="28">
        <v>3326</v>
      </c>
      <c r="G33" s="28">
        <v>781</v>
      </c>
      <c r="H33" s="28">
        <v>8781</v>
      </c>
      <c r="I33" s="28">
        <v>559</v>
      </c>
      <c r="J33" s="75">
        <v>514</v>
      </c>
    </row>
    <row r="34" spans="1:10" s="3" customFormat="1" ht="15" customHeight="1" x14ac:dyDescent="0.2">
      <c r="A34" s="76">
        <v>35</v>
      </c>
      <c r="B34" s="42" t="s">
        <v>84</v>
      </c>
      <c r="C34" s="26">
        <v>100</v>
      </c>
      <c r="D34" s="26">
        <v>9005</v>
      </c>
      <c r="E34" s="26">
        <v>9003</v>
      </c>
      <c r="F34" s="26">
        <v>3326</v>
      </c>
      <c r="G34" s="26">
        <v>781</v>
      </c>
      <c r="H34" s="26">
        <v>8781</v>
      </c>
      <c r="I34" s="26">
        <v>559</v>
      </c>
      <c r="J34" s="10"/>
    </row>
    <row r="35" spans="1:10" s="3" customFormat="1" ht="15" customHeight="1" x14ac:dyDescent="0.2">
      <c r="A35" s="76" t="s">
        <v>66</v>
      </c>
      <c r="B35" s="42" t="s">
        <v>85</v>
      </c>
      <c r="C35" s="26">
        <v>57</v>
      </c>
      <c r="D35" s="26">
        <v>6755</v>
      </c>
      <c r="E35" s="26">
        <v>6755</v>
      </c>
      <c r="F35" s="26">
        <v>2493</v>
      </c>
      <c r="G35" s="26">
        <v>537</v>
      </c>
      <c r="H35" s="26">
        <v>6602</v>
      </c>
      <c r="I35" s="26">
        <v>384</v>
      </c>
      <c r="J35" s="72"/>
    </row>
    <row r="36" spans="1:10" s="3" customFormat="1" ht="11.25" x14ac:dyDescent="0.2">
      <c r="A36" s="76" t="s">
        <v>67</v>
      </c>
      <c r="B36" s="42" t="s">
        <v>86</v>
      </c>
      <c r="C36" s="26">
        <v>17</v>
      </c>
      <c r="D36" s="26">
        <v>1781</v>
      </c>
      <c r="E36" s="26">
        <v>1781</v>
      </c>
      <c r="F36" s="26">
        <v>669</v>
      </c>
      <c r="G36" s="26">
        <v>171</v>
      </c>
      <c r="H36" s="26">
        <v>1745</v>
      </c>
      <c r="I36" s="26">
        <v>135</v>
      </c>
      <c r="J36" s="72"/>
    </row>
    <row r="37" spans="1:10" s="3" customFormat="1" ht="11.25" x14ac:dyDescent="0.2">
      <c r="A37" s="76" t="s">
        <v>68</v>
      </c>
      <c r="B37" s="42" t="s">
        <v>87</v>
      </c>
      <c r="C37" s="26">
        <v>26</v>
      </c>
      <c r="D37" s="26">
        <v>469</v>
      </c>
      <c r="E37" s="26">
        <v>467</v>
      </c>
      <c r="F37" s="26">
        <v>164</v>
      </c>
      <c r="G37" s="26">
        <v>73</v>
      </c>
      <c r="H37" s="26">
        <v>435</v>
      </c>
      <c r="I37" s="26">
        <v>41</v>
      </c>
      <c r="J37" s="72"/>
    </row>
    <row r="38" spans="1:10" s="7" customFormat="1" ht="18.75" customHeight="1" x14ac:dyDescent="0.2">
      <c r="A38" s="73" t="s">
        <v>69</v>
      </c>
      <c r="B38" s="74" t="s">
        <v>9</v>
      </c>
      <c r="C38" s="26"/>
      <c r="D38" s="26"/>
      <c r="E38" s="26"/>
      <c r="F38" s="26"/>
      <c r="G38" s="26"/>
      <c r="H38" s="26"/>
      <c r="I38" s="26"/>
      <c r="J38" s="75"/>
    </row>
    <row r="39" spans="1:10" s="7" customFormat="1" ht="11.25" x14ac:dyDescent="0.2">
      <c r="A39" s="73"/>
      <c r="B39" s="74" t="s">
        <v>11</v>
      </c>
      <c r="C39" s="26"/>
      <c r="D39" s="26"/>
      <c r="E39" s="26"/>
      <c r="F39" s="26"/>
      <c r="G39" s="26"/>
      <c r="H39" s="26"/>
      <c r="I39" s="26"/>
      <c r="J39" s="75"/>
    </row>
    <row r="40" spans="1:10" s="7" customFormat="1" ht="11.25" x14ac:dyDescent="0.2">
      <c r="A40" s="73"/>
      <c r="B40" s="74" t="s">
        <v>12</v>
      </c>
      <c r="C40" s="28">
        <v>281</v>
      </c>
      <c r="D40" s="28">
        <v>13647</v>
      </c>
      <c r="E40" s="28">
        <v>13621</v>
      </c>
      <c r="F40" s="28">
        <v>3307</v>
      </c>
      <c r="G40" s="28">
        <v>1207</v>
      </c>
      <c r="H40" s="28">
        <v>13164</v>
      </c>
      <c r="I40" s="28">
        <v>750</v>
      </c>
      <c r="J40" s="75"/>
    </row>
    <row r="41" spans="1:10" s="3" customFormat="1" ht="15" customHeight="1" x14ac:dyDescent="0.2">
      <c r="A41" s="76">
        <v>36</v>
      </c>
      <c r="B41" s="42" t="s">
        <v>114</v>
      </c>
      <c r="C41" s="26">
        <v>40</v>
      </c>
      <c r="D41" s="26">
        <v>3487</v>
      </c>
      <c r="E41" s="26">
        <v>3487</v>
      </c>
      <c r="F41" s="26">
        <v>1141</v>
      </c>
      <c r="G41" s="26">
        <v>347</v>
      </c>
      <c r="H41" s="26">
        <v>3373</v>
      </c>
      <c r="I41" s="26">
        <v>233</v>
      </c>
      <c r="J41" s="72"/>
    </row>
    <row r="42" spans="1:10" s="3" customFormat="1" ht="11.25" x14ac:dyDescent="0.2">
      <c r="A42" s="76">
        <v>37</v>
      </c>
      <c r="B42" s="42" t="s">
        <v>115</v>
      </c>
      <c r="C42" s="26">
        <v>81</v>
      </c>
      <c r="D42" s="26">
        <v>1335</v>
      </c>
      <c r="E42" s="26">
        <v>1333</v>
      </c>
      <c r="F42" s="26">
        <v>450</v>
      </c>
      <c r="G42" s="26">
        <v>170</v>
      </c>
      <c r="H42" s="26">
        <v>1283</v>
      </c>
      <c r="I42" s="26">
        <v>120</v>
      </c>
      <c r="J42" s="72"/>
    </row>
    <row r="43" spans="1:10" s="3" customFormat="1" ht="11.25" x14ac:dyDescent="0.2">
      <c r="A43" s="76">
        <v>38</v>
      </c>
      <c r="B43" s="42" t="s">
        <v>116</v>
      </c>
      <c r="C43" s="29"/>
      <c r="D43" s="29"/>
      <c r="E43" s="29"/>
      <c r="F43" s="29"/>
      <c r="G43" s="29"/>
      <c r="H43" s="29"/>
      <c r="I43" s="29"/>
      <c r="J43" s="72"/>
    </row>
    <row r="44" spans="1:10" s="3" customFormat="1" ht="11.25" x14ac:dyDescent="0.2">
      <c r="A44" s="76"/>
      <c r="B44" s="42" t="s">
        <v>75</v>
      </c>
      <c r="C44" s="26"/>
      <c r="D44" s="26"/>
      <c r="E44" s="26"/>
      <c r="F44" s="26"/>
      <c r="G44" s="26"/>
      <c r="H44" s="26"/>
      <c r="I44" s="26"/>
      <c r="J44" s="72"/>
    </row>
    <row r="45" spans="1:10" s="3" customFormat="1" ht="11.25" x14ac:dyDescent="0.2">
      <c r="A45" s="76"/>
      <c r="B45" s="42" t="s">
        <v>76</v>
      </c>
      <c r="C45" s="26">
        <v>155</v>
      </c>
      <c r="D45" s="26">
        <v>8715</v>
      </c>
      <c r="E45" s="26">
        <v>8691</v>
      </c>
      <c r="F45" s="26" t="s">
        <v>123</v>
      </c>
      <c r="G45" s="26" t="s">
        <v>123</v>
      </c>
      <c r="H45" s="26">
        <v>8401</v>
      </c>
      <c r="I45" s="26" t="s">
        <v>123</v>
      </c>
      <c r="J45" s="72"/>
    </row>
    <row r="46" spans="1:10" s="3" customFormat="1" ht="15" customHeight="1" x14ac:dyDescent="0.2">
      <c r="A46" s="76" t="s">
        <v>71</v>
      </c>
      <c r="B46" s="42" t="s">
        <v>117</v>
      </c>
      <c r="C46" s="26">
        <v>68</v>
      </c>
      <c r="D46" s="26">
        <v>5223</v>
      </c>
      <c r="E46" s="26">
        <v>5211</v>
      </c>
      <c r="F46" s="26">
        <v>933</v>
      </c>
      <c r="G46" s="26">
        <v>385</v>
      </c>
      <c r="H46" s="26">
        <v>5089</v>
      </c>
      <c r="I46" s="26">
        <v>263</v>
      </c>
      <c r="J46" s="72"/>
    </row>
    <row r="47" spans="1:10" s="3" customFormat="1" ht="11.25" x14ac:dyDescent="0.2">
      <c r="A47" s="76" t="s">
        <v>72</v>
      </c>
      <c r="B47" s="42" t="s">
        <v>118</v>
      </c>
      <c r="C47" s="30"/>
      <c r="D47" s="30"/>
      <c r="E47" s="30"/>
      <c r="F47" s="30"/>
      <c r="G47" s="30"/>
      <c r="H47" s="30"/>
      <c r="I47" s="30"/>
      <c r="J47" s="72"/>
    </row>
    <row r="48" spans="1:10" s="3" customFormat="1" ht="11.25" x14ac:dyDescent="0.2">
      <c r="A48" s="72"/>
      <c r="B48" s="42" t="s">
        <v>119</v>
      </c>
      <c r="C48" s="26">
        <v>25</v>
      </c>
      <c r="D48" s="26">
        <v>786</v>
      </c>
      <c r="E48" s="26">
        <v>785</v>
      </c>
      <c r="F48" s="26" t="s">
        <v>123</v>
      </c>
      <c r="G48" s="26" t="s">
        <v>123</v>
      </c>
      <c r="H48" s="26">
        <v>753</v>
      </c>
      <c r="I48" s="26" t="s">
        <v>123</v>
      </c>
      <c r="J48" s="72"/>
    </row>
    <row r="49" spans="1:12" s="3" customFormat="1" ht="11.25" x14ac:dyDescent="0.2">
      <c r="A49" s="76" t="s">
        <v>73</v>
      </c>
      <c r="B49" s="42" t="s">
        <v>76</v>
      </c>
      <c r="C49" s="26">
        <v>62</v>
      </c>
      <c r="D49" s="26">
        <v>2706</v>
      </c>
      <c r="E49" s="26">
        <v>2695</v>
      </c>
      <c r="F49" s="26">
        <v>562</v>
      </c>
      <c r="G49" s="26">
        <v>236</v>
      </c>
      <c r="H49" s="26">
        <v>2559</v>
      </c>
      <c r="I49" s="26">
        <v>100</v>
      </c>
      <c r="J49" s="72"/>
    </row>
    <row r="50" spans="1:12" s="3" customFormat="1" ht="15" customHeight="1" x14ac:dyDescent="0.2">
      <c r="A50" s="76">
        <v>39</v>
      </c>
      <c r="B50" s="42" t="s">
        <v>120</v>
      </c>
      <c r="C50" s="26"/>
      <c r="D50" s="26"/>
      <c r="E50" s="26"/>
      <c r="F50" s="26"/>
      <c r="G50" s="26"/>
      <c r="H50" s="26"/>
      <c r="I50" s="26"/>
      <c r="J50" s="72"/>
    </row>
    <row r="51" spans="1:12" s="3" customFormat="1" ht="11.25" x14ac:dyDescent="0.2">
      <c r="A51" s="76"/>
      <c r="B51" s="42" t="s">
        <v>81</v>
      </c>
      <c r="C51" s="26"/>
      <c r="D51" s="26"/>
      <c r="E51" s="26"/>
      <c r="F51" s="26"/>
      <c r="G51" s="26"/>
      <c r="H51" s="26"/>
      <c r="I51" s="26"/>
      <c r="J51" s="72"/>
      <c r="L51" s="3" t="s">
        <v>77</v>
      </c>
    </row>
    <row r="52" spans="1:12" s="3" customFormat="1" ht="11.25" x14ac:dyDescent="0.2">
      <c r="A52" s="76"/>
      <c r="B52" s="42" t="s">
        <v>82</v>
      </c>
      <c r="C52" s="26">
        <v>5</v>
      </c>
      <c r="D52" s="26">
        <v>110</v>
      </c>
      <c r="E52" s="26">
        <v>110</v>
      </c>
      <c r="F52" s="26" t="s">
        <v>123</v>
      </c>
      <c r="G52" s="26" t="s">
        <v>123</v>
      </c>
      <c r="H52" s="26">
        <v>107</v>
      </c>
      <c r="I52" s="26" t="s">
        <v>123</v>
      </c>
      <c r="J52" s="72"/>
    </row>
    <row r="53" spans="1:12" s="3" customFormat="1" ht="18.75" customHeight="1" x14ac:dyDescent="0.2">
      <c r="A53" s="76"/>
      <c r="B53" s="74" t="s">
        <v>63</v>
      </c>
      <c r="C53" s="28">
        <f t="shared" ref="C53:I53" si="1">C33+C40</f>
        <v>381</v>
      </c>
      <c r="D53" s="28">
        <f t="shared" si="1"/>
        <v>22652</v>
      </c>
      <c r="E53" s="28">
        <f t="shared" si="1"/>
        <v>22624</v>
      </c>
      <c r="F53" s="28">
        <f t="shared" si="1"/>
        <v>6633</v>
      </c>
      <c r="G53" s="28">
        <f t="shared" si="1"/>
        <v>1988</v>
      </c>
      <c r="H53" s="28">
        <f t="shared" si="1"/>
        <v>21945</v>
      </c>
      <c r="I53" s="28">
        <f t="shared" si="1"/>
        <v>1309</v>
      </c>
      <c r="J53" s="72"/>
    </row>
    <row r="54" spans="1:12" s="4" customFormat="1" ht="11.25" x14ac:dyDescent="0.2"/>
    <row r="55" spans="1:12" s="4" customFormat="1" ht="11.25" x14ac:dyDescent="0.2">
      <c r="A55" s="8" t="s">
        <v>78</v>
      </c>
    </row>
    <row r="56" spans="1:12" x14ac:dyDescent="0.2">
      <c r="A56" s="4" t="s">
        <v>24</v>
      </c>
    </row>
    <row r="61" spans="1:12" x14ac:dyDescent="0.2">
      <c r="B61" t="s">
        <v>77</v>
      </c>
    </row>
  </sheetData>
  <mergeCells count="12">
    <mergeCell ref="C32:I32"/>
    <mergeCell ref="C8:I8"/>
    <mergeCell ref="B4:B8"/>
    <mergeCell ref="A4:A8"/>
    <mergeCell ref="C9:I9"/>
    <mergeCell ref="D4:G4"/>
    <mergeCell ref="E5:G5"/>
    <mergeCell ref="F6:G6"/>
    <mergeCell ref="H4:I6"/>
    <mergeCell ref="E6:E7"/>
    <mergeCell ref="D5:D7"/>
    <mergeCell ref="C4:C7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9" tint="0.59999389629810485"/>
  </sheetPr>
  <dimension ref="A1:L55"/>
  <sheetViews>
    <sheetView zoomScaleNormal="100" workbookViewId="0">
      <selection activeCell="G53" sqref="G53"/>
    </sheetView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10" width="7.85546875" customWidth="1"/>
    <col min="11" max="11" width="1" customWidth="1"/>
    <col min="12" max="12" width="11.42578125" customWidth="1"/>
  </cols>
  <sheetData>
    <row r="1" spans="1:10" s="2" customFormat="1" ht="12.75" x14ac:dyDescent="0.2">
      <c r="A1" s="2" t="s">
        <v>0</v>
      </c>
    </row>
    <row r="2" spans="1:10" s="2" customFormat="1" ht="12.75" x14ac:dyDescent="0.2">
      <c r="A2" s="2" t="s">
        <v>25</v>
      </c>
    </row>
    <row r="4" spans="1:10" ht="12" customHeight="1" x14ac:dyDescent="0.2">
      <c r="A4" s="100" t="s">
        <v>79</v>
      </c>
      <c r="B4" s="102" t="s">
        <v>2</v>
      </c>
      <c r="C4" s="102" t="s">
        <v>17</v>
      </c>
      <c r="D4" s="108" t="s">
        <v>26</v>
      </c>
      <c r="E4" s="95"/>
      <c r="F4" s="102" t="s">
        <v>27</v>
      </c>
      <c r="G4" s="102"/>
      <c r="H4" s="102"/>
      <c r="I4" s="102"/>
      <c r="J4" s="105"/>
    </row>
    <row r="5" spans="1:10" x14ac:dyDescent="0.2">
      <c r="A5" s="104"/>
      <c r="B5" s="103"/>
      <c r="C5" s="103"/>
      <c r="D5" s="109"/>
      <c r="E5" s="110"/>
      <c r="F5" s="103" t="s">
        <v>83</v>
      </c>
      <c r="G5" s="103" t="s">
        <v>121</v>
      </c>
      <c r="H5" s="103"/>
      <c r="I5" s="103"/>
      <c r="J5" s="106" t="s">
        <v>29</v>
      </c>
    </row>
    <row r="6" spans="1:10" ht="22.5" x14ac:dyDescent="0.2">
      <c r="A6" s="104"/>
      <c r="B6" s="103"/>
      <c r="C6" s="103"/>
      <c r="D6" s="81" t="s">
        <v>83</v>
      </c>
      <c r="E6" s="81" t="s">
        <v>30</v>
      </c>
      <c r="F6" s="103"/>
      <c r="G6" s="81" t="s">
        <v>83</v>
      </c>
      <c r="H6" s="81" t="s">
        <v>30</v>
      </c>
      <c r="I6" s="81" t="s">
        <v>31</v>
      </c>
      <c r="J6" s="106"/>
    </row>
    <row r="7" spans="1:10" x14ac:dyDescent="0.2">
      <c r="A7" s="101"/>
      <c r="B7" s="98"/>
      <c r="C7" s="71" t="s">
        <v>5</v>
      </c>
      <c r="D7" s="71" t="s">
        <v>32</v>
      </c>
      <c r="E7" s="71" t="s">
        <v>33</v>
      </c>
      <c r="F7" s="99" t="s">
        <v>6</v>
      </c>
      <c r="G7" s="101"/>
      <c r="H7" s="99" t="s">
        <v>34</v>
      </c>
      <c r="I7" s="101"/>
      <c r="J7" s="84" t="s">
        <v>6</v>
      </c>
    </row>
    <row r="8" spans="1:10" s="3" customFormat="1" ht="30" customHeight="1" x14ac:dyDescent="0.2">
      <c r="A8" s="72"/>
      <c r="B8" s="72"/>
      <c r="C8" s="107">
        <v>2013</v>
      </c>
      <c r="D8" s="107"/>
      <c r="E8" s="107"/>
      <c r="F8" s="107"/>
      <c r="G8" s="107"/>
      <c r="H8" s="107"/>
      <c r="I8" s="107"/>
      <c r="J8" s="107"/>
    </row>
    <row r="9" spans="1:10" s="7" customFormat="1" ht="11.25" customHeight="1" x14ac:dyDescent="0.2">
      <c r="A9" s="73" t="s">
        <v>70</v>
      </c>
      <c r="B9" s="74" t="s">
        <v>8</v>
      </c>
      <c r="C9" s="16">
        <v>99</v>
      </c>
      <c r="D9" s="16">
        <v>13318</v>
      </c>
      <c r="E9" s="43">
        <v>1495</v>
      </c>
      <c r="F9" s="16">
        <v>536972</v>
      </c>
      <c r="G9" s="16">
        <v>436310</v>
      </c>
      <c r="H9" s="43">
        <v>48991</v>
      </c>
      <c r="I9" s="43">
        <v>50151</v>
      </c>
      <c r="J9" s="16">
        <v>100662</v>
      </c>
    </row>
    <row r="10" spans="1:10" s="3" customFormat="1" ht="15" customHeight="1" x14ac:dyDescent="0.2">
      <c r="A10" s="76">
        <v>35</v>
      </c>
      <c r="B10" s="42" t="s">
        <v>84</v>
      </c>
      <c r="C10" s="10">
        <v>99</v>
      </c>
      <c r="D10" s="10">
        <v>13318</v>
      </c>
      <c r="E10" s="44">
        <v>1495</v>
      </c>
      <c r="F10" s="10">
        <v>536972</v>
      </c>
      <c r="G10" s="10">
        <v>436310</v>
      </c>
      <c r="H10" s="44">
        <v>48991</v>
      </c>
      <c r="I10" s="44">
        <v>50151</v>
      </c>
      <c r="J10" s="10">
        <v>100662</v>
      </c>
    </row>
    <row r="11" spans="1:10" s="3" customFormat="1" ht="15" customHeight="1" x14ac:dyDescent="0.2">
      <c r="A11" s="76" t="s">
        <v>66</v>
      </c>
      <c r="B11" s="42" t="s">
        <v>85</v>
      </c>
      <c r="C11" s="10">
        <v>56</v>
      </c>
      <c r="D11" s="10">
        <v>10019</v>
      </c>
      <c r="E11" s="44">
        <v>1490</v>
      </c>
      <c r="F11" s="10">
        <v>401189</v>
      </c>
      <c r="G11" s="10">
        <v>325069</v>
      </c>
      <c r="H11" s="44">
        <v>48337</v>
      </c>
      <c r="I11" s="44">
        <v>49424</v>
      </c>
      <c r="J11" s="10">
        <v>76119</v>
      </c>
    </row>
    <row r="12" spans="1:10" s="3" customFormat="1" ht="11.25" customHeight="1" x14ac:dyDescent="0.2">
      <c r="A12" s="76" t="s">
        <v>67</v>
      </c>
      <c r="B12" s="42" t="s">
        <v>86</v>
      </c>
      <c r="C12" s="10">
        <v>17</v>
      </c>
      <c r="D12" s="10">
        <v>2579</v>
      </c>
      <c r="E12" s="44">
        <v>1502</v>
      </c>
      <c r="F12" s="10">
        <v>115502</v>
      </c>
      <c r="G12" s="10">
        <v>94448</v>
      </c>
      <c r="H12" s="44">
        <v>55008</v>
      </c>
      <c r="I12" s="44">
        <v>55893</v>
      </c>
      <c r="J12" s="10">
        <v>21053</v>
      </c>
    </row>
    <row r="13" spans="1:10" s="3" customFormat="1" ht="11.25" x14ac:dyDescent="0.2">
      <c r="A13" s="76" t="s">
        <v>68</v>
      </c>
      <c r="B13" s="42" t="s">
        <v>87</v>
      </c>
      <c r="C13" s="10">
        <v>26</v>
      </c>
      <c r="D13" s="10">
        <v>720</v>
      </c>
      <c r="E13" s="44">
        <v>1552</v>
      </c>
      <c r="F13" s="10">
        <v>20281</v>
      </c>
      <c r="G13" s="10">
        <v>16793</v>
      </c>
      <c r="H13" s="44">
        <v>36191</v>
      </c>
      <c r="I13" s="44">
        <v>38773</v>
      </c>
      <c r="J13" s="10">
        <v>3488</v>
      </c>
    </row>
    <row r="14" spans="1:10" s="7" customFormat="1" ht="18.75" customHeight="1" x14ac:dyDescent="0.2">
      <c r="A14" s="73" t="s">
        <v>69</v>
      </c>
      <c r="B14" s="74" t="s">
        <v>9</v>
      </c>
      <c r="C14" s="10" t="s">
        <v>10</v>
      </c>
      <c r="D14" s="10" t="s">
        <v>10</v>
      </c>
      <c r="E14" s="44" t="s">
        <v>10</v>
      </c>
      <c r="F14" s="10" t="s">
        <v>10</v>
      </c>
      <c r="G14" s="10" t="s">
        <v>10</v>
      </c>
      <c r="H14" s="44"/>
      <c r="I14" s="44"/>
      <c r="J14" s="10"/>
    </row>
    <row r="15" spans="1:10" s="7" customFormat="1" ht="11.25" customHeight="1" x14ac:dyDescent="0.2">
      <c r="A15" s="73"/>
      <c r="B15" s="74" t="s">
        <v>11</v>
      </c>
      <c r="C15" s="10" t="s">
        <v>10</v>
      </c>
      <c r="D15" s="10" t="s">
        <v>10</v>
      </c>
      <c r="E15" s="44" t="s">
        <v>10</v>
      </c>
      <c r="F15" s="10" t="s">
        <v>10</v>
      </c>
      <c r="G15" s="10" t="s">
        <v>10</v>
      </c>
      <c r="H15" s="44"/>
      <c r="I15" s="44"/>
      <c r="J15" s="10"/>
    </row>
    <row r="16" spans="1:10" s="7" customFormat="1" ht="11.25" customHeight="1" x14ac:dyDescent="0.2">
      <c r="A16" s="73"/>
      <c r="B16" s="74" t="s">
        <v>12</v>
      </c>
      <c r="C16" s="16">
        <v>282</v>
      </c>
      <c r="D16" s="16">
        <v>23139</v>
      </c>
      <c r="E16" s="43">
        <v>1670</v>
      </c>
      <c r="F16" s="16">
        <v>508215</v>
      </c>
      <c r="G16" s="16">
        <v>416302</v>
      </c>
      <c r="H16" s="43">
        <v>30041</v>
      </c>
      <c r="I16" s="43">
        <v>31100</v>
      </c>
      <c r="J16" s="16">
        <v>91912</v>
      </c>
    </row>
    <row r="17" spans="1:12" s="3" customFormat="1" ht="15" customHeight="1" x14ac:dyDescent="0.2">
      <c r="A17" s="76">
        <v>36</v>
      </c>
      <c r="B17" s="42" t="s">
        <v>114</v>
      </c>
      <c r="C17" s="10">
        <v>42</v>
      </c>
      <c r="D17" s="10">
        <v>5426</v>
      </c>
      <c r="E17" s="44">
        <v>1542</v>
      </c>
      <c r="F17" s="10">
        <v>156891</v>
      </c>
      <c r="G17" s="10">
        <v>128368</v>
      </c>
      <c r="H17" s="44">
        <v>36489</v>
      </c>
      <c r="I17" s="44">
        <v>37884</v>
      </c>
      <c r="J17" s="10">
        <v>28524</v>
      </c>
    </row>
    <row r="18" spans="1:12" s="3" customFormat="1" ht="11.25" customHeight="1" x14ac:dyDescent="0.2">
      <c r="A18" s="76">
        <v>37</v>
      </c>
      <c r="B18" s="42" t="s">
        <v>115</v>
      </c>
      <c r="C18" s="10">
        <v>72</v>
      </c>
      <c r="D18" s="10">
        <v>2089</v>
      </c>
      <c r="E18" s="44">
        <v>1659</v>
      </c>
      <c r="F18" s="10">
        <v>57075</v>
      </c>
      <c r="G18" s="10">
        <v>46543</v>
      </c>
      <c r="H18" s="44">
        <v>36968</v>
      </c>
      <c r="I18" s="44">
        <v>38408</v>
      </c>
      <c r="J18" s="10">
        <v>10532</v>
      </c>
    </row>
    <row r="19" spans="1:12" s="3" customFormat="1" ht="11.25" customHeight="1" x14ac:dyDescent="0.2">
      <c r="A19" s="76">
        <v>38</v>
      </c>
      <c r="B19" s="42" t="s">
        <v>116</v>
      </c>
      <c r="C19" s="15"/>
      <c r="D19" s="15"/>
      <c r="E19" s="45"/>
      <c r="F19" s="15"/>
      <c r="G19" s="15"/>
      <c r="H19" s="45"/>
      <c r="I19" s="45"/>
      <c r="J19" s="15"/>
    </row>
    <row r="20" spans="1:12" s="3" customFormat="1" ht="11.25" x14ac:dyDescent="0.2">
      <c r="A20" s="76"/>
      <c r="B20" s="42" t="s">
        <v>75</v>
      </c>
      <c r="C20" s="10"/>
      <c r="D20" s="10"/>
      <c r="E20" s="44"/>
      <c r="F20" s="10"/>
      <c r="G20" s="10"/>
      <c r="H20" s="44"/>
      <c r="I20" s="44"/>
      <c r="J20" s="10"/>
    </row>
    <row r="21" spans="1:12" s="3" customFormat="1" ht="11.25" x14ac:dyDescent="0.2">
      <c r="A21" s="76"/>
      <c r="B21" s="42" t="s">
        <v>76</v>
      </c>
      <c r="C21" s="10">
        <v>162</v>
      </c>
      <c r="D21" s="10">
        <v>15414</v>
      </c>
      <c r="E21" s="44">
        <v>1722</v>
      </c>
      <c r="F21" s="10">
        <v>289272</v>
      </c>
      <c r="G21" s="10">
        <v>237226</v>
      </c>
      <c r="H21" s="44">
        <v>26506</v>
      </c>
      <c r="I21" s="44">
        <v>27392</v>
      </c>
      <c r="J21" s="10">
        <v>52046</v>
      </c>
    </row>
    <row r="22" spans="1:12" s="3" customFormat="1" ht="15" customHeight="1" x14ac:dyDescent="0.2">
      <c r="A22" s="76" t="s">
        <v>71</v>
      </c>
      <c r="B22" s="42" t="s">
        <v>117</v>
      </c>
      <c r="C22" s="10">
        <v>69</v>
      </c>
      <c r="D22" s="10">
        <v>8963</v>
      </c>
      <c r="E22" s="44">
        <v>1692</v>
      </c>
      <c r="F22" s="10">
        <v>174123</v>
      </c>
      <c r="G22" s="10">
        <v>142732</v>
      </c>
      <c r="H22" s="44">
        <v>26941</v>
      </c>
      <c r="I22" s="44">
        <v>27507</v>
      </c>
      <c r="J22" s="10">
        <v>31391</v>
      </c>
    </row>
    <row r="23" spans="1:12" s="3" customFormat="1" ht="11.25" customHeight="1" x14ac:dyDescent="0.2">
      <c r="A23" s="76" t="s">
        <v>72</v>
      </c>
      <c r="B23" s="42" t="s">
        <v>118</v>
      </c>
      <c r="C23" s="9"/>
      <c r="D23" s="9"/>
      <c r="E23" s="46"/>
      <c r="F23" s="9"/>
      <c r="G23" s="9"/>
      <c r="H23" s="46"/>
      <c r="I23" s="46"/>
      <c r="J23" s="9"/>
    </row>
    <row r="24" spans="1:12" s="3" customFormat="1" ht="11.25" customHeight="1" x14ac:dyDescent="0.2">
      <c r="A24" s="72"/>
      <c r="B24" s="42" t="s">
        <v>119</v>
      </c>
      <c r="C24" s="10">
        <v>26</v>
      </c>
      <c r="D24" s="10">
        <v>1414</v>
      </c>
      <c r="E24" s="44">
        <v>1687</v>
      </c>
      <c r="F24" s="10">
        <v>30921</v>
      </c>
      <c r="G24" s="10">
        <v>25360</v>
      </c>
      <c r="H24" s="44">
        <v>30262</v>
      </c>
      <c r="I24" s="44">
        <v>31976</v>
      </c>
      <c r="J24" s="10">
        <v>5561</v>
      </c>
    </row>
    <row r="25" spans="1:12" s="3" customFormat="1" ht="11.25" x14ac:dyDescent="0.2">
      <c r="A25" s="76" t="s">
        <v>73</v>
      </c>
      <c r="B25" s="42" t="s">
        <v>76</v>
      </c>
      <c r="C25" s="10">
        <v>67</v>
      </c>
      <c r="D25" s="10">
        <v>5037</v>
      </c>
      <c r="E25" s="44">
        <v>1790</v>
      </c>
      <c r="F25" s="10">
        <v>84228</v>
      </c>
      <c r="G25" s="10">
        <v>69133</v>
      </c>
      <c r="H25" s="44">
        <v>24568</v>
      </c>
      <c r="I25" s="44">
        <v>25812</v>
      </c>
      <c r="J25" s="10">
        <v>15095</v>
      </c>
    </row>
    <row r="26" spans="1:12" s="3" customFormat="1" ht="15" customHeight="1" x14ac:dyDescent="0.2">
      <c r="A26" s="76">
        <v>39</v>
      </c>
      <c r="B26" s="42" t="s">
        <v>120</v>
      </c>
      <c r="C26" s="10" t="s">
        <v>10</v>
      </c>
      <c r="D26" s="10" t="s">
        <v>10</v>
      </c>
      <c r="E26" s="44" t="s">
        <v>10</v>
      </c>
      <c r="F26" s="10" t="s">
        <v>10</v>
      </c>
      <c r="G26" s="10" t="s">
        <v>10</v>
      </c>
      <c r="H26" s="44"/>
      <c r="I26" s="44"/>
      <c r="J26" s="10"/>
    </row>
    <row r="27" spans="1:12" s="3" customFormat="1" ht="11.25" customHeight="1" x14ac:dyDescent="0.2">
      <c r="A27" s="76"/>
      <c r="B27" s="42" t="s">
        <v>81</v>
      </c>
      <c r="C27" s="10"/>
      <c r="D27" s="10"/>
      <c r="E27" s="44"/>
      <c r="F27" s="10"/>
      <c r="G27" s="10"/>
      <c r="H27" s="44"/>
      <c r="I27" s="44"/>
      <c r="J27" s="10"/>
    </row>
    <row r="28" spans="1:12" s="3" customFormat="1" ht="11.25" customHeight="1" x14ac:dyDescent="0.2">
      <c r="A28" s="76"/>
      <c r="B28" s="42" t="s">
        <v>82</v>
      </c>
      <c r="C28" s="10">
        <v>6</v>
      </c>
      <c r="D28" s="10">
        <v>211</v>
      </c>
      <c r="E28" s="44">
        <v>1608</v>
      </c>
      <c r="F28" s="10">
        <v>4977</v>
      </c>
      <c r="G28" s="10">
        <v>4166</v>
      </c>
      <c r="H28" s="44">
        <v>31800</v>
      </c>
      <c r="I28" s="44">
        <v>33273</v>
      </c>
      <c r="J28" s="26">
        <v>811</v>
      </c>
    </row>
    <row r="29" spans="1:12" s="3" customFormat="1" ht="18.75" customHeight="1" x14ac:dyDescent="0.2">
      <c r="A29" s="76"/>
      <c r="B29" s="74" t="s">
        <v>63</v>
      </c>
      <c r="C29" s="16">
        <v>381</v>
      </c>
      <c r="D29" s="16">
        <v>36457</v>
      </c>
      <c r="E29" s="43">
        <v>1601.5199437708663</v>
      </c>
      <c r="F29" s="16">
        <v>1045187</v>
      </c>
      <c r="G29" s="16">
        <v>852612</v>
      </c>
      <c r="H29" s="43">
        <v>37454.401686874015</v>
      </c>
      <c r="I29" s="43">
        <v>38604.183645748439</v>
      </c>
      <c r="J29" s="16">
        <v>192574</v>
      </c>
    </row>
    <row r="30" spans="1:12" s="3" customFormat="1" ht="11.25" customHeight="1" x14ac:dyDescent="0.2">
      <c r="A30" s="76"/>
      <c r="B30" s="85"/>
      <c r="C30" s="16"/>
      <c r="D30" s="16"/>
      <c r="E30" s="43"/>
      <c r="F30" s="16"/>
      <c r="G30" s="16"/>
      <c r="H30" s="43"/>
      <c r="I30" s="43"/>
      <c r="J30" s="16"/>
    </row>
    <row r="31" spans="1:12" s="3" customFormat="1" ht="30" customHeight="1" x14ac:dyDescent="0.2">
      <c r="A31" s="72"/>
      <c r="B31" s="72"/>
      <c r="C31" s="97">
        <v>2014</v>
      </c>
      <c r="D31" s="97"/>
      <c r="E31" s="97"/>
      <c r="F31" s="97"/>
      <c r="G31" s="97"/>
      <c r="H31" s="97"/>
      <c r="I31" s="97"/>
      <c r="J31" s="97"/>
    </row>
    <row r="32" spans="1:12" s="7" customFormat="1" ht="11.25" x14ac:dyDescent="0.2">
      <c r="A32" s="73" t="s">
        <v>70</v>
      </c>
      <c r="B32" s="74" t="s">
        <v>8</v>
      </c>
      <c r="C32" s="28">
        <v>100</v>
      </c>
      <c r="D32" s="28">
        <v>13414</v>
      </c>
      <c r="E32" s="53">
        <v>1490</v>
      </c>
      <c r="F32" s="28">
        <v>549969</v>
      </c>
      <c r="G32" s="28">
        <v>448175</v>
      </c>
      <c r="H32" s="53">
        <v>49781</v>
      </c>
      <c r="I32" s="53">
        <v>51039</v>
      </c>
      <c r="J32" s="28">
        <v>101795</v>
      </c>
      <c r="L32" s="33"/>
    </row>
    <row r="33" spans="1:12" s="3" customFormat="1" ht="15" customHeight="1" x14ac:dyDescent="0.2">
      <c r="A33" s="76">
        <v>35</v>
      </c>
      <c r="B33" s="42" t="s">
        <v>84</v>
      </c>
      <c r="C33" s="26">
        <v>100</v>
      </c>
      <c r="D33" s="26">
        <v>13414</v>
      </c>
      <c r="E33" s="54">
        <v>1490</v>
      </c>
      <c r="F33" s="26">
        <v>549969</v>
      </c>
      <c r="G33" s="26">
        <v>448175</v>
      </c>
      <c r="H33" s="54">
        <v>49781</v>
      </c>
      <c r="I33" s="54">
        <v>51039</v>
      </c>
      <c r="J33" s="26">
        <v>101795</v>
      </c>
      <c r="L33" s="33"/>
    </row>
    <row r="34" spans="1:12" s="3" customFormat="1" ht="15" customHeight="1" x14ac:dyDescent="0.2">
      <c r="A34" s="76" t="s">
        <v>66</v>
      </c>
      <c r="B34" s="42" t="s">
        <v>85</v>
      </c>
      <c r="C34" s="26">
        <v>57</v>
      </c>
      <c r="D34" s="26">
        <v>10049</v>
      </c>
      <c r="E34" s="54">
        <v>1488</v>
      </c>
      <c r="F34" s="26">
        <v>406902</v>
      </c>
      <c r="G34" s="26">
        <v>329596</v>
      </c>
      <c r="H34" s="54">
        <v>48793</v>
      </c>
      <c r="I34" s="54">
        <v>49927</v>
      </c>
      <c r="J34" s="26">
        <v>77306</v>
      </c>
      <c r="L34" s="33"/>
    </row>
    <row r="35" spans="1:12" s="3" customFormat="1" ht="11.25" x14ac:dyDescent="0.2">
      <c r="A35" s="76" t="s">
        <v>67</v>
      </c>
      <c r="B35" s="42" t="s">
        <v>86</v>
      </c>
      <c r="C35" s="26">
        <v>17</v>
      </c>
      <c r="D35" s="26">
        <v>2638</v>
      </c>
      <c r="E35" s="54">
        <v>1481</v>
      </c>
      <c r="F35" s="26">
        <v>121723</v>
      </c>
      <c r="G35" s="26">
        <v>100869</v>
      </c>
      <c r="H35" s="54">
        <v>56636</v>
      </c>
      <c r="I35" s="54">
        <v>57811</v>
      </c>
      <c r="J35" s="26">
        <v>20854</v>
      </c>
      <c r="L35" s="33"/>
    </row>
    <row r="36" spans="1:12" s="3" customFormat="1" ht="11.25" x14ac:dyDescent="0.2">
      <c r="A36" s="76" t="s">
        <v>68</v>
      </c>
      <c r="B36" s="42" t="s">
        <v>87</v>
      </c>
      <c r="C36" s="26">
        <v>26</v>
      </c>
      <c r="D36" s="26">
        <v>728</v>
      </c>
      <c r="E36" s="54">
        <v>1558</v>
      </c>
      <c r="F36" s="26">
        <v>21345</v>
      </c>
      <c r="G36" s="26">
        <v>17711</v>
      </c>
      <c r="H36" s="54">
        <v>37924</v>
      </c>
      <c r="I36" s="54">
        <v>40742</v>
      </c>
      <c r="J36" s="26">
        <v>3634</v>
      </c>
      <c r="L36" s="33"/>
    </row>
    <row r="37" spans="1:12" s="7" customFormat="1" ht="18.75" customHeight="1" x14ac:dyDescent="0.2">
      <c r="A37" s="73" t="s">
        <v>69</v>
      </c>
      <c r="B37" s="74" t="s">
        <v>9</v>
      </c>
      <c r="C37" s="26"/>
      <c r="D37" s="26"/>
      <c r="E37" s="54"/>
      <c r="F37" s="26"/>
      <c r="G37" s="26"/>
      <c r="H37" s="54"/>
      <c r="I37" s="54"/>
      <c r="J37" s="26"/>
      <c r="L37" s="33"/>
    </row>
    <row r="38" spans="1:12" s="7" customFormat="1" ht="11.25" x14ac:dyDescent="0.2">
      <c r="A38" s="73"/>
      <c r="B38" s="74" t="s">
        <v>11</v>
      </c>
      <c r="C38" s="26"/>
      <c r="D38" s="26"/>
      <c r="E38" s="54"/>
      <c r="F38" s="26"/>
      <c r="G38" s="26"/>
      <c r="H38" s="54"/>
      <c r="I38" s="54"/>
      <c r="J38" s="26"/>
      <c r="L38" s="33"/>
    </row>
    <row r="39" spans="1:12" s="7" customFormat="1" ht="11.25" x14ac:dyDescent="0.2">
      <c r="A39" s="73"/>
      <c r="B39" s="74" t="s">
        <v>12</v>
      </c>
      <c r="C39" s="28">
        <v>281</v>
      </c>
      <c r="D39" s="28">
        <v>22739</v>
      </c>
      <c r="E39" s="53">
        <v>1669</v>
      </c>
      <c r="F39" s="28">
        <v>515060</v>
      </c>
      <c r="G39" s="28">
        <v>422387</v>
      </c>
      <c r="H39" s="53">
        <v>31010</v>
      </c>
      <c r="I39" s="53">
        <v>32087</v>
      </c>
      <c r="J39" s="28">
        <v>92673</v>
      </c>
      <c r="L39" s="33"/>
    </row>
    <row r="40" spans="1:12" s="3" customFormat="1" ht="15" customHeight="1" x14ac:dyDescent="0.2">
      <c r="A40" s="76">
        <v>36</v>
      </c>
      <c r="B40" s="42" t="s">
        <v>114</v>
      </c>
      <c r="C40" s="26">
        <v>40</v>
      </c>
      <c r="D40" s="26">
        <v>5391</v>
      </c>
      <c r="E40" s="54">
        <v>1546</v>
      </c>
      <c r="F40" s="26">
        <v>160955</v>
      </c>
      <c r="G40" s="26">
        <v>131915</v>
      </c>
      <c r="H40" s="54">
        <v>37831</v>
      </c>
      <c r="I40" s="54">
        <v>39115</v>
      </c>
      <c r="J40" s="26">
        <v>29040</v>
      </c>
      <c r="L40" s="33"/>
    </row>
    <row r="41" spans="1:12" s="3" customFormat="1" ht="11.25" x14ac:dyDescent="0.2">
      <c r="A41" s="76">
        <v>37</v>
      </c>
      <c r="B41" s="42" t="s">
        <v>115</v>
      </c>
      <c r="C41" s="26">
        <v>81</v>
      </c>
      <c r="D41" s="26">
        <v>2180</v>
      </c>
      <c r="E41" s="54">
        <v>1636</v>
      </c>
      <c r="F41" s="26">
        <v>60795</v>
      </c>
      <c r="G41" s="26">
        <v>49513</v>
      </c>
      <c r="H41" s="54">
        <v>37144</v>
      </c>
      <c r="I41" s="54">
        <v>38582</v>
      </c>
      <c r="J41" s="26">
        <v>11283</v>
      </c>
      <c r="L41" s="33"/>
    </row>
    <row r="42" spans="1:12" s="3" customFormat="1" ht="11.25" x14ac:dyDescent="0.2">
      <c r="A42" s="76">
        <v>38</v>
      </c>
      <c r="B42" s="42" t="s">
        <v>116</v>
      </c>
      <c r="C42" s="29"/>
      <c r="D42" s="29"/>
      <c r="E42" s="55"/>
      <c r="F42" s="29"/>
      <c r="G42" s="29"/>
      <c r="H42" s="55"/>
      <c r="I42" s="55"/>
      <c r="J42" s="29"/>
      <c r="L42" s="33"/>
    </row>
    <row r="43" spans="1:12" s="3" customFormat="1" ht="11.25" x14ac:dyDescent="0.2">
      <c r="A43" s="76"/>
      <c r="B43" s="42" t="s">
        <v>75</v>
      </c>
      <c r="C43" s="26"/>
      <c r="D43" s="26"/>
      <c r="E43" s="54"/>
      <c r="F43" s="26"/>
      <c r="G43" s="26"/>
      <c r="H43" s="54"/>
      <c r="I43" s="54"/>
      <c r="J43" s="26"/>
      <c r="L43" s="33"/>
    </row>
    <row r="44" spans="1:12" s="3" customFormat="1" ht="11.25" x14ac:dyDescent="0.2">
      <c r="A44" s="76"/>
      <c r="B44" s="42" t="s">
        <v>76</v>
      </c>
      <c r="C44" s="26">
        <v>155</v>
      </c>
      <c r="D44" s="26">
        <v>14978</v>
      </c>
      <c r="E44" s="54">
        <v>1723</v>
      </c>
      <c r="F44" s="26">
        <v>288589</v>
      </c>
      <c r="G44" s="26">
        <v>237094</v>
      </c>
      <c r="H44" s="54">
        <v>27280</v>
      </c>
      <c r="I44" s="54">
        <v>28221</v>
      </c>
      <c r="J44" s="26">
        <v>51496</v>
      </c>
      <c r="L44" s="33"/>
    </row>
    <row r="45" spans="1:12" s="3" customFormat="1" ht="15" customHeight="1" x14ac:dyDescent="0.2">
      <c r="A45" s="76" t="s">
        <v>71</v>
      </c>
      <c r="B45" s="42" t="s">
        <v>117</v>
      </c>
      <c r="C45" s="26">
        <v>68</v>
      </c>
      <c r="D45" s="26">
        <v>8946</v>
      </c>
      <c r="E45" s="54">
        <v>1717</v>
      </c>
      <c r="F45" s="26">
        <v>174424</v>
      </c>
      <c r="G45" s="26">
        <v>143197</v>
      </c>
      <c r="H45" s="54">
        <v>27480</v>
      </c>
      <c r="I45" s="54">
        <v>28137</v>
      </c>
      <c r="J45" s="26">
        <v>31227</v>
      </c>
      <c r="L45" s="33"/>
    </row>
    <row r="46" spans="1:12" s="3" customFormat="1" ht="11.25" x14ac:dyDescent="0.2">
      <c r="A46" s="76" t="s">
        <v>72</v>
      </c>
      <c r="B46" s="42" t="s">
        <v>118</v>
      </c>
      <c r="C46" s="30"/>
      <c r="D46" s="30"/>
      <c r="E46" s="56"/>
      <c r="F46" s="30"/>
      <c r="G46" s="30"/>
      <c r="H46" s="56"/>
      <c r="I46" s="56"/>
      <c r="J46" s="30"/>
      <c r="L46" s="33"/>
    </row>
    <row r="47" spans="1:12" s="3" customFormat="1" ht="11.25" x14ac:dyDescent="0.2">
      <c r="A47" s="72"/>
      <c r="B47" s="42" t="s">
        <v>119</v>
      </c>
      <c r="C47" s="26">
        <v>25</v>
      </c>
      <c r="D47" s="26">
        <v>1312</v>
      </c>
      <c r="E47" s="54">
        <v>1672</v>
      </c>
      <c r="F47" s="26">
        <v>30926</v>
      </c>
      <c r="G47" s="26">
        <v>25518</v>
      </c>
      <c r="H47" s="54">
        <v>32507</v>
      </c>
      <c r="I47" s="54">
        <v>33879</v>
      </c>
      <c r="J47" s="26">
        <v>5409</v>
      </c>
      <c r="L47" s="33"/>
    </row>
    <row r="48" spans="1:12" s="3" customFormat="1" ht="11.25" x14ac:dyDescent="0.2">
      <c r="A48" s="76" t="s">
        <v>73</v>
      </c>
      <c r="B48" s="42" t="s">
        <v>76</v>
      </c>
      <c r="C48" s="26">
        <v>62</v>
      </c>
      <c r="D48" s="26">
        <v>4719</v>
      </c>
      <c r="E48" s="54">
        <v>1751</v>
      </c>
      <c r="F48" s="26">
        <v>83239</v>
      </c>
      <c r="G48" s="26">
        <v>68379</v>
      </c>
      <c r="H48" s="54">
        <v>25373</v>
      </c>
      <c r="I48" s="54">
        <v>26722</v>
      </c>
      <c r="J48" s="26">
        <v>14860</v>
      </c>
      <c r="L48" s="33"/>
    </row>
    <row r="49" spans="1:12" s="3" customFormat="1" ht="15" customHeight="1" x14ac:dyDescent="0.2">
      <c r="A49" s="76">
        <v>39</v>
      </c>
      <c r="B49" s="42" t="s">
        <v>120</v>
      </c>
      <c r="C49" s="26"/>
      <c r="D49" s="26"/>
      <c r="E49" s="54"/>
      <c r="F49" s="26"/>
      <c r="G49" s="26"/>
      <c r="H49" s="54"/>
      <c r="I49" s="54"/>
      <c r="J49" s="26"/>
      <c r="L49" s="33"/>
    </row>
    <row r="50" spans="1:12" s="3" customFormat="1" ht="11.25" x14ac:dyDescent="0.2">
      <c r="A50" s="76"/>
      <c r="B50" s="42" t="s">
        <v>81</v>
      </c>
      <c r="C50" s="26"/>
      <c r="D50" s="26"/>
      <c r="E50" s="54"/>
      <c r="F50" s="26"/>
      <c r="G50" s="26"/>
      <c r="H50" s="54"/>
      <c r="I50" s="54"/>
      <c r="J50" s="26"/>
      <c r="L50" s="33"/>
    </row>
    <row r="51" spans="1:12" s="3" customFormat="1" ht="11.25" x14ac:dyDescent="0.2">
      <c r="A51" s="76"/>
      <c r="B51" s="42" t="s">
        <v>82</v>
      </c>
      <c r="C51" s="26">
        <v>5</v>
      </c>
      <c r="D51" s="26">
        <v>190</v>
      </c>
      <c r="E51" s="54">
        <v>1724</v>
      </c>
      <c r="F51" s="26">
        <v>4721</v>
      </c>
      <c r="G51" s="26">
        <v>3865</v>
      </c>
      <c r="H51" s="54">
        <v>35139</v>
      </c>
      <c r="I51" s="54">
        <v>36259</v>
      </c>
      <c r="J51" s="26">
        <v>856</v>
      </c>
      <c r="L51" s="33"/>
    </row>
    <row r="52" spans="1:12" s="3" customFormat="1" ht="18.75" customHeight="1" x14ac:dyDescent="0.2">
      <c r="A52" s="76"/>
      <c r="B52" s="74" t="s">
        <v>63</v>
      </c>
      <c r="C52" s="28">
        <f>C39+C32</f>
        <v>381</v>
      </c>
      <c r="D52" s="28">
        <f>D32+D39</f>
        <v>36153</v>
      </c>
      <c r="E52" s="53">
        <f>D52*1000/T1.2!E53</f>
        <v>1597.9932814710041</v>
      </c>
      <c r="F52" s="28">
        <f t="shared" ref="F52:J52" si="0">F32+F39</f>
        <v>1065029</v>
      </c>
      <c r="G52" s="28">
        <f t="shared" si="0"/>
        <v>870562</v>
      </c>
      <c r="H52" s="53">
        <f>G52*1000/T1.2!E53</f>
        <v>38479.579207920789</v>
      </c>
      <c r="I52" s="53">
        <f>G52*1000/T1.2!H53</f>
        <v>39670.175438596489</v>
      </c>
      <c r="J52" s="28">
        <f t="shared" si="0"/>
        <v>194468</v>
      </c>
    </row>
    <row r="53" spans="1:12" s="4" customFormat="1" ht="11.25" x14ac:dyDescent="0.2"/>
    <row r="54" spans="1:12" s="4" customFormat="1" ht="11.25" x14ac:dyDescent="0.2"/>
    <row r="55" spans="1:12" s="4" customFormat="1" ht="11.25" x14ac:dyDescent="0.2"/>
  </sheetData>
  <mergeCells count="12">
    <mergeCell ref="B4:B7"/>
    <mergeCell ref="A4:A7"/>
    <mergeCell ref="C8:J8"/>
    <mergeCell ref="D4:E5"/>
    <mergeCell ref="C31:J31"/>
    <mergeCell ref="F4:J4"/>
    <mergeCell ref="G5:I5"/>
    <mergeCell ref="F5:F6"/>
    <mergeCell ref="J5:J6"/>
    <mergeCell ref="C4:C6"/>
    <mergeCell ref="F7:G7"/>
    <mergeCell ref="H7:I7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9" tint="0.59999389629810485"/>
  </sheetPr>
  <dimension ref="A1:M54"/>
  <sheetViews>
    <sheetView topLeftCell="A16" zoomScaleNormal="100" workbookViewId="0">
      <selection activeCell="G53" sqref="G53"/>
    </sheetView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8" width="11" customWidth="1"/>
    <col min="9" max="9" width="1.5703125" customWidth="1"/>
  </cols>
  <sheetData>
    <row r="1" spans="1:12" s="2" customFormat="1" ht="12.75" x14ac:dyDescent="0.2">
      <c r="A1" s="2" t="s">
        <v>0</v>
      </c>
    </row>
    <row r="2" spans="1:12" s="2" customFormat="1" ht="12.75" x14ac:dyDescent="0.2">
      <c r="A2" s="2" t="s">
        <v>35</v>
      </c>
    </row>
    <row r="4" spans="1:12" ht="52.5" customHeight="1" x14ac:dyDescent="0.2">
      <c r="A4" s="100" t="s">
        <v>79</v>
      </c>
      <c r="B4" s="102" t="s">
        <v>2</v>
      </c>
      <c r="C4" s="69" t="s">
        <v>17</v>
      </c>
      <c r="D4" s="69" t="s">
        <v>36</v>
      </c>
      <c r="E4" s="69" t="s">
        <v>37</v>
      </c>
      <c r="F4" s="69" t="s">
        <v>88</v>
      </c>
      <c r="G4" s="69" t="s">
        <v>38</v>
      </c>
      <c r="H4" s="48" t="s">
        <v>39</v>
      </c>
    </row>
    <row r="5" spans="1:12" x14ac:dyDescent="0.2">
      <c r="A5" s="101"/>
      <c r="B5" s="98"/>
      <c r="C5" s="71" t="s">
        <v>5</v>
      </c>
      <c r="D5" s="98" t="s">
        <v>6</v>
      </c>
      <c r="E5" s="98"/>
      <c r="F5" s="98"/>
      <c r="G5" s="98"/>
      <c r="H5" s="99"/>
    </row>
    <row r="6" spans="1:12" s="3" customFormat="1" ht="30" customHeight="1" x14ac:dyDescent="0.2">
      <c r="A6" s="72"/>
      <c r="B6" s="72"/>
      <c r="C6" s="107">
        <v>2013</v>
      </c>
      <c r="D6" s="107"/>
      <c r="E6" s="107"/>
      <c r="F6" s="107"/>
      <c r="G6" s="107"/>
      <c r="H6" s="107"/>
    </row>
    <row r="7" spans="1:12" s="7" customFormat="1" ht="11.25" x14ac:dyDescent="0.2">
      <c r="A7" s="73" t="s">
        <v>70</v>
      </c>
      <c r="B7" s="74" t="s">
        <v>8</v>
      </c>
      <c r="C7" s="28">
        <v>99</v>
      </c>
      <c r="D7" s="28">
        <v>536972</v>
      </c>
      <c r="E7" s="28">
        <v>18195836</v>
      </c>
      <c r="F7" s="28">
        <v>1519410</v>
      </c>
      <c r="G7" s="28">
        <v>684790</v>
      </c>
      <c r="H7" s="28">
        <v>325205</v>
      </c>
      <c r="I7" s="28"/>
      <c r="J7" s="34"/>
      <c r="K7" s="16"/>
      <c r="L7" s="33"/>
    </row>
    <row r="8" spans="1:12" s="3" customFormat="1" ht="15" customHeight="1" x14ac:dyDescent="0.2">
      <c r="A8" s="76">
        <v>35</v>
      </c>
      <c r="B8" s="42" t="s">
        <v>84</v>
      </c>
      <c r="C8" s="26">
        <v>99</v>
      </c>
      <c r="D8" s="26">
        <v>536972</v>
      </c>
      <c r="E8" s="26">
        <v>18195836</v>
      </c>
      <c r="F8" s="26">
        <v>1519410</v>
      </c>
      <c r="G8" s="26">
        <v>684790</v>
      </c>
      <c r="H8" s="26">
        <v>325205</v>
      </c>
      <c r="I8" s="26"/>
      <c r="J8" s="26"/>
      <c r="K8" s="10"/>
      <c r="L8" s="33"/>
    </row>
    <row r="9" spans="1:12" s="3" customFormat="1" ht="15" customHeight="1" x14ac:dyDescent="0.2">
      <c r="A9" s="76" t="s">
        <v>66</v>
      </c>
      <c r="B9" s="42" t="s">
        <v>85</v>
      </c>
      <c r="C9" s="26">
        <v>56</v>
      </c>
      <c r="D9" s="26">
        <v>401189</v>
      </c>
      <c r="E9" s="26">
        <v>8689753</v>
      </c>
      <c r="F9" s="26">
        <v>1228959</v>
      </c>
      <c r="G9" s="26">
        <v>551009</v>
      </c>
      <c r="H9" s="26">
        <v>294894</v>
      </c>
      <c r="I9" s="26"/>
      <c r="J9" s="35"/>
      <c r="K9" s="10"/>
      <c r="L9" s="33"/>
    </row>
    <row r="10" spans="1:12" s="3" customFormat="1" ht="11.25" x14ac:dyDescent="0.2">
      <c r="A10" s="76" t="s">
        <v>67</v>
      </c>
      <c r="B10" s="42" t="s">
        <v>86</v>
      </c>
      <c r="C10" s="26">
        <v>17</v>
      </c>
      <c r="D10" s="26">
        <v>115502</v>
      </c>
      <c r="E10" s="26" t="s">
        <v>123</v>
      </c>
      <c r="F10" s="26">
        <v>276586</v>
      </c>
      <c r="G10" s="26">
        <v>122503</v>
      </c>
      <c r="H10" s="26">
        <v>25648</v>
      </c>
      <c r="I10" s="26"/>
      <c r="J10" s="35"/>
      <c r="K10" s="10"/>
      <c r="L10" s="33"/>
    </row>
    <row r="11" spans="1:12" s="3" customFormat="1" ht="11.25" x14ac:dyDescent="0.2">
      <c r="A11" s="76" t="s">
        <v>68</v>
      </c>
      <c r="B11" s="42" t="s">
        <v>87</v>
      </c>
      <c r="C11" s="26">
        <v>26</v>
      </c>
      <c r="D11" s="26">
        <v>20281</v>
      </c>
      <c r="E11" s="26" t="s">
        <v>123</v>
      </c>
      <c r="F11" s="26">
        <v>13864</v>
      </c>
      <c r="G11" s="26">
        <v>11279</v>
      </c>
      <c r="H11" s="26">
        <v>4662</v>
      </c>
      <c r="I11" s="26"/>
      <c r="J11" s="35"/>
      <c r="K11" s="10"/>
      <c r="L11" s="33"/>
    </row>
    <row r="12" spans="1:12" s="7" customFormat="1" ht="18.75" customHeight="1" x14ac:dyDescent="0.2">
      <c r="A12" s="73" t="s">
        <v>69</v>
      </c>
      <c r="B12" s="74" t="s">
        <v>9</v>
      </c>
      <c r="C12" s="26" t="s">
        <v>10</v>
      </c>
      <c r="D12" s="26" t="s">
        <v>10</v>
      </c>
      <c r="E12" s="26" t="s">
        <v>10</v>
      </c>
      <c r="F12" s="26" t="s">
        <v>10</v>
      </c>
      <c r="G12" s="26" t="s">
        <v>10</v>
      </c>
      <c r="H12" s="26"/>
      <c r="I12" s="26"/>
      <c r="J12" s="34"/>
      <c r="K12" s="10"/>
      <c r="L12" s="33"/>
    </row>
    <row r="13" spans="1:12" s="7" customFormat="1" ht="11.25" x14ac:dyDescent="0.2">
      <c r="A13" s="73"/>
      <c r="B13" s="74" t="s">
        <v>11</v>
      </c>
      <c r="C13" s="26" t="s">
        <v>10</v>
      </c>
      <c r="D13" s="26" t="s">
        <v>10</v>
      </c>
      <c r="E13" s="26" t="s">
        <v>10</v>
      </c>
      <c r="F13" s="26" t="s">
        <v>10</v>
      </c>
      <c r="G13" s="26" t="s">
        <v>10</v>
      </c>
      <c r="H13" s="26"/>
      <c r="I13" s="26"/>
      <c r="J13" s="34"/>
      <c r="K13" s="10"/>
      <c r="L13" s="33"/>
    </row>
    <row r="14" spans="1:12" s="7" customFormat="1" ht="11.25" x14ac:dyDescent="0.2">
      <c r="A14" s="73"/>
      <c r="B14" s="74" t="s">
        <v>12</v>
      </c>
      <c r="C14" s="28">
        <v>282</v>
      </c>
      <c r="D14" s="28">
        <v>508215</v>
      </c>
      <c r="E14" s="28">
        <v>465270</v>
      </c>
      <c r="F14" s="28">
        <v>574977</v>
      </c>
      <c r="G14" s="28">
        <v>222757</v>
      </c>
      <c r="H14" s="28">
        <v>39347</v>
      </c>
      <c r="I14" s="28"/>
      <c r="J14" s="34"/>
      <c r="K14" s="16"/>
      <c r="L14" s="33"/>
    </row>
    <row r="15" spans="1:12" s="3" customFormat="1" ht="15" customHeight="1" x14ac:dyDescent="0.2">
      <c r="A15" s="76">
        <v>36</v>
      </c>
      <c r="B15" s="42" t="s">
        <v>114</v>
      </c>
      <c r="C15" s="26">
        <v>42</v>
      </c>
      <c r="D15" s="26">
        <v>156891</v>
      </c>
      <c r="E15" s="26">
        <v>125977</v>
      </c>
      <c r="F15" s="26">
        <v>174212</v>
      </c>
      <c r="G15" s="26">
        <v>41830</v>
      </c>
      <c r="H15" s="26">
        <v>22134</v>
      </c>
      <c r="I15" s="26"/>
      <c r="J15" s="35"/>
      <c r="K15" s="10"/>
      <c r="L15" s="33"/>
    </row>
    <row r="16" spans="1:12" s="3" customFormat="1" ht="11.25" x14ac:dyDescent="0.2">
      <c r="A16" s="76">
        <v>37</v>
      </c>
      <c r="B16" s="42" t="s">
        <v>115</v>
      </c>
      <c r="C16" s="26">
        <v>72</v>
      </c>
      <c r="D16" s="26">
        <v>57075</v>
      </c>
      <c r="E16" s="26">
        <v>21800</v>
      </c>
      <c r="F16" s="26">
        <v>64661</v>
      </c>
      <c r="G16" s="26">
        <v>21525</v>
      </c>
      <c r="H16" s="26">
        <v>8950</v>
      </c>
      <c r="I16" s="26"/>
      <c r="J16" s="35"/>
      <c r="K16" s="10"/>
      <c r="L16" s="33"/>
    </row>
    <row r="17" spans="1:12" s="3" customFormat="1" ht="11.25" x14ac:dyDescent="0.2">
      <c r="A17" s="76">
        <v>38</v>
      </c>
      <c r="B17" s="42" t="s">
        <v>116</v>
      </c>
      <c r="C17" s="29"/>
      <c r="D17" s="29"/>
      <c r="E17" s="29"/>
      <c r="F17" s="29"/>
      <c r="G17" s="29"/>
      <c r="H17" s="29"/>
      <c r="I17" s="29"/>
      <c r="J17" s="35"/>
      <c r="K17" s="15"/>
      <c r="L17" s="33"/>
    </row>
    <row r="18" spans="1:12" s="3" customFormat="1" ht="11.25" x14ac:dyDescent="0.2">
      <c r="A18" s="76"/>
      <c r="B18" s="42" t="s">
        <v>75</v>
      </c>
      <c r="C18" s="26"/>
      <c r="D18" s="26"/>
      <c r="E18" s="26"/>
      <c r="F18" s="26"/>
      <c r="G18" s="26"/>
      <c r="H18" s="26"/>
      <c r="I18" s="26"/>
      <c r="J18" s="35"/>
      <c r="K18" s="10"/>
      <c r="L18" s="33"/>
    </row>
    <row r="19" spans="1:12" s="3" customFormat="1" ht="11.25" x14ac:dyDescent="0.2">
      <c r="A19" s="76"/>
      <c r="B19" s="42" t="s">
        <v>76</v>
      </c>
      <c r="C19" s="26">
        <v>162</v>
      </c>
      <c r="D19" s="26">
        <v>289272</v>
      </c>
      <c r="E19" s="26">
        <v>315561</v>
      </c>
      <c r="F19" s="26">
        <v>332743</v>
      </c>
      <c r="G19" s="26">
        <v>157599</v>
      </c>
      <c r="H19" s="26" t="s">
        <v>123</v>
      </c>
      <c r="I19" s="26"/>
      <c r="J19" s="35"/>
      <c r="K19" s="10"/>
      <c r="L19" s="33"/>
    </row>
    <row r="20" spans="1:12" s="3" customFormat="1" ht="15" customHeight="1" x14ac:dyDescent="0.2">
      <c r="A20" s="76" t="s">
        <v>71</v>
      </c>
      <c r="B20" s="42" t="s">
        <v>117</v>
      </c>
      <c r="C20" s="26">
        <v>69</v>
      </c>
      <c r="D20" s="26">
        <v>174123</v>
      </c>
      <c r="E20" s="26">
        <v>77561</v>
      </c>
      <c r="F20" s="26">
        <v>167659</v>
      </c>
      <c r="G20" s="26">
        <v>87065</v>
      </c>
      <c r="H20" s="26">
        <v>4137</v>
      </c>
      <c r="I20" s="26"/>
      <c r="J20" s="35"/>
      <c r="K20" s="10"/>
      <c r="L20" s="33"/>
    </row>
    <row r="21" spans="1:12" s="3" customFormat="1" ht="11.25" x14ac:dyDescent="0.2">
      <c r="A21" s="76" t="s">
        <v>72</v>
      </c>
      <c r="B21" s="42" t="s">
        <v>118</v>
      </c>
      <c r="C21" s="30"/>
      <c r="D21" s="30"/>
      <c r="E21" s="30"/>
      <c r="F21" s="30"/>
      <c r="G21" s="30"/>
      <c r="H21" s="30"/>
      <c r="I21" s="30"/>
      <c r="J21" s="35"/>
      <c r="K21" s="9"/>
      <c r="L21" s="33"/>
    </row>
    <row r="22" spans="1:12" s="3" customFormat="1" ht="11.25" x14ac:dyDescent="0.2">
      <c r="A22" s="72"/>
      <c r="B22" s="42" t="s">
        <v>119</v>
      </c>
      <c r="C22" s="26">
        <v>26</v>
      </c>
      <c r="D22" s="26">
        <v>30921</v>
      </c>
      <c r="E22" s="26">
        <v>21963</v>
      </c>
      <c r="F22" s="26">
        <v>64722</v>
      </c>
      <c r="G22" s="26">
        <v>21995</v>
      </c>
      <c r="H22" s="26" t="s">
        <v>123</v>
      </c>
      <c r="I22" s="26"/>
      <c r="J22" s="35"/>
      <c r="K22" s="10"/>
      <c r="L22" s="33"/>
    </row>
    <row r="23" spans="1:12" s="3" customFormat="1" ht="11.25" x14ac:dyDescent="0.2">
      <c r="A23" s="76" t="s">
        <v>73</v>
      </c>
      <c r="B23" s="42" t="s">
        <v>76</v>
      </c>
      <c r="C23" s="26">
        <v>67</v>
      </c>
      <c r="D23" s="26">
        <v>84228</v>
      </c>
      <c r="E23" s="26">
        <v>216037</v>
      </c>
      <c r="F23" s="26">
        <v>100363</v>
      </c>
      <c r="G23" s="26">
        <v>48539</v>
      </c>
      <c r="H23" s="26">
        <v>3005</v>
      </c>
      <c r="I23" s="26"/>
      <c r="J23" s="35"/>
      <c r="K23" s="10"/>
      <c r="L23" s="33"/>
    </row>
    <row r="24" spans="1:12" s="3" customFormat="1" ht="15" customHeight="1" x14ac:dyDescent="0.2">
      <c r="A24" s="76">
        <v>39</v>
      </c>
      <c r="B24" s="42" t="s">
        <v>120</v>
      </c>
      <c r="C24" s="26" t="s">
        <v>10</v>
      </c>
      <c r="D24" s="26" t="s">
        <v>10</v>
      </c>
      <c r="E24" s="26" t="s">
        <v>10</v>
      </c>
      <c r="F24" s="26" t="s">
        <v>10</v>
      </c>
      <c r="G24" s="26" t="s">
        <v>10</v>
      </c>
      <c r="H24" s="26"/>
      <c r="I24" s="26"/>
      <c r="J24" s="35"/>
      <c r="K24" s="10"/>
      <c r="L24" s="33"/>
    </row>
    <row r="25" spans="1:12" s="3" customFormat="1" ht="11.25" x14ac:dyDescent="0.2">
      <c r="A25" s="76"/>
      <c r="B25" s="42" t="s">
        <v>81</v>
      </c>
      <c r="C25" s="26"/>
      <c r="D25" s="26"/>
      <c r="E25" s="26"/>
      <c r="F25" s="26"/>
      <c r="G25" s="26"/>
      <c r="H25" s="26"/>
      <c r="I25" s="26"/>
      <c r="J25" s="35"/>
      <c r="K25" s="10"/>
      <c r="L25" s="33"/>
    </row>
    <row r="26" spans="1:12" s="3" customFormat="1" ht="11.25" x14ac:dyDescent="0.2">
      <c r="A26" s="76"/>
      <c r="B26" s="42" t="s">
        <v>82</v>
      </c>
      <c r="C26" s="26">
        <v>6</v>
      </c>
      <c r="D26" s="26">
        <v>4977</v>
      </c>
      <c r="E26" s="26">
        <v>1932</v>
      </c>
      <c r="F26" s="26">
        <v>3362</v>
      </c>
      <c r="G26" s="26">
        <v>1802</v>
      </c>
      <c r="H26" s="50" t="s">
        <v>123</v>
      </c>
      <c r="I26" s="26"/>
      <c r="J26" s="35"/>
      <c r="K26" s="26"/>
      <c r="L26" s="33"/>
    </row>
    <row r="27" spans="1:12" s="3" customFormat="1" ht="18.75" customHeight="1" x14ac:dyDescent="0.2">
      <c r="A27" s="76"/>
      <c r="B27" s="74" t="s">
        <v>63</v>
      </c>
      <c r="C27" s="28">
        <f>C14+C7</f>
        <v>381</v>
      </c>
      <c r="D27" s="28">
        <f>D14+D7</f>
        <v>1045187</v>
      </c>
      <c r="E27" s="28">
        <f>E14+E7</f>
        <v>18661106</v>
      </c>
      <c r="F27" s="28">
        <f t="shared" ref="F27:H27" si="0">F14+F7</f>
        <v>2094387</v>
      </c>
      <c r="G27" s="28">
        <f t="shared" si="0"/>
        <v>907547</v>
      </c>
      <c r="H27" s="28">
        <f t="shared" si="0"/>
        <v>364552</v>
      </c>
      <c r="I27" s="16"/>
      <c r="K27" s="16"/>
      <c r="L27" s="33"/>
    </row>
    <row r="28" spans="1:12" s="3" customFormat="1" ht="11.25" customHeight="1" x14ac:dyDescent="0.2">
      <c r="A28" s="76"/>
      <c r="B28" s="85"/>
      <c r="C28" s="16"/>
      <c r="D28" s="16"/>
      <c r="E28" s="16"/>
      <c r="F28" s="16"/>
      <c r="G28" s="16"/>
      <c r="H28" s="16"/>
      <c r="I28" s="16"/>
      <c r="K28" s="16"/>
      <c r="L28" s="33"/>
    </row>
    <row r="29" spans="1:12" s="3" customFormat="1" ht="30" customHeight="1" x14ac:dyDescent="0.2">
      <c r="A29" s="72"/>
      <c r="B29" s="72"/>
      <c r="C29" s="97">
        <v>2014</v>
      </c>
      <c r="D29" s="97"/>
      <c r="E29" s="97"/>
      <c r="F29" s="97"/>
      <c r="G29" s="97"/>
      <c r="H29" s="97"/>
    </row>
    <row r="30" spans="1:12" s="7" customFormat="1" ht="11.25" x14ac:dyDescent="0.2">
      <c r="A30" s="73" t="s">
        <v>70</v>
      </c>
      <c r="B30" s="74" t="s">
        <v>8</v>
      </c>
      <c r="C30" s="28">
        <v>100</v>
      </c>
      <c r="D30" s="28">
        <v>549969</v>
      </c>
      <c r="E30" s="28">
        <v>15324371</v>
      </c>
      <c r="F30" s="28">
        <v>1530285</v>
      </c>
      <c r="G30" s="28">
        <v>637237</v>
      </c>
      <c r="H30" s="28">
        <v>315394</v>
      </c>
      <c r="I30" s="16"/>
    </row>
    <row r="31" spans="1:12" s="3" customFormat="1" ht="15" customHeight="1" x14ac:dyDescent="0.2">
      <c r="A31" s="76">
        <v>35</v>
      </c>
      <c r="B31" s="42" t="s">
        <v>84</v>
      </c>
      <c r="C31" s="26">
        <v>100</v>
      </c>
      <c r="D31" s="26">
        <v>549969</v>
      </c>
      <c r="E31" s="26">
        <v>15324371</v>
      </c>
      <c r="F31" s="26">
        <v>1530285</v>
      </c>
      <c r="G31" s="26">
        <v>637237</v>
      </c>
      <c r="H31" s="26">
        <v>315394</v>
      </c>
      <c r="I31" s="10"/>
      <c r="J31" s="10"/>
    </row>
    <row r="32" spans="1:12" s="3" customFormat="1" ht="15" customHeight="1" x14ac:dyDescent="0.2">
      <c r="A32" s="76" t="s">
        <v>66</v>
      </c>
      <c r="B32" s="42" t="s">
        <v>85</v>
      </c>
      <c r="C32" s="26">
        <v>57</v>
      </c>
      <c r="D32" s="26">
        <v>406902</v>
      </c>
      <c r="E32" s="26">
        <v>6836685</v>
      </c>
      <c r="F32" s="26">
        <v>1210642</v>
      </c>
      <c r="G32" s="26">
        <v>465211</v>
      </c>
      <c r="H32" s="26">
        <v>274696</v>
      </c>
      <c r="I32" s="10"/>
    </row>
    <row r="33" spans="1:13" s="3" customFormat="1" ht="11.25" x14ac:dyDescent="0.2">
      <c r="A33" s="76" t="s">
        <v>67</v>
      </c>
      <c r="B33" s="42" t="s">
        <v>86</v>
      </c>
      <c r="C33" s="26">
        <v>17</v>
      </c>
      <c r="D33" s="26">
        <v>121723</v>
      </c>
      <c r="E33" s="26" t="s">
        <v>123</v>
      </c>
      <c r="F33" s="26">
        <v>304320</v>
      </c>
      <c r="G33" s="26">
        <v>160318</v>
      </c>
      <c r="H33" s="26">
        <v>36674</v>
      </c>
      <c r="I33" s="10"/>
    </row>
    <row r="34" spans="1:13" s="3" customFormat="1" ht="11.25" x14ac:dyDescent="0.2">
      <c r="A34" s="76" t="s">
        <v>68</v>
      </c>
      <c r="B34" s="42" t="s">
        <v>87</v>
      </c>
      <c r="C34" s="26">
        <v>26</v>
      </c>
      <c r="D34" s="26">
        <v>21345</v>
      </c>
      <c r="E34" s="26" t="s">
        <v>123</v>
      </c>
      <c r="F34" s="26">
        <v>15323</v>
      </c>
      <c r="G34" s="26">
        <v>11708</v>
      </c>
      <c r="H34" s="26">
        <v>4024</v>
      </c>
      <c r="I34" s="10"/>
    </row>
    <row r="35" spans="1:13" s="7" customFormat="1" ht="18.75" customHeight="1" x14ac:dyDescent="0.2">
      <c r="A35" s="73" t="s">
        <v>69</v>
      </c>
      <c r="B35" s="74" t="s">
        <v>9</v>
      </c>
      <c r="C35" s="26"/>
      <c r="D35" s="26"/>
      <c r="E35" s="26"/>
      <c r="F35" s="26"/>
      <c r="G35" s="26"/>
      <c r="H35" s="26"/>
      <c r="I35" s="10"/>
    </row>
    <row r="36" spans="1:13" s="7" customFormat="1" ht="11.25" x14ac:dyDescent="0.2">
      <c r="A36" s="73"/>
      <c r="B36" s="74" t="s">
        <v>11</v>
      </c>
      <c r="C36" s="26"/>
      <c r="D36" s="26"/>
      <c r="E36" s="26"/>
      <c r="F36" s="26"/>
      <c r="G36" s="26"/>
      <c r="H36" s="26"/>
      <c r="I36" s="10"/>
    </row>
    <row r="37" spans="1:13" s="7" customFormat="1" ht="11.25" x14ac:dyDescent="0.2">
      <c r="A37" s="73"/>
      <c r="B37" s="74" t="s">
        <v>12</v>
      </c>
      <c r="C37" s="28">
        <v>281</v>
      </c>
      <c r="D37" s="28">
        <v>515060</v>
      </c>
      <c r="E37" s="28">
        <v>474905</v>
      </c>
      <c r="F37" s="28">
        <v>668347</v>
      </c>
      <c r="G37" s="28">
        <v>225421</v>
      </c>
      <c r="H37" s="28">
        <v>33691</v>
      </c>
      <c r="I37" s="16"/>
    </row>
    <row r="38" spans="1:13" s="3" customFormat="1" ht="15" customHeight="1" x14ac:dyDescent="0.2">
      <c r="A38" s="76">
        <v>36</v>
      </c>
      <c r="B38" s="42" t="s">
        <v>114</v>
      </c>
      <c r="C38" s="26">
        <v>40</v>
      </c>
      <c r="D38" s="26">
        <v>160955</v>
      </c>
      <c r="E38" s="26">
        <v>124817</v>
      </c>
      <c r="F38" s="26">
        <v>159635</v>
      </c>
      <c r="G38" s="26">
        <v>44008</v>
      </c>
      <c r="H38" s="26">
        <v>15465</v>
      </c>
      <c r="I38" s="10"/>
    </row>
    <row r="39" spans="1:13" s="3" customFormat="1" ht="11.25" x14ac:dyDescent="0.2">
      <c r="A39" s="76">
        <v>37</v>
      </c>
      <c r="B39" s="42" t="s">
        <v>115</v>
      </c>
      <c r="C39" s="26">
        <v>81</v>
      </c>
      <c r="D39" s="26">
        <v>60795</v>
      </c>
      <c r="E39" s="26">
        <v>22634</v>
      </c>
      <c r="F39" s="26">
        <v>165923</v>
      </c>
      <c r="G39" s="26">
        <v>27025</v>
      </c>
      <c r="H39" s="26">
        <v>10936</v>
      </c>
      <c r="I39" s="10"/>
    </row>
    <row r="40" spans="1:13" s="3" customFormat="1" ht="11.25" x14ac:dyDescent="0.2">
      <c r="A40" s="76">
        <v>38</v>
      </c>
      <c r="B40" s="42" t="s">
        <v>116</v>
      </c>
      <c r="C40" s="29"/>
      <c r="D40" s="29"/>
      <c r="E40" s="29"/>
      <c r="F40" s="29"/>
      <c r="G40" s="29"/>
      <c r="H40" s="29"/>
      <c r="I40" s="15"/>
    </row>
    <row r="41" spans="1:13" s="3" customFormat="1" ht="11.25" x14ac:dyDescent="0.2">
      <c r="A41" s="76"/>
      <c r="B41" s="42" t="s">
        <v>75</v>
      </c>
      <c r="C41" s="26"/>
      <c r="D41" s="26"/>
      <c r="E41" s="26"/>
      <c r="F41" s="26"/>
      <c r="G41" s="26"/>
      <c r="H41" s="26"/>
      <c r="I41" s="10"/>
    </row>
    <row r="42" spans="1:13" s="3" customFormat="1" ht="11.25" x14ac:dyDescent="0.2">
      <c r="A42" s="76"/>
      <c r="B42" s="42" t="s">
        <v>76</v>
      </c>
      <c r="C42" s="26">
        <v>155</v>
      </c>
      <c r="D42" s="26">
        <v>288589</v>
      </c>
      <c r="E42" s="26">
        <v>325134</v>
      </c>
      <c r="F42" s="26">
        <v>338606</v>
      </c>
      <c r="G42" s="26">
        <v>152116</v>
      </c>
      <c r="H42" s="26" t="s">
        <v>123</v>
      </c>
      <c r="I42" s="10"/>
    </row>
    <row r="43" spans="1:13" s="3" customFormat="1" ht="15" customHeight="1" x14ac:dyDescent="0.2">
      <c r="A43" s="76" t="s">
        <v>71</v>
      </c>
      <c r="B43" s="42" t="s">
        <v>117</v>
      </c>
      <c r="C43" s="26">
        <v>68</v>
      </c>
      <c r="D43" s="26">
        <v>174424</v>
      </c>
      <c r="E43" s="26">
        <v>75479</v>
      </c>
      <c r="F43" s="26">
        <v>176332</v>
      </c>
      <c r="G43" s="26">
        <v>81050</v>
      </c>
      <c r="H43" s="26">
        <v>3611</v>
      </c>
      <c r="I43" s="10"/>
    </row>
    <row r="44" spans="1:13" s="3" customFormat="1" ht="11.25" x14ac:dyDescent="0.2">
      <c r="A44" s="76" t="s">
        <v>72</v>
      </c>
      <c r="B44" s="42" t="s">
        <v>118</v>
      </c>
      <c r="C44" s="30"/>
      <c r="D44" s="30"/>
      <c r="E44" s="30"/>
      <c r="F44" s="30"/>
      <c r="G44" s="30"/>
      <c r="H44" s="30"/>
      <c r="I44" s="9"/>
    </row>
    <row r="45" spans="1:13" s="3" customFormat="1" ht="11.25" x14ac:dyDescent="0.2">
      <c r="A45" s="72"/>
      <c r="B45" s="42" t="s">
        <v>119</v>
      </c>
      <c r="C45" s="26">
        <v>25</v>
      </c>
      <c r="D45" s="26">
        <v>30926</v>
      </c>
      <c r="E45" s="26">
        <v>21029</v>
      </c>
      <c r="F45" s="26">
        <v>65864</v>
      </c>
      <c r="G45" s="26">
        <v>18946</v>
      </c>
      <c r="H45" s="26" t="s">
        <v>123</v>
      </c>
      <c r="I45" s="10"/>
      <c r="M45" s="3" t="s">
        <v>77</v>
      </c>
    </row>
    <row r="46" spans="1:13" s="3" customFormat="1" ht="11.25" x14ac:dyDescent="0.2">
      <c r="A46" s="76" t="s">
        <v>73</v>
      </c>
      <c r="B46" s="42" t="s">
        <v>76</v>
      </c>
      <c r="C46" s="26">
        <v>62</v>
      </c>
      <c r="D46" s="26">
        <v>83239</v>
      </c>
      <c r="E46" s="26">
        <v>228626</v>
      </c>
      <c r="F46" s="26">
        <v>96410</v>
      </c>
      <c r="G46" s="26">
        <v>52120</v>
      </c>
      <c r="H46" s="26">
        <v>3067</v>
      </c>
      <c r="I46" s="10"/>
    </row>
    <row r="47" spans="1:13" s="3" customFormat="1" ht="15" customHeight="1" x14ac:dyDescent="0.2">
      <c r="A47" s="76">
        <v>39</v>
      </c>
      <c r="B47" s="42" t="s">
        <v>120</v>
      </c>
      <c r="C47" s="26"/>
      <c r="D47" s="26"/>
      <c r="E47" s="26"/>
      <c r="F47" s="26"/>
      <c r="G47" s="26"/>
      <c r="H47" s="26"/>
      <c r="I47" s="10"/>
    </row>
    <row r="48" spans="1:13" s="3" customFormat="1" ht="11.25" x14ac:dyDescent="0.2">
      <c r="A48" s="76"/>
      <c r="B48" s="42" t="s">
        <v>81</v>
      </c>
      <c r="C48" s="26"/>
      <c r="D48" s="26"/>
      <c r="E48" s="26"/>
      <c r="F48" s="26"/>
      <c r="G48" s="26"/>
      <c r="H48" s="26"/>
      <c r="I48" s="10"/>
    </row>
    <row r="49" spans="1:9" s="3" customFormat="1" ht="11.25" x14ac:dyDescent="0.2">
      <c r="A49" s="76"/>
      <c r="B49" s="42" t="s">
        <v>82</v>
      </c>
      <c r="C49" s="26">
        <v>5</v>
      </c>
      <c r="D49" s="26">
        <v>4721</v>
      </c>
      <c r="E49" s="26">
        <v>2321</v>
      </c>
      <c r="F49" s="26">
        <v>4184</v>
      </c>
      <c r="G49" s="26">
        <v>2272</v>
      </c>
      <c r="H49" s="26" t="s">
        <v>123</v>
      </c>
      <c r="I49" s="10"/>
    </row>
    <row r="50" spans="1:9" s="3" customFormat="1" ht="18.75" customHeight="1" x14ac:dyDescent="0.2">
      <c r="A50" s="76"/>
      <c r="B50" s="74" t="s">
        <v>63</v>
      </c>
      <c r="C50" s="28">
        <f>C37+C30</f>
        <v>381</v>
      </c>
      <c r="D50" s="28">
        <f t="shared" ref="D50" si="1">D30+D37</f>
        <v>1065029</v>
      </c>
      <c r="E50" s="28">
        <f>E37+E30</f>
        <v>15799276</v>
      </c>
      <c r="F50" s="28">
        <f t="shared" ref="F50:H50" si="2">F37+F30</f>
        <v>2198632</v>
      </c>
      <c r="G50" s="28">
        <f t="shared" si="2"/>
        <v>862658</v>
      </c>
      <c r="H50" s="28">
        <f t="shared" si="2"/>
        <v>349085</v>
      </c>
      <c r="I50" s="16"/>
    </row>
    <row r="53" spans="1:9" x14ac:dyDescent="0.2">
      <c r="F53" s="89"/>
    </row>
    <row r="54" spans="1:9" x14ac:dyDescent="0.2">
      <c r="E54" s="89"/>
    </row>
  </sheetData>
  <mergeCells count="5">
    <mergeCell ref="C6:H6"/>
    <mergeCell ref="C29:H29"/>
    <mergeCell ref="D5:H5"/>
    <mergeCell ref="B4:B5"/>
    <mergeCell ref="A4:A5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9" tint="0.59999389629810485"/>
  </sheetPr>
  <dimension ref="A1:J59"/>
  <sheetViews>
    <sheetView zoomScaleNormal="100" workbookViewId="0">
      <selection activeCell="G53" sqref="G53"/>
    </sheetView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6" width="10.42578125" customWidth="1"/>
    <col min="7" max="7" width="13.7109375" bestFit="1" customWidth="1"/>
    <col min="8" max="8" width="10" customWidth="1"/>
    <col min="9" max="9" width="1.140625" customWidth="1"/>
    <col min="10" max="10" width="1" customWidth="1"/>
  </cols>
  <sheetData>
    <row r="1" spans="1:10" s="2" customFormat="1" ht="12.75" x14ac:dyDescent="0.2">
      <c r="A1" s="2" t="s">
        <v>0</v>
      </c>
    </row>
    <row r="2" spans="1:10" s="2" customFormat="1" ht="12.75" x14ac:dyDescent="0.2">
      <c r="A2" s="2" t="s">
        <v>40</v>
      </c>
    </row>
    <row r="4" spans="1:10" s="4" customFormat="1" ht="11.25" x14ac:dyDescent="0.2">
      <c r="A4" s="100" t="s">
        <v>79</v>
      </c>
      <c r="B4" s="102" t="s">
        <v>2</v>
      </c>
      <c r="C4" s="102" t="s">
        <v>17</v>
      </c>
      <c r="D4" s="102" t="s">
        <v>127</v>
      </c>
      <c r="E4" s="102"/>
      <c r="F4" s="102"/>
      <c r="G4" s="102"/>
      <c r="H4" s="105"/>
    </row>
    <row r="5" spans="1:10" s="4" customFormat="1" ht="11.25" x14ac:dyDescent="0.2">
      <c r="A5" s="104"/>
      <c r="B5" s="103"/>
      <c r="C5" s="103"/>
      <c r="D5" s="103" t="s">
        <v>28</v>
      </c>
      <c r="E5" s="103" t="s">
        <v>41</v>
      </c>
      <c r="F5" s="103"/>
      <c r="G5" s="103" t="s">
        <v>104</v>
      </c>
      <c r="H5" s="106" t="s">
        <v>42</v>
      </c>
    </row>
    <row r="6" spans="1:10" s="4" customFormat="1" ht="45" x14ac:dyDescent="0.2">
      <c r="A6" s="104"/>
      <c r="B6" s="103"/>
      <c r="C6" s="103"/>
      <c r="D6" s="103"/>
      <c r="E6" s="81" t="s">
        <v>43</v>
      </c>
      <c r="F6" s="81" t="s">
        <v>128</v>
      </c>
      <c r="G6" s="103"/>
      <c r="H6" s="106"/>
    </row>
    <row r="7" spans="1:10" s="4" customFormat="1" ht="11.25" x14ac:dyDescent="0.2">
      <c r="A7" s="101"/>
      <c r="B7" s="98"/>
      <c r="C7" s="83" t="s">
        <v>5</v>
      </c>
      <c r="D7" s="111" t="s">
        <v>6</v>
      </c>
      <c r="E7" s="111"/>
      <c r="F7" s="111"/>
      <c r="G7" s="111"/>
      <c r="H7" s="112"/>
    </row>
    <row r="8" spans="1:10" s="3" customFormat="1" ht="30" customHeight="1" x14ac:dyDescent="0.2">
      <c r="A8" s="72"/>
      <c r="B8" s="72"/>
      <c r="C8" s="107">
        <v>2013</v>
      </c>
      <c r="D8" s="107"/>
      <c r="E8" s="107"/>
      <c r="F8" s="107"/>
      <c r="G8" s="107"/>
      <c r="H8" s="107"/>
    </row>
    <row r="9" spans="1:10" s="7" customFormat="1" ht="11.25" x14ac:dyDescent="0.2">
      <c r="A9" s="73" t="s">
        <v>70</v>
      </c>
      <c r="B9" s="74" t="s">
        <v>8</v>
      </c>
      <c r="C9" s="28">
        <v>99</v>
      </c>
      <c r="D9" s="28">
        <v>22348207</v>
      </c>
      <c r="E9" s="28">
        <v>22325114</v>
      </c>
      <c r="F9" s="28">
        <v>20837660</v>
      </c>
      <c r="G9" s="28">
        <v>10506</v>
      </c>
      <c r="H9" s="28">
        <v>12587</v>
      </c>
      <c r="I9" s="16"/>
    </row>
    <row r="10" spans="1:10" s="3" customFormat="1" ht="15" customHeight="1" x14ac:dyDescent="0.2">
      <c r="A10" s="76">
        <v>35</v>
      </c>
      <c r="B10" s="42" t="s">
        <v>84</v>
      </c>
      <c r="C10" s="26">
        <v>99</v>
      </c>
      <c r="D10" s="26">
        <v>22348207</v>
      </c>
      <c r="E10" s="26">
        <v>22325114</v>
      </c>
      <c r="F10" s="26">
        <v>20837660</v>
      </c>
      <c r="G10" s="26">
        <v>10506</v>
      </c>
      <c r="H10" s="26">
        <v>12587</v>
      </c>
      <c r="I10" s="10"/>
      <c r="J10" s="10"/>
    </row>
    <row r="11" spans="1:10" s="3" customFormat="1" ht="15" customHeight="1" x14ac:dyDescent="0.2">
      <c r="A11" s="76" t="s">
        <v>66</v>
      </c>
      <c r="B11" s="42" t="s">
        <v>85</v>
      </c>
      <c r="C11" s="26">
        <v>56</v>
      </c>
      <c r="D11" s="26">
        <v>11998573</v>
      </c>
      <c r="E11" s="26">
        <v>11980901</v>
      </c>
      <c r="F11" s="26">
        <v>10854611</v>
      </c>
      <c r="G11" s="26">
        <v>10506</v>
      </c>
      <c r="H11" s="26">
        <v>7166</v>
      </c>
      <c r="I11" s="10"/>
    </row>
    <row r="12" spans="1:10" s="3" customFormat="1" ht="11.25" x14ac:dyDescent="0.2">
      <c r="A12" s="76" t="s">
        <v>67</v>
      </c>
      <c r="B12" s="42" t="s">
        <v>86</v>
      </c>
      <c r="C12" s="26">
        <v>17</v>
      </c>
      <c r="D12" s="26" t="s">
        <v>123</v>
      </c>
      <c r="E12" s="26" t="s">
        <v>123</v>
      </c>
      <c r="F12" s="26" t="s">
        <v>123</v>
      </c>
      <c r="G12" s="26" t="s">
        <v>123</v>
      </c>
      <c r="H12" s="26" t="s">
        <v>123</v>
      </c>
      <c r="I12" s="10"/>
    </row>
    <row r="13" spans="1:10" s="3" customFormat="1" ht="11.25" x14ac:dyDescent="0.2">
      <c r="A13" s="76" t="s">
        <v>68</v>
      </c>
      <c r="B13" s="42" t="s">
        <v>87</v>
      </c>
      <c r="C13" s="26">
        <v>26</v>
      </c>
      <c r="D13" s="26" t="s">
        <v>123</v>
      </c>
      <c r="E13" s="26" t="s">
        <v>123</v>
      </c>
      <c r="F13" s="26" t="s">
        <v>123</v>
      </c>
      <c r="G13" s="26" t="s">
        <v>123</v>
      </c>
      <c r="H13" s="26" t="s">
        <v>123</v>
      </c>
      <c r="I13" s="10"/>
    </row>
    <row r="14" spans="1:10" s="7" customFormat="1" ht="18.75" customHeight="1" x14ac:dyDescent="0.2">
      <c r="A14" s="73" t="s">
        <v>69</v>
      </c>
      <c r="B14" s="74" t="s">
        <v>9</v>
      </c>
      <c r="C14" s="26" t="s">
        <v>10</v>
      </c>
      <c r="D14" s="26" t="s">
        <v>10</v>
      </c>
      <c r="E14" s="26" t="s">
        <v>10</v>
      </c>
      <c r="F14" s="26" t="s">
        <v>10</v>
      </c>
      <c r="G14" s="26" t="s">
        <v>10</v>
      </c>
      <c r="H14" s="26"/>
      <c r="I14" s="10"/>
    </row>
    <row r="15" spans="1:10" s="7" customFormat="1" ht="11.25" x14ac:dyDescent="0.2">
      <c r="A15" s="73"/>
      <c r="B15" s="74" t="s">
        <v>11</v>
      </c>
      <c r="C15" s="26" t="s">
        <v>10</v>
      </c>
      <c r="D15" s="26" t="s">
        <v>10</v>
      </c>
      <c r="E15" s="26" t="s">
        <v>10</v>
      </c>
      <c r="F15" s="26" t="s">
        <v>10</v>
      </c>
      <c r="G15" s="26" t="s">
        <v>10</v>
      </c>
      <c r="H15" s="26"/>
      <c r="I15" s="10"/>
    </row>
    <row r="16" spans="1:10" s="7" customFormat="1" ht="11.25" x14ac:dyDescent="0.2">
      <c r="A16" s="73"/>
      <c r="B16" s="74" t="s">
        <v>12</v>
      </c>
      <c r="C16" s="28">
        <v>282</v>
      </c>
      <c r="D16" s="28">
        <v>2437144</v>
      </c>
      <c r="E16" s="28">
        <v>2423761</v>
      </c>
      <c r="F16" s="28">
        <v>2208436</v>
      </c>
      <c r="G16" s="28">
        <v>3176</v>
      </c>
      <c r="H16" s="28">
        <v>10208</v>
      </c>
      <c r="I16" s="16"/>
    </row>
    <row r="17" spans="1:9" s="3" customFormat="1" ht="15" customHeight="1" x14ac:dyDescent="0.2">
      <c r="A17" s="76">
        <v>36</v>
      </c>
      <c r="B17" s="42" t="s">
        <v>114</v>
      </c>
      <c r="C17" s="26">
        <v>42</v>
      </c>
      <c r="D17" s="26">
        <v>757886</v>
      </c>
      <c r="E17" s="26">
        <v>749665</v>
      </c>
      <c r="F17" s="26">
        <v>684795</v>
      </c>
      <c r="G17" s="26">
        <v>263</v>
      </c>
      <c r="H17" s="26">
        <v>7958</v>
      </c>
      <c r="I17" s="10"/>
    </row>
    <row r="18" spans="1:9" s="3" customFormat="1" ht="11.25" x14ac:dyDescent="0.2">
      <c r="A18" s="76">
        <v>37</v>
      </c>
      <c r="B18" s="42" t="s">
        <v>115</v>
      </c>
      <c r="C18" s="26">
        <v>72</v>
      </c>
      <c r="D18" s="26">
        <v>334273</v>
      </c>
      <c r="E18" s="26">
        <v>332236</v>
      </c>
      <c r="F18" s="26">
        <v>308231</v>
      </c>
      <c r="G18" s="10">
        <v>11</v>
      </c>
      <c r="H18" s="10">
        <v>2026</v>
      </c>
      <c r="I18" s="10"/>
    </row>
    <row r="19" spans="1:9" s="3" customFormat="1" ht="11.25" x14ac:dyDescent="0.2">
      <c r="A19" s="76">
        <v>38</v>
      </c>
      <c r="B19" s="42" t="s">
        <v>116</v>
      </c>
      <c r="C19" s="29"/>
      <c r="D19" s="29"/>
      <c r="E19" s="29"/>
      <c r="F19" s="29"/>
      <c r="G19" s="29"/>
      <c r="H19" s="29"/>
      <c r="I19" s="15"/>
    </row>
    <row r="20" spans="1:9" s="3" customFormat="1" ht="11.25" x14ac:dyDescent="0.2">
      <c r="A20" s="76"/>
      <c r="B20" s="42" t="s">
        <v>75</v>
      </c>
      <c r="C20" s="26"/>
      <c r="D20" s="26"/>
      <c r="E20" s="26"/>
      <c r="F20" s="26"/>
      <c r="G20" s="26"/>
      <c r="H20" s="26"/>
      <c r="I20" s="10"/>
    </row>
    <row r="21" spans="1:9" s="3" customFormat="1" ht="11.25" x14ac:dyDescent="0.2">
      <c r="A21" s="76"/>
      <c r="B21" s="42" t="s">
        <v>76</v>
      </c>
      <c r="C21" s="26">
        <v>162</v>
      </c>
      <c r="D21" s="26">
        <v>1329535</v>
      </c>
      <c r="E21" s="26">
        <v>1326445</v>
      </c>
      <c r="F21" s="26">
        <v>1201709</v>
      </c>
      <c r="G21" s="10">
        <v>2866</v>
      </c>
      <c r="H21" s="10">
        <v>224</v>
      </c>
      <c r="I21" s="10"/>
    </row>
    <row r="22" spans="1:9" s="3" customFormat="1" ht="15" customHeight="1" x14ac:dyDescent="0.2">
      <c r="A22" s="76" t="s">
        <v>71</v>
      </c>
      <c r="B22" s="42" t="s">
        <v>117</v>
      </c>
      <c r="C22" s="26">
        <v>69</v>
      </c>
      <c r="D22" s="26">
        <v>622977</v>
      </c>
      <c r="E22" s="26">
        <v>622711</v>
      </c>
      <c r="F22" s="26">
        <v>566917</v>
      </c>
      <c r="G22" s="26">
        <v>267</v>
      </c>
      <c r="H22" s="26" t="s">
        <v>122</v>
      </c>
      <c r="I22" s="10"/>
    </row>
    <row r="23" spans="1:9" s="3" customFormat="1" ht="11.25" x14ac:dyDescent="0.2">
      <c r="A23" s="76" t="s">
        <v>72</v>
      </c>
      <c r="B23" s="42" t="s">
        <v>118</v>
      </c>
      <c r="C23" s="30"/>
      <c r="D23" s="30"/>
      <c r="E23" s="30"/>
      <c r="F23" s="30"/>
      <c r="G23" s="30"/>
      <c r="H23" s="30"/>
      <c r="I23" s="9"/>
    </row>
    <row r="24" spans="1:9" s="3" customFormat="1" ht="11.25" x14ac:dyDescent="0.2">
      <c r="A24" s="72"/>
      <c r="B24" s="42" t="s">
        <v>119</v>
      </c>
      <c r="C24" s="26">
        <v>26</v>
      </c>
      <c r="D24" s="26">
        <v>183997</v>
      </c>
      <c r="E24" s="26">
        <v>183460</v>
      </c>
      <c r="F24" s="26">
        <v>167025</v>
      </c>
      <c r="G24" s="10" t="s">
        <v>123</v>
      </c>
      <c r="H24" s="10" t="s">
        <v>123</v>
      </c>
      <c r="I24" s="10"/>
    </row>
    <row r="25" spans="1:9" s="3" customFormat="1" ht="11.25" x14ac:dyDescent="0.2">
      <c r="A25" s="76" t="s">
        <v>73</v>
      </c>
      <c r="B25" s="42" t="s">
        <v>76</v>
      </c>
      <c r="C25" s="26">
        <v>67</v>
      </c>
      <c r="D25" s="26">
        <v>522561</v>
      </c>
      <c r="E25" s="26">
        <v>520274</v>
      </c>
      <c r="F25" s="26">
        <v>467767</v>
      </c>
      <c r="G25" s="10" t="s">
        <v>123</v>
      </c>
      <c r="H25" s="10" t="s">
        <v>123</v>
      </c>
      <c r="I25" s="10"/>
    </row>
    <row r="26" spans="1:9" s="3" customFormat="1" ht="15" customHeight="1" x14ac:dyDescent="0.2">
      <c r="A26" s="76">
        <v>39</v>
      </c>
      <c r="B26" s="42" t="s">
        <v>120</v>
      </c>
      <c r="C26" s="26" t="s">
        <v>10</v>
      </c>
      <c r="D26" s="26" t="s">
        <v>10</v>
      </c>
      <c r="E26" s="26" t="s">
        <v>10</v>
      </c>
      <c r="F26" s="26" t="s">
        <v>10</v>
      </c>
      <c r="G26" s="26" t="s">
        <v>10</v>
      </c>
      <c r="H26" s="26"/>
      <c r="I26" s="10"/>
    </row>
    <row r="27" spans="1:9" s="3" customFormat="1" ht="11.25" x14ac:dyDescent="0.2">
      <c r="A27" s="76"/>
      <c r="B27" s="42" t="s">
        <v>81</v>
      </c>
      <c r="C27" s="26"/>
      <c r="D27" s="26"/>
      <c r="E27" s="26"/>
      <c r="F27" s="26"/>
      <c r="G27" s="26"/>
      <c r="H27" s="26"/>
      <c r="I27" s="10"/>
    </row>
    <row r="28" spans="1:9" s="3" customFormat="1" ht="11.25" x14ac:dyDescent="0.2">
      <c r="A28" s="76"/>
      <c r="B28" s="42" t="s">
        <v>82</v>
      </c>
      <c r="C28" s="26">
        <v>6</v>
      </c>
      <c r="D28" s="26">
        <v>15451</v>
      </c>
      <c r="E28" s="26">
        <v>15415</v>
      </c>
      <c r="F28" s="26">
        <v>13700</v>
      </c>
      <c r="G28" s="26">
        <v>36</v>
      </c>
      <c r="H28" s="26" t="s">
        <v>122</v>
      </c>
      <c r="I28" s="10"/>
    </row>
    <row r="29" spans="1:9" s="3" customFormat="1" ht="18.75" customHeight="1" x14ac:dyDescent="0.2">
      <c r="A29" s="76"/>
      <c r="B29" s="74" t="s">
        <v>63</v>
      </c>
      <c r="C29" s="28">
        <f>C16+C9</f>
        <v>381</v>
      </c>
      <c r="D29" s="28">
        <f>D9+D16</f>
        <v>24785351</v>
      </c>
      <c r="E29" s="28">
        <f t="shared" ref="E29:H29" si="0">E9+E16</f>
        <v>24748875</v>
      </c>
      <c r="F29" s="28">
        <f t="shared" si="0"/>
        <v>23046096</v>
      </c>
      <c r="G29" s="28">
        <f t="shared" si="0"/>
        <v>13682</v>
      </c>
      <c r="H29" s="28">
        <f t="shared" si="0"/>
        <v>22795</v>
      </c>
      <c r="I29" s="16"/>
    </row>
    <row r="30" spans="1:9" s="3" customFormat="1" ht="11.25" customHeight="1" x14ac:dyDescent="0.2">
      <c r="A30" s="76"/>
      <c r="B30" s="85"/>
      <c r="C30" s="16"/>
      <c r="D30" s="16"/>
      <c r="E30" s="16"/>
      <c r="F30" s="16"/>
      <c r="G30" s="16"/>
      <c r="H30" s="16"/>
      <c r="I30" s="16"/>
    </row>
    <row r="31" spans="1:9" s="3" customFormat="1" ht="30" customHeight="1" x14ac:dyDescent="0.2">
      <c r="A31" s="72"/>
      <c r="B31" s="72"/>
      <c r="C31" s="97">
        <v>2014</v>
      </c>
      <c r="D31" s="97"/>
      <c r="E31" s="97"/>
      <c r="F31" s="97"/>
      <c r="G31" s="97"/>
      <c r="H31" s="97"/>
    </row>
    <row r="32" spans="1:9" s="7" customFormat="1" ht="11.25" x14ac:dyDescent="0.2">
      <c r="A32" s="73" t="s">
        <v>70</v>
      </c>
      <c r="B32" s="74" t="s">
        <v>8</v>
      </c>
      <c r="C32" s="28">
        <v>100</v>
      </c>
      <c r="D32" s="28">
        <v>19229115</v>
      </c>
      <c r="E32" s="28">
        <v>19220746</v>
      </c>
      <c r="F32" s="28">
        <v>17928057</v>
      </c>
      <c r="G32" s="28">
        <v>-4664</v>
      </c>
      <c r="H32" s="28">
        <v>13033</v>
      </c>
      <c r="I32" s="16"/>
    </row>
    <row r="33" spans="1:10" s="3" customFormat="1" ht="15" customHeight="1" x14ac:dyDescent="0.2">
      <c r="A33" s="76">
        <v>35</v>
      </c>
      <c r="B33" s="42" t="s">
        <v>84</v>
      </c>
      <c r="C33" s="26">
        <v>100</v>
      </c>
      <c r="D33" s="26">
        <v>19229115</v>
      </c>
      <c r="E33" s="26">
        <v>19220746</v>
      </c>
      <c r="F33" s="26">
        <v>17928057</v>
      </c>
      <c r="G33" s="26">
        <v>-4664</v>
      </c>
      <c r="H33" s="26">
        <v>13033</v>
      </c>
      <c r="I33" s="10"/>
      <c r="J33" s="10"/>
    </row>
    <row r="34" spans="1:10" s="3" customFormat="1" ht="15" customHeight="1" x14ac:dyDescent="0.2">
      <c r="A34" s="76" t="s">
        <v>66</v>
      </c>
      <c r="B34" s="42" t="s">
        <v>85</v>
      </c>
      <c r="C34" s="26">
        <v>57</v>
      </c>
      <c r="D34" s="26">
        <v>9991419</v>
      </c>
      <c r="E34" s="26">
        <v>9989328</v>
      </c>
      <c r="F34" s="26">
        <v>8912727</v>
      </c>
      <c r="G34" s="26">
        <v>-4747</v>
      </c>
      <c r="H34" s="26">
        <v>6837</v>
      </c>
      <c r="I34" s="10"/>
    </row>
    <row r="35" spans="1:10" s="3" customFormat="1" ht="11.25" x14ac:dyDescent="0.2">
      <c r="A35" s="76" t="s">
        <v>67</v>
      </c>
      <c r="B35" s="42" t="s">
        <v>86</v>
      </c>
      <c r="C35" s="26">
        <v>17</v>
      </c>
      <c r="D35" s="26" t="s">
        <v>123</v>
      </c>
      <c r="E35" s="26" t="s">
        <v>123</v>
      </c>
      <c r="F35" s="26" t="s">
        <v>123</v>
      </c>
      <c r="G35" s="26" t="s">
        <v>123</v>
      </c>
      <c r="H35" s="26" t="s">
        <v>123</v>
      </c>
      <c r="I35" s="10"/>
    </row>
    <row r="36" spans="1:10" s="3" customFormat="1" ht="11.25" x14ac:dyDescent="0.2">
      <c r="A36" s="76" t="s">
        <v>68</v>
      </c>
      <c r="B36" s="42" t="s">
        <v>87</v>
      </c>
      <c r="C36" s="26">
        <v>26</v>
      </c>
      <c r="D36" s="26" t="s">
        <v>123</v>
      </c>
      <c r="E36" s="26" t="s">
        <v>123</v>
      </c>
      <c r="F36" s="26" t="s">
        <v>123</v>
      </c>
      <c r="G36" s="26" t="s">
        <v>123</v>
      </c>
      <c r="H36" s="26" t="s">
        <v>123</v>
      </c>
      <c r="I36" s="10"/>
    </row>
    <row r="37" spans="1:10" s="7" customFormat="1" ht="18.75" customHeight="1" x14ac:dyDescent="0.2">
      <c r="A37" s="73" t="s">
        <v>69</v>
      </c>
      <c r="B37" s="74" t="s">
        <v>9</v>
      </c>
      <c r="C37" s="26"/>
      <c r="D37" s="26"/>
      <c r="E37" s="26"/>
      <c r="F37" s="26"/>
      <c r="G37" s="26"/>
      <c r="H37" s="26"/>
      <c r="I37" s="10"/>
    </row>
    <row r="38" spans="1:10" s="7" customFormat="1" ht="11.25" x14ac:dyDescent="0.2">
      <c r="A38" s="73"/>
      <c r="B38" s="74" t="s">
        <v>11</v>
      </c>
      <c r="C38" s="26"/>
      <c r="D38" s="26"/>
      <c r="E38" s="26"/>
      <c r="F38" s="26"/>
      <c r="G38" s="26"/>
      <c r="H38" s="26"/>
      <c r="I38" s="10"/>
    </row>
    <row r="39" spans="1:10" s="7" customFormat="1" ht="11.25" x14ac:dyDescent="0.2">
      <c r="A39" s="73"/>
      <c r="B39" s="74" t="s">
        <v>12</v>
      </c>
      <c r="C39" s="28">
        <v>281</v>
      </c>
      <c r="D39" s="28">
        <v>2535547</v>
      </c>
      <c r="E39" s="28">
        <v>2525415</v>
      </c>
      <c r="F39" s="28">
        <v>2296292</v>
      </c>
      <c r="G39" s="28">
        <v>-468</v>
      </c>
      <c r="H39" s="28">
        <v>10600</v>
      </c>
      <c r="I39" s="16"/>
    </row>
    <row r="40" spans="1:10" s="3" customFormat="1" ht="15" customHeight="1" x14ac:dyDescent="0.2">
      <c r="A40" s="76">
        <v>36</v>
      </c>
      <c r="B40" s="42" t="s">
        <v>114</v>
      </c>
      <c r="C40" s="26">
        <v>40</v>
      </c>
      <c r="D40" s="26">
        <v>753492</v>
      </c>
      <c r="E40" s="26">
        <v>745293</v>
      </c>
      <c r="F40" s="26">
        <v>680666</v>
      </c>
      <c r="G40" s="26">
        <v>216</v>
      </c>
      <c r="H40" s="26">
        <v>7982</v>
      </c>
      <c r="I40" s="10"/>
    </row>
    <row r="41" spans="1:10" s="3" customFormat="1" ht="11.25" x14ac:dyDescent="0.2">
      <c r="A41" s="76">
        <v>37</v>
      </c>
      <c r="B41" s="42" t="s">
        <v>115</v>
      </c>
      <c r="C41" s="26">
        <v>81</v>
      </c>
      <c r="D41" s="26">
        <v>457971</v>
      </c>
      <c r="E41" s="26">
        <v>455570</v>
      </c>
      <c r="F41" s="26">
        <v>421549</v>
      </c>
      <c r="G41" s="26">
        <v>-68</v>
      </c>
      <c r="H41" s="26">
        <v>2468</v>
      </c>
      <c r="I41" s="10"/>
    </row>
    <row r="42" spans="1:10" s="3" customFormat="1" ht="11.25" x14ac:dyDescent="0.2">
      <c r="A42" s="76">
        <v>38</v>
      </c>
      <c r="B42" s="42" t="s">
        <v>116</v>
      </c>
      <c r="C42" s="29"/>
      <c r="D42" s="29"/>
      <c r="E42" s="29"/>
      <c r="F42" s="29"/>
      <c r="G42" s="29"/>
      <c r="H42" s="29"/>
      <c r="I42" s="15"/>
    </row>
    <row r="43" spans="1:10" s="3" customFormat="1" ht="11.25" x14ac:dyDescent="0.2">
      <c r="A43" s="76"/>
      <c r="B43" s="42" t="s">
        <v>75</v>
      </c>
      <c r="C43" s="26"/>
      <c r="D43" s="26"/>
      <c r="E43" s="26"/>
      <c r="F43" s="26"/>
      <c r="G43" s="26"/>
      <c r="H43" s="26"/>
      <c r="I43" s="10"/>
    </row>
    <row r="44" spans="1:10" s="3" customFormat="1" ht="11.25" x14ac:dyDescent="0.2">
      <c r="A44" s="76"/>
      <c r="B44" s="42" t="s">
        <v>76</v>
      </c>
      <c r="C44" s="26">
        <v>155</v>
      </c>
      <c r="D44" s="26">
        <v>1306066</v>
      </c>
      <c r="E44" s="26">
        <v>1306620</v>
      </c>
      <c r="F44" s="26">
        <v>1177811</v>
      </c>
      <c r="G44" s="26">
        <v>-704</v>
      </c>
      <c r="H44" s="26">
        <v>149</v>
      </c>
      <c r="I44" s="10"/>
    </row>
    <row r="45" spans="1:10" s="3" customFormat="1" ht="15" customHeight="1" x14ac:dyDescent="0.2">
      <c r="A45" s="76" t="s">
        <v>71</v>
      </c>
      <c r="B45" s="42" t="s">
        <v>117</v>
      </c>
      <c r="C45" s="26">
        <v>68</v>
      </c>
      <c r="D45" s="26">
        <v>614669</v>
      </c>
      <c r="E45" s="26">
        <v>615081</v>
      </c>
      <c r="F45" s="26">
        <v>554561</v>
      </c>
      <c r="G45" s="26">
        <v>-412</v>
      </c>
      <c r="H45" s="26" t="s">
        <v>122</v>
      </c>
      <c r="I45" s="10"/>
    </row>
    <row r="46" spans="1:10" s="3" customFormat="1" ht="11.25" x14ac:dyDescent="0.2">
      <c r="A46" s="76" t="s">
        <v>72</v>
      </c>
      <c r="B46" s="42" t="s">
        <v>118</v>
      </c>
      <c r="C46" s="30"/>
      <c r="D46" s="30"/>
      <c r="E46" s="30"/>
      <c r="F46" s="30"/>
      <c r="G46" s="30"/>
      <c r="H46" s="30"/>
      <c r="I46" s="9"/>
    </row>
    <row r="47" spans="1:10" s="3" customFormat="1" ht="11.25" x14ac:dyDescent="0.2">
      <c r="A47" s="72"/>
      <c r="B47" s="42" t="s">
        <v>119</v>
      </c>
      <c r="C47" s="26">
        <v>25</v>
      </c>
      <c r="D47" s="26">
        <v>166614</v>
      </c>
      <c r="E47" s="26">
        <v>166709</v>
      </c>
      <c r="F47" s="26">
        <v>154281</v>
      </c>
      <c r="G47" s="26" t="s">
        <v>123</v>
      </c>
      <c r="H47" s="26" t="s">
        <v>123</v>
      </c>
      <c r="I47" s="10"/>
    </row>
    <row r="48" spans="1:10" s="3" customFormat="1" ht="11.25" x14ac:dyDescent="0.2">
      <c r="A48" s="76" t="s">
        <v>73</v>
      </c>
      <c r="B48" s="42" t="s">
        <v>76</v>
      </c>
      <c r="C48" s="26">
        <v>62</v>
      </c>
      <c r="D48" s="26">
        <v>524784</v>
      </c>
      <c r="E48" s="26">
        <v>524830</v>
      </c>
      <c r="F48" s="26">
        <v>468970</v>
      </c>
      <c r="G48" s="26" t="s">
        <v>123</v>
      </c>
      <c r="H48" s="26" t="s">
        <v>123</v>
      </c>
      <c r="I48" s="10"/>
    </row>
    <row r="49" spans="1:9" s="3" customFormat="1" ht="15" customHeight="1" x14ac:dyDescent="0.2">
      <c r="A49" s="76">
        <v>39</v>
      </c>
      <c r="B49" s="42" t="s">
        <v>120</v>
      </c>
      <c r="C49" s="26"/>
      <c r="D49" s="26"/>
      <c r="E49" s="26"/>
      <c r="F49" s="26"/>
      <c r="G49" s="26"/>
      <c r="H49" s="26"/>
      <c r="I49" s="10"/>
    </row>
    <row r="50" spans="1:9" s="3" customFormat="1" ht="11.25" x14ac:dyDescent="0.2">
      <c r="A50" s="76"/>
      <c r="B50" s="42" t="s">
        <v>81</v>
      </c>
      <c r="C50" s="26"/>
      <c r="D50" s="26"/>
      <c r="E50" s="26"/>
      <c r="F50" s="26"/>
      <c r="G50" s="26"/>
      <c r="H50" s="26"/>
      <c r="I50" s="10"/>
    </row>
    <row r="51" spans="1:9" s="3" customFormat="1" ht="11.25" x14ac:dyDescent="0.2">
      <c r="A51" s="76"/>
      <c r="B51" s="42" t="s">
        <v>82</v>
      </c>
      <c r="C51" s="26">
        <v>5</v>
      </c>
      <c r="D51" s="3">
        <v>18019</v>
      </c>
      <c r="E51" s="26">
        <v>17931</v>
      </c>
      <c r="F51" s="26">
        <v>16265</v>
      </c>
      <c r="G51" s="26">
        <v>87</v>
      </c>
      <c r="H51" s="26" t="s">
        <v>57</v>
      </c>
      <c r="I51" s="10"/>
    </row>
    <row r="52" spans="1:9" s="3" customFormat="1" ht="18.75" customHeight="1" x14ac:dyDescent="0.2">
      <c r="A52" s="76"/>
      <c r="B52" s="74" t="s">
        <v>63</v>
      </c>
      <c r="C52" s="28">
        <f>C39+C32</f>
        <v>381</v>
      </c>
      <c r="D52" s="28">
        <f>D32+D39</f>
        <v>21764662</v>
      </c>
      <c r="E52" s="28">
        <f t="shared" ref="E52:H52" si="1">E32+E39</f>
        <v>21746161</v>
      </c>
      <c r="F52" s="28">
        <f t="shared" si="1"/>
        <v>20224349</v>
      </c>
      <c r="G52" s="28">
        <f t="shared" si="1"/>
        <v>-5132</v>
      </c>
      <c r="H52" s="28">
        <f t="shared" si="1"/>
        <v>23633</v>
      </c>
      <c r="I52" s="16"/>
    </row>
    <row r="53" spans="1:9" ht="9" customHeight="1" x14ac:dyDescent="0.2">
      <c r="C53" s="49"/>
    </row>
    <row r="54" spans="1:9" ht="6.75" customHeight="1" x14ac:dyDescent="0.2">
      <c r="A54" s="11" t="s">
        <v>13</v>
      </c>
    </row>
    <row r="55" spans="1:9" x14ac:dyDescent="0.2">
      <c r="A55" s="11" t="s">
        <v>102</v>
      </c>
    </row>
    <row r="56" spans="1:9" x14ac:dyDescent="0.2">
      <c r="A56" s="20" t="s">
        <v>103</v>
      </c>
    </row>
    <row r="59" spans="1:9" x14ac:dyDescent="0.2">
      <c r="D59" s="89"/>
      <c r="E59" s="89"/>
      <c r="F59" s="89"/>
      <c r="G59" s="89"/>
      <c r="H59" s="89"/>
      <c r="I59" s="89">
        <f t="shared" ref="I59" si="2">SUM(I40+I41+I44+I51)</f>
        <v>0</v>
      </c>
    </row>
  </sheetData>
  <mergeCells count="11">
    <mergeCell ref="D7:H7"/>
    <mergeCell ref="B4:B7"/>
    <mergeCell ref="A4:A7"/>
    <mergeCell ref="C8:H8"/>
    <mergeCell ref="C31:H31"/>
    <mergeCell ref="D4:H4"/>
    <mergeCell ref="E5:F5"/>
    <mergeCell ref="G5:G6"/>
    <mergeCell ref="H5:H6"/>
    <mergeCell ref="D5:D6"/>
    <mergeCell ref="C4:C6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9" tint="0.59999389629810485"/>
  </sheetPr>
  <dimension ref="A1:M54"/>
  <sheetViews>
    <sheetView topLeftCell="A19" zoomScaleNormal="100" workbookViewId="0">
      <selection activeCell="G53" sqref="G53"/>
    </sheetView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7" width="13.28515625" customWidth="1"/>
    <col min="8" max="8" width="0.85546875" customWidth="1"/>
  </cols>
  <sheetData>
    <row r="1" spans="1:9" s="2" customFormat="1" ht="12.75" x14ac:dyDescent="0.2">
      <c r="A1" s="2" t="s">
        <v>113</v>
      </c>
    </row>
    <row r="2" spans="1:9" s="2" customFormat="1" ht="12.75" x14ac:dyDescent="0.2">
      <c r="A2" s="2" t="s">
        <v>112</v>
      </c>
    </row>
    <row r="3" spans="1:9" ht="12.75" x14ac:dyDescent="0.2">
      <c r="A3" s="1" t="s">
        <v>44</v>
      </c>
      <c r="B3" s="25"/>
    </row>
    <row r="5" spans="1:9" s="3" customFormat="1" ht="11.25" x14ac:dyDescent="0.2">
      <c r="A5" s="100" t="s">
        <v>79</v>
      </c>
      <c r="B5" s="102" t="s">
        <v>2</v>
      </c>
      <c r="C5" s="102" t="s">
        <v>17</v>
      </c>
      <c r="D5" s="102" t="s">
        <v>45</v>
      </c>
      <c r="E5" s="102"/>
      <c r="F5" s="102"/>
      <c r="G5" s="105"/>
    </row>
    <row r="6" spans="1:9" s="3" customFormat="1" ht="12" customHeight="1" x14ac:dyDescent="0.2">
      <c r="A6" s="104"/>
      <c r="B6" s="103"/>
      <c r="C6" s="103"/>
      <c r="D6" s="113" t="s">
        <v>28</v>
      </c>
      <c r="E6" s="103" t="s">
        <v>46</v>
      </c>
      <c r="F6" s="103"/>
      <c r="G6" s="106"/>
    </row>
    <row r="7" spans="1:9" s="3" customFormat="1" ht="49.5" customHeight="1" x14ac:dyDescent="0.2">
      <c r="A7" s="104"/>
      <c r="B7" s="103"/>
      <c r="C7" s="103"/>
      <c r="D7" s="114"/>
      <c r="E7" s="81" t="s">
        <v>47</v>
      </c>
      <c r="F7" s="81" t="s">
        <v>48</v>
      </c>
      <c r="G7" s="82" t="s">
        <v>89</v>
      </c>
    </row>
    <row r="8" spans="1:9" s="3" customFormat="1" ht="11.25" x14ac:dyDescent="0.2">
      <c r="A8" s="101"/>
      <c r="B8" s="98"/>
      <c r="C8" s="71" t="s">
        <v>5</v>
      </c>
      <c r="D8" s="116">
        <v>1000</v>
      </c>
      <c r="E8" s="98"/>
      <c r="F8" s="98"/>
      <c r="G8" s="99"/>
    </row>
    <row r="9" spans="1:9" s="3" customFormat="1" ht="30" customHeight="1" x14ac:dyDescent="0.2">
      <c r="A9" s="72"/>
      <c r="B9" s="72"/>
      <c r="C9" s="115">
        <v>2013</v>
      </c>
      <c r="D9" s="115"/>
      <c r="E9" s="115"/>
      <c r="F9" s="115"/>
      <c r="G9" s="115"/>
    </row>
    <row r="10" spans="1:9" s="7" customFormat="1" ht="11.25" x14ac:dyDescent="0.2">
      <c r="A10" s="73" t="s">
        <v>70</v>
      </c>
      <c r="B10" s="74" t="s">
        <v>8</v>
      </c>
      <c r="C10" s="28">
        <v>99</v>
      </c>
      <c r="D10" s="28">
        <v>421903</v>
      </c>
      <c r="E10" s="28">
        <v>16377</v>
      </c>
      <c r="F10" s="28">
        <v>375714</v>
      </c>
      <c r="G10" s="28">
        <v>29813</v>
      </c>
      <c r="H10" s="28"/>
      <c r="I10" s="34"/>
    </row>
    <row r="11" spans="1:9" s="3" customFormat="1" ht="15" customHeight="1" x14ac:dyDescent="0.2">
      <c r="A11" s="76">
        <v>35</v>
      </c>
      <c r="B11" s="42" t="s">
        <v>84</v>
      </c>
      <c r="C11" s="26">
        <v>99</v>
      </c>
      <c r="D11" s="26">
        <v>421903</v>
      </c>
      <c r="E11" s="26">
        <v>16377</v>
      </c>
      <c r="F11" s="26">
        <v>375714</v>
      </c>
      <c r="G11" s="26">
        <v>29813</v>
      </c>
      <c r="H11" s="26"/>
      <c r="I11" s="26"/>
    </row>
    <row r="12" spans="1:9" s="3" customFormat="1" ht="15" customHeight="1" x14ac:dyDescent="0.2">
      <c r="A12" s="76" t="s">
        <v>66</v>
      </c>
      <c r="B12" s="42" t="s">
        <v>85</v>
      </c>
      <c r="C12" s="26">
        <v>56</v>
      </c>
      <c r="D12" s="26">
        <v>318448</v>
      </c>
      <c r="E12" s="26">
        <v>12415</v>
      </c>
      <c r="F12" s="26">
        <v>280562</v>
      </c>
      <c r="G12" s="26">
        <v>25470</v>
      </c>
      <c r="H12" s="26"/>
      <c r="I12" s="37"/>
    </row>
    <row r="13" spans="1:9" s="3" customFormat="1" ht="11.25" x14ac:dyDescent="0.2">
      <c r="A13" s="76" t="s">
        <v>67</v>
      </c>
      <c r="B13" s="42" t="s">
        <v>86</v>
      </c>
      <c r="C13" s="26">
        <v>17</v>
      </c>
      <c r="D13" s="26">
        <v>76778</v>
      </c>
      <c r="E13" s="26" t="s">
        <v>123</v>
      </c>
      <c r="F13" s="26">
        <v>70803</v>
      </c>
      <c r="G13" s="26" t="s">
        <v>123</v>
      </c>
      <c r="H13" s="26"/>
      <c r="I13" s="35"/>
    </row>
    <row r="14" spans="1:9" s="3" customFormat="1" ht="11.25" x14ac:dyDescent="0.2">
      <c r="A14" s="76" t="s">
        <v>68</v>
      </c>
      <c r="B14" s="42" t="s">
        <v>87</v>
      </c>
      <c r="C14" s="26">
        <v>26</v>
      </c>
      <c r="D14" s="26">
        <v>26677</v>
      </c>
      <c r="E14" s="26" t="s">
        <v>123</v>
      </c>
      <c r="F14" s="26">
        <v>24349</v>
      </c>
      <c r="G14" s="26" t="s">
        <v>123</v>
      </c>
      <c r="H14" s="26"/>
      <c r="I14" s="35"/>
    </row>
    <row r="15" spans="1:9" s="7" customFormat="1" ht="18.75" customHeight="1" x14ac:dyDescent="0.2">
      <c r="A15" s="73" t="s">
        <v>69</v>
      </c>
      <c r="B15" s="74" t="s">
        <v>9</v>
      </c>
      <c r="C15" s="26" t="s">
        <v>10</v>
      </c>
      <c r="D15" s="26" t="s">
        <v>10</v>
      </c>
      <c r="E15" s="26" t="s">
        <v>10</v>
      </c>
      <c r="F15" s="26" t="s">
        <v>10</v>
      </c>
      <c r="G15" s="26" t="s">
        <v>10</v>
      </c>
      <c r="H15" s="26"/>
      <c r="I15" s="34"/>
    </row>
    <row r="16" spans="1:9" s="7" customFormat="1" ht="11.25" x14ac:dyDescent="0.2">
      <c r="A16" s="73"/>
      <c r="B16" s="74" t="s">
        <v>11</v>
      </c>
      <c r="C16" s="26" t="s">
        <v>10</v>
      </c>
      <c r="D16" s="26" t="s">
        <v>10</v>
      </c>
      <c r="E16" s="26" t="s">
        <v>10</v>
      </c>
      <c r="F16" s="26" t="s">
        <v>10</v>
      </c>
      <c r="G16" s="26" t="s">
        <v>10</v>
      </c>
      <c r="H16" s="26"/>
      <c r="I16" s="34"/>
    </row>
    <row r="17" spans="1:13" s="7" customFormat="1" ht="11.25" x14ac:dyDescent="0.2">
      <c r="A17" s="73"/>
      <c r="B17" s="74" t="s">
        <v>12</v>
      </c>
      <c r="C17" s="28">
        <v>282</v>
      </c>
      <c r="D17" s="28">
        <v>328850</v>
      </c>
      <c r="E17" s="28">
        <v>14530</v>
      </c>
      <c r="F17" s="28">
        <v>296163</v>
      </c>
      <c r="G17" s="28">
        <v>18157</v>
      </c>
      <c r="H17" s="28"/>
      <c r="I17" s="34"/>
    </row>
    <row r="18" spans="1:13" s="3" customFormat="1" ht="15" customHeight="1" x14ac:dyDescent="0.2">
      <c r="A18" s="76">
        <v>36</v>
      </c>
      <c r="B18" s="42" t="s">
        <v>114</v>
      </c>
      <c r="C18" s="26">
        <v>42</v>
      </c>
      <c r="D18" s="26">
        <v>162185</v>
      </c>
      <c r="E18" s="26">
        <v>3387</v>
      </c>
      <c r="F18" s="26">
        <v>152599</v>
      </c>
      <c r="G18" s="26">
        <v>6199</v>
      </c>
      <c r="H18" s="26"/>
      <c r="I18" s="35"/>
    </row>
    <row r="19" spans="1:13" s="3" customFormat="1" ht="11.25" x14ac:dyDescent="0.2">
      <c r="A19" s="76">
        <v>37</v>
      </c>
      <c r="B19" s="42" t="s">
        <v>115</v>
      </c>
      <c r="C19" s="26">
        <v>72</v>
      </c>
      <c r="D19" s="26">
        <v>104946</v>
      </c>
      <c r="E19" s="26">
        <v>2733</v>
      </c>
      <c r="F19" s="26">
        <v>97878</v>
      </c>
      <c r="G19" s="26">
        <v>4336</v>
      </c>
      <c r="H19" s="26"/>
      <c r="I19" s="35"/>
    </row>
    <row r="20" spans="1:13" s="3" customFormat="1" ht="11.25" x14ac:dyDescent="0.2">
      <c r="A20" s="76">
        <v>38</v>
      </c>
      <c r="B20" s="42" t="s">
        <v>116</v>
      </c>
      <c r="C20" s="29"/>
      <c r="D20" s="29"/>
      <c r="E20" s="29"/>
      <c r="F20" s="29"/>
      <c r="G20" s="29"/>
      <c r="H20" s="29"/>
      <c r="I20" s="35"/>
    </row>
    <row r="21" spans="1:13" s="3" customFormat="1" ht="11.25" x14ac:dyDescent="0.2">
      <c r="A21" s="76"/>
      <c r="B21" s="42" t="s">
        <v>75</v>
      </c>
      <c r="C21" s="26"/>
      <c r="D21" s="26"/>
      <c r="E21" s="26"/>
      <c r="F21" s="26"/>
      <c r="G21" s="26"/>
      <c r="H21" s="26"/>
      <c r="I21" s="35"/>
    </row>
    <row r="22" spans="1:13" s="3" customFormat="1" ht="11.25" x14ac:dyDescent="0.2">
      <c r="A22" s="76"/>
      <c r="B22" s="42" t="s">
        <v>76</v>
      </c>
      <c r="C22" s="26">
        <v>162</v>
      </c>
      <c r="D22" s="26" t="s">
        <v>123</v>
      </c>
      <c r="E22" s="26" t="s">
        <v>123</v>
      </c>
      <c r="F22" s="26" t="s">
        <v>123</v>
      </c>
      <c r="G22" s="26">
        <v>7598</v>
      </c>
      <c r="H22" s="26"/>
      <c r="I22" s="35"/>
      <c r="M22" s="3" t="s">
        <v>77</v>
      </c>
    </row>
    <row r="23" spans="1:13" s="3" customFormat="1" ht="15" customHeight="1" x14ac:dyDescent="0.2">
      <c r="A23" s="76" t="s">
        <v>71</v>
      </c>
      <c r="B23" s="42" t="s">
        <v>117</v>
      </c>
      <c r="C23" s="26">
        <v>69</v>
      </c>
      <c r="D23" s="26">
        <v>32441</v>
      </c>
      <c r="E23" s="26">
        <v>4896</v>
      </c>
      <c r="F23" s="26">
        <v>22210</v>
      </c>
      <c r="G23" s="26">
        <v>5334</v>
      </c>
      <c r="H23" s="26"/>
      <c r="I23" s="35"/>
      <c r="J23" s="36"/>
    </row>
    <row r="24" spans="1:13" s="3" customFormat="1" ht="11.25" x14ac:dyDescent="0.2">
      <c r="A24" s="76" t="s">
        <v>72</v>
      </c>
      <c r="B24" s="42" t="s">
        <v>118</v>
      </c>
      <c r="C24" s="30"/>
      <c r="D24" s="30"/>
      <c r="E24" s="30"/>
      <c r="F24" s="30"/>
      <c r="G24" s="30"/>
      <c r="H24" s="30"/>
      <c r="I24" s="35"/>
    </row>
    <row r="25" spans="1:13" s="3" customFormat="1" ht="11.25" x14ac:dyDescent="0.2">
      <c r="A25" s="72"/>
      <c r="B25" s="42" t="s">
        <v>119</v>
      </c>
      <c r="C25" s="26">
        <v>26</v>
      </c>
      <c r="D25" s="26" t="s">
        <v>123</v>
      </c>
      <c r="E25" s="26" t="s">
        <v>123</v>
      </c>
      <c r="F25" s="26" t="s">
        <v>123</v>
      </c>
      <c r="G25" s="26">
        <v>621</v>
      </c>
      <c r="H25" s="26"/>
      <c r="I25" s="35"/>
    </row>
    <row r="26" spans="1:13" s="3" customFormat="1" ht="11.25" x14ac:dyDescent="0.2">
      <c r="A26" s="76" t="s">
        <v>73</v>
      </c>
      <c r="B26" s="42" t="s">
        <v>76</v>
      </c>
      <c r="C26" s="26">
        <v>67</v>
      </c>
      <c r="D26" s="26">
        <v>20052</v>
      </c>
      <c r="E26" s="26">
        <v>854</v>
      </c>
      <c r="F26" s="26">
        <v>17555</v>
      </c>
      <c r="G26" s="26">
        <v>1643</v>
      </c>
      <c r="H26" s="26"/>
      <c r="I26" s="35"/>
    </row>
    <row r="27" spans="1:13" s="3" customFormat="1" ht="15" customHeight="1" x14ac:dyDescent="0.2">
      <c r="A27" s="76">
        <v>39</v>
      </c>
      <c r="B27" s="42" t="s">
        <v>120</v>
      </c>
      <c r="C27" s="26" t="s">
        <v>10</v>
      </c>
      <c r="D27" s="26" t="s">
        <v>10</v>
      </c>
      <c r="E27" s="26" t="s">
        <v>10</v>
      </c>
      <c r="F27" s="26" t="s">
        <v>10</v>
      </c>
      <c r="G27" s="26" t="s">
        <v>10</v>
      </c>
      <c r="H27" s="26"/>
      <c r="I27" s="35"/>
    </row>
    <row r="28" spans="1:13" s="3" customFormat="1" ht="11.25" x14ac:dyDescent="0.2">
      <c r="A28" s="76"/>
      <c r="B28" s="42" t="s">
        <v>81</v>
      </c>
      <c r="C28" s="26"/>
      <c r="D28" s="26"/>
      <c r="E28" s="26"/>
      <c r="F28" s="26"/>
      <c r="G28" s="26"/>
      <c r="H28" s="26"/>
      <c r="I28" s="35"/>
    </row>
    <row r="29" spans="1:13" s="3" customFormat="1" ht="11.25" x14ac:dyDescent="0.2">
      <c r="A29" s="76"/>
      <c r="B29" s="42" t="s">
        <v>82</v>
      </c>
      <c r="C29" s="26">
        <v>6</v>
      </c>
      <c r="D29" s="50" t="s">
        <v>123</v>
      </c>
      <c r="E29" s="26" t="s">
        <v>123</v>
      </c>
      <c r="F29" s="50" t="s">
        <v>123</v>
      </c>
      <c r="G29" s="26">
        <v>24</v>
      </c>
      <c r="H29" s="26"/>
      <c r="I29" s="35"/>
    </row>
    <row r="30" spans="1:13" s="3" customFormat="1" ht="18.75" customHeight="1" x14ac:dyDescent="0.2">
      <c r="A30" s="76"/>
      <c r="B30" s="74" t="s">
        <v>63</v>
      </c>
      <c r="C30" s="28">
        <f>C17+C10</f>
        <v>381</v>
      </c>
      <c r="D30" s="28">
        <f>D10+D17</f>
        <v>750753</v>
      </c>
      <c r="E30" s="28">
        <f t="shared" ref="E30:G30" si="0">E10+E17</f>
        <v>30907</v>
      </c>
      <c r="F30" s="28">
        <f t="shared" si="0"/>
        <v>671877</v>
      </c>
      <c r="G30" s="28">
        <f t="shared" si="0"/>
        <v>47970</v>
      </c>
      <c r="H30" s="16"/>
    </row>
    <row r="31" spans="1:13" s="3" customFormat="1" ht="11.25" customHeight="1" x14ac:dyDescent="0.2">
      <c r="A31" s="76"/>
      <c r="B31" s="85"/>
      <c r="C31" s="16"/>
      <c r="D31" s="16"/>
      <c r="E31" s="16"/>
      <c r="F31" s="16"/>
      <c r="G31" s="16"/>
      <c r="H31" s="16"/>
    </row>
    <row r="32" spans="1:13" s="3" customFormat="1" ht="30" customHeight="1" x14ac:dyDescent="0.2">
      <c r="A32" s="72"/>
      <c r="B32" s="72"/>
      <c r="C32" s="97">
        <v>2014</v>
      </c>
      <c r="D32" s="97"/>
      <c r="E32" s="97"/>
      <c r="F32" s="97"/>
      <c r="G32" s="97"/>
    </row>
    <row r="33" spans="1:9" s="7" customFormat="1" ht="11.25" x14ac:dyDescent="0.2">
      <c r="A33" s="73" t="s">
        <v>70</v>
      </c>
      <c r="B33" s="74" t="s">
        <v>8</v>
      </c>
      <c r="C33" s="28">
        <v>100</v>
      </c>
      <c r="D33" s="28">
        <v>429063</v>
      </c>
      <c r="E33" s="28">
        <v>16423</v>
      </c>
      <c r="F33" s="28">
        <v>385461</v>
      </c>
      <c r="G33" s="28">
        <v>27179</v>
      </c>
      <c r="H33" s="16"/>
      <c r="I33" s="33"/>
    </row>
    <row r="34" spans="1:9" s="3" customFormat="1" ht="15" customHeight="1" x14ac:dyDescent="0.2">
      <c r="A34" s="76">
        <v>35</v>
      </c>
      <c r="B34" s="42" t="s">
        <v>84</v>
      </c>
      <c r="C34" s="26">
        <v>100</v>
      </c>
      <c r="D34" s="26">
        <v>429063</v>
      </c>
      <c r="E34" s="26">
        <v>16423</v>
      </c>
      <c r="F34" s="26">
        <v>385461</v>
      </c>
      <c r="G34" s="26">
        <v>27179</v>
      </c>
      <c r="H34" s="10"/>
      <c r="I34" s="33"/>
    </row>
    <row r="35" spans="1:9" s="3" customFormat="1" ht="15" customHeight="1" x14ac:dyDescent="0.2">
      <c r="A35" s="76" t="s">
        <v>66</v>
      </c>
      <c r="B35" s="42" t="s">
        <v>85</v>
      </c>
      <c r="C35" s="26">
        <v>57</v>
      </c>
      <c r="D35" s="26">
        <v>336797</v>
      </c>
      <c r="E35" s="26">
        <v>11084</v>
      </c>
      <c r="F35" s="26">
        <v>301783</v>
      </c>
      <c r="G35" s="26">
        <v>23930</v>
      </c>
      <c r="H35" s="10"/>
      <c r="I35" s="33"/>
    </row>
    <row r="36" spans="1:9" s="3" customFormat="1" ht="11.25" x14ac:dyDescent="0.2">
      <c r="A36" s="76" t="s">
        <v>67</v>
      </c>
      <c r="B36" s="42" t="s">
        <v>86</v>
      </c>
      <c r="C36" s="26">
        <v>17</v>
      </c>
      <c r="D36" s="26">
        <v>68502</v>
      </c>
      <c r="E36" s="26">
        <v>1883</v>
      </c>
      <c r="F36" s="26">
        <v>64667</v>
      </c>
      <c r="G36" s="26">
        <v>1951</v>
      </c>
      <c r="H36" s="10"/>
      <c r="I36" s="33"/>
    </row>
    <row r="37" spans="1:9" s="3" customFormat="1" ht="11.25" x14ac:dyDescent="0.2">
      <c r="A37" s="76" t="s">
        <v>68</v>
      </c>
      <c r="B37" s="42" t="s">
        <v>87</v>
      </c>
      <c r="C37" s="26">
        <v>26</v>
      </c>
      <c r="D37" s="26">
        <v>23765</v>
      </c>
      <c r="E37" s="26">
        <v>3456</v>
      </c>
      <c r="F37" s="26">
        <v>19011</v>
      </c>
      <c r="G37" s="26">
        <v>1298</v>
      </c>
      <c r="H37" s="10"/>
      <c r="I37" s="33"/>
    </row>
    <row r="38" spans="1:9" s="7" customFormat="1" ht="18.75" customHeight="1" x14ac:dyDescent="0.2">
      <c r="A38" s="73" t="s">
        <v>69</v>
      </c>
      <c r="B38" s="74" t="s">
        <v>9</v>
      </c>
      <c r="C38" s="26"/>
      <c r="D38" s="26"/>
      <c r="E38" s="26"/>
      <c r="F38" s="26"/>
      <c r="G38" s="26"/>
      <c r="H38" s="10"/>
    </row>
    <row r="39" spans="1:9" s="7" customFormat="1" ht="11.25" x14ac:dyDescent="0.2">
      <c r="A39" s="73"/>
      <c r="B39" s="74" t="s">
        <v>11</v>
      </c>
      <c r="C39" s="26"/>
      <c r="D39" s="26"/>
      <c r="E39" s="26"/>
      <c r="F39" s="26"/>
      <c r="G39" s="26"/>
      <c r="H39" s="10"/>
    </row>
    <row r="40" spans="1:9" s="7" customFormat="1" ht="11.25" x14ac:dyDescent="0.2">
      <c r="A40" s="73"/>
      <c r="B40" s="74" t="s">
        <v>12</v>
      </c>
      <c r="C40" s="28">
        <v>281</v>
      </c>
      <c r="D40" s="28">
        <v>341957</v>
      </c>
      <c r="E40" s="28">
        <v>12247</v>
      </c>
      <c r="F40" s="28">
        <v>312033</v>
      </c>
      <c r="G40" s="28">
        <v>17677</v>
      </c>
      <c r="H40" s="16"/>
    </row>
    <row r="41" spans="1:9" s="3" customFormat="1" ht="15" customHeight="1" x14ac:dyDescent="0.2">
      <c r="A41" s="76">
        <v>36</v>
      </c>
      <c r="B41" s="42" t="s">
        <v>114</v>
      </c>
      <c r="C41" s="26">
        <v>40</v>
      </c>
      <c r="D41" s="26">
        <v>165572</v>
      </c>
      <c r="E41" s="26">
        <v>3684</v>
      </c>
      <c r="F41" s="26">
        <v>154852</v>
      </c>
      <c r="G41" s="26">
        <v>7036</v>
      </c>
      <c r="H41" s="10"/>
    </row>
    <row r="42" spans="1:9" s="3" customFormat="1" ht="11.25" x14ac:dyDescent="0.2">
      <c r="A42" s="76">
        <v>37</v>
      </c>
      <c r="B42" s="42" t="s">
        <v>115</v>
      </c>
      <c r="C42" s="26">
        <v>81</v>
      </c>
      <c r="D42" s="26">
        <v>106725</v>
      </c>
      <c r="E42" s="26">
        <v>2135</v>
      </c>
      <c r="F42" s="26">
        <v>100250</v>
      </c>
      <c r="G42" s="26">
        <v>4339</v>
      </c>
      <c r="H42" s="10"/>
    </row>
    <row r="43" spans="1:9" s="3" customFormat="1" ht="11.25" x14ac:dyDescent="0.2">
      <c r="A43" s="76">
        <v>38</v>
      </c>
      <c r="B43" s="42" t="s">
        <v>116</v>
      </c>
      <c r="C43" s="29"/>
      <c r="D43" s="29"/>
      <c r="E43" s="29"/>
      <c r="F43" s="29"/>
      <c r="G43" s="29"/>
      <c r="H43" s="15"/>
    </row>
    <row r="44" spans="1:9" s="3" customFormat="1" ht="11.25" x14ac:dyDescent="0.2">
      <c r="A44" s="76"/>
      <c r="B44" s="42" t="s">
        <v>75</v>
      </c>
      <c r="C44" s="26"/>
      <c r="D44" s="26"/>
      <c r="E44" s="26"/>
      <c r="F44" s="26"/>
      <c r="G44" s="26"/>
      <c r="H44" s="10"/>
    </row>
    <row r="45" spans="1:9" s="3" customFormat="1" ht="11.25" x14ac:dyDescent="0.2">
      <c r="A45" s="76"/>
      <c r="B45" s="42" t="s">
        <v>76</v>
      </c>
      <c r="C45" s="26">
        <v>155</v>
      </c>
      <c r="D45" s="26" t="s">
        <v>123</v>
      </c>
      <c r="E45" s="26" t="s">
        <v>123</v>
      </c>
      <c r="F45" s="26">
        <v>56387</v>
      </c>
      <c r="G45" s="26">
        <v>6227</v>
      </c>
      <c r="H45" s="10"/>
    </row>
    <row r="46" spans="1:9" s="3" customFormat="1" ht="15" customHeight="1" x14ac:dyDescent="0.2">
      <c r="A46" s="76" t="s">
        <v>71</v>
      </c>
      <c r="B46" s="42" t="s">
        <v>117</v>
      </c>
      <c r="C46" s="26">
        <v>68</v>
      </c>
      <c r="D46" s="26">
        <v>35698</v>
      </c>
      <c r="E46" s="26">
        <v>3835</v>
      </c>
      <c r="F46" s="26">
        <v>27800</v>
      </c>
      <c r="G46" s="26">
        <v>4063</v>
      </c>
      <c r="H46" s="10"/>
    </row>
    <row r="47" spans="1:9" s="3" customFormat="1" ht="11.25" x14ac:dyDescent="0.2">
      <c r="A47" s="76" t="s">
        <v>72</v>
      </c>
      <c r="B47" s="42" t="s">
        <v>118</v>
      </c>
      <c r="C47" s="30"/>
      <c r="D47" s="30"/>
      <c r="E47" s="30"/>
      <c r="F47" s="30"/>
      <c r="G47" s="30"/>
      <c r="H47" s="9"/>
    </row>
    <row r="48" spans="1:9" s="3" customFormat="1" ht="11.25" x14ac:dyDescent="0.2">
      <c r="A48" s="72"/>
      <c r="B48" s="42" t="s">
        <v>119</v>
      </c>
      <c r="C48" s="26">
        <v>25</v>
      </c>
      <c r="D48" s="26" t="s">
        <v>123</v>
      </c>
      <c r="E48" s="26" t="s">
        <v>123</v>
      </c>
      <c r="F48" s="26">
        <v>8550</v>
      </c>
      <c r="G48" s="26" t="s">
        <v>123</v>
      </c>
      <c r="H48" s="10"/>
    </row>
    <row r="49" spans="1:8" s="3" customFormat="1" ht="11.25" x14ac:dyDescent="0.2">
      <c r="A49" s="76" t="s">
        <v>73</v>
      </c>
      <c r="B49" s="42" t="s">
        <v>76</v>
      </c>
      <c r="C49" s="26">
        <v>62</v>
      </c>
      <c r="D49" s="26">
        <v>21462</v>
      </c>
      <c r="E49" s="26">
        <v>287</v>
      </c>
      <c r="F49" s="26">
        <v>20037</v>
      </c>
      <c r="G49" s="26">
        <v>1138</v>
      </c>
      <c r="H49" s="10"/>
    </row>
    <row r="50" spans="1:8" s="3" customFormat="1" ht="15" customHeight="1" x14ac:dyDescent="0.2">
      <c r="A50" s="76">
        <v>39</v>
      </c>
      <c r="B50" s="42" t="s">
        <v>120</v>
      </c>
      <c r="C50" s="26"/>
      <c r="D50" s="26"/>
      <c r="E50" s="26"/>
      <c r="F50" s="26"/>
      <c r="G50" s="26"/>
      <c r="H50" s="10"/>
    </row>
    <row r="51" spans="1:8" s="3" customFormat="1" ht="11.25" x14ac:dyDescent="0.2">
      <c r="A51" s="76"/>
      <c r="B51" s="42" t="s">
        <v>81</v>
      </c>
      <c r="C51" s="26"/>
      <c r="D51" s="26"/>
      <c r="E51" s="26"/>
      <c r="F51" s="26"/>
      <c r="G51" s="26"/>
      <c r="H51" s="10"/>
    </row>
    <row r="52" spans="1:8" s="3" customFormat="1" ht="11.25" x14ac:dyDescent="0.2">
      <c r="A52" s="76"/>
      <c r="B52" s="42" t="s">
        <v>82</v>
      </c>
      <c r="C52" s="26">
        <v>5</v>
      </c>
      <c r="D52" s="26" t="s">
        <v>123</v>
      </c>
      <c r="E52" s="26" t="s">
        <v>123</v>
      </c>
      <c r="F52" s="26">
        <v>543</v>
      </c>
      <c r="G52" s="26">
        <v>74</v>
      </c>
      <c r="H52" s="10"/>
    </row>
    <row r="53" spans="1:8" s="3" customFormat="1" ht="18.75" customHeight="1" x14ac:dyDescent="0.2">
      <c r="A53" s="76"/>
      <c r="B53" s="74" t="s">
        <v>63</v>
      </c>
      <c r="C53" s="28">
        <f>C40+C33</f>
        <v>381</v>
      </c>
      <c r="D53" s="28">
        <f>D33+D40</f>
        <v>771020</v>
      </c>
      <c r="E53" s="28">
        <f t="shared" ref="E53:G53" si="1">E33+E40</f>
        <v>28670</v>
      </c>
      <c r="F53" s="28">
        <f t="shared" si="1"/>
        <v>697494</v>
      </c>
      <c r="G53" s="28">
        <f t="shared" si="1"/>
        <v>44856</v>
      </c>
      <c r="H53" s="16"/>
    </row>
    <row r="54" spans="1:8" x14ac:dyDescent="0.2">
      <c r="C54" s="49"/>
      <c r="G54" s="89"/>
    </row>
  </sheetData>
  <mergeCells count="9">
    <mergeCell ref="B5:B8"/>
    <mergeCell ref="A5:A8"/>
    <mergeCell ref="D6:D7"/>
    <mergeCell ref="C9:G9"/>
    <mergeCell ref="C32:G32"/>
    <mergeCell ref="D5:G5"/>
    <mergeCell ref="E6:G6"/>
    <mergeCell ref="D8:G8"/>
    <mergeCell ref="C5:C7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9" tint="0.59999389629810485"/>
  </sheetPr>
  <dimension ref="A1:M55"/>
  <sheetViews>
    <sheetView zoomScaleNormal="100" workbookViewId="0">
      <selection activeCell="G53" sqref="G53"/>
    </sheetView>
  </sheetViews>
  <sheetFormatPr baseColWidth="10" defaultRowHeight="12" x14ac:dyDescent="0.2"/>
  <cols>
    <col min="1" max="1" width="5" customWidth="1"/>
    <col min="2" max="2" width="30" customWidth="1"/>
    <col min="3" max="3" width="6.42578125" customWidth="1"/>
    <col min="4" max="4" width="9.140625" customWidth="1"/>
    <col min="5" max="5" width="10.5703125" customWidth="1"/>
    <col min="6" max="9" width="8.7109375" customWidth="1"/>
    <col min="10" max="10" width="1.140625" customWidth="1"/>
  </cols>
  <sheetData>
    <row r="1" spans="1:10" s="2" customFormat="1" ht="12.75" x14ac:dyDescent="0.2">
      <c r="A1" s="2" t="s">
        <v>113</v>
      </c>
    </row>
    <row r="2" spans="1:10" s="2" customFormat="1" ht="12.75" x14ac:dyDescent="0.2">
      <c r="A2" s="2" t="s">
        <v>112</v>
      </c>
    </row>
    <row r="3" spans="1:10" s="25" customFormat="1" ht="12.75" x14ac:dyDescent="0.2">
      <c r="A3" s="1" t="s">
        <v>49</v>
      </c>
    </row>
    <row r="5" spans="1:10" s="19" customFormat="1" x14ac:dyDescent="0.2">
      <c r="A5" s="100" t="s">
        <v>79</v>
      </c>
      <c r="B5" s="102" t="s">
        <v>2</v>
      </c>
      <c r="C5" s="102" t="s">
        <v>17</v>
      </c>
      <c r="D5" s="102" t="s">
        <v>50</v>
      </c>
      <c r="E5" s="102"/>
      <c r="F5" s="102"/>
      <c r="G5" s="102"/>
      <c r="H5" s="102"/>
      <c r="I5" s="105"/>
    </row>
    <row r="6" spans="1:10" s="19" customFormat="1" x14ac:dyDescent="0.2">
      <c r="A6" s="104"/>
      <c r="B6" s="103"/>
      <c r="C6" s="103"/>
      <c r="D6" s="117" t="s">
        <v>51</v>
      </c>
      <c r="E6" s="103" t="s">
        <v>46</v>
      </c>
      <c r="F6" s="103"/>
      <c r="G6" s="103"/>
      <c r="H6" s="103"/>
      <c r="I6" s="106"/>
    </row>
    <row r="7" spans="1:10" s="19" customFormat="1" ht="67.5" x14ac:dyDescent="0.2">
      <c r="A7" s="104"/>
      <c r="B7" s="103"/>
      <c r="C7" s="103"/>
      <c r="D7" s="114"/>
      <c r="E7" s="81" t="s">
        <v>52</v>
      </c>
      <c r="F7" s="81" t="s">
        <v>53</v>
      </c>
      <c r="G7" s="81" t="s">
        <v>54</v>
      </c>
      <c r="H7" s="81" t="s">
        <v>55</v>
      </c>
      <c r="I7" s="82" t="s">
        <v>56</v>
      </c>
    </row>
    <row r="8" spans="1:10" s="19" customFormat="1" x14ac:dyDescent="0.2">
      <c r="A8" s="101"/>
      <c r="B8" s="98"/>
      <c r="C8" s="71" t="s">
        <v>5</v>
      </c>
      <c r="D8" s="98" t="s">
        <v>6</v>
      </c>
      <c r="E8" s="98"/>
      <c r="F8" s="98"/>
      <c r="G8" s="98"/>
      <c r="H8" s="98"/>
      <c r="I8" s="99"/>
    </row>
    <row r="9" spans="1:10" s="3" customFormat="1" ht="30" customHeight="1" x14ac:dyDescent="0.2">
      <c r="A9" s="72"/>
      <c r="B9" s="72"/>
      <c r="C9" s="107">
        <v>2013</v>
      </c>
      <c r="D9" s="107"/>
      <c r="E9" s="107"/>
      <c r="F9" s="107"/>
      <c r="G9" s="107"/>
      <c r="H9" s="107"/>
      <c r="I9" s="107"/>
    </row>
    <row r="10" spans="1:10" s="7" customFormat="1" ht="11.25" x14ac:dyDescent="0.2">
      <c r="A10" s="73" t="s">
        <v>70</v>
      </c>
      <c r="B10" s="74" t="s">
        <v>8</v>
      </c>
      <c r="C10" s="28">
        <v>99</v>
      </c>
      <c r="D10" s="28">
        <v>375714</v>
      </c>
      <c r="E10" s="28">
        <v>55701</v>
      </c>
      <c r="F10" s="28">
        <v>221185</v>
      </c>
      <c r="G10" s="28">
        <v>17240</v>
      </c>
      <c r="H10" s="28">
        <v>53164</v>
      </c>
      <c r="I10" s="28">
        <v>28423</v>
      </c>
    </row>
    <row r="11" spans="1:10" s="3" customFormat="1" ht="15" customHeight="1" x14ac:dyDescent="0.2">
      <c r="A11" s="76">
        <v>35</v>
      </c>
      <c r="B11" s="42" t="s">
        <v>84</v>
      </c>
      <c r="C11" s="26">
        <v>99</v>
      </c>
      <c r="D11" s="26">
        <v>375714</v>
      </c>
      <c r="E11" s="26">
        <v>55701</v>
      </c>
      <c r="F11" s="26">
        <v>221185</v>
      </c>
      <c r="G11" s="26">
        <v>17240</v>
      </c>
      <c r="H11" s="26">
        <v>53164</v>
      </c>
      <c r="I11" s="26">
        <v>28423</v>
      </c>
      <c r="J11" s="10"/>
    </row>
    <row r="12" spans="1:10" s="3" customFormat="1" ht="15" customHeight="1" x14ac:dyDescent="0.2">
      <c r="A12" s="76" t="s">
        <v>66</v>
      </c>
      <c r="B12" s="42" t="s">
        <v>85</v>
      </c>
      <c r="C12" s="26">
        <v>56</v>
      </c>
      <c r="D12" s="26">
        <v>280562</v>
      </c>
      <c r="E12" s="26">
        <v>32090</v>
      </c>
      <c r="F12" s="26">
        <v>176874</v>
      </c>
      <c r="G12" s="26">
        <v>14637</v>
      </c>
      <c r="H12" s="26">
        <v>46236</v>
      </c>
      <c r="I12" s="26">
        <v>10725</v>
      </c>
    </row>
    <row r="13" spans="1:10" s="3" customFormat="1" ht="11.25" x14ac:dyDescent="0.2">
      <c r="A13" s="76" t="s">
        <v>67</v>
      </c>
      <c r="B13" s="42" t="s">
        <v>86</v>
      </c>
      <c r="C13" s="26">
        <v>17</v>
      </c>
      <c r="D13" s="26">
        <v>70803</v>
      </c>
      <c r="E13" s="26">
        <v>18160</v>
      </c>
      <c r="F13" s="26" t="s">
        <v>123</v>
      </c>
      <c r="G13" s="26" t="s">
        <v>123</v>
      </c>
      <c r="H13" s="26" t="s">
        <v>123</v>
      </c>
      <c r="I13" s="26" t="s">
        <v>123</v>
      </c>
    </row>
    <row r="14" spans="1:10" s="3" customFormat="1" ht="11.25" x14ac:dyDescent="0.2">
      <c r="A14" s="76" t="s">
        <v>68</v>
      </c>
      <c r="B14" s="42" t="s">
        <v>87</v>
      </c>
      <c r="C14" s="26">
        <v>26</v>
      </c>
      <c r="D14" s="26">
        <v>24349</v>
      </c>
      <c r="E14" s="26">
        <v>5451</v>
      </c>
      <c r="F14" s="26" t="s">
        <v>123</v>
      </c>
      <c r="G14" s="26" t="s">
        <v>123</v>
      </c>
      <c r="H14" s="26" t="s">
        <v>123</v>
      </c>
      <c r="I14" s="26" t="s">
        <v>123</v>
      </c>
    </row>
    <row r="15" spans="1:10" s="7" customFormat="1" ht="18.75" customHeight="1" x14ac:dyDescent="0.2">
      <c r="A15" s="73" t="s">
        <v>69</v>
      </c>
      <c r="B15" s="74" t="s">
        <v>9</v>
      </c>
      <c r="C15" s="26" t="s">
        <v>10</v>
      </c>
      <c r="D15" s="26" t="s">
        <v>10</v>
      </c>
      <c r="E15" s="26" t="s">
        <v>10</v>
      </c>
      <c r="F15" s="26" t="s">
        <v>10</v>
      </c>
      <c r="G15" s="26" t="s">
        <v>10</v>
      </c>
      <c r="H15" s="26"/>
      <c r="I15" s="26"/>
    </row>
    <row r="16" spans="1:10" s="7" customFormat="1" ht="11.25" x14ac:dyDescent="0.2">
      <c r="A16" s="73"/>
      <c r="B16" s="74" t="s">
        <v>11</v>
      </c>
      <c r="C16" s="26" t="s">
        <v>10</v>
      </c>
      <c r="D16" s="26" t="s">
        <v>10</v>
      </c>
      <c r="E16" s="26" t="s">
        <v>10</v>
      </c>
      <c r="F16" s="26" t="s">
        <v>10</v>
      </c>
      <c r="G16" s="26" t="s">
        <v>10</v>
      </c>
      <c r="H16" s="26"/>
      <c r="I16" s="26"/>
    </row>
    <row r="17" spans="1:9" s="7" customFormat="1" ht="11.25" x14ac:dyDescent="0.2">
      <c r="A17" s="73"/>
      <c r="B17" s="74" t="s">
        <v>12</v>
      </c>
      <c r="C17" s="28">
        <v>282</v>
      </c>
      <c r="D17" s="28">
        <v>296163</v>
      </c>
      <c r="E17" s="28">
        <v>82107</v>
      </c>
      <c r="F17" s="28">
        <v>190807</v>
      </c>
      <c r="G17" s="28">
        <v>1423</v>
      </c>
      <c r="H17" s="28">
        <v>6602</v>
      </c>
      <c r="I17" s="28">
        <v>15223</v>
      </c>
    </row>
    <row r="18" spans="1:9" s="3" customFormat="1" ht="15" customHeight="1" x14ac:dyDescent="0.2">
      <c r="A18" s="76">
        <v>36</v>
      </c>
      <c r="B18" s="42" t="s">
        <v>114</v>
      </c>
      <c r="C18" s="26">
        <v>42</v>
      </c>
      <c r="D18" s="26">
        <v>152599</v>
      </c>
      <c r="E18" s="26">
        <v>19863</v>
      </c>
      <c r="F18" s="26">
        <v>114978</v>
      </c>
      <c r="G18" s="26">
        <v>837</v>
      </c>
      <c r="H18" s="26">
        <v>6602</v>
      </c>
      <c r="I18" s="26">
        <v>10320</v>
      </c>
    </row>
    <row r="19" spans="1:9" s="3" customFormat="1" ht="11.25" x14ac:dyDescent="0.2">
      <c r="A19" s="76">
        <v>37</v>
      </c>
      <c r="B19" s="42" t="s">
        <v>115</v>
      </c>
      <c r="C19" s="26">
        <v>72</v>
      </c>
      <c r="D19" s="26">
        <v>97878</v>
      </c>
      <c r="E19" s="26">
        <v>21290</v>
      </c>
      <c r="F19" s="26">
        <v>75829</v>
      </c>
      <c r="G19" s="26" t="s">
        <v>123</v>
      </c>
      <c r="H19" s="26" t="s">
        <v>57</v>
      </c>
      <c r="I19" s="26" t="s">
        <v>123</v>
      </c>
    </row>
    <row r="20" spans="1:9" s="3" customFormat="1" ht="11.25" x14ac:dyDescent="0.2">
      <c r="A20" s="76">
        <v>38</v>
      </c>
      <c r="B20" s="42" t="s">
        <v>116</v>
      </c>
      <c r="C20" s="29"/>
      <c r="D20" s="29"/>
      <c r="E20" s="29"/>
      <c r="F20" s="29"/>
      <c r="G20" s="29"/>
      <c r="H20" s="29"/>
      <c r="I20" s="29"/>
    </row>
    <row r="21" spans="1:9" s="3" customFormat="1" ht="11.25" x14ac:dyDescent="0.2">
      <c r="A21" s="76"/>
      <c r="B21" s="42" t="s">
        <v>75</v>
      </c>
      <c r="C21" s="26"/>
      <c r="D21" s="26"/>
      <c r="E21" s="26"/>
      <c r="F21" s="26"/>
      <c r="G21" s="26"/>
      <c r="H21" s="26"/>
      <c r="I21" s="26"/>
    </row>
    <row r="22" spans="1:9" s="3" customFormat="1" ht="11.25" x14ac:dyDescent="0.2">
      <c r="A22" s="76"/>
      <c r="B22" s="42" t="s">
        <v>76</v>
      </c>
      <c r="C22" s="26">
        <v>162</v>
      </c>
      <c r="D22" s="26" t="s">
        <v>123</v>
      </c>
      <c r="E22" s="26" t="s">
        <v>123</v>
      </c>
      <c r="F22" s="26" t="s">
        <v>57</v>
      </c>
      <c r="G22" s="26" t="s">
        <v>123</v>
      </c>
      <c r="H22" s="26" t="s">
        <v>57</v>
      </c>
      <c r="I22" s="26">
        <v>4308</v>
      </c>
    </row>
    <row r="23" spans="1:9" s="3" customFormat="1" ht="15" customHeight="1" x14ac:dyDescent="0.2">
      <c r="A23" s="76" t="s">
        <v>71</v>
      </c>
      <c r="B23" s="42" t="s">
        <v>117</v>
      </c>
      <c r="C23" s="26">
        <v>69</v>
      </c>
      <c r="D23" s="26">
        <v>22210</v>
      </c>
      <c r="E23" s="26">
        <v>21136</v>
      </c>
      <c r="F23" s="26" t="s">
        <v>57</v>
      </c>
      <c r="G23" s="26" t="s">
        <v>123</v>
      </c>
      <c r="H23" s="26" t="s">
        <v>57</v>
      </c>
      <c r="I23" s="26" t="s">
        <v>123</v>
      </c>
    </row>
    <row r="24" spans="1:9" s="3" customFormat="1" ht="11.25" x14ac:dyDescent="0.2">
      <c r="A24" s="76" t="s">
        <v>72</v>
      </c>
      <c r="B24" s="42" t="s">
        <v>118</v>
      </c>
      <c r="C24" s="30"/>
      <c r="D24" s="30"/>
      <c r="E24" s="30"/>
      <c r="F24" s="30"/>
      <c r="G24" s="30"/>
      <c r="H24" s="30"/>
      <c r="I24" s="30"/>
    </row>
    <row r="25" spans="1:9" s="3" customFormat="1" ht="11.25" x14ac:dyDescent="0.2">
      <c r="A25" s="72"/>
      <c r="B25" s="42" t="s">
        <v>119</v>
      </c>
      <c r="C25" s="26">
        <v>26</v>
      </c>
      <c r="D25" s="26" t="s">
        <v>123</v>
      </c>
      <c r="E25" s="26" t="s">
        <v>123</v>
      </c>
      <c r="F25" s="26" t="s">
        <v>57</v>
      </c>
      <c r="G25" s="26" t="s">
        <v>123</v>
      </c>
      <c r="H25" s="26" t="s">
        <v>57</v>
      </c>
      <c r="I25" s="26">
        <v>668</v>
      </c>
    </row>
    <row r="26" spans="1:9" s="3" customFormat="1" ht="11.25" x14ac:dyDescent="0.2">
      <c r="A26" s="76" t="s">
        <v>73</v>
      </c>
      <c r="B26" s="42" t="s">
        <v>76</v>
      </c>
      <c r="C26" s="26">
        <v>67</v>
      </c>
      <c r="D26" s="26">
        <v>17555</v>
      </c>
      <c r="E26" s="26">
        <v>14960</v>
      </c>
      <c r="F26" s="26" t="s">
        <v>57</v>
      </c>
      <c r="G26" s="26" t="s">
        <v>123</v>
      </c>
      <c r="H26" s="26" t="s">
        <v>57</v>
      </c>
      <c r="I26" s="26" t="s">
        <v>123</v>
      </c>
    </row>
    <row r="27" spans="1:9" s="3" customFormat="1" ht="15" customHeight="1" x14ac:dyDescent="0.2">
      <c r="A27" s="76">
        <v>39</v>
      </c>
      <c r="B27" s="42" t="s">
        <v>120</v>
      </c>
      <c r="C27" s="26" t="s">
        <v>10</v>
      </c>
      <c r="D27" s="26" t="s">
        <v>10</v>
      </c>
      <c r="E27" s="26" t="s">
        <v>10</v>
      </c>
      <c r="F27" s="26" t="s">
        <v>10</v>
      </c>
      <c r="G27" s="26" t="s">
        <v>10</v>
      </c>
      <c r="H27" s="26"/>
      <c r="I27" s="26"/>
    </row>
    <row r="28" spans="1:9" s="3" customFormat="1" ht="11.25" x14ac:dyDescent="0.2">
      <c r="A28" s="76"/>
      <c r="B28" s="42" t="s">
        <v>81</v>
      </c>
      <c r="C28" s="26"/>
      <c r="D28" s="26"/>
      <c r="E28" s="26"/>
      <c r="F28" s="26"/>
      <c r="G28" s="26"/>
      <c r="H28" s="26"/>
      <c r="I28" s="26"/>
    </row>
    <row r="29" spans="1:9" s="3" customFormat="1" ht="11.25" x14ac:dyDescent="0.2">
      <c r="A29" s="76"/>
      <c r="B29" s="42" t="s">
        <v>82</v>
      </c>
      <c r="C29" s="26">
        <v>6</v>
      </c>
      <c r="D29" s="26" t="s">
        <v>123</v>
      </c>
      <c r="E29" s="26" t="s">
        <v>123</v>
      </c>
      <c r="F29" s="26" t="s">
        <v>57</v>
      </c>
      <c r="G29" s="26" t="s">
        <v>57</v>
      </c>
      <c r="H29" s="26" t="s">
        <v>57</v>
      </c>
      <c r="I29" s="26" t="s">
        <v>123</v>
      </c>
    </row>
    <row r="30" spans="1:9" s="3" customFormat="1" ht="18.75" customHeight="1" x14ac:dyDescent="0.2">
      <c r="A30" s="76"/>
      <c r="B30" s="74" t="s">
        <v>63</v>
      </c>
      <c r="C30" s="28">
        <f>C17+C10</f>
        <v>381</v>
      </c>
      <c r="D30" s="28">
        <f>D10+D17</f>
        <v>671877</v>
      </c>
      <c r="E30" s="28">
        <f t="shared" ref="E30:G30" si="0">E10+E17</f>
        <v>137808</v>
      </c>
      <c r="F30" s="28">
        <f t="shared" si="0"/>
        <v>411992</v>
      </c>
      <c r="G30" s="28">
        <f t="shared" si="0"/>
        <v>18663</v>
      </c>
      <c r="H30" s="28">
        <f>H10+H17</f>
        <v>59766</v>
      </c>
      <c r="I30" s="28">
        <f>I10+I17</f>
        <v>43646</v>
      </c>
    </row>
    <row r="31" spans="1:9" s="3" customFormat="1" ht="11.25" customHeight="1" x14ac:dyDescent="0.2">
      <c r="A31" s="76"/>
      <c r="B31" s="85"/>
      <c r="C31" s="28"/>
      <c r="D31" s="28"/>
      <c r="E31" s="28"/>
      <c r="F31" s="28"/>
      <c r="G31" s="28"/>
      <c r="H31" s="28"/>
      <c r="I31" s="28"/>
    </row>
    <row r="32" spans="1:9" s="3" customFormat="1" ht="30" customHeight="1" x14ac:dyDescent="0.2">
      <c r="A32" s="72"/>
      <c r="B32" s="72"/>
      <c r="C32" s="97">
        <v>2014</v>
      </c>
      <c r="D32" s="97"/>
      <c r="E32" s="97"/>
      <c r="F32" s="97"/>
      <c r="G32" s="97"/>
      <c r="H32" s="97"/>
      <c r="I32" s="97"/>
    </row>
    <row r="33" spans="1:13" s="7" customFormat="1" ht="11.25" x14ac:dyDescent="0.2">
      <c r="A33" s="73" t="s">
        <v>70</v>
      </c>
      <c r="B33" s="74" t="s">
        <v>8</v>
      </c>
      <c r="C33" s="28">
        <v>100</v>
      </c>
      <c r="D33" s="28">
        <v>385461</v>
      </c>
      <c r="E33" s="28">
        <v>54132</v>
      </c>
      <c r="F33" s="28">
        <v>238600</v>
      </c>
      <c r="G33" s="28">
        <v>14244</v>
      </c>
      <c r="H33" s="28">
        <v>59238</v>
      </c>
      <c r="I33" s="28">
        <v>18547</v>
      </c>
    </row>
    <row r="34" spans="1:13" s="3" customFormat="1" ht="15" customHeight="1" x14ac:dyDescent="0.2">
      <c r="A34" s="76">
        <v>35</v>
      </c>
      <c r="B34" s="42" t="s">
        <v>84</v>
      </c>
      <c r="C34" s="26">
        <v>100</v>
      </c>
      <c r="D34" s="26">
        <v>385461</v>
      </c>
      <c r="E34" s="26">
        <v>54132</v>
      </c>
      <c r="F34" s="26">
        <v>238600</v>
      </c>
      <c r="G34" s="26">
        <v>14244</v>
      </c>
      <c r="H34" s="26">
        <v>59238</v>
      </c>
      <c r="I34" s="26">
        <v>18547</v>
      </c>
      <c r="J34" s="10"/>
    </row>
    <row r="35" spans="1:13" s="3" customFormat="1" ht="15" customHeight="1" x14ac:dyDescent="0.2">
      <c r="A35" s="76" t="s">
        <v>66</v>
      </c>
      <c r="B35" s="42" t="s">
        <v>85</v>
      </c>
      <c r="C35" s="26">
        <v>57</v>
      </c>
      <c r="D35" s="26">
        <v>301783</v>
      </c>
      <c r="E35" s="26">
        <v>38071</v>
      </c>
      <c r="F35" s="26">
        <v>193821</v>
      </c>
      <c r="G35" s="26">
        <v>12116</v>
      </c>
      <c r="H35" s="26">
        <v>53106</v>
      </c>
      <c r="I35" s="26">
        <v>4101</v>
      </c>
    </row>
    <row r="36" spans="1:13" s="3" customFormat="1" ht="11.25" x14ac:dyDescent="0.2">
      <c r="A36" s="76" t="s">
        <v>67</v>
      </c>
      <c r="B36" s="42" t="s">
        <v>86</v>
      </c>
      <c r="C36" s="26">
        <v>17</v>
      </c>
      <c r="D36" s="26">
        <v>64667</v>
      </c>
      <c r="E36" s="26" t="s">
        <v>123</v>
      </c>
      <c r="F36" s="26" t="s">
        <v>123</v>
      </c>
      <c r="G36" s="26" t="s">
        <v>123</v>
      </c>
      <c r="H36" s="26" t="s">
        <v>123</v>
      </c>
      <c r="I36" s="26" t="s">
        <v>123</v>
      </c>
    </row>
    <row r="37" spans="1:13" s="3" customFormat="1" ht="11.25" x14ac:dyDescent="0.2">
      <c r="A37" s="76" t="s">
        <v>68</v>
      </c>
      <c r="B37" s="42" t="s">
        <v>87</v>
      </c>
      <c r="C37" s="26">
        <v>26</v>
      </c>
      <c r="D37" s="26">
        <v>19011</v>
      </c>
      <c r="E37" s="26" t="s">
        <v>123</v>
      </c>
      <c r="F37" s="26" t="s">
        <v>123</v>
      </c>
      <c r="G37" s="26" t="s">
        <v>123</v>
      </c>
      <c r="H37" s="26" t="s">
        <v>123</v>
      </c>
      <c r="I37" s="26" t="s">
        <v>123</v>
      </c>
    </row>
    <row r="38" spans="1:13" s="7" customFormat="1" ht="18.75" customHeight="1" x14ac:dyDescent="0.2">
      <c r="A38" s="73" t="s">
        <v>69</v>
      </c>
      <c r="B38" s="74" t="s">
        <v>9</v>
      </c>
      <c r="C38" s="26"/>
      <c r="D38" s="26"/>
      <c r="E38" s="26"/>
      <c r="F38" s="26"/>
      <c r="G38" s="26"/>
      <c r="H38" s="26"/>
      <c r="I38" s="26"/>
    </row>
    <row r="39" spans="1:13" s="7" customFormat="1" ht="11.25" x14ac:dyDescent="0.2">
      <c r="A39" s="73"/>
      <c r="B39" s="74" t="s">
        <v>11</v>
      </c>
      <c r="C39" s="26"/>
      <c r="D39" s="26"/>
      <c r="E39" s="26"/>
      <c r="F39" s="26"/>
      <c r="G39" s="26"/>
      <c r="H39" s="26"/>
      <c r="I39" s="26"/>
      <c r="M39" s="7" t="s">
        <v>77</v>
      </c>
    </row>
    <row r="40" spans="1:13" s="7" customFormat="1" ht="11.25" x14ac:dyDescent="0.2">
      <c r="A40" s="73"/>
      <c r="B40" s="74" t="s">
        <v>12</v>
      </c>
      <c r="C40" s="28">
        <v>281</v>
      </c>
      <c r="D40" s="28">
        <v>312033</v>
      </c>
      <c r="E40" s="28">
        <v>95004</v>
      </c>
      <c r="F40" s="28">
        <v>200307</v>
      </c>
      <c r="G40" s="28">
        <v>1572</v>
      </c>
      <c r="H40" s="28">
        <v>5739</v>
      </c>
      <c r="I40" s="28">
        <v>9411</v>
      </c>
      <c r="J40" s="34"/>
      <c r="K40" s="34"/>
    </row>
    <row r="41" spans="1:13" s="35" customFormat="1" ht="15" customHeight="1" x14ac:dyDescent="0.2">
      <c r="A41" s="91">
        <v>36</v>
      </c>
      <c r="B41" s="92" t="s">
        <v>114</v>
      </c>
      <c r="C41" s="26">
        <v>40</v>
      </c>
      <c r="D41" s="26">
        <v>154852</v>
      </c>
      <c r="E41" s="26">
        <v>22724</v>
      </c>
      <c r="F41" s="26">
        <v>118486</v>
      </c>
      <c r="G41" s="26">
        <v>792</v>
      </c>
      <c r="H41" s="26">
        <v>5739</v>
      </c>
      <c r="I41" s="26">
        <v>7111</v>
      </c>
    </row>
    <row r="42" spans="1:13" s="35" customFormat="1" ht="11.25" x14ac:dyDescent="0.2">
      <c r="A42" s="91">
        <v>37</v>
      </c>
      <c r="B42" s="92" t="s">
        <v>115</v>
      </c>
      <c r="C42" s="26">
        <v>81</v>
      </c>
      <c r="D42" s="26">
        <v>100250</v>
      </c>
      <c r="E42" s="26">
        <v>17656</v>
      </c>
      <c r="F42" s="26" t="s">
        <v>123</v>
      </c>
      <c r="G42" s="26" t="s">
        <v>123</v>
      </c>
      <c r="H42" s="26" t="s">
        <v>57</v>
      </c>
      <c r="I42" s="26" t="s">
        <v>123</v>
      </c>
    </row>
    <row r="43" spans="1:13" s="35" customFormat="1" ht="11.25" x14ac:dyDescent="0.2">
      <c r="A43" s="91">
        <v>38</v>
      </c>
      <c r="B43" s="92" t="s">
        <v>116</v>
      </c>
      <c r="C43" s="29"/>
      <c r="D43" s="29"/>
      <c r="E43" s="29"/>
      <c r="F43" s="29"/>
      <c r="G43" s="29"/>
      <c r="H43" s="29"/>
      <c r="I43" s="29"/>
    </row>
    <row r="44" spans="1:13" s="35" customFormat="1" ht="11.25" x14ac:dyDescent="0.2">
      <c r="A44" s="91"/>
      <c r="B44" s="92" t="s">
        <v>75</v>
      </c>
      <c r="C44" s="26"/>
      <c r="D44" s="26"/>
      <c r="E44" s="26"/>
      <c r="F44" s="26"/>
      <c r="G44" s="26"/>
      <c r="H44" s="26"/>
      <c r="I44" s="26"/>
    </row>
    <row r="45" spans="1:13" s="35" customFormat="1" ht="11.25" x14ac:dyDescent="0.2">
      <c r="A45" s="91"/>
      <c r="B45" s="92" t="s">
        <v>76</v>
      </c>
      <c r="C45" s="26">
        <v>155</v>
      </c>
      <c r="D45" s="26">
        <v>56387</v>
      </c>
      <c r="E45" s="26" t="s">
        <v>123</v>
      </c>
      <c r="F45" s="26" t="s">
        <v>123</v>
      </c>
      <c r="G45" s="26" t="s">
        <v>123</v>
      </c>
      <c r="H45" s="26" t="s">
        <v>57</v>
      </c>
      <c r="I45" s="26">
        <v>1513</v>
      </c>
    </row>
    <row r="46" spans="1:13" s="35" customFormat="1" ht="15" customHeight="1" x14ac:dyDescent="0.2">
      <c r="A46" s="91" t="s">
        <v>71</v>
      </c>
      <c r="B46" s="92" t="s">
        <v>117</v>
      </c>
      <c r="C46" s="26">
        <v>68</v>
      </c>
      <c r="D46" s="26">
        <v>27800</v>
      </c>
      <c r="E46" s="26">
        <v>26989</v>
      </c>
      <c r="F46" s="26" t="s">
        <v>123</v>
      </c>
      <c r="G46" s="26" t="s">
        <v>123</v>
      </c>
      <c r="H46" s="26" t="s">
        <v>57</v>
      </c>
      <c r="I46" s="26">
        <v>770</v>
      </c>
    </row>
    <row r="47" spans="1:13" s="35" customFormat="1" ht="11.25" x14ac:dyDescent="0.2">
      <c r="A47" s="91" t="s">
        <v>72</v>
      </c>
      <c r="B47" s="92" t="s">
        <v>118</v>
      </c>
      <c r="C47" s="30"/>
      <c r="D47" s="30"/>
      <c r="E47" s="30"/>
      <c r="F47" s="30"/>
      <c r="G47" s="30"/>
      <c r="H47" s="30"/>
      <c r="I47" s="30"/>
    </row>
    <row r="48" spans="1:13" s="35" customFormat="1" ht="11.25" x14ac:dyDescent="0.2">
      <c r="A48" s="93"/>
      <c r="B48" s="92" t="s">
        <v>119</v>
      </c>
      <c r="C48" s="26">
        <v>25</v>
      </c>
      <c r="D48" s="26">
        <v>8550</v>
      </c>
      <c r="E48" s="26" t="s">
        <v>123</v>
      </c>
      <c r="F48" s="26" t="s">
        <v>57</v>
      </c>
      <c r="G48" s="26" t="s">
        <v>123</v>
      </c>
      <c r="H48" s="26" t="s">
        <v>57</v>
      </c>
      <c r="I48" s="26" t="s">
        <v>123</v>
      </c>
    </row>
    <row r="49" spans="1:9" s="35" customFormat="1" ht="11.25" x14ac:dyDescent="0.2">
      <c r="A49" s="91" t="s">
        <v>73</v>
      </c>
      <c r="B49" s="92" t="s">
        <v>76</v>
      </c>
      <c r="C49" s="26">
        <v>62</v>
      </c>
      <c r="D49" s="26">
        <v>20037</v>
      </c>
      <c r="E49" s="26">
        <v>19712</v>
      </c>
      <c r="F49" s="26" t="s">
        <v>57</v>
      </c>
      <c r="G49" s="26" t="s">
        <v>123</v>
      </c>
      <c r="H49" s="26" t="s">
        <v>57</v>
      </c>
      <c r="I49" s="26" t="s">
        <v>123</v>
      </c>
    </row>
    <row r="50" spans="1:9" s="35" customFormat="1" ht="15" customHeight="1" x14ac:dyDescent="0.2">
      <c r="A50" s="91">
        <v>39</v>
      </c>
      <c r="B50" s="92" t="s">
        <v>120</v>
      </c>
      <c r="C50" s="26"/>
      <c r="D50" s="26"/>
      <c r="E50" s="26"/>
      <c r="F50" s="26"/>
      <c r="G50" s="26"/>
      <c r="H50" s="26"/>
      <c r="I50" s="26"/>
    </row>
    <row r="51" spans="1:9" s="35" customFormat="1" ht="11.25" x14ac:dyDescent="0.2">
      <c r="A51" s="91"/>
      <c r="B51" s="92" t="s">
        <v>81</v>
      </c>
      <c r="C51" s="26"/>
      <c r="D51" s="26"/>
      <c r="E51" s="26"/>
      <c r="F51" s="26"/>
      <c r="G51" s="26"/>
      <c r="H51" s="26"/>
      <c r="I51" s="26"/>
    </row>
    <row r="52" spans="1:9" s="35" customFormat="1" ht="11.25" x14ac:dyDescent="0.2">
      <c r="A52" s="91"/>
      <c r="B52" s="92" t="s">
        <v>82</v>
      </c>
      <c r="C52" s="26">
        <v>5</v>
      </c>
      <c r="D52" s="26">
        <v>543</v>
      </c>
      <c r="E52" s="26" t="s">
        <v>123</v>
      </c>
      <c r="F52" s="26" t="s">
        <v>57</v>
      </c>
      <c r="G52" s="26" t="s">
        <v>57</v>
      </c>
      <c r="H52" s="26" t="s">
        <v>57</v>
      </c>
      <c r="I52" s="26" t="s">
        <v>123</v>
      </c>
    </row>
    <row r="53" spans="1:9" s="35" customFormat="1" ht="18.75" customHeight="1" x14ac:dyDescent="0.2">
      <c r="A53" s="91"/>
      <c r="B53" s="94" t="s">
        <v>63</v>
      </c>
      <c r="C53" s="28">
        <f>C40+C33</f>
        <v>381</v>
      </c>
      <c r="D53" s="28">
        <f>D33+D40</f>
        <v>697494</v>
      </c>
      <c r="E53" s="28">
        <f t="shared" ref="E53:G53" si="1">E33+E40</f>
        <v>149136</v>
      </c>
      <c r="F53" s="28">
        <f t="shared" si="1"/>
        <v>438907</v>
      </c>
      <c r="G53" s="28">
        <f t="shared" si="1"/>
        <v>15816</v>
      </c>
      <c r="H53" s="28">
        <f>H33+H40</f>
        <v>64977</v>
      </c>
      <c r="I53" s="28">
        <f>I33+I40</f>
        <v>27958</v>
      </c>
    </row>
    <row r="54" spans="1:9" s="58" customFormat="1" x14ac:dyDescent="0.2">
      <c r="C54" s="57"/>
    </row>
    <row r="55" spans="1:9" x14ac:dyDescent="0.2">
      <c r="C55" s="49"/>
    </row>
  </sheetData>
  <mergeCells count="9">
    <mergeCell ref="B5:B8"/>
    <mergeCell ref="A5:A8"/>
    <mergeCell ref="D6:D7"/>
    <mergeCell ref="C32:I32"/>
    <mergeCell ref="C9:I9"/>
    <mergeCell ref="D5:I5"/>
    <mergeCell ref="E6:I6"/>
    <mergeCell ref="D8:I8"/>
    <mergeCell ref="C5:C7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9" tint="0.59999389629810485"/>
  </sheetPr>
  <dimension ref="A1:P51"/>
  <sheetViews>
    <sheetView zoomScaleNormal="100" workbookViewId="0">
      <selection activeCell="G53" sqref="G53"/>
    </sheetView>
  </sheetViews>
  <sheetFormatPr baseColWidth="10" defaultRowHeight="12" x14ac:dyDescent="0.2"/>
  <cols>
    <col min="1" max="1" width="5" customWidth="1"/>
    <col min="2" max="2" width="30" customWidth="1"/>
    <col min="3" max="3" width="7.140625" customWidth="1"/>
    <col min="4" max="9" width="9" customWidth="1"/>
    <col min="10" max="10" width="1.140625" customWidth="1"/>
  </cols>
  <sheetData>
    <row r="1" spans="1:12" ht="12.75" x14ac:dyDescent="0.2">
      <c r="A1" s="2" t="s">
        <v>101</v>
      </c>
    </row>
    <row r="2" spans="1:12" ht="12.75" x14ac:dyDescent="0.2">
      <c r="A2" s="2" t="s">
        <v>94</v>
      </c>
    </row>
    <row r="4" spans="1:12" ht="12" customHeight="1" x14ac:dyDescent="0.2">
      <c r="A4" s="120" t="s">
        <v>79</v>
      </c>
      <c r="B4" s="118" t="s">
        <v>2</v>
      </c>
      <c r="C4" s="124" t="s">
        <v>17</v>
      </c>
      <c r="D4" s="126" t="s">
        <v>92</v>
      </c>
      <c r="E4" s="127"/>
      <c r="F4" s="127"/>
      <c r="G4" s="127"/>
      <c r="H4" s="127"/>
      <c r="I4" s="127"/>
    </row>
    <row r="5" spans="1:12" ht="45.75" customHeight="1" x14ac:dyDescent="0.2">
      <c r="A5" s="121"/>
      <c r="B5" s="119"/>
      <c r="C5" s="125"/>
      <c r="D5" s="23" t="s">
        <v>96</v>
      </c>
      <c r="E5" s="24" t="s">
        <v>95</v>
      </c>
      <c r="F5" s="24" t="s">
        <v>97</v>
      </c>
      <c r="G5" s="24" t="s">
        <v>98</v>
      </c>
      <c r="H5" s="24" t="s">
        <v>99</v>
      </c>
      <c r="I5" s="22" t="s">
        <v>93</v>
      </c>
    </row>
    <row r="6" spans="1:12" s="3" customFormat="1" ht="30" customHeight="1" x14ac:dyDescent="0.2">
      <c r="C6" s="122">
        <v>2013</v>
      </c>
      <c r="D6" s="122"/>
      <c r="E6" s="122"/>
      <c r="F6" s="122"/>
      <c r="G6" s="122"/>
      <c r="H6" s="122"/>
      <c r="I6" s="122"/>
    </row>
    <row r="7" spans="1:12" s="7" customFormat="1" ht="10.15" x14ac:dyDescent="0.2">
      <c r="A7" s="6" t="s">
        <v>70</v>
      </c>
      <c r="B7" s="40" t="s">
        <v>8</v>
      </c>
      <c r="C7" s="16">
        <v>99</v>
      </c>
      <c r="D7" s="16">
        <v>69</v>
      </c>
      <c r="E7" s="16">
        <v>17</v>
      </c>
      <c r="F7" s="16">
        <v>4</v>
      </c>
      <c r="G7" s="16">
        <v>2</v>
      </c>
      <c r="H7" s="16">
        <v>6</v>
      </c>
      <c r="I7" s="16">
        <v>1</v>
      </c>
      <c r="K7" s="33"/>
      <c r="L7" s="33"/>
    </row>
    <row r="8" spans="1:12" s="3" customFormat="1" ht="15" customHeight="1" x14ac:dyDescent="0.2">
      <c r="A8" s="8">
        <v>35</v>
      </c>
      <c r="B8" s="41" t="s">
        <v>84</v>
      </c>
      <c r="C8" s="10">
        <v>99</v>
      </c>
      <c r="D8" s="10">
        <v>69</v>
      </c>
      <c r="E8" s="10">
        <v>17</v>
      </c>
      <c r="F8" s="10">
        <v>4</v>
      </c>
      <c r="G8" s="27">
        <v>2</v>
      </c>
      <c r="H8" s="10">
        <v>6</v>
      </c>
      <c r="I8" s="10">
        <v>1</v>
      </c>
      <c r="J8" s="10"/>
      <c r="K8" s="33"/>
      <c r="L8" s="33"/>
    </row>
    <row r="9" spans="1:12" s="3" customFormat="1" ht="15" customHeight="1" x14ac:dyDescent="0.2">
      <c r="A9" s="8" t="s">
        <v>66</v>
      </c>
      <c r="B9" s="41" t="s">
        <v>85</v>
      </c>
      <c r="C9" s="10">
        <v>56</v>
      </c>
      <c r="D9" s="10">
        <v>33</v>
      </c>
      <c r="E9" s="10">
        <v>13</v>
      </c>
      <c r="F9" s="10">
        <v>3</v>
      </c>
      <c r="G9" s="27">
        <v>1</v>
      </c>
      <c r="H9" s="27">
        <v>6</v>
      </c>
      <c r="I9" s="10" t="s">
        <v>57</v>
      </c>
      <c r="K9" s="33"/>
      <c r="L9" s="33"/>
    </row>
    <row r="10" spans="1:12" s="3" customFormat="1" ht="10.15" x14ac:dyDescent="0.2">
      <c r="A10" s="8" t="s">
        <v>67</v>
      </c>
      <c r="B10" s="41" t="s">
        <v>86</v>
      </c>
      <c r="C10" s="10">
        <v>17</v>
      </c>
      <c r="D10" s="10">
        <v>13</v>
      </c>
      <c r="E10" s="10">
        <v>2</v>
      </c>
      <c r="F10" s="27" t="s">
        <v>57</v>
      </c>
      <c r="G10" s="27">
        <v>1</v>
      </c>
      <c r="H10" s="10" t="s">
        <v>57</v>
      </c>
      <c r="I10" s="10">
        <v>1</v>
      </c>
      <c r="K10" s="33"/>
      <c r="L10" s="33"/>
    </row>
    <row r="11" spans="1:12" s="3" customFormat="1" ht="11.25" x14ac:dyDescent="0.2">
      <c r="A11" s="8" t="s">
        <v>68</v>
      </c>
      <c r="B11" s="41" t="s">
        <v>87</v>
      </c>
      <c r="C11" s="10">
        <v>26</v>
      </c>
      <c r="D11" s="10">
        <v>23</v>
      </c>
      <c r="E11" s="10">
        <v>2</v>
      </c>
      <c r="F11" s="10">
        <v>1</v>
      </c>
      <c r="G11" s="27" t="s">
        <v>57</v>
      </c>
      <c r="H11" s="27" t="s">
        <v>57</v>
      </c>
      <c r="I11" s="27" t="s">
        <v>57</v>
      </c>
      <c r="K11" s="33"/>
      <c r="L11" s="33"/>
    </row>
    <row r="12" spans="1:12" s="7" customFormat="1" ht="18.75" customHeight="1" x14ac:dyDescent="0.2">
      <c r="A12" s="6" t="s">
        <v>69</v>
      </c>
      <c r="B12" s="40" t="s">
        <v>9</v>
      </c>
      <c r="C12" s="10" t="s">
        <v>10</v>
      </c>
      <c r="D12" s="10" t="s">
        <v>10</v>
      </c>
      <c r="E12" s="10" t="s">
        <v>10</v>
      </c>
      <c r="F12" s="10" t="s">
        <v>10</v>
      </c>
      <c r="G12" s="10" t="s">
        <v>10</v>
      </c>
      <c r="H12" s="10" t="s">
        <v>10</v>
      </c>
      <c r="I12" s="10" t="s">
        <v>10</v>
      </c>
      <c r="K12" s="33"/>
      <c r="L12" s="33"/>
    </row>
    <row r="13" spans="1:12" s="7" customFormat="1" ht="10.15" x14ac:dyDescent="0.2">
      <c r="A13" s="6"/>
      <c r="B13" s="40" t="s">
        <v>11</v>
      </c>
      <c r="C13" s="10" t="s">
        <v>10</v>
      </c>
      <c r="D13" s="10" t="s">
        <v>10</v>
      </c>
      <c r="E13" s="10" t="s">
        <v>10</v>
      </c>
      <c r="F13" s="10" t="s">
        <v>10</v>
      </c>
      <c r="G13" s="10" t="s">
        <v>10</v>
      </c>
      <c r="H13" s="10" t="s">
        <v>10</v>
      </c>
      <c r="I13" s="10" t="s">
        <v>10</v>
      </c>
      <c r="K13" s="33"/>
      <c r="L13" s="33"/>
    </row>
    <row r="14" spans="1:12" s="7" customFormat="1" ht="10.15" x14ac:dyDescent="0.2">
      <c r="A14" s="6"/>
      <c r="B14" s="40" t="s">
        <v>12</v>
      </c>
      <c r="C14" s="16">
        <v>282</v>
      </c>
      <c r="D14" s="16">
        <v>215</v>
      </c>
      <c r="E14" s="16">
        <v>39</v>
      </c>
      <c r="F14" s="16">
        <v>17</v>
      </c>
      <c r="G14" s="16">
        <v>7</v>
      </c>
      <c r="H14" s="16">
        <v>4</v>
      </c>
      <c r="I14" s="16" t="s">
        <v>57</v>
      </c>
      <c r="K14" s="33"/>
      <c r="L14" s="33"/>
    </row>
    <row r="15" spans="1:12" s="3" customFormat="1" ht="15" customHeight="1" x14ac:dyDescent="0.2">
      <c r="A15" s="8">
        <v>36</v>
      </c>
      <c r="B15" s="41" t="s">
        <v>114</v>
      </c>
      <c r="C15" s="10">
        <v>42</v>
      </c>
      <c r="D15" s="10">
        <v>24</v>
      </c>
      <c r="E15" s="10">
        <v>5</v>
      </c>
      <c r="F15" s="10">
        <v>10</v>
      </c>
      <c r="G15" s="10">
        <v>2</v>
      </c>
      <c r="H15" s="10">
        <v>1</v>
      </c>
      <c r="I15" s="27" t="s">
        <v>57</v>
      </c>
      <c r="K15" s="33"/>
      <c r="L15" s="33"/>
    </row>
    <row r="16" spans="1:12" s="3" customFormat="1" ht="10.15" x14ac:dyDescent="0.2">
      <c r="A16" s="8">
        <v>37</v>
      </c>
      <c r="B16" s="41" t="s">
        <v>115</v>
      </c>
      <c r="C16" s="10">
        <v>72</v>
      </c>
      <c r="D16" s="10">
        <v>67</v>
      </c>
      <c r="E16" s="10">
        <v>4</v>
      </c>
      <c r="F16" s="27" t="s">
        <v>57</v>
      </c>
      <c r="G16" s="10">
        <v>1</v>
      </c>
      <c r="H16" s="27" t="s">
        <v>57</v>
      </c>
      <c r="I16" s="27" t="s">
        <v>57</v>
      </c>
      <c r="K16" s="33"/>
      <c r="L16" s="33"/>
    </row>
    <row r="17" spans="1:16" s="3" customFormat="1" ht="10.15" x14ac:dyDescent="0.2">
      <c r="A17" s="8">
        <v>38</v>
      </c>
      <c r="B17" s="42" t="s">
        <v>116</v>
      </c>
      <c r="C17" s="15"/>
      <c r="D17" s="15"/>
      <c r="E17" s="15"/>
      <c r="F17" s="15"/>
      <c r="G17" s="15"/>
      <c r="H17" s="15"/>
      <c r="I17" s="15"/>
      <c r="K17" s="33"/>
      <c r="L17" s="33"/>
    </row>
    <row r="18" spans="1:16" s="3" customFormat="1" ht="11.25" x14ac:dyDescent="0.2">
      <c r="A18" s="8"/>
      <c r="B18" s="42" t="s">
        <v>75</v>
      </c>
      <c r="C18" s="10"/>
      <c r="D18" s="10"/>
      <c r="E18" s="10"/>
      <c r="F18" s="10"/>
      <c r="G18" s="10"/>
      <c r="H18" s="10"/>
      <c r="I18" s="10"/>
      <c r="K18" s="33"/>
      <c r="L18" s="33"/>
    </row>
    <row r="19" spans="1:16" s="3" customFormat="1" ht="11.25" x14ac:dyDescent="0.2">
      <c r="A19" s="8"/>
      <c r="B19" s="42" t="s">
        <v>76</v>
      </c>
      <c r="C19" s="10">
        <v>162</v>
      </c>
      <c r="D19" s="10">
        <v>118</v>
      </c>
      <c r="E19" s="10">
        <v>30</v>
      </c>
      <c r="F19" s="10">
        <v>7</v>
      </c>
      <c r="G19" s="10">
        <v>4</v>
      </c>
      <c r="H19" s="27">
        <v>3</v>
      </c>
      <c r="I19" s="10" t="s">
        <v>57</v>
      </c>
      <c r="K19" s="33"/>
      <c r="L19" s="33"/>
    </row>
    <row r="20" spans="1:16" s="3" customFormat="1" ht="15" customHeight="1" x14ac:dyDescent="0.2">
      <c r="A20" s="8" t="s">
        <v>71</v>
      </c>
      <c r="B20" s="42" t="s">
        <v>117</v>
      </c>
      <c r="C20" s="10">
        <v>69</v>
      </c>
      <c r="D20" s="10">
        <v>44</v>
      </c>
      <c r="E20" s="10">
        <v>15</v>
      </c>
      <c r="F20" s="10">
        <v>4</v>
      </c>
      <c r="G20" s="10">
        <v>4</v>
      </c>
      <c r="H20" s="27">
        <v>2</v>
      </c>
      <c r="I20" s="27" t="s">
        <v>57</v>
      </c>
      <c r="K20" s="33"/>
      <c r="L20" s="33"/>
    </row>
    <row r="21" spans="1:16" s="3" customFormat="1" ht="10.15" x14ac:dyDescent="0.2">
      <c r="A21" s="8" t="s">
        <v>72</v>
      </c>
      <c r="B21" s="42" t="s">
        <v>118</v>
      </c>
      <c r="C21" s="9"/>
      <c r="D21" s="9"/>
      <c r="E21" s="9"/>
      <c r="F21" s="9"/>
      <c r="G21" s="9"/>
      <c r="H21" s="9"/>
      <c r="I21" s="9"/>
      <c r="K21" s="33"/>
      <c r="L21" s="33"/>
    </row>
    <row r="22" spans="1:16" s="3" customFormat="1" ht="10.15" x14ac:dyDescent="0.2">
      <c r="B22" s="41" t="s">
        <v>119</v>
      </c>
      <c r="C22" s="10">
        <v>26</v>
      </c>
      <c r="D22" s="10">
        <v>19</v>
      </c>
      <c r="E22" s="10">
        <v>5</v>
      </c>
      <c r="F22" s="10">
        <v>2</v>
      </c>
      <c r="G22" s="27" t="s">
        <v>57</v>
      </c>
      <c r="H22" s="27" t="s">
        <v>57</v>
      </c>
      <c r="I22" s="27" t="s">
        <v>57</v>
      </c>
      <c r="K22" s="33"/>
      <c r="L22" s="33"/>
    </row>
    <row r="23" spans="1:16" s="3" customFormat="1" ht="11.25" x14ac:dyDescent="0.2">
      <c r="A23" s="8" t="s">
        <v>73</v>
      </c>
      <c r="B23" s="41" t="s">
        <v>76</v>
      </c>
      <c r="C23" s="10">
        <v>67</v>
      </c>
      <c r="D23" s="10">
        <v>55</v>
      </c>
      <c r="E23" s="10">
        <v>10</v>
      </c>
      <c r="F23" s="10">
        <v>1</v>
      </c>
      <c r="G23" s="27" t="s">
        <v>57</v>
      </c>
      <c r="H23" s="27">
        <v>1</v>
      </c>
      <c r="I23" s="10" t="s">
        <v>57</v>
      </c>
      <c r="K23" s="33"/>
      <c r="L23" s="33"/>
    </row>
    <row r="24" spans="1:16" s="3" customFormat="1" ht="15" customHeight="1" x14ac:dyDescent="0.2">
      <c r="A24" s="8">
        <v>39</v>
      </c>
      <c r="B24" s="41" t="s">
        <v>120</v>
      </c>
      <c r="C24" s="10" t="s">
        <v>10</v>
      </c>
      <c r="D24" s="10" t="s">
        <v>10</v>
      </c>
      <c r="E24" s="10" t="s">
        <v>10</v>
      </c>
      <c r="F24" s="10" t="s">
        <v>10</v>
      </c>
      <c r="G24" s="10" t="s">
        <v>10</v>
      </c>
      <c r="H24" s="10" t="s">
        <v>10</v>
      </c>
      <c r="I24" s="10" t="s">
        <v>10</v>
      </c>
      <c r="K24" s="33"/>
      <c r="L24" s="33"/>
    </row>
    <row r="25" spans="1:16" s="3" customFormat="1" ht="10.15" x14ac:dyDescent="0.2">
      <c r="A25" s="8"/>
      <c r="B25" s="41" t="s">
        <v>81</v>
      </c>
      <c r="C25" s="10"/>
      <c r="D25" s="10"/>
      <c r="E25" s="10"/>
      <c r="F25" s="10"/>
      <c r="G25" s="10"/>
      <c r="H25" s="10"/>
      <c r="I25" s="10"/>
      <c r="K25" s="33"/>
      <c r="L25" s="33"/>
    </row>
    <row r="26" spans="1:16" s="3" customFormat="1" ht="10.15" x14ac:dyDescent="0.2">
      <c r="A26" s="8"/>
      <c r="B26" s="41" t="s">
        <v>82</v>
      </c>
      <c r="C26" s="10">
        <v>6</v>
      </c>
      <c r="D26" s="10">
        <v>6</v>
      </c>
      <c r="E26" s="27" t="s">
        <v>57</v>
      </c>
      <c r="F26" s="27" t="s">
        <v>57</v>
      </c>
      <c r="G26" s="27" t="s">
        <v>57</v>
      </c>
      <c r="H26" s="27" t="s">
        <v>57</v>
      </c>
      <c r="I26" s="27" t="s">
        <v>57</v>
      </c>
      <c r="K26" s="33"/>
      <c r="L26" s="33"/>
    </row>
    <row r="27" spans="1:16" s="3" customFormat="1" ht="18.75" customHeight="1" x14ac:dyDescent="0.2">
      <c r="A27" s="8"/>
      <c r="B27" s="40" t="s">
        <v>63</v>
      </c>
      <c r="C27" s="16">
        <v>381</v>
      </c>
      <c r="D27" s="16">
        <v>284</v>
      </c>
      <c r="E27" s="16">
        <v>56</v>
      </c>
      <c r="F27" s="16">
        <v>21</v>
      </c>
      <c r="G27" s="16">
        <v>9</v>
      </c>
      <c r="H27" s="16">
        <v>10</v>
      </c>
      <c r="I27" s="16">
        <v>1</v>
      </c>
      <c r="K27" s="33"/>
      <c r="L27" s="33"/>
    </row>
    <row r="28" spans="1:16" s="3" customFormat="1" ht="11.25" customHeight="1" x14ac:dyDescent="0.2">
      <c r="A28" s="8"/>
      <c r="B28" s="86"/>
      <c r="C28" s="16"/>
      <c r="D28" s="16"/>
      <c r="E28" s="16"/>
      <c r="F28" s="16"/>
      <c r="G28" s="16"/>
      <c r="H28" s="16"/>
      <c r="I28" s="16"/>
      <c r="K28" s="33"/>
      <c r="L28" s="33"/>
    </row>
    <row r="29" spans="1:16" s="3" customFormat="1" ht="30" customHeight="1" x14ac:dyDescent="0.2">
      <c r="C29" s="123">
        <v>2014</v>
      </c>
      <c r="D29" s="123"/>
      <c r="E29" s="123"/>
      <c r="F29" s="123"/>
      <c r="G29" s="123"/>
      <c r="H29" s="123"/>
      <c r="I29" s="123"/>
      <c r="K29" s="33"/>
    </row>
    <row r="30" spans="1:16" s="7" customFormat="1" ht="12.75" x14ac:dyDescent="0.2">
      <c r="A30" s="6" t="s">
        <v>70</v>
      </c>
      <c r="B30" s="40" t="s">
        <v>8</v>
      </c>
      <c r="C30" s="28">
        <v>100</v>
      </c>
      <c r="D30" s="28">
        <v>70</v>
      </c>
      <c r="E30" s="28">
        <v>17</v>
      </c>
      <c r="F30" s="28">
        <v>4</v>
      </c>
      <c r="G30" s="28">
        <v>2</v>
      </c>
      <c r="H30" s="28">
        <v>6</v>
      </c>
      <c r="I30" s="28">
        <v>1</v>
      </c>
      <c r="J30" s="34"/>
      <c r="K30" s="33"/>
      <c r="L30" s="33"/>
      <c r="M30" s="67"/>
      <c r="N30" s="67"/>
      <c r="O30" s="67"/>
      <c r="P30" s="67"/>
    </row>
    <row r="31" spans="1:16" s="3" customFormat="1" ht="15" customHeight="1" x14ac:dyDescent="0.2">
      <c r="A31" s="8">
        <v>35</v>
      </c>
      <c r="B31" s="41" t="s">
        <v>84</v>
      </c>
      <c r="C31" s="26">
        <v>100</v>
      </c>
      <c r="D31" s="26">
        <v>70</v>
      </c>
      <c r="E31" s="26">
        <v>17</v>
      </c>
      <c r="F31" s="26">
        <v>4</v>
      </c>
      <c r="G31" s="26">
        <v>2</v>
      </c>
      <c r="H31" s="26">
        <v>6</v>
      </c>
      <c r="I31" s="26">
        <v>1</v>
      </c>
      <c r="J31" s="10"/>
      <c r="K31" s="33"/>
      <c r="L31" s="33"/>
    </row>
    <row r="32" spans="1:16" s="3" customFormat="1" ht="15" customHeight="1" x14ac:dyDescent="0.2">
      <c r="A32" s="8" t="s">
        <v>66</v>
      </c>
      <c r="B32" s="41" t="s">
        <v>85</v>
      </c>
      <c r="C32" s="26">
        <v>57</v>
      </c>
      <c r="D32" s="26">
        <v>35</v>
      </c>
      <c r="E32" s="26">
        <v>12</v>
      </c>
      <c r="F32" s="26">
        <v>3</v>
      </c>
      <c r="G32" s="38">
        <v>1</v>
      </c>
      <c r="H32" s="26">
        <v>6</v>
      </c>
      <c r="I32" s="38" t="s">
        <v>57</v>
      </c>
      <c r="K32" s="33"/>
      <c r="L32" s="33"/>
    </row>
    <row r="33" spans="1:12" s="3" customFormat="1" ht="11.25" x14ac:dyDescent="0.2">
      <c r="A33" s="8" t="s">
        <v>67</v>
      </c>
      <c r="B33" s="41" t="s">
        <v>86</v>
      </c>
      <c r="C33" s="26">
        <v>17</v>
      </c>
      <c r="D33" s="26">
        <v>12</v>
      </c>
      <c r="E33" s="26">
        <v>3</v>
      </c>
      <c r="F33" s="38" t="s">
        <v>57</v>
      </c>
      <c r="G33" s="38">
        <v>1</v>
      </c>
      <c r="H33" s="38" t="s">
        <v>57</v>
      </c>
      <c r="I33" s="26">
        <v>1</v>
      </c>
      <c r="K33" s="33"/>
      <c r="L33" s="33"/>
    </row>
    <row r="34" spans="1:12" s="3" customFormat="1" ht="11.25" x14ac:dyDescent="0.2">
      <c r="A34" s="8" t="s">
        <v>68</v>
      </c>
      <c r="B34" s="41" t="s">
        <v>87</v>
      </c>
      <c r="C34" s="26">
        <v>26</v>
      </c>
      <c r="D34" s="26">
        <v>23</v>
      </c>
      <c r="E34" s="26">
        <v>2</v>
      </c>
      <c r="F34" s="26">
        <v>1</v>
      </c>
      <c r="G34" s="38" t="s">
        <v>57</v>
      </c>
      <c r="H34" s="38" t="s">
        <v>57</v>
      </c>
      <c r="I34" s="38" t="s">
        <v>57</v>
      </c>
      <c r="K34" s="33"/>
      <c r="L34" s="33"/>
    </row>
    <row r="35" spans="1:12" s="7" customFormat="1" ht="18.75" customHeight="1" x14ac:dyDescent="0.2">
      <c r="A35" s="6" t="s">
        <v>69</v>
      </c>
      <c r="B35" s="40" t="s">
        <v>9</v>
      </c>
      <c r="C35" s="26"/>
      <c r="D35" s="26"/>
      <c r="E35" s="26"/>
      <c r="F35" s="26"/>
      <c r="G35" s="26"/>
      <c r="H35" s="26"/>
      <c r="I35" s="26"/>
      <c r="K35" s="33"/>
      <c r="L35" s="33"/>
    </row>
    <row r="36" spans="1:12" s="7" customFormat="1" ht="11.25" x14ac:dyDescent="0.2">
      <c r="A36" s="6"/>
      <c r="B36" s="40" t="s">
        <v>11</v>
      </c>
      <c r="C36" s="26"/>
      <c r="D36" s="26"/>
      <c r="E36" s="26"/>
      <c r="F36" s="26"/>
      <c r="G36" s="26"/>
      <c r="H36" s="26"/>
      <c r="I36" s="26"/>
      <c r="K36" s="33"/>
      <c r="L36" s="33"/>
    </row>
    <row r="37" spans="1:12" s="7" customFormat="1" ht="11.25" x14ac:dyDescent="0.2">
      <c r="A37" s="6"/>
      <c r="B37" s="40" t="s">
        <v>12</v>
      </c>
      <c r="C37" s="28">
        <v>281</v>
      </c>
      <c r="D37" s="28">
        <v>216</v>
      </c>
      <c r="E37" s="28">
        <v>38</v>
      </c>
      <c r="F37" s="28">
        <v>18</v>
      </c>
      <c r="G37" s="28">
        <v>5</v>
      </c>
      <c r="H37" s="28">
        <v>4</v>
      </c>
      <c r="I37" s="68" t="s">
        <v>57</v>
      </c>
      <c r="K37" s="33"/>
      <c r="L37" s="33"/>
    </row>
    <row r="38" spans="1:12" s="3" customFormat="1" ht="15" customHeight="1" x14ac:dyDescent="0.2">
      <c r="A38" s="8">
        <v>36</v>
      </c>
      <c r="B38" s="41" t="s">
        <v>114</v>
      </c>
      <c r="C38" s="26">
        <v>40</v>
      </c>
      <c r="D38" s="26">
        <v>22</v>
      </c>
      <c r="E38" s="26">
        <v>6</v>
      </c>
      <c r="F38" s="26">
        <v>9</v>
      </c>
      <c r="G38" s="26">
        <v>2</v>
      </c>
      <c r="H38" s="26">
        <v>1</v>
      </c>
      <c r="I38" s="38" t="s">
        <v>57</v>
      </c>
      <c r="K38" s="33"/>
      <c r="L38" s="33"/>
    </row>
    <row r="39" spans="1:12" s="3" customFormat="1" ht="11.25" x14ac:dyDescent="0.2">
      <c r="A39" s="8">
        <v>37</v>
      </c>
      <c r="B39" s="41" t="s">
        <v>115</v>
      </c>
      <c r="C39" s="26">
        <v>81</v>
      </c>
      <c r="D39" s="26">
        <v>76</v>
      </c>
      <c r="E39" s="26">
        <v>4</v>
      </c>
      <c r="F39" s="38" t="s">
        <v>57</v>
      </c>
      <c r="G39" s="26">
        <v>1</v>
      </c>
      <c r="H39" s="38" t="s">
        <v>57</v>
      </c>
      <c r="I39" s="38" t="s">
        <v>57</v>
      </c>
      <c r="K39" s="33"/>
      <c r="L39" s="33"/>
    </row>
    <row r="40" spans="1:12" s="3" customFormat="1" ht="11.25" x14ac:dyDescent="0.2">
      <c r="A40" s="8">
        <v>38</v>
      </c>
      <c r="B40" s="42" t="s">
        <v>116</v>
      </c>
      <c r="C40" s="29"/>
      <c r="D40" s="29"/>
      <c r="E40" s="29"/>
      <c r="F40" s="29"/>
      <c r="G40" s="29"/>
      <c r="H40" s="29"/>
      <c r="I40" s="29"/>
      <c r="K40" s="33"/>
      <c r="L40" s="33"/>
    </row>
    <row r="41" spans="1:12" s="3" customFormat="1" ht="11.25" x14ac:dyDescent="0.2">
      <c r="A41" s="8"/>
      <c r="B41" s="42" t="s">
        <v>75</v>
      </c>
      <c r="C41" s="26"/>
      <c r="D41" s="26"/>
      <c r="E41" s="26"/>
      <c r="F41" s="26"/>
      <c r="G41" s="26"/>
      <c r="H41" s="26"/>
      <c r="I41" s="26"/>
      <c r="K41" s="33"/>
      <c r="L41" s="33"/>
    </row>
    <row r="42" spans="1:12" s="3" customFormat="1" ht="11.25" x14ac:dyDescent="0.2">
      <c r="A42" s="8"/>
      <c r="B42" s="42" t="s">
        <v>76</v>
      </c>
      <c r="C42" s="26">
        <v>155</v>
      </c>
      <c r="D42" s="26">
        <v>114</v>
      </c>
      <c r="E42" s="26">
        <v>27</v>
      </c>
      <c r="F42" s="26">
        <v>9</v>
      </c>
      <c r="G42" s="26">
        <v>2</v>
      </c>
      <c r="H42" s="38">
        <v>3</v>
      </c>
      <c r="I42" s="38" t="s">
        <v>57</v>
      </c>
      <c r="K42" s="33"/>
      <c r="L42" s="33"/>
    </row>
    <row r="43" spans="1:12" s="3" customFormat="1" ht="15" customHeight="1" x14ac:dyDescent="0.2">
      <c r="A43" s="8" t="s">
        <v>71</v>
      </c>
      <c r="B43" s="42" t="s">
        <v>117</v>
      </c>
      <c r="C43" s="26">
        <v>68</v>
      </c>
      <c r="D43" s="26">
        <v>44</v>
      </c>
      <c r="E43" s="26">
        <v>13</v>
      </c>
      <c r="F43" s="26">
        <v>7</v>
      </c>
      <c r="G43" s="26">
        <v>2</v>
      </c>
      <c r="H43" s="38">
        <v>2</v>
      </c>
      <c r="I43" s="38" t="s">
        <v>57</v>
      </c>
      <c r="K43" s="33"/>
      <c r="L43" s="33"/>
    </row>
    <row r="44" spans="1:12" s="3" customFormat="1" ht="11.25" x14ac:dyDescent="0.2">
      <c r="A44" s="8" t="s">
        <v>72</v>
      </c>
      <c r="B44" s="42" t="s">
        <v>118</v>
      </c>
      <c r="C44" s="30"/>
      <c r="D44" s="30"/>
      <c r="E44" s="30"/>
      <c r="F44" s="30"/>
      <c r="G44" s="30"/>
      <c r="H44" s="30"/>
      <c r="I44" s="30"/>
      <c r="K44" s="33"/>
      <c r="L44" s="33"/>
    </row>
    <row r="45" spans="1:12" s="3" customFormat="1" ht="11.25" x14ac:dyDescent="0.2">
      <c r="B45" s="41" t="s">
        <v>119</v>
      </c>
      <c r="C45" s="26">
        <v>25</v>
      </c>
      <c r="D45" s="26">
        <v>18</v>
      </c>
      <c r="E45" s="26">
        <v>6</v>
      </c>
      <c r="F45" s="26">
        <v>1</v>
      </c>
      <c r="G45" s="38" t="s">
        <v>57</v>
      </c>
      <c r="H45" s="38" t="s">
        <v>57</v>
      </c>
      <c r="I45" s="38" t="s">
        <v>57</v>
      </c>
      <c r="K45" s="33"/>
      <c r="L45" s="33"/>
    </row>
    <row r="46" spans="1:12" s="3" customFormat="1" ht="11.25" x14ac:dyDescent="0.2">
      <c r="A46" s="8" t="s">
        <v>73</v>
      </c>
      <c r="B46" s="41" t="s">
        <v>76</v>
      </c>
      <c r="C46" s="26">
        <v>62</v>
      </c>
      <c r="D46" s="26">
        <v>52</v>
      </c>
      <c r="E46" s="26">
        <v>8</v>
      </c>
      <c r="F46" s="26">
        <v>1</v>
      </c>
      <c r="G46" s="38" t="s">
        <v>57</v>
      </c>
      <c r="H46" s="38">
        <v>1</v>
      </c>
      <c r="I46" s="38" t="s">
        <v>57</v>
      </c>
      <c r="K46" s="33"/>
      <c r="L46" s="33"/>
    </row>
    <row r="47" spans="1:12" s="3" customFormat="1" ht="15" customHeight="1" x14ac:dyDescent="0.2">
      <c r="A47" s="8">
        <v>39</v>
      </c>
      <c r="B47" s="41" t="s">
        <v>120</v>
      </c>
      <c r="C47" s="26"/>
      <c r="D47" s="26"/>
      <c r="E47" s="26"/>
      <c r="F47" s="26"/>
      <c r="G47" s="26"/>
      <c r="H47" s="26"/>
      <c r="I47" s="26"/>
      <c r="K47" s="33"/>
      <c r="L47" s="33"/>
    </row>
    <row r="48" spans="1:12" s="3" customFormat="1" ht="11.25" x14ac:dyDescent="0.2">
      <c r="A48" s="8"/>
      <c r="B48" s="41" t="s">
        <v>81</v>
      </c>
      <c r="C48" s="26"/>
      <c r="D48" s="26"/>
      <c r="E48" s="26"/>
      <c r="F48" s="26"/>
      <c r="G48" s="26"/>
      <c r="H48" s="26"/>
      <c r="I48" s="26"/>
      <c r="K48" s="33"/>
      <c r="L48" s="33"/>
    </row>
    <row r="49" spans="1:12" s="3" customFormat="1" ht="11.25" x14ac:dyDescent="0.2">
      <c r="A49" s="8"/>
      <c r="B49" s="41" t="s">
        <v>82</v>
      </c>
      <c r="C49" s="26">
        <v>5</v>
      </c>
      <c r="D49" s="26">
        <v>4</v>
      </c>
      <c r="E49" s="38">
        <v>1</v>
      </c>
      <c r="F49" s="38" t="s">
        <v>57</v>
      </c>
      <c r="G49" s="38" t="s">
        <v>57</v>
      </c>
      <c r="H49" s="38" t="s">
        <v>57</v>
      </c>
      <c r="I49" s="38" t="s">
        <v>57</v>
      </c>
      <c r="K49" s="33"/>
      <c r="L49" s="33"/>
    </row>
    <row r="50" spans="1:12" s="3" customFormat="1" ht="18.75" customHeight="1" x14ac:dyDescent="0.2">
      <c r="A50" s="8"/>
      <c r="B50" s="40" t="s">
        <v>63</v>
      </c>
      <c r="C50" s="28">
        <f>C37+C30</f>
        <v>381</v>
      </c>
      <c r="D50" s="28">
        <f t="shared" ref="D50:E50" si="0">D30+D37</f>
        <v>286</v>
      </c>
      <c r="E50" s="28">
        <f t="shared" si="0"/>
        <v>55</v>
      </c>
      <c r="F50" s="28">
        <f>F30+F37</f>
        <v>22</v>
      </c>
      <c r="G50" s="28">
        <f t="shared" ref="G50:H50" si="1">G30+G37</f>
        <v>7</v>
      </c>
      <c r="H50" s="28">
        <f t="shared" si="1"/>
        <v>10</v>
      </c>
      <c r="I50" s="28">
        <v>1</v>
      </c>
      <c r="K50" s="33"/>
      <c r="L50" s="33"/>
    </row>
    <row r="51" spans="1:12" x14ac:dyDescent="0.2">
      <c r="C51" s="49"/>
      <c r="D51" s="49"/>
    </row>
  </sheetData>
  <mergeCells count="6">
    <mergeCell ref="B4:B5"/>
    <mergeCell ref="A4:A5"/>
    <mergeCell ref="C6:I6"/>
    <mergeCell ref="C29:I29"/>
    <mergeCell ref="C4:C5"/>
    <mergeCell ref="D4:I4"/>
  </mergeCells>
  <pageMargins left="0.74803149606299213" right="0.74803149606299213" top="0.98425196850393704" bottom="0.78740157480314965" header="0.51181102362204722" footer="0.51181102362204722"/>
  <pageSetup paperSize="9" firstPageNumber="3" orientation="portrait" r:id="rId1"/>
  <headerFooter>
    <oddHeader>&amp;C&amp;P</oddHeader>
    <oddFooter>&amp;C&amp;6© Statistisches Landesamt des Freistaates Sachsen - E IV 5 -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11</vt:i4>
      </vt:variant>
    </vt:vector>
  </HeadingPairs>
  <TitlesOfParts>
    <vt:vector size="23" baseType="lpstr">
      <vt:lpstr>Inhalt</vt:lpstr>
      <vt:lpstr>T1.1</vt:lpstr>
      <vt:lpstr>T1.2</vt:lpstr>
      <vt:lpstr>T1.3</vt:lpstr>
      <vt:lpstr>T1.4</vt:lpstr>
      <vt:lpstr>T1.5</vt:lpstr>
      <vt:lpstr>T1.6.1</vt:lpstr>
      <vt:lpstr>T1.6.2</vt:lpstr>
      <vt:lpstr>T1.7</vt:lpstr>
      <vt:lpstr>T2</vt:lpstr>
      <vt:lpstr>T3.1</vt:lpstr>
      <vt:lpstr>T3.2</vt:lpstr>
      <vt:lpstr>T1.1!Druckbereich</vt:lpstr>
      <vt:lpstr>T1.2!Druckbereich</vt:lpstr>
      <vt:lpstr>T1.3!Druckbereich</vt:lpstr>
      <vt:lpstr>T1.4!Druckbereich</vt:lpstr>
      <vt:lpstr>T1.5!Druckbereich</vt:lpstr>
      <vt:lpstr>T1.6.1!Druckbereich</vt:lpstr>
      <vt:lpstr>T1.6.2!Druckbereich</vt:lpstr>
      <vt:lpstr>T1.7!Druckbereich</vt:lpstr>
      <vt:lpstr>'T2'!Druckbereich</vt:lpstr>
      <vt:lpstr>T3.1!Druckbereich</vt:lpstr>
      <vt:lpstr>T3.2!Druckbereich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Richter, Stefanie - StaLa</cp:lastModifiedBy>
  <cp:lastPrinted>2016-08-11T14:08:21Z</cp:lastPrinted>
  <dcterms:created xsi:type="dcterms:W3CDTF">2014-01-30T09:21:05Z</dcterms:created>
  <dcterms:modified xsi:type="dcterms:W3CDTF">2016-08-18T12:12:57Z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1777898003</vt:i4>
  </property>
  <property fmtid="{D5CDD505-2E9C-101B-9397-08002B2CF9AE}" pid="3" name="_NewReviewCycle">
    <vt:lpwstr/>
  </property>
  <property fmtid="{D5CDD505-2E9C-101B-9397-08002B2CF9AE}" pid="4" name="_EmailSubject">
    <vt:lpwstr>Kosten-Struktur-Invest-Bericht E_IV_5_j14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