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1688" windowHeight="11820"/>
  </bookViews>
  <sheets>
    <sheet name="Inhalt" sheetId="1" r:id="rId1"/>
    <sheet name="Tab01_2014" sheetId="3" r:id="rId2"/>
    <sheet name="Tab02_2014" sheetId="2" r:id="rId3"/>
    <sheet name="Tab03_2014" sheetId="9" r:id="rId4"/>
    <sheet name="Tab04_2014" sheetId="8" r:id="rId5"/>
    <sheet name="Tab05_2014" sheetId="4" r:id="rId6"/>
    <sheet name="Tab06_2014" sheetId="6" r:id="rId7"/>
    <sheet name="Tab07_2014" sheetId="5" r:id="rId8"/>
    <sheet name="Tab08_2014" sheetId="7" r:id="rId9"/>
    <sheet name="Tab09_2014" sheetId="10" r:id="rId10"/>
    <sheet name="Tab10_2014" sheetId="11" r:id="rId11"/>
    <sheet name="Tab11_2014" sheetId="20" r:id="rId12"/>
    <sheet name="Tab12_2014" sheetId="13" r:id="rId13"/>
    <sheet name="Tab13_2014" sheetId="12" r:id="rId14"/>
    <sheet name="Tab14_2014" sheetId="16" r:id="rId15"/>
    <sheet name="Tab15_2014" sheetId="21" r:id="rId16"/>
    <sheet name="Tab16_2014" sheetId="19" r:id="rId17"/>
    <sheet name="Tab17_2014" sheetId="15" r:id="rId18"/>
    <sheet name="Tab18_2014" sheetId="22" r:id="rId19"/>
    <sheet name="Tab19_2014" sheetId="14" r:id="rId20"/>
    <sheet name="Tab20_2014" sheetId="17" r:id="rId21"/>
    <sheet name="Tab21_2014" sheetId="18" r:id="rId22"/>
    <sheet name="Tabelle1" sheetId="23" r:id="rId23"/>
  </sheets>
  <definedNames>
    <definedName name="_xlnm.Database" localSheetId="11">#REF!</definedName>
    <definedName name="_xlnm.Database" localSheetId="15">#REF!</definedName>
    <definedName name="_xlnm.Database" localSheetId="18">#REF!</definedName>
    <definedName name="_xlnm.Database" localSheetId="21">Tab21_2014!$A$6:$A$22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G10" i="22" l="1"/>
  <c r="F10" i="22"/>
  <c r="E10" i="22"/>
  <c r="D10" i="22"/>
  <c r="H12" i="20"/>
  <c r="G12" i="20"/>
  <c r="F12" i="20"/>
  <c r="E12" i="20"/>
  <c r="H11" i="20"/>
  <c r="G11" i="20"/>
  <c r="F11" i="20"/>
  <c r="E11" i="20"/>
  <c r="C11" i="20"/>
  <c r="C10" i="20"/>
  <c r="C9" i="20"/>
  <c r="C8" i="20"/>
  <c r="C7" i="20"/>
  <c r="C12" i="20" l="1"/>
  <c r="D21" i="18"/>
  <c r="C21" i="18"/>
  <c r="B21" i="18"/>
  <c r="F34" i="17"/>
  <c r="E34" i="17"/>
  <c r="D34" i="17"/>
  <c r="G30" i="17"/>
  <c r="G34" i="17" s="1"/>
  <c r="D30" i="17"/>
  <c r="E14" i="16"/>
  <c r="F23" i="13"/>
  <c r="E23" i="13"/>
  <c r="D23" i="13"/>
  <c r="C23" i="13"/>
  <c r="D23" i="12"/>
  <c r="H13" i="11"/>
  <c r="G13" i="11"/>
  <c r="F13" i="11"/>
  <c r="E13" i="11"/>
  <c r="G22" i="5"/>
  <c r="F22" i="5"/>
  <c r="E22" i="5"/>
  <c r="D22" i="5"/>
  <c r="C22" i="5"/>
  <c r="B22" i="5"/>
  <c r="C14" i="4"/>
  <c r="B14" i="4"/>
  <c r="E23" i="2"/>
  <c r="C23" i="2"/>
  <c r="B23" i="2"/>
</calcChain>
</file>

<file path=xl/sharedStrings.xml><?xml version="1.0" encoding="utf-8"?>
<sst xmlns="http://schemas.openxmlformats.org/spreadsheetml/2006/main" count="525" uniqueCount="235">
  <si>
    <t>Inhalt</t>
  </si>
  <si>
    <t>Tabellen</t>
  </si>
  <si>
    <t>1.</t>
  </si>
  <si>
    <t>Ärzte, Zahnärzte und Apotheker am 31. Dezember 1991 bis 2014</t>
  </si>
  <si>
    <t>2.</t>
  </si>
  <si>
    <t xml:space="preserve">Ärzte am 31. Dezember 2012 bis 2014 nach ausgewählten Fachgebieten </t>
  </si>
  <si>
    <t>3.</t>
  </si>
  <si>
    <t>Ärzte in Niederlassung am 31. Dezember 2012 bis 2014 nach ausgewählten Fachgebieten</t>
  </si>
  <si>
    <t>4.</t>
  </si>
  <si>
    <t>Ärzte am 31. Dezember 2014 nach Altersgruppen und ausgewählten Fachgebieten</t>
  </si>
  <si>
    <t>5.</t>
  </si>
  <si>
    <t>Ärzte am 31. Dezember 2012 bis 2014 nach Tätigkeitsbereichen</t>
  </si>
  <si>
    <t>6.</t>
  </si>
  <si>
    <t>Ärzte am 31. Dezember 2013 und 2014 nach Kreisfreien Städten und Landkreisen</t>
  </si>
  <si>
    <t>7.</t>
  </si>
  <si>
    <t xml:space="preserve">Ärzte in Niederlassung am 31. Dezember 2014 nach Kreisfreien Städten und Landkreisen sowie ausgewählten Fachgebieten </t>
  </si>
  <si>
    <t>8.</t>
  </si>
  <si>
    <t xml:space="preserve">Einwohner je Arzt in Niederlassung am 31. Dezember 2014 nach Kreisfreien Städten und Landkreisen sowie ausgewählten Fachgebieten </t>
  </si>
  <si>
    <t>9.</t>
  </si>
  <si>
    <t>Ärzte in Niederlassung am 31. Dezember 2014 nach Kreisfreien Städten und Landkreisen sowie ausgewählten Fachgebieten je 100 000 Einwohner</t>
  </si>
  <si>
    <t>10.</t>
  </si>
  <si>
    <t>Zahnärzte am 31. Dezember 2012 bis 2014 nach Tätigkeitsbereichen</t>
  </si>
  <si>
    <t>11.</t>
  </si>
  <si>
    <t>Zahnärzte am 31. Dezember 2014 nach Alter und Geschlecht</t>
  </si>
  <si>
    <t>12.</t>
  </si>
  <si>
    <t>Zahnärzte am 31. Dezember 2012 bis 2014 nach Kreisfreien Städten und Landkreisen</t>
  </si>
  <si>
    <t>13.</t>
  </si>
  <si>
    <t>Zahnärzte in Niederlassung am 31. Dezember 2012 bis 2014 nach Kreisfreien Städten und Landkreisen</t>
  </si>
  <si>
    <t>14.</t>
  </si>
  <si>
    <t xml:space="preserve">Apotheken am 31. Dezember 2011 bis 2014 </t>
  </si>
  <si>
    <t>15.</t>
  </si>
  <si>
    <t>Apotheker am 31. Dezember 2014 nach Alter und Geschlecht</t>
  </si>
  <si>
    <t>16.</t>
  </si>
  <si>
    <t>Öffentliche Apotheken am 31. Dezember 2012 bis 2014 nach Kreisfreien Städten
und Landkreisen</t>
  </si>
  <si>
    <t>17.</t>
  </si>
  <si>
    <t>An Ärzte, Zahnärzte, Apotheker und Tierärzte erteilte Approbationen/Berufserlaubnisse
2012 bis 2014</t>
  </si>
  <si>
    <t>18.</t>
  </si>
  <si>
    <t xml:space="preserve">Tierärzte am 31. Dezember 2012 bis 2014 </t>
  </si>
  <si>
    <t>19.</t>
  </si>
  <si>
    <t>Tierärzte am 31. Dezember 2014 nach Kreisfreien Städten und Landkreisen</t>
  </si>
  <si>
    <t>20.</t>
  </si>
  <si>
    <t>Fachpersonal der Gesundheitsämter am 31. Dezember 2012 bis 2014 nach Berufen</t>
  </si>
  <si>
    <t>21.</t>
  </si>
  <si>
    <t>Fachpersonal der Gesundheitsämter am 31. Dezember 2014 nach Kreisfreien Städten und Landkreisen</t>
  </si>
  <si>
    <t xml:space="preserve">2. Ärzte am 31. Dezember 2012 bis 2014 nach ausgewählten Fachgebieten </t>
  </si>
  <si>
    <t>Fachgebiet</t>
  </si>
  <si>
    <t>Insgesamt</t>
  </si>
  <si>
    <t>Weiblich</t>
  </si>
  <si>
    <t>Anteil weiblich in %</t>
  </si>
  <si>
    <r>
      <t>Allgemeinmedizin</t>
    </r>
    <r>
      <rPr>
        <vertAlign val="superscript"/>
        <sz val="9"/>
        <rFont val="Arial"/>
        <family val="2"/>
      </rPr>
      <t>1)</t>
    </r>
  </si>
  <si>
    <t>Anästhesiologie</t>
  </si>
  <si>
    <t>Augenheilkunde</t>
  </si>
  <si>
    <t>Chirurgie</t>
  </si>
  <si>
    <t>Frauenheilkunde und Geburtshilfe</t>
  </si>
  <si>
    <t>Hals-, Nasen-, Ohrenheilkunde</t>
  </si>
  <si>
    <t>Haut- und Geschlechtskrankheiten</t>
  </si>
  <si>
    <t>Innere Medizin</t>
  </si>
  <si>
    <t>Kinder- und Jugendmedizin</t>
  </si>
  <si>
    <t>Nervenheilkunde/Neurologie</t>
  </si>
  <si>
    <t>Orthopädie</t>
  </si>
  <si>
    <t>Praktischer Arzt</t>
  </si>
  <si>
    <t>Psychiatrie u. Psychotherapie</t>
  </si>
  <si>
    <t>Radiologie, Strahlentherapie
  und verwandte Gebiete</t>
  </si>
  <si>
    <t>Urologie</t>
  </si>
  <si>
    <t>Sonstige und 
   Ärzte ohne Gebietsbezeichnung</t>
  </si>
  <si>
    <t xml:space="preserve"> Insgesamt</t>
  </si>
  <si>
    <t>_____</t>
  </si>
  <si>
    <t>1) einschließlich Innere Medizin und Allgemeinmedizin (Hausarzt)</t>
  </si>
  <si>
    <t>1. Ärzte, Zahnärzte und Apotheker am 31. Dezember 1991 bis 2014</t>
  </si>
  <si>
    <t>Jahresende</t>
  </si>
  <si>
    <t>Ärzte</t>
  </si>
  <si>
    <t>Zahnärzte</t>
  </si>
  <si>
    <t>Apotheker</t>
  </si>
  <si>
    <t>Anzahl</t>
  </si>
  <si>
    <t>1)</t>
  </si>
  <si>
    <t>je 100 000 Einwohner</t>
  </si>
  <si>
    <t xml:space="preserve">1) Apothekerkammermitglieder </t>
  </si>
  <si>
    <t>5. Ärzte am 31. Dezember 2012 bis 2014 nach Tätigkeitsbereichen</t>
  </si>
  <si>
    <t>Merkmal</t>
  </si>
  <si>
    <t>insgesamt</t>
  </si>
  <si>
    <t>weiblich</t>
  </si>
  <si>
    <t xml:space="preserve">  in Niederlassung</t>
  </si>
  <si>
    <t xml:space="preserve">  in Krankenhäusern</t>
  </si>
  <si>
    <t xml:space="preserve">  im Gesundheitsdienst </t>
  </si>
  <si>
    <t xml:space="preserve">  sonstige Tätigkeiten</t>
  </si>
  <si>
    <r>
      <t xml:space="preserve">7. Ärzte in Niederlassung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2014 nach Kreisfreien Städten und Landkreisen</t>
    </r>
  </si>
  <si>
    <t xml:space="preserve">    sowie ausgewählten Fachgebieten</t>
  </si>
  <si>
    <t>Kreisfreie Stadt
Landkreis
Land</t>
  </si>
  <si>
    <t>Darunter</t>
  </si>
  <si>
    <r>
      <t>Allgemeinmedizin/
Praktischer Arzt</t>
    </r>
    <r>
      <rPr>
        <vertAlign val="superscript"/>
        <sz val="8"/>
        <rFont val="Arial"/>
        <family val="2"/>
      </rPr>
      <t>2)</t>
    </r>
  </si>
  <si>
    <r>
      <t>Chirurgie</t>
    </r>
    <r>
      <rPr>
        <vertAlign val="superscript"/>
        <sz val="8"/>
        <rFont val="Arial"/>
        <family val="2"/>
      </rPr>
      <t>3)</t>
    </r>
  </si>
  <si>
    <t>Innere
Medizin</t>
  </si>
  <si>
    <t>Frauenheilkunde
und Geburtshilfe</t>
  </si>
  <si>
    <t>Kinder- und 
Jugend-
medizin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</si>
  <si>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</si>
  <si>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</si>
  <si>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</si>
  <si>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</si>
  <si>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</si>
  <si>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</si>
  <si>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</si>
  <si>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</si>
  <si>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</si>
  <si>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</si>
  <si>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</si>
  <si>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</si>
  <si>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</si>
  <si>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</si>
  <si>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1) einschließlich Ärzte in Einrichtungen gemäß § 311 SGB V und Angestellte, Teilzeitangestellte, Praxisassistenten    </t>
  </si>
  <si>
    <t>2) einschließlich Innere Medizin/Allgemeinmedizin (Hausarzt)</t>
  </si>
  <si>
    <t xml:space="preserve">3) Gebiet Chirurgie (ohne Orthopädie) </t>
  </si>
  <si>
    <t>6. Ärzte am 31. Dezember 2013 und 2014 nach Kreisfreien Städten und Landkreisen</t>
  </si>
  <si>
    <r>
      <t>darunter in 
Niederlassung</t>
    </r>
    <r>
      <rPr>
        <vertAlign val="superscript"/>
        <sz val="8"/>
        <rFont val="Arial"/>
        <family val="2"/>
      </rPr>
      <t>1)</t>
    </r>
  </si>
  <si>
    <t>je 100 000
Einwohner</t>
  </si>
  <si>
    <r>
      <t>8. Einwohner je Arzt in Niederlassung</t>
    </r>
    <r>
      <rPr>
        <b/>
        <vertAlign val="superscript"/>
        <sz val="10"/>
        <rFont val="Arial"/>
        <family val="2"/>
      </rPr>
      <t xml:space="preserve"> 1) </t>
    </r>
    <r>
      <rPr>
        <b/>
        <sz val="10"/>
        <rFont val="Arial"/>
        <family val="2"/>
      </rPr>
      <t xml:space="preserve">am 31. Dezember 2014 nach Kreisfreien Städten </t>
    </r>
  </si>
  <si>
    <t xml:space="preserve">    und Landkreisen sowie ausgewählten Fachgebieten</t>
  </si>
  <si>
    <r>
      <t xml:space="preserve">Frauenheilkunde
und Geburtshilfe </t>
    </r>
    <r>
      <rPr>
        <vertAlign val="superscript"/>
        <sz val="8"/>
        <rFont val="Arial"/>
        <family val="2"/>
      </rPr>
      <t>4)</t>
    </r>
  </si>
  <si>
    <r>
      <t>Kinder- und 
Jugend-
medizin</t>
    </r>
    <r>
      <rPr>
        <vertAlign val="superscript"/>
        <sz val="8"/>
        <rFont val="Arial"/>
        <family val="2"/>
      </rPr>
      <t>5)</t>
    </r>
  </si>
  <si>
    <t>4) weibliche Bevölkerung über 15 Jahre</t>
  </si>
  <si>
    <t xml:space="preserve">5) Bevölkerung unter 15 Jahre    </t>
  </si>
  <si>
    <t>4. Ärzte am 31. Dezember 2014 nach Altersgruppen und ausgewählten Fachgebieten</t>
  </si>
  <si>
    <t>Alter von ... bis unter ... Jahren</t>
  </si>
  <si>
    <t>unter 40</t>
  </si>
  <si>
    <t>40 - 50</t>
  </si>
  <si>
    <t>50 - 60</t>
  </si>
  <si>
    <t>60 und mehr</t>
  </si>
  <si>
    <t xml:space="preserve">      - </t>
  </si>
  <si>
    <t>Sonstige  und 
  Ärzte ohne Gebietsbezeichnung</t>
  </si>
  <si>
    <t>1) einschließlich Innere Medizin/Allgemeinmedizin (Hausarzt)</t>
  </si>
  <si>
    <r>
      <t>3. Ärzte in Niederlassung</t>
    </r>
    <r>
      <rPr>
        <b/>
        <vertAlign val="superscript"/>
        <sz val="10"/>
        <rFont val="Arial"/>
        <family val="2"/>
      </rPr>
      <t xml:space="preserve"> 1)</t>
    </r>
    <r>
      <rPr>
        <b/>
        <sz val="10"/>
        <rFont val="Arial"/>
        <family val="2"/>
      </rPr>
      <t xml:space="preserve"> am 31. Dezember 2012 bis 2014 nach ausgewählten Fachgebieten </t>
    </r>
  </si>
  <si>
    <t>Je 100 000 Einwohner</t>
  </si>
  <si>
    <r>
      <t>Allgemeinmedizin</t>
    </r>
    <r>
      <rPr>
        <vertAlign val="superscript"/>
        <sz val="9"/>
        <rFont val="Arial"/>
        <family val="2"/>
      </rPr>
      <t xml:space="preserve"> 2)</t>
    </r>
  </si>
  <si>
    <t>Frauenheilkunde und 
  Geburtshilfe</t>
  </si>
  <si>
    <r>
      <t>28,6</t>
    </r>
    <r>
      <rPr>
        <i/>
        <vertAlign val="superscript"/>
        <sz val="9"/>
        <rFont val="Arial"/>
        <family val="2"/>
      </rPr>
      <t>3)</t>
    </r>
  </si>
  <si>
    <r>
      <t>28,9</t>
    </r>
    <r>
      <rPr>
        <i/>
        <vertAlign val="superscript"/>
        <sz val="9"/>
        <rFont val="Arial"/>
        <family val="2"/>
      </rPr>
      <t>3)</t>
    </r>
  </si>
  <si>
    <r>
      <t>29,0</t>
    </r>
    <r>
      <rPr>
        <i/>
        <vertAlign val="superscript"/>
        <sz val="9"/>
        <rFont val="Arial"/>
        <family val="2"/>
      </rPr>
      <t>3)</t>
    </r>
  </si>
  <si>
    <t>Hals-, Nasen-, 
  Ohrenheilkunde</t>
  </si>
  <si>
    <t>Haut- und Geschlechts-
  krankheiten</t>
  </si>
  <si>
    <t>Kinder- u. Jugendmedizin</t>
  </si>
  <si>
    <r>
      <t>74,3</t>
    </r>
    <r>
      <rPr>
        <i/>
        <vertAlign val="superscript"/>
        <sz val="9"/>
        <rFont val="Arial"/>
        <family val="2"/>
      </rPr>
      <t>4)</t>
    </r>
  </si>
  <si>
    <r>
      <t>71,2</t>
    </r>
    <r>
      <rPr>
        <i/>
        <vertAlign val="superscript"/>
        <sz val="9"/>
        <rFont val="Arial"/>
        <family val="2"/>
      </rPr>
      <t>4)</t>
    </r>
  </si>
  <si>
    <r>
      <t>69,5</t>
    </r>
    <r>
      <rPr>
        <i/>
        <vertAlign val="superscript"/>
        <sz val="9"/>
        <rFont val="Arial"/>
        <family val="2"/>
      </rPr>
      <t>4)</t>
    </r>
  </si>
  <si>
    <t>Nervenheilkunde/
  Neurologie</t>
  </si>
  <si>
    <t>Radiologie, Strahlentherapie 
  und verwandte Gebiete</t>
  </si>
  <si>
    <t>Sonstige und Ärzte ohne
  Gebietsbezeichnung</t>
  </si>
  <si>
    <t xml:space="preserve">1) einschließlich Ärzte in Einrichtungen gemäß § 311 SGB V und Angestellte, Teilzeitangestellte und Praxisassistenten     </t>
  </si>
  <si>
    <t>2) ab 2006 einschließlich Innere Medizin/Allgemeinmedizin (Hausarzt)</t>
  </si>
  <si>
    <t xml:space="preserve">3) weibliche Bevölkerung über 15 Jahre    </t>
  </si>
  <si>
    <t xml:space="preserve">4) Bevölkerung unter 15 Jahre    </t>
  </si>
  <si>
    <r>
      <t>9. Ärzte in Niederlassung</t>
    </r>
    <r>
      <rPr>
        <b/>
        <vertAlign val="superscript"/>
        <sz val="10"/>
        <rFont val="Arial"/>
        <family val="2"/>
      </rPr>
      <t xml:space="preserve"> 1)</t>
    </r>
    <r>
      <rPr>
        <b/>
        <sz val="10"/>
        <rFont val="Arial"/>
        <family val="2"/>
      </rPr>
      <t xml:space="preserve"> am 31. Dezember 2014 nach Kreisfreien Städten und Landkreisen</t>
    </r>
  </si>
  <si>
    <t xml:space="preserve">    sowie ausgewählten Fachgebieten je 100 000 Einwohner</t>
  </si>
  <si>
    <r>
      <t>Allgemeinmedizin/
Praktischer Arzt</t>
    </r>
    <r>
      <rPr>
        <vertAlign val="superscript"/>
        <sz val="8"/>
        <rFont val="Arial"/>
        <family val="2"/>
      </rPr>
      <t xml:space="preserve"> 2)</t>
    </r>
  </si>
  <si>
    <r>
      <t xml:space="preserve">Chirurgie </t>
    </r>
    <r>
      <rPr>
        <vertAlign val="superscript"/>
        <sz val="8"/>
        <rFont val="Arial"/>
        <family val="2"/>
      </rPr>
      <t>3)</t>
    </r>
  </si>
  <si>
    <r>
      <t xml:space="preserve">Kinder- und 
Jugend-
medizin </t>
    </r>
    <r>
      <rPr>
        <vertAlign val="superscript"/>
        <sz val="8"/>
        <rFont val="Arial"/>
        <family val="2"/>
      </rPr>
      <t>5)</t>
    </r>
  </si>
  <si>
    <t xml:space="preserve">4) weibliche Bevölkerung über 15 Jahre    </t>
  </si>
  <si>
    <t>10. Zahnärzte am 31. Dezember 2012 bis 2014 nach Tätigkeitsbereichen</t>
  </si>
  <si>
    <t xml:space="preserve">darunter  </t>
  </si>
  <si>
    <t xml:space="preserve">darunter </t>
  </si>
  <si>
    <t xml:space="preserve">Niedergelassene Zahnärzte in Praxen </t>
  </si>
  <si>
    <t>Angestellte Zahnärzte und
  in Praxen tätige Assistenten und Vertreter</t>
  </si>
  <si>
    <t>Zahnärzte und  Assistenten im Krankenhaus</t>
  </si>
  <si>
    <r>
      <t>Zahnärzte  in Institutionen und Behörden</t>
    </r>
    <r>
      <rPr>
        <vertAlign val="superscript"/>
        <sz val="9"/>
        <rFont val="Arial"/>
        <family val="2"/>
      </rPr>
      <t xml:space="preserve"> 1)</t>
    </r>
  </si>
  <si>
    <t>1) einschließlich berufsfremde Tätigkeit</t>
  </si>
  <si>
    <t>11. Zahnärzte am 31. Dezember 2014 nach Alter und Geschlecht</t>
  </si>
  <si>
    <t>Geschlecht</t>
  </si>
  <si>
    <t>Männlich</t>
  </si>
  <si>
    <t xml:space="preserve">  darunter Kieferorthopäden</t>
  </si>
  <si>
    <r>
      <t>13. Zahnärzte in Niederlassung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2012 bis 2014 nach Kreisfreien Städten </t>
    </r>
  </si>
  <si>
    <t xml:space="preserve">      und Landkreisen</t>
  </si>
  <si>
    <t>Sächsische Schweiz-
 Osterzgebirge</t>
  </si>
  <si>
    <t>Keine Zuordnung 
  möglich</t>
  </si>
  <si>
    <t>x</t>
  </si>
  <si>
    <t xml:space="preserve">1) Praxisinhaber und -assistenten   </t>
  </si>
  <si>
    <t xml:space="preserve">12. Zahnärzte am 31. Dezember 2012 bis 2014 nach Kreisfreien Städten und Landkreisen </t>
  </si>
  <si>
    <t xml:space="preserve"> </t>
  </si>
  <si>
    <t>und zwar</t>
  </si>
  <si>
    <t>Kieferorthopäden</t>
  </si>
  <si>
    <t>Keine Zuordnung
  möglich</t>
  </si>
  <si>
    <t>-</t>
  </si>
  <si>
    <t>19. Tierärzte am 31. Dezember 2014 nach Kreisfreien Städten und Landkreisen</t>
  </si>
  <si>
    <t>Und zwar</t>
  </si>
  <si>
    <r>
      <t>in Praxen</t>
    </r>
    <r>
      <rPr>
        <vertAlign val="superscript"/>
        <sz val="8"/>
        <rFont val="Arial"/>
        <family val="2"/>
      </rPr>
      <t>1)</t>
    </r>
  </si>
  <si>
    <t xml:space="preserve">1) Praxisinhaber, -assistenten und -vertreter   </t>
  </si>
  <si>
    <t xml:space="preserve">17. An Ärzte, Zahnärzte, Apotheker und Tierärzte erteilte Approbationen/Berufserlaubnisse  </t>
  </si>
  <si>
    <t xml:space="preserve">      2012 bis 2014</t>
  </si>
  <si>
    <t>Tierärzte</t>
  </si>
  <si>
    <t>18. Tierärzte am 31. Dezember 2012 bis 2014</t>
  </si>
  <si>
    <t>Praktische Tierärzte</t>
  </si>
  <si>
    <t>Praxisassistenten und Vertreter</t>
  </si>
  <si>
    <t>Sonstige Tierärzte</t>
  </si>
  <si>
    <t>14. Apotheken am 31. Dezember 2011 bis 2014</t>
  </si>
  <si>
    <t>Art der Apotheke</t>
  </si>
  <si>
    <t xml:space="preserve">Öffentliche Apotheken </t>
  </si>
  <si>
    <t xml:space="preserve">  Private Vollapotheken</t>
  </si>
  <si>
    <t xml:space="preserve">  Filialapotheken</t>
  </si>
  <si>
    <t xml:space="preserve">  sonstige öffentliche Apotheken</t>
  </si>
  <si>
    <t>Krankenhausapotheken</t>
  </si>
  <si>
    <t>15. Apotheker am 31. Dezember 2014 nach Alter und Geschlecht</t>
  </si>
  <si>
    <t xml:space="preserve">20. Fachpersonal der Gesundheitsämter am 31. Dezember 2012 bis 2014 nach Berufen </t>
  </si>
  <si>
    <t>Beruf</t>
  </si>
  <si>
    <t>Ärzte, hauptamtlich, mit 
  staatsärztl./amtsärztl. Prüfung</t>
  </si>
  <si>
    <t>Ärzte, hauptamtlich, ohne
  staatsärztl./amtsärztl. Prüfung</t>
  </si>
  <si>
    <t>Ärzte, nebenamtlich</t>
  </si>
  <si>
    <t>Zahnärzte, hauptamtlich</t>
  </si>
  <si>
    <t>Zahnärzte, nebenamtlich</t>
  </si>
  <si>
    <t xml:space="preserve"> -</t>
  </si>
  <si>
    <t xml:space="preserve">Gesundheitsingenieure </t>
  </si>
  <si>
    <t xml:space="preserve">Hygieneingenieure   </t>
  </si>
  <si>
    <t>Gesundheitsaufseher</t>
  </si>
  <si>
    <t>Hygieneinspektoren</t>
  </si>
  <si>
    <t>Medizinisch-technische Assistenten</t>
  </si>
  <si>
    <t xml:space="preserve">Med.-techn. Laboratoriumsassistenten </t>
  </si>
  <si>
    <t xml:space="preserve">Med.-techn. Radiologieassistenten </t>
  </si>
  <si>
    <t xml:space="preserve">Sozialarbeiter </t>
  </si>
  <si>
    <t xml:space="preserve">Sozialmedizinische Assistenten </t>
  </si>
  <si>
    <t xml:space="preserve">Arzthelfer </t>
  </si>
  <si>
    <t xml:space="preserve">Zahnarzthelfer </t>
  </si>
  <si>
    <t xml:space="preserve">Verwaltungspersonal </t>
  </si>
  <si>
    <t xml:space="preserve">Schreibkräfte, soweit  nicht bei 
  Verwaltungspersonal enthalten </t>
  </si>
  <si>
    <t xml:space="preserve">Gesundheitsfürsorger </t>
  </si>
  <si>
    <t xml:space="preserve">Sozialfürsorger  </t>
  </si>
  <si>
    <t>Gesundheits- und Krankenpfleger
  sowie Familienhebammen</t>
  </si>
  <si>
    <t xml:space="preserve">Psychologen </t>
  </si>
  <si>
    <t xml:space="preserve">Sonstige </t>
  </si>
  <si>
    <t xml:space="preserve">Insgesamt </t>
  </si>
  <si>
    <t xml:space="preserve">21. Fachpersonal der Gesundheitsämter am 31. Dezember 2014 nach Kreisfreien Städten </t>
  </si>
  <si>
    <t xml:space="preserve">      und Landkreisen </t>
  </si>
  <si>
    <t xml:space="preserve">Je 100 000 
Einwohner </t>
  </si>
  <si>
    <r>
      <t>Insgesamt</t>
    </r>
    <r>
      <rPr>
        <vertAlign val="superscript"/>
        <sz val="8"/>
        <rFont val="Arial"/>
        <family val="2"/>
      </rPr>
      <t>1)</t>
    </r>
  </si>
  <si>
    <r>
      <t>Teilzeitbeschäftigte</t>
    </r>
    <r>
      <rPr>
        <vertAlign val="superscript"/>
        <sz val="8"/>
        <rFont val="Arial"/>
        <family val="2"/>
      </rPr>
      <t>2)</t>
    </r>
  </si>
  <si>
    <t xml:space="preserve">1) hauptamtlich Beschäftigte und nebenamtlich beschäftigte Ärzte und Zahnärzte   </t>
  </si>
  <si>
    <t xml:space="preserve">2) nur hauptamtlich Beschäftigte   </t>
  </si>
  <si>
    <t xml:space="preserve">16. Öffentliche Apotheken am 31. Dezember 2012 bis 2014 </t>
  </si>
  <si>
    <t xml:space="preserve">      nach Kreisfreien Städten und Landkreisen</t>
  </si>
  <si>
    <t>Statistischer Bericht A IV 1 - j/14 - 
Ärzte, Zahnärzte, Tierärzte und Apotheker im Freistaat Sachsen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</si>
</sst>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164" formatCode="##\ \ \ \ "/>
    <numFmt numFmtId="165" formatCode="#\ ##0\ "/>
    <numFmt numFmtId="166" formatCode="#\ ##0.0\ ;@\ "/>
    <numFmt numFmtId="167" formatCode="0.0"/>
    <numFmt numFmtId="168" formatCode="#\ ##0"/>
    <numFmt numFmtId="169" formatCode="#\ ###\ ##0\ \ \ "/>
    <numFmt numFmtId="170" formatCode="#\ ##0.0"/>
    <numFmt numFmtId="171" formatCode="#\ ###\ ##0\ \ ;\-#\ ###\ ##0\ \ ;\-\ \ "/>
    <numFmt numFmtId="172" formatCode="?\ ???\ ??0\ \ ;\-?\ ???\ ??0\ \ ;?\ ???\ ??\ \-\ \ ;@\ \ "/>
    <numFmt numFmtId="173" formatCode="#\ ##0\ \ \ "/>
    <numFmt numFmtId="174" formatCode="#\ ##0.0\ \ \ "/>
    <numFmt numFmtId="175" formatCode="#\ ###\ \ \ \ \ \ \ \ \ ;@\ \ \ \ \ \ \ \ \ "/>
    <numFmt numFmtId="176" formatCode="#\ ###\ \ \ \ \ ;@\ \ \ \ \ "/>
    <numFmt numFmtId="177" formatCode="#\ ###\ ##0;\-#\ ###\ ##0;\-"/>
    <numFmt numFmtId="178" formatCode="#\ ###\ \ \ \ \ \ \ \ \ "/>
    <numFmt numFmtId="179" formatCode="#\ ###\ \ \ \ \ \ \ \ "/>
    <numFmt numFmtId="180" formatCode="##\ ###\ \ \ \ \ \ \ \ "/>
    <numFmt numFmtId="181" formatCode="##\ ##0.0\ \ "/>
    <numFmt numFmtId="182" formatCode="#,##0.0"/>
    <numFmt numFmtId="183" formatCode="0.0000"/>
    <numFmt numFmtId="184" formatCode="##\ ###\ \ \ \ "/>
    <numFmt numFmtId="185" formatCode="##\ ##0.0\ \ \ \ \ "/>
    <numFmt numFmtId="186" formatCode="##\ ###\ \ \ \ \ "/>
    <numFmt numFmtId="187" formatCode="#\ ##0\ \ "/>
    <numFmt numFmtId="188" formatCode="_-* #,##0.00\ _D_M_-;\-* #,##0.00\ _D_M_-;_-* &quot;-&quot;??\ _D_M_-;_-@_-"/>
    <numFmt numFmtId="189" formatCode="#\ ##0\ \ \ \ \ "/>
    <numFmt numFmtId="190" formatCode="#\ ###\ \ "/>
    <numFmt numFmtId="191" formatCode="###,##0.0__\ ;@__\ "/>
    <numFmt numFmtId="192" formatCode="#\ ##0.0;@"/>
    <numFmt numFmtId="193" formatCode="#\ ##0.0\ \ \ ;@\ \ \ "/>
    <numFmt numFmtId="194" formatCode="#\ ###.0\ \ \ \ \ \ ;@\ \ \ \ \ \ "/>
    <numFmt numFmtId="195" formatCode="#\ ###.0\ \ \ ;@\ \ \ "/>
    <numFmt numFmtId="196" formatCode="#\ ##0\ \ \ \ "/>
    <numFmt numFmtId="197" formatCode="#\ ##0.0\ \ \ \ "/>
    <numFmt numFmtId="198" formatCode="0.00_ ;\-0.00\ "/>
    <numFmt numFmtId="199" formatCode="#\ ###"/>
    <numFmt numFmtId="200" formatCode="#\ ##0.0\ \ \ \ \ "/>
    <numFmt numFmtId="201" formatCode="#\ ##0\ \ \ \ \ \ \ ;@\ \ \ \ \ \ \ "/>
    <numFmt numFmtId="202" formatCode="#\ ##0\ \ \ \ \ \ \ \ \ \ \ "/>
    <numFmt numFmtId="203" formatCode="#\ ##0\ \ \ \ \ \ \ \ \ \ "/>
    <numFmt numFmtId="204" formatCode="#\ ###\ ##0___@"/>
    <numFmt numFmtId="205" formatCode="#\ ##0\ \ \ \ \ \ \ \ \ \ \ \ \ \ \ \ ;@\ \ \ \ \ \ \ \ \ \ \ \ \ \ \ \ "/>
    <numFmt numFmtId="206" formatCode="#\ ##0\ \ \ \ \ \ \ \ \ \ \ \ \ \ \ ;@\ \ \ \ \ \ \ \ \ \ \ \ \ \ \ "/>
    <numFmt numFmtId="207" formatCode="#\ ##0\ \ \ \ \ \ \ \ \ \ \ ;@\ \ \ \ \ \ \ \ \ \ \ "/>
    <numFmt numFmtId="208" formatCode="#\ ##0\ \ \ \ \ \ ;\-#\ ##0\ \ \ \ \ \ ;@\ \ \ \ \ \ "/>
    <numFmt numFmtId="209" formatCode="#\ ##0\ \ \ \ \ \ \ \ \ \ \ \ \ \ "/>
    <numFmt numFmtId="210" formatCode="0.000"/>
    <numFmt numFmtId="211" formatCode="#\ ##0\ \ \ \ \ \ \ \ \ "/>
    <numFmt numFmtId="212" formatCode="#\ ##0\ \ \ \ \ \ \ \ ;@\ \ \ \ \ \ \ \ "/>
    <numFmt numFmtId="213" formatCode="#\ ###\ \ \ ;;@\ \ \ "/>
    <numFmt numFmtId="214" formatCode="#\ ###.000\ \ \ \ "/>
    <numFmt numFmtId="215" formatCode="#\ ###\ \ \ \ \ \ \ \ \ \ \ \ "/>
    <numFmt numFmtId="216" formatCode="#\ ###.0\ \ \ \ \ \ \ \ \ "/>
    <numFmt numFmtId="217" formatCode="#\ ###.000\ \ \ \ \ \ \ \ "/>
    <numFmt numFmtId="218" formatCode="#\ ##0\ \ \ \ ;@\ \ \ \ "/>
    <numFmt numFmtId="219" formatCode="#0.0\ \ \ \ \ "/>
    <numFmt numFmtId="220" formatCode="##\ ###\ \ \ \ \ ;@\ \ \ \ \ "/>
  </numFmts>
  <fonts count="32" x14ac:knownFonts="1">
    <font>
      <sz val="10"/>
      <name val="Helvetica"/>
      <family val="2"/>
    </font>
    <font>
      <sz val="9"/>
      <color rgb="FFFF000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9"/>
      <name val="Helvetica"/>
      <family val="2"/>
    </font>
    <font>
      <b/>
      <sz val="9"/>
      <color rgb="FFFF0000"/>
      <name val="Arial"/>
      <family val="2"/>
    </font>
    <font>
      <b/>
      <sz val="8"/>
      <color rgb="FFFF0000"/>
      <name val="Arial"/>
      <family val="2"/>
    </font>
    <font>
      <sz val="8"/>
      <name val="Helvetica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i/>
      <vertAlign val="superscript"/>
      <sz val="9"/>
      <name val="Arial"/>
      <family val="2"/>
    </font>
    <font>
      <i/>
      <sz val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sz val="9"/>
      <name val="Helvetica"/>
      <family val="2"/>
    </font>
    <font>
      <b/>
      <u/>
      <sz val="11"/>
      <name val="Arial"/>
      <family val="2"/>
    </font>
    <font>
      <u/>
      <sz val="10"/>
      <color theme="10"/>
      <name val="Helvetica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1" fillId="0" borderId="0" applyNumberFormat="0" applyFill="0" applyBorder="0" applyAlignment="0" applyProtection="0"/>
  </cellStyleXfs>
  <cellXfs count="52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 inden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NumberFormat="1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164" fontId="5" fillId="0" borderId="0" xfId="0" applyNumberFormat="1" applyFont="1"/>
    <xf numFmtId="2" fontId="5" fillId="0" borderId="0" xfId="0" applyNumberFormat="1" applyFont="1" applyFill="1"/>
    <xf numFmtId="0" fontId="6" fillId="0" borderId="0" xfId="0" quotePrefix="1" applyFont="1" applyAlignment="1">
      <alignment horizontal="left"/>
    </xf>
    <xf numFmtId="2" fontId="7" fillId="0" borderId="0" xfId="0" applyNumberFormat="1" applyFont="1" applyFill="1"/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center"/>
    </xf>
    <xf numFmtId="0" fontId="3" fillId="0" borderId="7" xfId="0" applyFont="1" applyBorder="1"/>
    <xf numFmtId="165" fontId="3" fillId="0" borderId="0" xfId="0" applyNumberFormat="1" applyFont="1" applyBorder="1" applyAlignment="1"/>
    <xf numFmtId="166" fontId="9" fillId="0" borderId="0" xfId="0" applyNumberFormat="1" applyFont="1" applyBorder="1"/>
    <xf numFmtId="1" fontId="3" fillId="0" borderId="0" xfId="0" applyNumberFormat="1" applyFont="1" applyFill="1"/>
    <xf numFmtId="1" fontId="6" fillId="0" borderId="0" xfId="0" applyNumberFormat="1" applyFont="1"/>
    <xf numFmtId="165" fontId="6" fillId="0" borderId="0" xfId="0" applyNumberFormat="1" applyFont="1"/>
    <xf numFmtId="2" fontId="3" fillId="0" borderId="0" xfId="0" applyNumberFormat="1" applyFont="1"/>
    <xf numFmtId="165" fontId="3" fillId="0" borderId="0" xfId="0" applyNumberFormat="1" applyFont="1" applyFill="1" applyBorder="1" applyAlignment="1"/>
    <xf numFmtId="1" fontId="3" fillId="0" borderId="0" xfId="0" applyNumberFormat="1" applyFont="1"/>
    <xf numFmtId="0" fontId="3" fillId="0" borderId="7" xfId="0" applyFont="1" applyBorder="1" applyAlignment="1">
      <alignment wrapText="1"/>
    </xf>
    <xf numFmtId="0" fontId="4" fillId="0" borderId="7" xfId="0" applyFont="1" applyBorder="1"/>
    <xf numFmtId="165" fontId="4" fillId="0" borderId="0" xfId="0" applyNumberFormat="1" applyFont="1" applyBorder="1" applyAlignment="1"/>
    <xf numFmtId="165" fontId="4" fillId="0" borderId="0" xfId="0" applyNumberFormat="1" applyFont="1" applyFill="1" applyBorder="1" applyAlignment="1"/>
    <xf numFmtId="166" fontId="10" fillId="0" borderId="0" xfId="0" applyNumberFormat="1" applyFont="1" applyBorder="1"/>
    <xf numFmtId="2" fontId="3" fillId="0" borderId="0" xfId="0" applyNumberFormat="1" applyFont="1" applyFill="1"/>
    <xf numFmtId="2" fontId="7" fillId="0" borderId="0" xfId="0" applyNumberFormat="1" applyFont="1"/>
    <xf numFmtId="167" fontId="6" fillId="0" borderId="0" xfId="0" applyNumberFormat="1" applyFont="1"/>
    <xf numFmtId="0" fontId="3" fillId="0" borderId="0" xfId="0" applyFont="1" applyBorder="1"/>
    <xf numFmtId="0" fontId="7" fillId="0" borderId="0" xfId="0" applyFont="1" applyBorder="1"/>
    <xf numFmtId="165" fontId="5" fillId="0" borderId="0" xfId="0" applyNumberFormat="1" applyFont="1"/>
    <xf numFmtId="165" fontId="7" fillId="0" borderId="0" xfId="0" applyNumberFormat="1" applyFont="1" applyBorder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/>
    </xf>
    <xf numFmtId="0" fontId="3" fillId="0" borderId="7" xfId="0" applyFont="1" applyBorder="1" applyAlignment="1">
      <alignment horizontal="center"/>
    </xf>
    <xf numFmtId="168" fontId="3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right"/>
    </xf>
    <xf numFmtId="0" fontId="8" fillId="0" borderId="0" xfId="0" applyFont="1"/>
    <xf numFmtId="168" fontId="3" fillId="0" borderId="10" xfId="0" applyNumberFormat="1" applyFont="1" applyBorder="1" applyAlignment="1">
      <alignment horizontal="center"/>
    </xf>
    <xf numFmtId="169" fontId="4" fillId="0" borderId="0" xfId="0" applyNumberFormat="1" applyFont="1"/>
    <xf numFmtId="168" fontId="3" fillId="0" borderId="0" xfId="0" applyNumberFormat="1" applyFont="1" applyBorder="1" applyAlignment="1">
      <alignment horizontal="center"/>
    </xf>
    <xf numFmtId="168" fontId="3" fillId="0" borderId="0" xfId="0" applyNumberFormat="1" applyFont="1" applyFill="1" applyAlignment="1">
      <alignment horizontal="right"/>
    </xf>
    <xf numFmtId="169" fontId="3" fillId="0" borderId="0" xfId="0" applyNumberFormat="1" applyFont="1"/>
    <xf numFmtId="168" fontId="3" fillId="0" borderId="0" xfId="0" applyNumberFormat="1" applyFont="1"/>
    <xf numFmtId="0" fontId="4" fillId="0" borderId="0" xfId="0" quotePrefix="1" applyNumberFormat="1" applyFont="1" applyAlignment="1">
      <alignment horizontal="center"/>
    </xf>
    <xf numFmtId="170" fontId="9" fillId="0" borderId="0" xfId="0" applyNumberFormat="1" applyFont="1" applyAlignment="1">
      <alignment horizontal="center"/>
    </xf>
    <xf numFmtId="170" fontId="9" fillId="0" borderId="0" xfId="0" applyNumberFormat="1" applyFont="1" applyAlignment="1">
      <alignment horizontal="right"/>
    </xf>
    <xf numFmtId="170" fontId="9" fillId="0" borderId="10" xfId="0" applyNumberFormat="1" applyFont="1" applyBorder="1" applyAlignment="1">
      <alignment horizontal="center"/>
    </xf>
    <xf numFmtId="170" fontId="9" fillId="0" borderId="0" xfId="0" applyNumberFormat="1" applyFont="1" applyBorder="1" applyAlignment="1">
      <alignment horizontal="center"/>
    </xf>
    <xf numFmtId="170" fontId="9" fillId="0" borderId="0" xfId="0" applyNumberFormat="1" applyFont="1" applyBorder="1" applyAlignment="1">
      <alignment horizontal="right"/>
    </xf>
    <xf numFmtId="171" fontId="4" fillId="0" borderId="0" xfId="0" applyNumberFormat="1" applyFont="1"/>
    <xf numFmtId="170" fontId="9" fillId="0" borderId="0" xfId="0" applyNumberFormat="1" applyFont="1" applyBorder="1" applyAlignment="1"/>
    <xf numFmtId="171" fontId="4" fillId="0" borderId="0" xfId="1" applyNumberFormat="1" applyFont="1"/>
    <xf numFmtId="167" fontId="4" fillId="0" borderId="0" xfId="1" applyNumberFormat="1" applyFont="1"/>
    <xf numFmtId="0" fontId="3" fillId="0" borderId="0" xfId="0" applyFont="1" applyBorder="1" applyAlignment="1">
      <alignment horizontal="left"/>
    </xf>
    <xf numFmtId="0" fontId="7" fillId="0" borderId="0" xfId="0" applyFont="1"/>
    <xf numFmtId="3" fontId="6" fillId="0" borderId="0" xfId="0" applyNumberFormat="1" applyFont="1" applyAlignment="1">
      <alignment horizontal="right"/>
    </xf>
    <xf numFmtId="3" fontId="7" fillId="0" borderId="0" xfId="0" applyNumberFormat="1" applyFont="1"/>
    <xf numFmtId="3" fontId="11" fillId="0" borderId="0" xfId="0" applyNumberFormat="1" applyFont="1"/>
    <xf numFmtId="172" fontId="4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0" xfId="0" applyFont="1" applyBorder="1"/>
    <xf numFmtId="0" fontId="7" fillId="0" borderId="13" xfId="0" applyNumberFormat="1" applyFont="1" applyBorder="1" applyAlignment="1">
      <alignment horizontal="centerContinuous" vertical="center"/>
    </xf>
    <xf numFmtId="0" fontId="7" fillId="0" borderId="3" xfId="0" applyFont="1" applyBorder="1" applyAlignment="1">
      <alignment horizontal="centerContinuous" vertical="center"/>
    </xf>
    <xf numFmtId="0" fontId="7" fillId="0" borderId="3" xfId="0" applyNumberFormat="1" applyFont="1" applyBorder="1" applyAlignment="1">
      <alignment horizontal="centerContinuous" vertical="center"/>
    </xf>
    <xf numFmtId="0" fontId="7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7" xfId="2" applyFont="1" applyBorder="1" applyAlignment="1">
      <alignment wrapText="1"/>
    </xf>
    <xf numFmtId="173" fontId="3" fillId="0" borderId="0" xfId="0" applyNumberFormat="1" applyFont="1" applyBorder="1"/>
    <xf numFmtId="174" fontId="9" fillId="0" borderId="0" xfId="0" applyNumberFormat="1" applyFont="1"/>
    <xf numFmtId="0" fontId="3" fillId="0" borderId="7" xfId="2" applyFont="1" applyBorder="1"/>
    <xf numFmtId="0" fontId="4" fillId="0" borderId="7" xfId="2" applyFont="1" applyBorder="1"/>
    <xf numFmtId="173" fontId="4" fillId="0" borderId="0" xfId="0" applyNumberFormat="1" applyFont="1" applyBorder="1"/>
    <xf numFmtId="174" fontId="10" fillId="0" borderId="0" xfId="0" applyNumberFormat="1" applyFont="1"/>
    <xf numFmtId="0" fontId="4" fillId="0" borderId="0" xfId="0" applyFont="1"/>
    <xf numFmtId="0" fontId="4" fillId="0" borderId="0" xfId="2" applyFont="1"/>
    <xf numFmtId="0" fontId="12" fillId="0" borderId="0" xfId="0" applyFont="1"/>
    <xf numFmtId="14" fontId="7" fillId="0" borderId="0" xfId="0" applyNumberFormat="1" applyFont="1"/>
    <xf numFmtId="14" fontId="3" fillId="0" borderId="0" xfId="0" applyNumberFormat="1" applyFont="1"/>
    <xf numFmtId="14" fontId="7" fillId="0" borderId="0" xfId="0" applyNumberFormat="1" applyFont="1" applyAlignment="1">
      <alignment horizontal="center"/>
    </xf>
    <xf numFmtId="174" fontId="9" fillId="0" borderId="0" xfId="0" applyNumberFormat="1" applyFont="1" applyBorder="1"/>
    <xf numFmtId="3" fontId="3" fillId="0" borderId="0" xfId="0" applyNumberFormat="1" applyFont="1"/>
    <xf numFmtId="174" fontId="10" fillId="0" borderId="0" xfId="0" applyNumberFormat="1" applyFont="1" applyBorder="1"/>
    <xf numFmtId="1" fontId="5" fillId="0" borderId="0" xfId="3" applyNumberFormat="1"/>
    <xf numFmtId="0" fontId="7" fillId="0" borderId="0" xfId="0" applyFont="1" applyAlignment="1">
      <alignment horizontal="left"/>
    </xf>
    <xf numFmtId="0" fontId="14" fillId="0" borderId="0" xfId="0" applyFont="1"/>
    <xf numFmtId="167" fontId="3" fillId="0" borderId="0" xfId="0" applyNumberFormat="1" applyFont="1"/>
    <xf numFmtId="167" fontId="7" fillId="0" borderId="0" xfId="0" applyNumberFormat="1" applyFo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horizontal="center"/>
    </xf>
    <xf numFmtId="0" fontId="3" fillId="0" borderId="8" xfId="0" applyFont="1" applyBorder="1" applyAlignment="1">
      <alignment horizontal="center"/>
    </xf>
    <xf numFmtId="167" fontId="3" fillId="0" borderId="0" xfId="0" applyNumberFormat="1" applyFont="1" applyAlignment="1">
      <alignment horizontal="center"/>
    </xf>
    <xf numFmtId="175" fontId="3" fillId="0" borderId="10" xfId="0" applyNumberFormat="1" applyFont="1" applyBorder="1" applyAlignment="1"/>
    <xf numFmtId="175" fontId="3" fillId="0" borderId="0" xfId="0" applyNumberFormat="1" applyFont="1" applyAlignment="1"/>
    <xf numFmtId="176" fontId="3" fillId="0" borderId="0" xfId="0" applyNumberFormat="1" applyFont="1" applyAlignment="1"/>
    <xf numFmtId="176" fontId="3" fillId="0" borderId="0" xfId="0" applyNumberFormat="1" applyFont="1"/>
    <xf numFmtId="177" fontId="3" fillId="0" borderId="0" xfId="4" applyNumberFormat="1" applyFont="1"/>
    <xf numFmtId="0" fontId="3" fillId="0" borderId="0" xfId="4" applyFont="1"/>
    <xf numFmtId="177" fontId="4" fillId="0" borderId="0" xfId="4" applyNumberFormat="1" applyFont="1"/>
    <xf numFmtId="167" fontId="3" fillId="0" borderId="0" xfId="4" applyNumberFormat="1" applyFont="1"/>
    <xf numFmtId="0" fontId="4" fillId="0" borderId="0" xfId="0" applyFont="1" applyAlignment="1">
      <alignment wrapText="1"/>
    </xf>
    <xf numFmtId="175" fontId="4" fillId="0" borderId="10" xfId="0" applyNumberFormat="1" applyFont="1" applyBorder="1" applyAlignment="1"/>
    <xf numFmtId="175" fontId="4" fillId="0" borderId="0" xfId="0" applyNumberFormat="1" applyFont="1" applyBorder="1" applyAlignment="1"/>
    <xf numFmtId="176" fontId="4" fillId="0" borderId="0" xfId="0" applyNumberFormat="1" applyFont="1" applyAlignment="1"/>
    <xf numFmtId="175" fontId="4" fillId="0" borderId="0" xfId="0" applyNumberFormat="1" applyFont="1" applyAlignment="1"/>
    <xf numFmtId="176" fontId="4" fillId="0" borderId="0" xfId="0" applyNumberFormat="1" applyFont="1"/>
    <xf numFmtId="175" fontId="3" fillId="0" borderId="0" xfId="0" applyNumberFormat="1" applyFont="1" applyBorder="1" applyAlignment="1"/>
    <xf numFmtId="0" fontId="7" fillId="0" borderId="0" xfId="0" applyFont="1" applyBorder="1" applyAlignment="1">
      <alignment horizontal="left"/>
    </xf>
    <xf numFmtId="178" fontId="3" fillId="0" borderId="0" xfId="0" applyNumberFormat="1" applyFont="1" applyBorder="1"/>
    <xf numFmtId="179" fontId="3" fillId="0" borderId="0" xfId="0" applyNumberFormat="1" applyFont="1" applyBorder="1"/>
    <xf numFmtId="0" fontId="17" fillId="0" borderId="0" xfId="0" applyFont="1"/>
    <xf numFmtId="167" fontId="17" fillId="0" borderId="0" xfId="0" applyNumberFormat="1" applyFont="1"/>
    <xf numFmtId="0" fontId="5" fillId="0" borderId="0" xfId="0" applyFont="1" applyBorder="1" applyAlignment="1">
      <alignment horizontal="left"/>
    </xf>
    <xf numFmtId="180" fontId="5" fillId="0" borderId="0" xfId="0" applyNumberFormat="1" applyFont="1" applyBorder="1"/>
    <xf numFmtId="180" fontId="5" fillId="0" borderId="0" xfId="0" applyNumberFormat="1" applyFont="1" applyBorder="1" applyAlignment="1">
      <alignment horizontal="right"/>
    </xf>
    <xf numFmtId="1" fontId="6" fillId="0" borderId="0" xfId="0" applyNumberFormat="1" applyFont="1" applyAlignment="1">
      <alignment horizontal="left"/>
    </xf>
    <xf numFmtId="180" fontId="5" fillId="0" borderId="0" xfId="0" applyNumberFormat="1" applyFont="1"/>
    <xf numFmtId="180" fontId="2" fillId="0" borderId="0" xfId="0" quotePrefix="1" applyNumberFormat="1" applyFont="1" applyAlignment="1">
      <alignment horizontal="left"/>
    </xf>
    <xf numFmtId="180" fontId="2" fillId="0" borderId="0" xfId="0" quotePrefix="1" applyNumberFormat="1" applyFont="1" applyBorder="1" applyAlignment="1">
      <alignment horizontal="left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14" fontId="7" fillId="0" borderId="0" xfId="0" applyNumberFormat="1" applyFont="1" applyAlignment="1">
      <alignment vertical="center"/>
    </xf>
    <xf numFmtId="181" fontId="9" fillId="0" borderId="0" xfId="0" applyNumberFormat="1" applyFont="1" applyAlignment="1"/>
    <xf numFmtId="182" fontId="3" fillId="0" borderId="0" xfId="0" applyNumberFormat="1" applyFont="1"/>
    <xf numFmtId="182" fontId="1" fillId="0" borderId="0" xfId="0" applyNumberFormat="1" applyFont="1"/>
    <xf numFmtId="183" fontId="3" fillId="0" borderId="0" xfId="0" applyNumberFormat="1" applyFont="1"/>
    <xf numFmtId="3" fontId="4" fillId="0" borderId="0" xfId="0" applyNumberFormat="1" applyFont="1"/>
    <xf numFmtId="0" fontId="4" fillId="0" borderId="7" xfId="0" applyFont="1" applyBorder="1" applyAlignment="1">
      <alignment wrapText="1"/>
    </xf>
    <xf numFmtId="181" fontId="10" fillId="0" borderId="0" xfId="0" applyNumberFormat="1" applyFont="1" applyAlignment="1"/>
    <xf numFmtId="184" fontId="18" fillId="0" borderId="0" xfId="0" applyNumberFormat="1" applyFont="1" applyAlignment="1">
      <alignment horizontal="right"/>
    </xf>
    <xf numFmtId="185" fontId="19" fillId="0" borderId="0" xfId="0" applyNumberFormat="1" applyFont="1" applyAlignment="1">
      <alignment horizontal="right"/>
    </xf>
    <xf numFmtId="184" fontId="4" fillId="0" borderId="0" xfId="0" applyNumberFormat="1" applyFont="1" applyAlignment="1">
      <alignment horizontal="right"/>
    </xf>
    <xf numFmtId="186" fontId="4" fillId="0" borderId="0" xfId="0" applyNumberFormat="1" applyFont="1" applyAlignment="1">
      <alignment horizontal="right"/>
    </xf>
    <xf numFmtId="0" fontId="17" fillId="0" borderId="0" xfId="0" applyFont="1" applyBorder="1"/>
    <xf numFmtId="0" fontId="7" fillId="0" borderId="0" xfId="0" quotePrefix="1" applyFont="1" applyAlignment="1">
      <alignment horizontal="left"/>
    </xf>
    <xf numFmtId="184" fontId="6" fillId="0" borderId="0" xfId="0" applyNumberFormat="1" applyFont="1" applyAlignment="1">
      <alignment horizontal="right"/>
    </xf>
    <xf numFmtId="186" fontId="6" fillId="0" borderId="0" xfId="0" applyNumberFormat="1" applyFont="1" applyAlignment="1">
      <alignment horizontal="right"/>
    </xf>
    <xf numFmtId="185" fontId="20" fillId="0" borderId="0" xfId="0" applyNumberFormat="1" applyFont="1" applyAlignment="1">
      <alignment horizontal="right"/>
    </xf>
    <xf numFmtId="0" fontId="4" fillId="0" borderId="0" xfId="0" applyFont="1" applyBorder="1"/>
    <xf numFmtId="0" fontId="6" fillId="0" borderId="0" xfId="0" applyFont="1" applyBorder="1"/>
    <xf numFmtId="0" fontId="18" fillId="0" borderId="0" xfId="0" applyFont="1" applyBorder="1"/>
    <xf numFmtId="176" fontId="3" fillId="0" borderId="10" xfId="0" applyNumberFormat="1" applyFont="1" applyBorder="1" applyAlignment="1"/>
    <xf numFmtId="176" fontId="4" fillId="0" borderId="10" xfId="0" applyNumberFormat="1" applyFont="1" applyBorder="1" applyAlignment="1"/>
    <xf numFmtId="169" fontId="3" fillId="0" borderId="0" xfId="0" applyNumberFormat="1" applyFont="1" applyBorder="1" applyAlignment="1"/>
    <xf numFmtId="169" fontId="3" fillId="0" borderId="0" xfId="0" applyNumberFormat="1" applyFont="1" applyAlignment="1"/>
    <xf numFmtId="178" fontId="17" fillId="0" borderId="0" xfId="0" applyNumberFormat="1" applyFont="1" applyBorder="1"/>
    <xf numFmtId="179" fontId="17" fillId="0" borderId="0" xfId="0" applyNumberFormat="1" applyFont="1" applyBorder="1"/>
    <xf numFmtId="0" fontId="4" fillId="0" borderId="0" xfId="0" applyFont="1" applyBorder="1" applyAlignment="1">
      <alignment wrapText="1"/>
    </xf>
    <xf numFmtId="169" fontId="4" fillId="0" borderId="0" xfId="0" applyNumberFormat="1" applyFont="1" applyBorder="1" applyAlignment="1"/>
    <xf numFmtId="169" fontId="4" fillId="0" borderId="0" xfId="0" applyNumberFormat="1" applyFont="1" applyAlignment="1"/>
    <xf numFmtId="186" fontId="3" fillId="0" borderId="0" xfId="0" applyNumberFormat="1" applyFont="1" applyAlignment="1">
      <alignment horizontal="right"/>
    </xf>
    <xf numFmtId="0" fontId="7" fillId="0" borderId="9" xfId="0" quotePrefix="1" applyFont="1" applyBorder="1" applyAlignment="1">
      <alignment horizontal="centerContinuous" vertical="center"/>
    </xf>
    <xf numFmtId="0" fontId="7" fillId="0" borderId="9" xfId="0" applyFont="1" applyBorder="1" applyAlignment="1">
      <alignment horizontal="centerContinuous"/>
    </xf>
    <xf numFmtId="0" fontId="7" fillId="0" borderId="6" xfId="0" quotePrefix="1" applyFont="1" applyBorder="1" applyAlignment="1">
      <alignment horizontal="center" vertical="center"/>
    </xf>
    <xf numFmtId="187" fontId="3" fillId="0" borderId="0" xfId="0" applyNumberFormat="1" applyFont="1" applyBorder="1" applyAlignment="1"/>
    <xf numFmtId="3" fontId="3" fillId="0" borderId="0" xfId="0" applyNumberFormat="1" applyFont="1" applyBorder="1"/>
    <xf numFmtId="0" fontId="3" fillId="0" borderId="7" xfId="0" quotePrefix="1" applyFont="1" applyBorder="1" applyAlignment="1">
      <alignment horizontal="left"/>
    </xf>
    <xf numFmtId="165" fontId="3" fillId="0" borderId="0" xfId="0" applyNumberFormat="1" applyFont="1"/>
    <xf numFmtId="188" fontId="3" fillId="0" borderId="0" xfId="0" quotePrefix="1" applyNumberFormat="1" applyFont="1" applyBorder="1" applyAlignment="1">
      <alignment horizontal="right"/>
    </xf>
    <xf numFmtId="0" fontId="3" fillId="0" borderId="7" xfId="0" applyFont="1" applyBorder="1" applyAlignment="1">
      <alignment horizontal="left" wrapText="1"/>
    </xf>
    <xf numFmtId="187" fontId="4" fillId="0" borderId="0" xfId="0" applyNumberFormat="1" applyFont="1" applyBorder="1" applyAlignment="1"/>
    <xf numFmtId="187" fontId="5" fillId="0" borderId="0" xfId="0" applyNumberFormat="1" applyFont="1" applyBorder="1"/>
    <xf numFmtId="187" fontId="5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 applyBorder="1" applyAlignment="1">
      <alignment horizontal="right"/>
    </xf>
    <xf numFmtId="189" fontId="3" fillId="0" borderId="0" xfId="0" applyNumberFormat="1" applyFont="1" applyAlignment="1">
      <alignment horizontal="right"/>
    </xf>
    <xf numFmtId="0" fontId="21" fillId="0" borderId="0" xfId="0" applyFont="1"/>
    <xf numFmtId="0" fontId="3" fillId="0" borderId="1" xfId="0" applyFont="1" applyBorder="1"/>
    <xf numFmtId="3" fontId="4" fillId="0" borderId="0" xfId="4" applyNumberFormat="1" applyFont="1"/>
    <xf numFmtId="190" fontId="3" fillId="0" borderId="0" xfId="0" applyNumberFormat="1" applyFont="1" applyBorder="1"/>
    <xf numFmtId="191" fontId="9" fillId="0" borderId="0" xfId="0" applyNumberFormat="1" applyFont="1"/>
    <xf numFmtId="1" fontId="9" fillId="0" borderId="0" xfId="0" applyNumberFormat="1" applyFont="1" applyBorder="1"/>
    <xf numFmtId="192" fontId="9" fillId="0" borderId="0" xfId="0" applyNumberFormat="1" applyFont="1" applyBorder="1"/>
    <xf numFmtId="190" fontId="3" fillId="0" borderId="0" xfId="0" applyNumberFormat="1" applyFont="1" applyBorder="1" applyAlignment="1">
      <alignment horizontal="right"/>
    </xf>
    <xf numFmtId="0" fontId="9" fillId="0" borderId="0" xfId="0" applyNumberFormat="1" applyFont="1" applyAlignment="1">
      <alignment horizontal="right"/>
    </xf>
    <xf numFmtId="193" fontId="22" fillId="0" borderId="0" xfId="0" applyNumberFormat="1" applyFont="1" applyBorder="1" applyAlignment="1">
      <alignment horizontal="left"/>
    </xf>
    <xf numFmtId="190" fontId="3" fillId="0" borderId="0" xfId="0" applyNumberFormat="1" applyFont="1" applyFill="1" applyBorder="1" applyAlignment="1">
      <alignment horizontal="right"/>
    </xf>
    <xf numFmtId="3" fontId="9" fillId="0" borderId="0" xfId="0" applyNumberFormat="1" applyFont="1" applyBorder="1" applyAlignment="1">
      <alignment horizontal="left" indent="2"/>
    </xf>
    <xf numFmtId="1" fontId="9" fillId="0" borderId="0" xfId="0" applyNumberFormat="1" applyFont="1" applyBorder="1" applyAlignment="1">
      <alignment horizontal="right"/>
    </xf>
    <xf numFmtId="190" fontId="4" fillId="0" borderId="0" xfId="0" applyNumberFormat="1" applyFont="1" applyFill="1" applyBorder="1" applyAlignment="1">
      <alignment horizontal="right"/>
    </xf>
    <xf numFmtId="191" fontId="10" fillId="0" borderId="0" xfId="0" applyNumberFormat="1" applyFont="1"/>
    <xf numFmtId="1" fontId="4" fillId="0" borderId="0" xfId="0" applyNumberFormat="1" applyFont="1" applyFill="1" applyBorder="1" applyAlignment="1"/>
    <xf numFmtId="192" fontId="10" fillId="0" borderId="0" xfId="0" applyNumberFormat="1" applyFont="1" applyBorder="1"/>
    <xf numFmtId="190" fontId="5" fillId="0" borderId="0" xfId="0" applyNumberFormat="1" applyFont="1"/>
    <xf numFmtId="190" fontId="5" fillId="0" borderId="0" xfId="0" applyNumberFormat="1" applyFont="1" applyFill="1"/>
    <xf numFmtId="0" fontId="5" fillId="0" borderId="0" xfId="0" applyFont="1" applyFill="1"/>
    <xf numFmtId="0" fontId="7" fillId="0" borderId="0" xfId="0" applyFont="1" applyFill="1" applyBorder="1"/>
    <xf numFmtId="0" fontId="13" fillId="0" borderId="0" xfId="0" applyFont="1" applyAlignment="1">
      <alignment horizontal="left"/>
    </xf>
    <xf numFmtId="167" fontId="9" fillId="0" borderId="10" xfId="0" applyNumberFormat="1" applyFont="1" applyBorder="1" applyAlignment="1">
      <alignment horizontal="right" indent="1"/>
    </xf>
    <xf numFmtId="167" fontId="9" fillId="0" borderId="0" xfId="0" applyNumberFormat="1" applyFont="1" applyBorder="1" applyAlignment="1">
      <alignment horizontal="right" indent="1"/>
    </xf>
    <xf numFmtId="194" fontId="9" fillId="0" borderId="0" xfId="0" applyNumberFormat="1" applyFont="1" applyAlignment="1">
      <alignment horizontal="right"/>
    </xf>
    <xf numFmtId="195" fontId="9" fillId="0" borderId="0" xfId="0" applyNumberFormat="1" applyFont="1" applyAlignment="1">
      <alignment horizontal="right"/>
    </xf>
    <xf numFmtId="167" fontId="10" fillId="0" borderId="10" xfId="0" applyNumberFormat="1" applyFont="1" applyBorder="1" applyAlignment="1">
      <alignment horizontal="right" indent="1"/>
    </xf>
    <xf numFmtId="167" fontId="10" fillId="0" borderId="0" xfId="0" applyNumberFormat="1" applyFont="1" applyBorder="1" applyAlignment="1">
      <alignment horizontal="right" indent="1"/>
    </xf>
    <xf numFmtId="194" fontId="10" fillId="0" borderId="0" xfId="0" applyNumberFormat="1" applyFont="1" applyAlignment="1">
      <alignment horizontal="right"/>
    </xf>
    <xf numFmtId="195" fontId="10" fillId="0" borderId="0" xfId="0" applyNumberFormat="1" applyFont="1" applyAlignment="1">
      <alignment horizontal="right"/>
    </xf>
    <xf numFmtId="195" fontId="9" fillId="0" borderId="0" xfId="0" applyNumberFormat="1" applyFont="1" applyBorder="1" applyAlignment="1">
      <alignment horizontal="right"/>
    </xf>
    <xf numFmtId="195" fontId="9" fillId="0" borderId="0" xfId="0" applyNumberFormat="1" applyFont="1"/>
    <xf numFmtId="0" fontId="7" fillId="0" borderId="13" xfId="0" applyFont="1" applyBorder="1" applyAlignment="1">
      <alignment horizontal="centerContinuous" vertical="center"/>
    </xf>
    <xf numFmtId="0" fontId="7" fillId="0" borderId="10" xfId="0" applyFont="1" applyBorder="1" applyAlignment="1">
      <alignment horizontal="centerContinuous" vertical="center"/>
    </xf>
    <xf numFmtId="0" fontId="3" fillId="0" borderId="0" xfId="0" quotePrefix="1" applyFont="1" applyAlignment="1">
      <alignment horizontal="left"/>
    </xf>
    <xf numFmtId="196" fontId="3" fillId="0" borderId="0" xfId="0" applyNumberFormat="1" applyFont="1"/>
    <xf numFmtId="0" fontId="3" fillId="0" borderId="0" xfId="0" quotePrefix="1" applyFont="1" applyBorder="1" applyAlignment="1">
      <alignment horizontal="left"/>
    </xf>
    <xf numFmtId="0" fontId="4" fillId="0" borderId="0" xfId="0" applyFont="1" applyAlignment="1"/>
    <xf numFmtId="196" fontId="4" fillId="0" borderId="0" xfId="0" applyNumberFormat="1" applyFont="1"/>
    <xf numFmtId="3" fontId="23" fillId="0" borderId="0" xfId="0" applyNumberFormat="1" applyFont="1"/>
    <xf numFmtId="0" fontId="10" fillId="0" borderId="0" xfId="0" applyFont="1"/>
    <xf numFmtId="0" fontId="10" fillId="0" borderId="0" xfId="0" applyFont="1" applyBorder="1"/>
    <xf numFmtId="197" fontId="9" fillId="0" borderId="0" xfId="0" applyNumberFormat="1" applyFont="1" applyAlignment="1">
      <alignment horizontal="right"/>
    </xf>
    <xf numFmtId="198" fontId="9" fillId="0" borderId="0" xfId="0" applyNumberFormat="1" applyFont="1"/>
    <xf numFmtId="171" fontId="9" fillId="0" borderId="0" xfId="0" applyNumberFormat="1" applyFont="1"/>
    <xf numFmtId="197" fontId="10" fillId="0" borderId="0" xfId="0" applyNumberFormat="1" applyFont="1" applyAlignment="1">
      <alignment horizontal="right"/>
    </xf>
    <xf numFmtId="171" fontId="17" fillId="0" borderId="0" xfId="0" applyNumberFormat="1" applyFont="1"/>
    <xf numFmtId="0" fontId="3" fillId="0" borderId="0" xfId="0" applyFont="1" applyBorder="1" applyAlignment="1">
      <alignment horizontal="centerContinuous"/>
    </xf>
    <xf numFmtId="0" fontId="3" fillId="0" borderId="10" xfId="0" applyFont="1" applyBorder="1"/>
    <xf numFmtId="0" fontId="3" fillId="0" borderId="0" xfId="0" quotePrefix="1" applyFont="1" applyBorder="1" applyAlignment="1">
      <alignment horizontal="center" vertical="center"/>
    </xf>
    <xf numFmtId="196" fontId="3" fillId="0" borderId="0" xfId="0" applyNumberFormat="1" applyFont="1" applyAlignment="1">
      <alignment horizontal="right"/>
    </xf>
    <xf numFmtId="196" fontId="3" fillId="0" borderId="0" xfId="0" applyNumberFormat="1" applyFont="1" applyBorder="1" applyAlignment="1">
      <alignment horizontal="right"/>
    </xf>
    <xf numFmtId="196" fontId="4" fillId="0" borderId="0" xfId="0" applyNumberFormat="1" applyFont="1" applyBorder="1" applyAlignment="1">
      <alignment horizontal="right"/>
    </xf>
    <xf numFmtId="196" fontId="4" fillId="0" borderId="0" xfId="0" applyNumberFormat="1" applyFont="1" applyAlignment="1">
      <alignment horizontal="right"/>
    </xf>
    <xf numFmtId="199" fontId="3" fillId="0" borderId="0" xfId="0" applyNumberFormat="1" applyFont="1" applyBorder="1"/>
    <xf numFmtId="1" fontId="6" fillId="0" borderId="0" xfId="0" quotePrefix="1" applyNumberFormat="1" applyFont="1" applyAlignment="1">
      <alignment horizontal="left"/>
    </xf>
    <xf numFmtId="199" fontId="5" fillId="0" borderId="0" xfId="0" applyNumberFormat="1" applyFont="1"/>
    <xf numFmtId="199" fontId="3" fillId="0" borderId="0" xfId="0" applyNumberFormat="1" applyFont="1"/>
    <xf numFmtId="199" fontId="7" fillId="0" borderId="0" xfId="0" applyNumberFormat="1" applyFont="1" applyAlignment="1">
      <alignment vertical="center"/>
    </xf>
    <xf numFmtId="199" fontId="7" fillId="0" borderId="0" xfId="0" applyNumberFormat="1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99" fontId="3" fillId="0" borderId="0" xfId="0" applyNumberFormat="1" applyFont="1" applyAlignment="1">
      <alignment horizontal="center" vertical="center"/>
    </xf>
    <xf numFmtId="0" fontId="3" fillId="0" borderId="7" xfId="0" applyFont="1" applyBorder="1" applyAlignment="1">
      <alignment horizontal="left"/>
    </xf>
    <xf numFmtId="3" fontId="3" fillId="0" borderId="0" xfId="0" applyNumberFormat="1" applyFont="1" applyBorder="1" applyAlignment="1">
      <alignment horizontal="right" indent="1"/>
    </xf>
    <xf numFmtId="189" fontId="3" fillId="0" borderId="0" xfId="0" applyNumberFormat="1" applyFont="1" applyBorder="1" applyAlignment="1">
      <alignment horizontal="right"/>
    </xf>
    <xf numFmtId="189" fontId="4" fillId="0" borderId="0" xfId="0" applyNumberFormat="1" applyFont="1" applyBorder="1" applyAlignment="1">
      <alignment horizontal="right"/>
    </xf>
    <xf numFmtId="0" fontId="4" fillId="0" borderId="7" xfId="0" applyFont="1" applyBorder="1" applyAlignment="1">
      <alignment horizontal="left"/>
    </xf>
    <xf numFmtId="3" fontId="4" fillId="0" borderId="0" xfId="0" applyNumberFormat="1" applyFont="1" applyBorder="1" applyAlignment="1">
      <alignment horizontal="right" indent="1"/>
    </xf>
    <xf numFmtId="200" fontId="9" fillId="0" borderId="0" xfId="0" applyNumberFormat="1" applyFont="1" applyBorder="1" applyAlignment="1"/>
    <xf numFmtId="0" fontId="17" fillId="0" borderId="0" xfId="0" applyFont="1" applyBorder="1" applyAlignment="1">
      <alignment horizontal="left"/>
    </xf>
    <xf numFmtId="1" fontId="4" fillId="0" borderId="0" xfId="0" applyNumberFormat="1" applyFont="1"/>
    <xf numFmtId="199" fontId="17" fillId="0" borderId="0" xfId="0" applyNumberFormat="1" applyFont="1" applyBorder="1"/>
    <xf numFmtId="0" fontId="12" fillId="0" borderId="0" xfId="0" applyFont="1" applyBorder="1" applyAlignment="1">
      <alignment horizontal="left"/>
    </xf>
    <xf numFmtId="199" fontId="18" fillId="0" borderId="0" xfId="0" applyNumberFormat="1" applyFont="1" applyBorder="1"/>
    <xf numFmtId="199" fontId="4" fillId="0" borderId="0" xfId="0" applyNumberFormat="1" applyFont="1" applyBorder="1"/>
    <xf numFmtId="0" fontId="18" fillId="0" borderId="0" xfId="0" applyFont="1" applyBorder="1" applyAlignment="1">
      <alignment horizontal="left"/>
    </xf>
    <xf numFmtId="180" fontId="3" fillId="0" borderId="0" xfId="0" applyNumberFormat="1" applyFont="1" applyBorder="1"/>
    <xf numFmtId="180" fontId="3" fillId="0" borderId="0" xfId="0" applyNumberFormat="1" applyFont="1" applyBorder="1" applyAlignment="1">
      <alignment horizontal="right"/>
    </xf>
    <xf numFmtId="1" fontId="4" fillId="0" borderId="0" xfId="0" applyNumberFormat="1" applyFont="1" applyAlignment="1">
      <alignment horizontal="left"/>
    </xf>
    <xf numFmtId="180" fontId="3" fillId="0" borderId="0" xfId="0" applyNumberFormat="1" applyFont="1"/>
    <xf numFmtId="180" fontId="4" fillId="0" borderId="0" xfId="0" quotePrefix="1" applyNumberFormat="1" applyFont="1" applyAlignment="1">
      <alignment horizontal="left"/>
    </xf>
    <xf numFmtId="180" fontId="4" fillId="0" borderId="0" xfId="0" quotePrefix="1" applyNumberFormat="1" applyFont="1" applyBorder="1" applyAlignment="1">
      <alignment horizontal="left"/>
    </xf>
    <xf numFmtId="0" fontId="7" fillId="0" borderId="15" xfId="0" applyFont="1" applyBorder="1" applyAlignment="1">
      <alignment horizontal="centerContinuous" vertical="center"/>
    </xf>
    <xf numFmtId="0" fontId="7" fillId="0" borderId="0" xfId="0" applyFont="1" applyBorder="1" applyAlignment="1">
      <alignment vertical="center"/>
    </xf>
    <xf numFmtId="0" fontId="7" fillId="0" borderId="21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14" fontId="13" fillId="0" borderId="0" xfId="0" applyNumberFormat="1" applyFont="1" applyBorder="1" applyAlignment="1">
      <alignment vertical="center" wrapText="1"/>
    </xf>
    <xf numFmtId="180" fontId="7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80" fontId="3" fillId="0" borderId="0" xfId="0" applyNumberFormat="1" applyFont="1" applyBorder="1" applyAlignment="1">
      <alignment horizontal="center" vertical="center"/>
    </xf>
    <xf numFmtId="180" fontId="3" fillId="0" borderId="0" xfId="0" applyNumberFormat="1" applyFont="1" applyBorder="1" applyAlignment="1">
      <alignment horizontal="right" vertical="center"/>
    </xf>
    <xf numFmtId="201" fontId="3" fillId="0" borderId="0" xfId="0" applyNumberFormat="1" applyFont="1"/>
    <xf numFmtId="201" fontId="3" fillId="0" borderId="0" xfId="0" applyNumberFormat="1" applyFont="1" applyBorder="1" applyAlignment="1">
      <alignment horizontal="right"/>
    </xf>
    <xf numFmtId="172" fontId="24" fillId="0" borderId="0" xfId="0" applyNumberFormat="1" applyFont="1" applyFill="1" applyAlignment="1">
      <alignment horizontal="right"/>
    </xf>
    <xf numFmtId="167" fontId="3" fillId="0" borderId="0" xfId="0" applyNumberFormat="1" applyFont="1" applyBorder="1"/>
    <xf numFmtId="201" fontId="3" fillId="0" borderId="0" xfId="0" quotePrefix="1" applyNumberFormat="1" applyFont="1" applyAlignment="1">
      <alignment horizontal="right"/>
    </xf>
    <xf numFmtId="172" fontId="25" fillId="0" borderId="0" xfId="0" applyNumberFormat="1" applyFont="1" applyFill="1" applyAlignment="1">
      <alignment horizontal="right"/>
    </xf>
    <xf numFmtId="201" fontId="4" fillId="0" borderId="0" xfId="0" applyNumberFormat="1" applyFont="1"/>
    <xf numFmtId="201" fontId="4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201" fontId="4" fillId="0" borderId="0" xfId="0" applyNumberFormat="1" applyFont="1" applyBorder="1"/>
    <xf numFmtId="202" fontId="3" fillId="0" borderId="0" xfId="0" applyNumberFormat="1" applyFont="1" applyBorder="1" applyAlignment="1">
      <alignment horizontal="right"/>
    </xf>
    <xf numFmtId="202" fontId="4" fillId="0" borderId="0" xfId="0" applyNumberFormat="1" applyFont="1" applyBorder="1" applyAlignment="1">
      <alignment horizontal="right"/>
    </xf>
    <xf numFmtId="201" fontId="3" fillId="0" borderId="0" xfId="0" applyNumberFormat="1" applyFont="1" applyAlignment="1">
      <alignment horizontal="right"/>
    </xf>
    <xf numFmtId="202" fontId="3" fillId="0" borderId="0" xfId="0" applyNumberFormat="1" applyFont="1" applyAlignment="1">
      <alignment horizontal="right"/>
    </xf>
    <xf numFmtId="201" fontId="4" fillId="0" borderId="0" xfId="0" applyNumberFormat="1" applyFont="1" applyAlignment="1">
      <alignment horizontal="right"/>
    </xf>
    <xf numFmtId="202" fontId="4" fillId="0" borderId="0" xfId="0" applyNumberFormat="1" applyFont="1" applyAlignment="1">
      <alignment horizontal="right"/>
    </xf>
    <xf numFmtId="203" fontId="4" fillId="0" borderId="0" xfId="0" applyNumberFormat="1" applyFont="1" applyBorder="1" applyAlignment="1"/>
    <xf numFmtId="203" fontId="3" fillId="0" borderId="0" xfId="0" applyNumberFormat="1" applyFont="1"/>
    <xf numFmtId="204" fontId="3" fillId="0" borderId="0" xfId="0" applyNumberFormat="1" applyFont="1"/>
    <xf numFmtId="204" fontId="5" fillId="0" borderId="0" xfId="0" applyNumberFormat="1" applyFont="1"/>
    <xf numFmtId="1" fontId="4" fillId="0" borderId="12" xfId="0" quotePrefix="1" applyNumberFormat="1" applyFont="1" applyBorder="1" applyAlignment="1">
      <alignment horizontal="left"/>
    </xf>
    <xf numFmtId="0" fontId="3" fillId="0" borderId="12" xfId="0" applyFont="1" applyBorder="1"/>
    <xf numFmtId="204" fontId="3" fillId="0" borderId="12" xfId="0" applyNumberFormat="1" applyFont="1" applyBorder="1"/>
    <xf numFmtId="1" fontId="7" fillId="0" borderId="10" xfId="0" applyNumberFormat="1" applyFont="1" applyBorder="1" applyAlignment="1">
      <alignment horizontal="centerContinuous" vertical="center"/>
    </xf>
    <xf numFmtId="180" fontId="7" fillId="0" borderId="16" xfId="0" applyNumberFormat="1" applyFont="1" applyBorder="1" applyAlignment="1">
      <alignment horizontal="center" vertical="center"/>
    </xf>
    <xf numFmtId="180" fontId="7" fillId="0" borderId="11" xfId="0" applyNumberFormat="1" applyFont="1" applyBorder="1" applyAlignment="1">
      <alignment horizontal="center" vertical="center"/>
    </xf>
    <xf numFmtId="204" fontId="7" fillId="0" borderId="5" xfId="0" applyNumberFormat="1" applyFont="1" applyBorder="1" applyAlignment="1">
      <alignment horizontal="center" vertical="center"/>
    </xf>
    <xf numFmtId="204" fontId="7" fillId="0" borderId="6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180" fontId="7" fillId="0" borderId="0" xfId="0" applyNumberFormat="1" applyFont="1" applyBorder="1" applyAlignment="1">
      <alignment horizontal="center" vertical="center"/>
    </xf>
    <xf numFmtId="205" fontId="3" fillId="0" borderId="0" xfId="0" applyNumberFormat="1" applyFont="1"/>
    <xf numFmtId="206" fontId="3" fillId="0" borderId="0" xfId="0" applyNumberFormat="1" applyFont="1"/>
    <xf numFmtId="207" fontId="3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205" fontId="3" fillId="0" borderId="10" xfId="0" applyNumberFormat="1" applyFont="1" applyBorder="1"/>
    <xf numFmtId="0" fontId="5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207" fontId="3" fillId="0" borderId="0" xfId="0" applyNumberFormat="1" applyFont="1" applyBorder="1" applyAlignment="1">
      <alignment wrapText="1"/>
    </xf>
    <xf numFmtId="205" fontId="4" fillId="0" borderId="0" xfId="0" applyNumberFormat="1" applyFont="1"/>
    <xf numFmtId="206" fontId="4" fillId="0" borderId="0" xfId="0" applyNumberFormat="1" applyFont="1"/>
    <xf numFmtId="0" fontId="27" fillId="0" borderId="0" xfId="0" applyFont="1" applyBorder="1" applyAlignment="1">
      <alignment vertical="center"/>
    </xf>
    <xf numFmtId="207" fontId="4" fillId="0" borderId="0" xfId="0" applyNumberFormat="1" applyFont="1" applyBorder="1" applyAlignment="1">
      <alignment horizontal="left"/>
    </xf>
    <xf numFmtId="205" fontId="3" fillId="0" borderId="0" xfId="0" applyNumberFormat="1" applyFont="1" applyAlignment="1">
      <alignment horizontal="right"/>
    </xf>
    <xf numFmtId="205" fontId="3" fillId="0" borderId="0" xfId="0" applyNumberFormat="1" applyFont="1" applyBorder="1"/>
    <xf numFmtId="208" fontId="17" fillId="0" borderId="0" xfId="0" applyNumberFormat="1" applyFont="1"/>
    <xf numFmtId="204" fontId="4" fillId="0" borderId="0" xfId="0" applyNumberFormat="1" applyFont="1"/>
    <xf numFmtId="204" fontId="3" fillId="0" borderId="0" xfId="0" applyNumberFormat="1" applyFont="1" applyBorder="1"/>
    <xf numFmtId="204" fontId="4" fillId="0" borderId="0" xfId="0" applyNumberFormat="1" applyFont="1" applyBorder="1"/>
    <xf numFmtId="0" fontId="6" fillId="0" borderId="0" xfId="0" applyFont="1" applyAlignment="1">
      <alignment horizontal="left"/>
    </xf>
    <xf numFmtId="0" fontId="7" fillId="0" borderId="1" xfId="0" applyFont="1" applyBorder="1"/>
    <xf numFmtId="0" fontId="7" fillId="0" borderId="9" xfId="0" applyFont="1" applyBorder="1"/>
    <xf numFmtId="0" fontId="7" fillId="0" borderId="8" xfId="0" applyFont="1" applyBorder="1"/>
    <xf numFmtId="0" fontId="7" fillId="0" borderId="7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 vertical="center"/>
    </xf>
    <xf numFmtId="0" fontId="7" fillId="0" borderId="4" xfId="0" applyFont="1" applyBorder="1"/>
    <xf numFmtId="0" fontId="7" fillId="0" borderId="11" xfId="0" applyFont="1" applyBorder="1"/>
    <xf numFmtId="0" fontId="7" fillId="0" borderId="12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89" fontId="3" fillId="0" borderId="0" xfId="0" applyNumberFormat="1" applyFont="1"/>
    <xf numFmtId="189" fontId="4" fillId="0" borderId="0" xfId="0" applyNumberFormat="1" applyFont="1" applyAlignment="1">
      <alignment horizontal="right"/>
    </xf>
    <xf numFmtId="189" fontId="17" fillId="0" borderId="0" xfId="0" applyNumberFormat="1" applyFont="1"/>
    <xf numFmtId="3" fontId="5" fillId="0" borderId="0" xfId="0" applyNumberFormat="1" applyFont="1" applyBorder="1"/>
    <xf numFmtId="167" fontId="5" fillId="0" borderId="0" xfId="0" applyNumberFormat="1" applyFont="1" applyBorder="1"/>
    <xf numFmtId="3" fontId="7" fillId="0" borderId="0" xfId="0" applyNumberFormat="1" applyFont="1" applyBorder="1"/>
    <xf numFmtId="167" fontId="7" fillId="0" borderId="0" xfId="0" applyNumberFormat="1" applyFont="1" applyBorder="1"/>
    <xf numFmtId="3" fontId="7" fillId="0" borderId="0" xfId="0" applyNumberFormat="1" applyFont="1" applyBorder="1" applyAlignment="1">
      <alignment vertical="center"/>
    </xf>
    <xf numFmtId="167" fontId="7" fillId="0" borderId="0" xfId="0" applyNumberFormat="1" applyFont="1" applyBorder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210" fontId="3" fillId="0" borderId="0" xfId="0" applyNumberFormat="1" applyFont="1" applyBorder="1"/>
    <xf numFmtId="2" fontId="3" fillId="0" borderId="0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7" fillId="0" borderId="0" xfId="0" applyNumberFormat="1" applyFont="1" applyBorder="1" applyAlignment="1">
      <alignment horizontal="center"/>
    </xf>
    <xf numFmtId="3" fontId="4" fillId="0" borderId="0" xfId="0" applyNumberFormat="1" applyFont="1" applyBorder="1"/>
    <xf numFmtId="211" fontId="4" fillId="0" borderId="0" xfId="0" applyNumberFormat="1" applyFont="1" applyAlignment="1">
      <alignment horizontal="right"/>
    </xf>
    <xf numFmtId="3" fontId="12" fillId="0" borderId="0" xfId="0" applyNumberFormat="1" applyFont="1" applyBorder="1"/>
    <xf numFmtId="200" fontId="9" fillId="0" borderId="0" xfId="0" applyNumberFormat="1" applyFont="1" applyAlignment="1">
      <alignment horizontal="right"/>
    </xf>
    <xf numFmtId="200" fontId="10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Continuous"/>
    </xf>
    <xf numFmtId="211" fontId="3" fillId="0" borderId="0" xfId="0" applyNumberFormat="1" applyFont="1" applyBorder="1" applyAlignment="1">
      <alignment horizontal="right"/>
    </xf>
    <xf numFmtId="212" fontId="3" fillId="0" borderId="0" xfId="0" applyNumberFormat="1" applyFont="1" applyBorder="1" applyAlignment="1">
      <alignment horizontal="right"/>
    </xf>
    <xf numFmtId="211" fontId="4" fillId="0" borderId="0" xfId="0" applyNumberFormat="1" applyFont="1" applyBorder="1" applyAlignment="1">
      <alignment horizontal="right"/>
    </xf>
    <xf numFmtId="212" fontId="4" fillId="0" borderId="0" xfId="0" applyNumberFormat="1" applyFont="1" applyBorder="1" applyAlignment="1">
      <alignment horizontal="right"/>
    </xf>
    <xf numFmtId="0" fontId="5" fillId="0" borderId="0" xfId="0" applyFont="1" applyAlignment="1"/>
    <xf numFmtId="0" fontId="3" fillId="0" borderId="0" xfId="0" applyFont="1" applyFill="1" applyBorder="1" applyAlignment="1">
      <alignment horizontal="left"/>
    </xf>
    <xf numFmtId="1" fontId="6" fillId="0" borderId="0" xfId="0" quotePrefix="1" applyNumberFormat="1" applyFont="1" applyFill="1" applyAlignment="1">
      <alignment horizontal="left"/>
    </xf>
    <xf numFmtId="0" fontId="3" fillId="0" borderId="0" xfId="0" applyFont="1" applyFill="1"/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5" fillId="0" borderId="7" xfId="0" applyFont="1" applyBorder="1" applyAlignment="1"/>
    <xf numFmtId="0" fontId="3" fillId="0" borderId="0" xfId="0" applyFont="1" applyFill="1" applyBorder="1" applyAlignment="1">
      <alignment horizontal="center" vertical="center"/>
    </xf>
    <xf numFmtId="213" fontId="3" fillId="0" borderId="0" xfId="0" applyNumberFormat="1" applyFont="1"/>
    <xf numFmtId="213" fontId="3" fillId="0" borderId="0" xfId="0" applyNumberFormat="1" applyFont="1" applyFill="1"/>
    <xf numFmtId="0" fontId="3" fillId="0" borderId="7" xfId="0" applyFont="1" applyBorder="1" applyAlignment="1"/>
    <xf numFmtId="213" fontId="3" fillId="0" borderId="0" xfId="0" applyNumberFormat="1" applyFont="1" applyAlignment="1">
      <alignment horizontal="right"/>
    </xf>
    <xf numFmtId="213" fontId="3" fillId="0" borderId="0" xfId="0" applyNumberFormat="1" applyFont="1" applyFill="1" applyAlignment="1">
      <alignment horizontal="right"/>
    </xf>
    <xf numFmtId="213" fontId="3" fillId="0" borderId="0" xfId="0" quotePrefix="1" applyNumberFormat="1" applyFont="1" applyAlignment="1">
      <alignment horizontal="right"/>
    </xf>
    <xf numFmtId="0" fontId="3" fillId="0" borderId="7" xfId="0" quotePrefix="1" applyFont="1" applyFill="1" applyBorder="1" applyAlignment="1">
      <alignment horizontal="left" wrapText="1"/>
    </xf>
    <xf numFmtId="213" fontId="5" fillId="0" borderId="0" xfId="0" applyNumberFormat="1" applyFont="1"/>
    <xf numFmtId="0" fontId="4" fillId="0" borderId="7" xfId="0" applyFont="1" applyBorder="1" applyAlignment="1"/>
    <xf numFmtId="213" fontId="4" fillId="0" borderId="0" xfId="0" applyNumberFormat="1" applyFont="1"/>
    <xf numFmtId="213" fontId="4" fillId="0" borderId="0" xfId="0" applyNumberFormat="1" applyFont="1" applyFill="1"/>
    <xf numFmtId="1" fontId="5" fillId="0" borderId="0" xfId="0" applyNumberFormat="1" applyFont="1" applyAlignment="1">
      <alignment horizontal="right"/>
    </xf>
    <xf numFmtId="1" fontId="5" fillId="0" borderId="0" xfId="0" applyNumberFormat="1" applyFont="1"/>
    <xf numFmtId="213" fontId="3" fillId="0" borderId="0" xfId="0" applyNumberFormat="1" applyFont="1" applyBorder="1" applyAlignment="1">
      <alignment horizontal="left"/>
    </xf>
    <xf numFmtId="213" fontId="3" fillId="0" borderId="0" xfId="0" applyNumberFormat="1" applyFont="1" applyFill="1" applyBorder="1" applyAlignment="1">
      <alignment horizontal="left"/>
    </xf>
    <xf numFmtId="1" fontId="28" fillId="0" borderId="0" xfId="0" applyNumberFormat="1" applyFont="1"/>
    <xf numFmtId="1" fontId="7" fillId="0" borderId="0" xfId="0" applyNumberFormat="1" applyFont="1"/>
    <xf numFmtId="0" fontId="7" fillId="0" borderId="0" xfId="0" applyFont="1" applyAlignment="1"/>
    <xf numFmtId="179" fontId="3" fillId="0" borderId="0" xfId="0" applyNumberFormat="1" applyFont="1"/>
    <xf numFmtId="179" fontId="5" fillId="0" borderId="0" xfId="0" applyNumberFormat="1" applyFont="1"/>
    <xf numFmtId="214" fontId="5" fillId="0" borderId="0" xfId="0" applyNumberFormat="1" applyFont="1"/>
    <xf numFmtId="214" fontId="3" fillId="0" borderId="0" xfId="0" applyNumberFormat="1" applyFont="1"/>
    <xf numFmtId="179" fontId="7" fillId="0" borderId="8" xfId="0" applyNumberFormat="1" applyFont="1" applyBorder="1" applyAlignment="1">
      <alignment horizontal="centerContinuous"/>
    </xf>
    <xf numFmtId="179" fontId="7" fillId="0" borderId="16" xfId="0" applyNumberFormat="1" applyFont="1" applyBorder="1" applyAlignment="1">
      <alignment horizontal="center" vertical="center"/>
    </xf>
    <xf numFmtId="179" fontId="7" fillId="0" borderId="14" xfId="0" applyNumberFormat="1" applyFont="1" applyBorder="1" applyAlignment="1">
      <alignment horizontal="center"/>
    </xf>
    <xf numFmtId="1" fontId="3" fillId="0" borderId="7" xfId="0" applyNumberFormat="1" applyFont="1" applyBorder="1"/>
    <xf numFmtId="215" fontId="3" fillId="0" borderId="0" xfId="0" applyNumberFormat="1" applyFont="1" applyFill="1"/>
    <xf numFmtId="216" fontId="9" fillId="0" borderId="0" xfId="0" applyNumberFormat="1" applyFont="1" applyAlignment="1">
      <alignment horizontal="right"/>
    </xf>
    <xf numFmtId="1" fontId="3" fillId="0" borderId="7" xfId="0" applyNumberFormat="1" applyFont="1" applyBorder="1" applyAlignment="1">
      <alignment wrapText="1"/>
    </xf>
    <xf numFmtId="1" fontId="4" fillId="0" borderId="7" xfId="0" applyNumberFormat="1" applyFont="1" applyBorder="1"/>
    <xf numFmtId="215" fontId="4" fillId="0" borderId="0" xfId="0" applyNumberFormat="1" applyFont="1" applyFill="1"/>
    <xf numFmtId="216" fontId="10" fillId="0" borderId="0" xfId="0" applyNumberFormat="1" applyFont="1" applyAlignment="1">
      <alignment horizontal="right"/>
    </xf>
    <xf numFmtId="1" fontId="3" fillId="0" borderId="0" xfId="0" applyNumberFormat="1" applyFont="1" applyBorder="1"/>
    <xf numFmtId="215" fontId="3" fillId="0" borderId="0" xfId="0" applyNumberFormat="1" applyFont="1"/>
    <xf numFmtId="178" fontId="3" fillId="0" borderId="0" xfId="0" applyNumberFormat="1" applyFont="1"/>
    <xf numFmtId="217" fontId="3" fillId="0" borderId="0" xfId="0" applyNumberFormat="1" applyFont="1"/>
    <xf numFmtId="1" fontId="17" fillId="0" borderId="0" xfId="0" applyNumberFormat="1" applyFont="1"/>
    <xf numFmtId="179" fontId="17" fillId="0" borderId="0" xfId="0" applyNumberFormat="1" applyFont="1"/>
    <xf numFmtId="214" fontId="17" fillId="0" borderId="0" xfId="0" applyNumberFormat="1" applyFont="1"/>
    <xf numFmtId="0" fontId="7" fillId="0" borderId="0" xfId="0" applyFont="1" applyBorder="1" applyAlignment="1"/>
    <xf numFmtId="0" fontId="26" fillId="0" borderId="0" xfId="0" applyFont="1" applyBorder="1" applyAlignment="1">
      <alignment wrapText="1"/>
    </xf>
    <xf numFmtId="180" fontId="3" fillId="0" borderId="0" xfId="0" applyNumberFormat="1" applyFont="1" applyAlignment="1">
      <alignment horizontal="right"/>
    </xf>
    <xf numFmtId="14" fontId="7" fillId="0" borderId="0" xfId="0" applyNumberFormat="1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vertical="center" wrapText="1"/>
    </xf>
    <xf numFmtId="218" fontId="3" fillId="0" borderId="0" xfId="0" applyNumberFormat="1" applyFont="1" applyBorder="1" applyAlignment="1"/>
    <xf numFmtId="219" fontId="9" fillId="0" borderId="0" xfId="0" quotePrefix="1" applyNumberFormat="1" applyFont="1" applyBorder="1" applyAlignment="1"/>
    <xf numFmtId="220" fontId="3" fillId="0" borderId="0" xfId="0" applyNumberFormat="1" applyFont="1" applyBorder="1" applyAlignment="1"/>
    <xf numFmtId="3" fontId="29" fillId="0" borderId="0" xfId="0" applyNumberFormat="1" applyFont="1"/>
    <xf numFmtId="218" fontId="4" fillId="0" borderId="0" xfId="0" applyNumberFormat="1" applyFont="1" applyBorder="1" applyAlignment="1"/>
    <xf numFmtId="219" fontId="10" fillId="0" borderId="0" xfId="0" quotePrefix="1" applyNumberFormat="1" applyFont="1" applyBorder="1" applyAlignment="1"/>
    <xf numFmtId="220" fontId="4" fillId="0" borderId="0" xfId="0" applyNumberFormat="1" applyFont="1" applyBorder="1" applyAlignment="1"/>
    <xf numFmtId="3" fontId="3" fillId="0" borderId="0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right"/>
    </xf>
    <xf numFmtId="0" fontId="31" fillId="0" borderId="0" xfId="5" applyAlignment="1">
      <alignment horizontal="right"/>
    </xf>
    <xf numFmtId="0" fontId="31" fillId="0" borderId="0" xfId="5"/>
    <xf numFmtId="0" fontId="31" fillId="0" borderId="0" xfId="5" applyAlignment="1">
      <alignment horizontal="right" vertical="top"/>
    </xf>
    <xf numFmtId="0" fontId="31" fillId="0" borderId="0" xfId="5" applyAlignment="1">
      <alignment wrapText="1"/>
    </xf>
    <xf numFmtId="0" fontId="31" fillId="0" borderId="0" xfId="5" applyAlignment="1">
      <alignment horizontal="left" vertical="top" wrapText="1"/>
    </xf>
    <xf numFmtId="0" fontId="31" fillId="0" borderId="0" xfId="5" applyAlignment="1">
      <alignment horizontal="right" vertical="top" wrapText="1"/>
    </xf>
    <xf numFmtId="0" fontId="31" fillId="0" borderId="0" xfId="5" applyAlignment="1">
      <alignment vertical="top" wrapText="1"/>
    </xf>
    <xf numFmtId="16" fontId="31" fillId="0" borderId="0" xfId="5" applyNumberFormat="1" applyAlignment="1">
      <alignment horizontal="right" vertical="top"/>
    </xf>
    <xf numFmtId="0" fontId="4" fillId="0" borderId="0" xfId="0" applyFont="1" applyAlignment="1">
      <alignment horizontal="left"/>
    </xf>
    <xf numFmtId="0" fontId="30" fillId="0" borderId="0" xfId="0" applyFont="1" applyAlignment="1">
      <alignment horizontal="left" wrapText="1"/>
    </xf>
    <xf numFmtId="0" fontId="30" fillId="0" borderId="0" xfId="0" applyFont="1" applyAlignment="1">
      <alignment horizontal="left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 wrapText="1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" fontId="7" fillId="0" borderId="8" xfId="0" applyNumberFormat="1" applyFont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/>
    </xf>
    <xf numFmtId="1" fontId="7" fillId="0" borderId="19" xfId="0" applyNumberFormat="1" applyFont="1" applyBorder="1" applyAlignment="1">
      <alignment horizontal="center" vertical="center"/>
    </xf>
    <xf numFmtId="1" fontId="7" fillId="0" borderId="20" xfId="0" applyNumberFormat="1" applyFont="1" applyBorder="1" applyAlignment="1">
      <alignment horizontal="center" vertical="center"/>
    </xf>
    <xf numFmtId="180" fontId="7" fillId="0" borderId="17" xfId="0" applyNumberFormat="1" applyFont="1" applyBorder="1" applyAlignment="1">
      <alignment horizontal="center" vertical="center"/>
    </xf>
    <xf numFmtId="180" fontId="7" fillId="0" borderId="14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3" fillId="0" borderId="0" xfId="0" quotePrefix="1" applyFont="1" applyBorder="1" applyAlignment="1">
      <alignment horizontal="left" wrapText="1"/>
    </xf>
    <xf numFmtId="0" fontId="3" fillId="0" borderId="7" xfId="0" quotePrefix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right" indent="3"/>
    </xf>
    <xf numFmtId="3" fontId="4" fillId="0" borderId="0" xfId="0" applyNumberFormat="1" applyFont="1" applyBorder="1" applyAlignment="1">
      <alignment horizontal="right" indent="3"/>
    </xf>
    <xf numFmtId="3" fontId="3" fillId="0" borderId="10" xfId="0" applyNumberFormat="1" applyFont="1" applyBorder="1" applyAlignment="1">
      <alignment horizontal="right" indent="3"/>
    </xf>
    <xf numFmtId="3" fontId="3" fillId="0" borderId="0" xfId="0" applyNumberFormat="1" applyFont="1" applyBorder="1" applyAlignment="1">
      <alignment horizontal="right" indent="3"/>
    </xf>
    <xf numFmtId="0" fontId="7" fillId="0" borderId="11" xfId="0" applyFont="1" applyBorder="1" applyAlignment="1">
      <alignment horizontal="center" vertical="center"/>
    </xf>
    <xf numFmtId="0" fontId="26" fillId="0" borderId="0" xfId="0" applyFont="1" applyBorder="1" applyAlignment="1">
      <alignment horizontal="left" wrapText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6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8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19" xfId="0" applyNumberFormat="1" applyFont="1" applyBorder="1" applyAlignment="1">
      <alignment horizontal="center" vertical="center"/>
    </xf>
    <xf numFmtId="0" fontId="7" fillId="0" borderId="24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7" fillId="0" borderId="20" xfId="0" applyNumberFormat="1" applyFont="1" applyBorder="1" applyAlignment="1">
      <alignment horizontal="center" vertical="center"/>
    </xf>
    <xf numFmtId="0" fontId="7" fillId="0" borderId="17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180" fontId="7" fillId="0" borderId="17" xfId="0" applyNumberFormat="1" applyFont="1" applyBorder="1" applyAlignment="1">
      <alignment horizontal="center" vertical="center" wrapText="1"/>
    </xf>
    <xf numFmtId="180" fontId="7" fillId="0" borderId="14" xfId="0" applyNumberFormat="1" applyFont="1" applyBorder="1" applyAlignment="1">
      <alignment horizontal="center" vertical="center" wrapText="1"/>
    </xf>
    <xf numFmtId="209" fontId="3" fillId="0" borderId="0" xfId="0" applyNumberFormat="1" applyFont="1" applyBorder="1" applyAlignment="1"/>
    <xf numFmtId="204" fontId="7" fillId="0" borderId="8" xfId="0" applyNumberFormat="1" applyFont="1" applyBorder="1" applyAlignment="1">
      <alignment horizontal="center" vertical="center"/>
    </xf>
    <xf numFmtId="204" fontId="7" fillId="0" borderId="9" xfId="0" applyNumberFormat="1" applyFont="1" applyBorder="1" applyAlignment="1">
      <alignment horizontal="center" vertical="center"/>
    </xf>
    <xf numFmtId="204" fontId="7" fillId="0" borderId="19" xfId="0" applyNumberFormat="1" applyFont="1" applyBorder="1" applyAlignment="1">
      <alignment horizontal="center" vertical="center"/>
    </xf>
    <xf numFmtId="204" fontId="7" fillId="0" borderId="20" xfId="0" applyNumberFormat="1" applyFont="1" applyBorder="1" applyAlignment="1">
      <alignment horizontal="center" vertical="center"/>
    </xf>
    <xf numFmtId="179" fontId="7" fillId="0" borderId="13" xfId="0" applyNumberFormat="1" applyFont="1" applyBorder="1" applyAlignment="1">
      <alignment horizontal="center" vertical="center"/>
    </xf>
    <xf numFmtId="179" fontId="7" fillId="0" borderId="22" xfId="0" applyNumberFormat="1" applyFont="1" applyBorder="1" applyAlignment="1">
      <alignment horizontal="center" vertical="center"/>
    </xf>
    <xf numFmtId="179" fontId="7" fillId="0" borderId="17" xfId="0" applyNumberFormat="1" applyFont="1" applyBorder="1" applyAlignment="1">
      <alignment horizontal="center" vertical="center"/>
    </xf>
    <xf numFmtId="179" fontId="7" fillId="0" borderId="14" xfId="0" applyNumberFormat="1" applyFont="1" applyBorder="1" applyAlignment="1">
      <alignment horizontal="center" vertical="center"/>
    </xf>
    <xf numFmtId="214" fontId="7" fillId="0" borderId="17" xfId="0" applyNumberFormat="1" applyFont="1" applyBorder="1" applyAlignment="1">
      <alignment horizontal="center" vertical="center"/>
    </xf>
    <xf numFmtId="214" fontId="7" fillId="0" borderId="14" xfId="0" applyNumberFormat="1" applyFont="1" applyBorder="1" applyAlignment="1">
      <alignment horizontal="center" vertical="center"/>
    </xf>
  </cellXfs>
  <cellStyles count="6">
    <cellStyle name="Hyperlink" xfId="5" builtinId="8"/>
    <cellStyle name="Standard" xfId="0" builtinId="0"/>
    <cellStyle name="Standard_Kreisbroschüre2007" xfId="3"/>
    <cellStyle name="Standard_Mappe3" xfId="4"/>
    <cellStyle name="Standard_PM_bev2005_mit DDundL" xfId="1"/>
    <cellStyle name="Standard_Tab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0</xdr:col>
      <xdr:colOff>0</xdr:colOff>
      <xdr:row>6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33400"/>
          <a:ext cx="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0</xdr:col>
      <xdr:colOff>0</xdr:colOff>
      <xdr:row>5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61975"/>
          <a:ext cx="0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0</xdr:col>
      <xdr:colOff>0</xdr:colOff>
      <xdr:row>5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42925"/>
          <a:ext cx="0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771650" y="411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Anzahl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showGridLines="0" tabSelected="1" zoomScaleNormal="100" workbookViewId="0"/>
  </sheetViews>
  <sheetFormatPr baseColWidth="10" defaultColWidth="11.44140625" defaultRowHeight="13.2" x14ac:dyDescent="0.25"/>
  <cols>
    <col min="1" max="1" width="5.88671875" style="11" customWidth="1"/>
    <col min="2" max="2" width="1.109375" style="11" customWidth="1"/>
    <col min="3" max="3" width="75.88671875" style="10" customWidth="1"/>
    <col min="4" max="4" width="8.6640625" style="10" customWidth="1"/>
    <col min="5" max="16384" width="11.44140625" style="10"/>
  </cols>
  <sheetData>
    <row r="1" spans="1:4" s="3" customFormat="1" ht="13.8" x14ac:dyDescent="0.25">
      <c r="A1" s="1" t="s">
        <v>174</v>
      </c>
      <c r="B1" s="1"/>
      <c r="C1" s="2"/>
    </row>
    <row r="2" spans="1:4" ht="28.5" customHeight="1" x14ac:dyDescent="0.25">
      <c r="A2" s="438" t="s">
        <v>234</v>
      </c>
      <c r="B2" s="439"/>
      <c r="C2" s="439"/>
    </row>
    <row r="4" spans="1:4" x14ac:dyDescent="0.25">
      <c r="A4" s="429"/>
    </row>
    <row r="6" spans="1:4" s="3" customFormat="1" ht="13.8" x14ac:dyDescent="0.25">
      <c r="A6" s="1" t="s">
        <v>0</v>
      </c>
      <c r="B6" s="1"/>
      <c r="C6" s="2"/>
    </row>
    <row r="7" spans="1:4" s="5" customFormat="1" ht="14.25" customHeight="1" x14ac:dyDescent="0.2">
      <c r="A7" s="4"/>
      <c r="B7" s="4"/>
      <c r="D7" s="6"/>
    </row>
    <row r="8" spans="1:4" s="5" customFormat="1" ht="12" x14ac:dyDescent="0.25">
      <c r="A8" s="437" t="s">
        <v>1</v>
      </c>
      <c r="B8" s="437"/>
      <c r="C8" s="437"/>
      <c r="D8" s="6"/>
    </row>
    <row r="9" spans="1:4" s="5" customFormat="1" ht="9" customHeight="1" x14ac:dyDescent="0.2">
      <c r="A9" s="4"/>
      <c r="B9" s="4"/>
      <c r="D9" s="6"/>
    </row>
    <row r="10" spans="1:4" s="5" customFormat="1" x14ac:dyDescent="0.25">
      <c r="A10" s="429" t="s">
        <v>2</v>
      </c>
      <c r="B10" s="429"/>
      <c r="C10" s="430" t="s">
        <v>3</v>
      </c>
      <c r="D10" s="6"/>
    </row>
    <row r="11" spans="1:4" s="5" customFormat="1" ht="9" customHeight="1" x14ac:dyDescent="0.2">
      <c r="A11" s="4"/>
      <c r="B11" s="4"/>
      <c r="D11" s="6"/>
    </row>
    <row r="12" spans="1:4" s="5" customFormat="1" x14ac:dyDescent="0.25">
      <c r="A12" s="429" t="s">
        <v>4</v>
      </c>
      <c r="B12" s="429"/>
      <c r="C12" s="430" t="s">
        <v>5</v>
      </c>
      <c r="D12" s="6"/>
    </row>
    <row r="13" spans="1:4" s="5" customFormat="1" ht="9" customHeight="1" x14ac:dyDescent="0.2">
      <c r="A13" s="4"/>
      <c r="B13" s="4"/>
      <c r="D13" s="6"/>
    </row>
    <row r="14" spans="1:4" s="5" customFormat="1" x14ac:dyDescent="0.25">
      <c r="A14" s="429" t="s">
        <v>6</v>
      </c>
      <c r="B14" s="429"/>
      <c r="C14" s="430" t="s">
        <v>7</v>
      </c>
      <c r="D14" s="6"/>
    </row>
    <row r="15" spans="1:4" s="5" customFormat="1" ht="9" customHeight="1" x14ac:dyDescent="0.2">
      <c r="A15" s="4"/>
      <c r="B15" s="4"/>
      <c r="D15" s="6"/>
    </row>
    <row r="16" spans="1:4" s="5" customFormat="1" x14ac:dyDescent="0.25">
      <c r="A16" s="429" t="s">
        <v>8</v>
      </c>
      <c r="B16" s="429"/>
      <c r="C16" s="430" t="s">
        <v>9</v>
      </c>
      <c r="D16" s="6"/>
    </row>
    <row r="17" spans="1:4" s="5" customFormat="1" ht="9" customHeight="1" x14ac:dyDescent="0.2">
      <c r="A17" s="4"/>
      <c r="B17" s="4"/>
      <c r="D17" s="6"/>
    </row>
    <row r="18" spans="1:4" s="5" customFormat="1" x14ac:dyDescent="0.25">
      <c r="A18" s="429" t="s">
        <v>10</v>
      </c>
      <c r="B18" s="429"/>
      <c r="C18" s="430" t="s">
        <v>11</v>
      </c>
      <c r="D18" s="6"/>
    </row>
    <row r="19" spans="1:4" s="5" customFormat="1" ht="9" customHeight="1" x14ac:dyDescent="0.2">
      <c r="A19" s="4"/>
      <c r="B19" s="4"/>
      <c r="D19" s="6"/>
    </row>
    <row r="20" spans="1:4" s="5" customFormat="1" x14ac:dyDescent="0.25">
      <c r="A20" s="429" t="s">
        <v>12</v>
      </c>
      <c r="B20" s="429"/>
      <c r="C20" s="430" t="s">
        <v>13</v>
      </c>
      <c r="D20" s="6"/>
    </row>
    <row r="21" spans="1:4" s="5" customFormat="1" ht="9" customHeight="1" x14ac:dyDescent="0.2">
      <c r="A21" s="4"/>
      <c r="B21" s="4"/>
      <c r="D21" s="6"/>
    </row>
    <row r="22" spans="1:4" s="5" customFormat="1" ht="24" customHeight="1" x14ac:dyDescent="0.25">
      <c r="A22" s="431" t="s">
        <v>14</v>
      </c>
      <c r="B22" s="431"/>
      <c r="C22" s="432" t="s">
        <v>15</v>
      </c>
      <c r="D22" s="6"/>
    </row>
    <row r="23" spans="1:4" s="5" customFormat="1" ht="9" customHeight="1" x14ac:dyDescent="0.2">
      <c r="A23" s="4"/>
      <c r="B23" s="4"/>
      <c r="D23" s="6"/>
    </row>
    <row r="24" spans="1:4" s="5" customFormat="1" ht="27" customHeight="1" x14ac:dyDescent="0.2">
      <c r="A24" s="431" t="s">
        <v>16</v>
      </c>
      <c r="B24" s="431"/>
      <c r="C24" s="433" t="s">
        <v>17</v>
      </c>
      <c r="D24" s="6"/>
    </row>
    <row r="25" spans="1:4" s="5" customFormat="1" ht="9" customHeight="1" x14ac:dyDescent="0.2">
      <c r="A25" s="4"/>
      <c r="B25" s="4"/>
      <c r="D25" s="6"/>
    </row>
    <row r="26" spans="1:4" s="5" customFormat="1" ht="27" customHeight="1" x14ac:dyDescent="0.2">
      <c r="A26" s="431" t="s">
        <v>18</v>
      </c>
      <c r="B26" s="431"/>
      <c r="C26" s="433" t="s">
        <v>19</v>
      </c>
      <c r="D26" s="6"/>
    </row>
    <row r="27" spans="1:4" s="5" customFormat="1" ht="9" customHeight="1" x14ac:dyDescent="0.2">
      <c r="A27" s="4"/>
      <c r="B27" s="4"/>
      <c r="D27" s="6"/>
    </row>
    <row r="28" spans="1:4" s="5" customFormat="1" x14ac:dyDescent="0.25">
      <c r="A28" s="429" t="s">
        <v>20</v>
      </c>
      <c r="B28" s="429"/>
      <c r="C28" s="430" t="s">
        <v>21</v>
      </c>
      <c r="D28" s="6"/>
    </row>
    <row r="29" spans="1:4" s="5" customFormat="1" ht="9" customHeight="1" x14ac:dyDescent="0.2">
      <c r="A29" s="4"/>
      <c r="B29" s="4"/>
      <c r="D29" s="6"/>
    </row>
    <row r="30" spans="1:4" s="5" customFormat="1" x14ac:dyDescent="0.25">
      <c r="A30" s="429" t="s">
        <v>22</v>
      </c>
      <c r="B30" s="429"/>
      <c r="C30" s="430" t="s">
        <v>23</v>
      </c>
      <c r="D30" s="6"/>
    </row>
    <row r="31" spans="1:4" s="5" customFormat="1" ht="9" customHeight="1" x14ac:dyDescent="0.2">
      <c r="A31" s="4"/>
      <c r="B31" s="4"/>
      <c r="D31" s="6"/>
    </row>
    <row r="32" spans="1:4" s="5" customFormat="1" ht="12.75" customHeight="1" x14ac:dyDescent="0.25">
      <c r="A32" s="429" t="s">
        <v>24</v>
      </c>
      <c r="B32" s="429"/>
      <c r="C32" s="430" t="s">
        <v>25</v>
      </c>
      <c r="D32" s="6"/>
    </row>
    <row r="33" spans="1:4" s="5" customFormat="1" ht="9" customHeight="1" x14ac:dyDescent="0.2">
      <c r="A33" s="4"/>
      <c r="B33" s="4"/>
      <c r="D33" s="6"/>
    </row>
    <row r="34" spans="1:4" s="8" customFormat="1" ht="28.5" customHeight="1" x14ac:dyDescent="0.2">
      <c r="A34" s="434" t="s">
        <v>26</v>
      </c>
      <c r="B34" s="434"/>
      <c r="C34" s="435" t="s">
        <v>27</v>
      </c>
      <c r="D34" s="6"/>
    </row>
    <row r="35" spans="1:4" s="5" customFormat="1" ht="9" customHeight="1" x14ac:dyDescent="0.2">
      <c r="A35" s="4"/>
      <c r="B35" s="4"/>
      <c r="D35" s="6"/>
    </row>
    <row r="36" spans="1:4" s="5" customFormat="1" x14ac:dyDescent="0.25">
      <c r="A36" s="429" t="s">
        <v>28</v>
      </c>
      <c r="B36" s="429"/>
      <c r="C36" s="430" t="s">
        <v>29</v>
      </c>
      <c r="D36" s="6"/>
    </row>
    <row r="37" spans="1:4" s="5" customFormat="1" ht="9" customHeight="1" x14ac:dyDescent="0.2">
      <c r="A37" s="4"/>
      <c r="B37" s="4"/>
      <c r="D37" s="6"/>
    </row>
    <row r="38" spans="1:4" s="5" customFormat="1" x14ac:dyDescent="0.25">
      <c r="A38" s="429" t="s">
        <v>30</v>
      </c>
      <c r="B38" s="429"/>
      <c r="C38" s="430" t="s">
        <v>31</v>
      </c>
      <c r="D38" s="6"/>
    </row>
    <row r="39" spans="1:4" s="5" customFormat="1" ht="9" customHeight="1" x14ac:dyDescent="0.2">
      <c r="A39" s="4"/>
      <c r="B39" s="4"/>
      <c r="D39" s="6"/>
    </row>
    <row r="40" spans="1:4" s="5" customFormat="1" ht="24" customHeight="1" x14ac:dyDescent="0.25">
      <c r="A40" s="434" t="s">
        <v>32</v>
      </c>
      <c r="B40" s="429"/>
      <c r="C40" s="432" t="s">
        <v>33</v>
      </c>
      <c r="D40" s="6"/>
    </row>
    <row r="41" spans="1:4" s="5" customFormat="1" ht="9" customHeight="1" x14ac:dyDescent="0.2">
      <c r="A41" s="4"/>
      <c r="B41" s="4"/>
      <c r="D41" s="6"/>
    </row>
    <row r="42" spans="1:4" s="5" customFormat="1" ht="25.5" customHeight="1" x14ac:dyDescent="0.2">
      <c r="A42" s="434" t="s">
        <v>34</v>
      </c>
      <c r="B42" s="434"/>
      <c r="C42" s="433" t="s">
        <v>35</v>
      </c>
      <c r="D42" s="6"/>
    </row>
    <row r="43" spans="1:4" s="5" customFormat="1" ht="9" customHeight="1" x14ac:dyDescent="0.2">
      <c r="A43" s="9"/>
      <c r="B43" s="9"/>
      <c r="D43" s="6"/>
    </row>
    <row r="44" spans="1:4" s="5" customFormat="1" x14ac:dyDescent="0.25">
      <c r="A44" s="429" t="s">
        <v>36</v>
      </c>
      <c r="B44" s="429"/>
      <c r="C44" s="430" t="s">
        <v>37</v>
      </c>
      <c r="D44" s="6"/>
    </row>
    <row r="45" spans="1:4" s="5" customFormat="1" ht="9" customHeight="1" x14ac:dyDescent="0.2">
      <c r="A45" s="4"/>
      <c r="B45" s="4"/>
      <c r="D45" s="6"/>
    </row>
    <row r="46" spans="1:4" s="5" customFormat="1" x14ac:dyDescent="0.25">
      <c r="A46" s="429" t="s">
        <v>38</v>
      </c>
      <c r="B46" s="429"/>
      <c r="C46" s="430" t="s">
        <v>39</v>
      </c>
      <c r="D46" s="6"/>
    </row>
    <row r="47" spans="1:4" s="5" customFormat="1" ht="9" customHeight="1" x14ac:dyDescent="0.2">
      <c r="A47" s="4"/>
      <c r="B47" s="4"/>
      <c r="D47" s="6"/>
    </row>
    <row r="48" spans="1:4" s="5" customFormat="1" x14ac:dyDescent="0.25">
      <c r="A48" s="429" t="s">
        <v>40</v>
      </c>
      <c r="B48" s="429"/>
      <c r="C48" s="430" t="s">
        <v>41</v>
      </c>
      <c r="D48" s="6"/>
    </row>
    <row r="49" spans="1:4" s="5" customFormat="1" ht="9" customHeight="1" x14ac:dyDescent="0.2">
      <c r="A49" s="4"/>
      <c r="B49" s="4"/>
      <c r="D49" s="6"/>
    </row>
    <row r="50" spans="1:4" s="5" customFormat="1" ht="24" customHeight="1" x14ac:dyDescent="0.25">
      <c r="A50" s="436" t="s">
        <v>42</v>
      </c>
      <c r="B50" s="436"/>
      <c r="C50" s="432" t="s">
        <v>43</v>
      </c>
      <c r="D50" s="6"/>
    </row>
    <row r="51" spans="1:4" x14ac:dyDescent="0.25">
      <c r="D51" s="12"/>
    </row>
  </sheetData>
  <mergeCells count="2">
    <mergeCell ref="A8:C8"/>
    <mergeCell ref="A2:C2"/>
  </mergeCells>
  <hyperlinks>
    <hyperlink ref="A10:C10" location="Tab01_2014!A1" display="1."/>
    <hyperlink ref="A12:C12" location="Tab02_2014!A1" display="2."/>
    <hyperlink ref="A14:C14" location="Tab03_2014!A1" display="3."/>
    <hyperlink ref="A16:C16" location="Tab04_2014!A1" display="4."/>
    <hyperlink ref="A18:C18" location="Tab05_2014!A1" display="5."/>
    <hyperlink ref="A20:C20" location="Tab06_2014!A1" display="6."/>
    <hyperlink ref="A22:C22" location="Tab07_2014!A1" display="7."/>
    <hyperlink ref="A24:C24" location="Tab08_2014!A1" display="8."/>
    <hyperlink ref="A26:C26" location="Tab09_2014!A1" display="9."/>
    <hyperlink ref="A28:C28" location="Tab10_2014!A1" display="10."/>
    <hyperlink ref="A30:C30" location="Tab11_2014!A1" display="11."/>
    <hyperlink ref="A32:C32" location="Tab12_2014!A1" display="12."/>
    <hyperlink ref="A34:C34" location="Tab13_2014!A1" display="13."/>
    <hyperlink ref="A36:C36" location="Tab14_2014!A1" display="14."/>
    <hyperlink ref="A38:C38" location="Tab15_2014!A1" display="15."/>
    <hyperlink ref="A40:C40" location="Tab16_2014!A1" display="16."/>
    <hyperlink ref="A42:C42" location="Tab17_2014!A1" display="17."/>
    <hyperlink ref="A44:C44" location="Tab18_2014!A1" display="18."/>
    <hyperlink ref="A46:C46" location="Tab19_2014!A1" display="19."/>
    <hyperlink ref="A48:C48" location="Tab20_2014!A1" display="20."/>
    <hyperlink ref="A50:C50" location="Tab21_2014!A1" display="21."/>
  </hyperlinks>
  <pageMargins left="0.7874015748031496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Footer xml:space="preserve">&amp;C&amp;"Arial,Standard"&amp;6© Statistisches Landesamt des Freistaates Sachsen - A IV 1 - j/14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>
      <selection activeCell="M31" sqref="M31"/>
    </sheetView>
  </sheetViews>
  <sheetFormatPr baseColWidth="10" defaultColWidth="11.44140625" defaultRowHeight="11.4" x14ac:dyDescent="0.2"/>
  <cols>
    <col min="1" max="1" width="21.6640625" style="5" customWidth="1"/>
    <col min="2" max="2" width="9.6640625" style="5" customWidth="1"/>
    <col min="3" max="3" width="13.33203125" style="5" customWidth="1"/>
    <col min="4" max="5" width="9.44140625" style="5" customWidth="1"/>
    <col min="6" max="6" width="13.109375" style="41" customWidth="1"/>
    <col min="7" max="7" width="10.109375" style="5" customWidth="1"/>
    <col min="8" max="16384" width="11.44140625" style="5"/>
  </cols>
  <sheetData>
    <row r="1" spans="1:8" ht="16.5" customHeight="1" x14ac:dyDescent="0.25">
      <c r="A1" s="45" t="s">
        <v>149</v>
      </c>
      <c r="H1" s="98"/>
    </row>
    <row r="2" spans="1:8" ht="13.5" customHeight="1" x14ac:dyDescent="0.25">
      <c r="A2" s="45" t="s">
        <v>150</v>
      </c>
    </row>
    <row r="3" spans="1:8" ht="11.25" customHeight="1" x14ac:dyDescent="0.2"/>
    <row r="4" spans="1:8" s="77" customFormat="1" ht="11.25" customHeight="1" x14ac:dyDescent="0.2">
      <c r="A4" s="452" t="s">
        <v>87</v>
      </c>
      <c r="B4" s="450" t="s">
        <v>46</v>
      </c>
      <c r="C4" s="475" t="s">
        <v>88</v>
      </c>
      <c r="D4" s="476"/>
      <c r="E4" s="476"/>
      <c r="F4" s="476"/>
      <c r="G4" s="476"/>
    </row>
    <row r="5" spans="1:8" s="77" customFormat="1" ht="17.25" customHeight="1" x14ac:dyDescent="0.2">
      <c r="A5" s="456"/>
      <c r="B5" s="468"/>
      <c r="C5" s="464" t="s">
        <v>151</v>
      </c>
      <c r="D5" s="470" t="s">
        <v>152</v>
      </c>
      <c r="E5" s="464" t="s">
        <v>91</v>
      </c>
      <c r="F5" s="466" t="s">
        <v>116</v>
      </c>
      <c r="G5" s="473" t="s">
        <v>153</v>
      </c>
    </row>
    <row r="6" spans="1:8" s="110" customFormat="1" ht="18" customHeight="1" x14ac:dyDescent="0.2">
      <c r="A6" s="457"/>
      <c r="B6" s="451"/>
      <c r="C6" s="465"/>
      <c r="D6" s="472"/>
      <c r="E6" s="465"/>
      <c r="F6" s="467"/>
      <c r="G6" s="474"/>
    </row>
    <row r="7" spans="1:8" s="23" customFormat="1" ht="20.25" customHeight="1" x14ac:dyDescent="0.2">
      <c r="A7" s="7" t="s">
        <v>94</v>
      </c>
      <c r="B7" s="210">
        <v>185.19963370715462</v>
      </c>
      <c r="C7" s="211">
        <v>45.991926774282298</v>
      </c>
      <c r="D7" s="211">
        <v>12.319266100254188</v>
      </c>
      <c r="E7" s="211">
        <v>34.083302877369917</v>
      </c>
      <c r="F7" s="212">
        <v>35.200000000000003</v>
      </c>
      <c r="G7" s="213">
        <v>88.3</v>
      </c>
    </row>
    <row r="8" spans="1:8" ht="17.25" customHeight="1" x14ac:dyDescent="0.2">
      <c r="A8" s="7" t="s">
        <v>95</v>
      </c>
      <c r="B8" s="210">
        <v>130.7275546223776</v>
      </c>
      <c r="C8" s="211">
        <v>46.341058750164486</v>
      </c>
      <c r="D8" s="211">
        <v>8.0095657099049724</v>
      </c>
      <c r="E8" s="211">
        <v>21.168137947605999</v>
      </c>
      <c r="F8" s="212">
        <v>23.5</v>
      </c>
      <c r="G8" s="213">
        <v>58.4</v>
      </c>
    </row>
    <row r="9" spans="1:8" ht="13.5" customHeight="1" x14ac:dyDescent="0.2">
      <c r="A9" s="7" t="s">
        <v>96</v>
      </c>
      <c r="B9" s="210">
        <v>126.6344963880388</v>
      </c>
      <c r="C9" s="211">
        <v>43.490635123164836</v>
      </c>
      <c r="D9" s="211">
        <v>6.3956816357595354</v>
      </c>
      <c r="E9" s="211">
        <v>22.065101643370397</v>
      </c>
      <c r="F9" s="212">
        <v>26.5</v>
      </c>
      <c r="G9" s="213">
        <v>61</v>
      </c>
    </row>
    <row r="10" spans="1:8" ht="13.5" customHeight="1" x14ac:dyDescent="0.2">
      <c r="A10" s="7" t="s">
        <v>97</v>
      </c>
      <c r="B10" s="210">
        <v>145.44515684840138</v>
      </c>
      <c r="C10" s="211">
        <v>51.637333792331859</v>
      </c>
      <c r="D10" s="211">
        <v>6.8849778389775809</v>
      </c>
      <c r="E10" s="211">
        <v>24.097422436421532</v>
      </c>
      <c r="F10" s="212">
        <v>23.3</v>
      </c>
      <c r="G10" s="213">
        <v>57.1</v>
      </c>
    </row>
    <row r="11" spans="1:8" ht="13.5" customHeight="1" x14ac:dyDescent="0.2">
      <c r="A11" s="7" t="s">
        <v>98</v>
      </c>
      <c r="B11" s="210">
        <v>150.09057720284065</v>
      </c>
      <c r="C11" s="211">
        <v>49.517587970609313</v>
      </c>
      <c r="D11" s="211">
        <v>7.0739411386584736</v>
      </c>
      <c r="E11" s="211">
        <v>22.759636706988132</v>
      </c>
      <c r="F11" s="212">
        <v>29.5</v>
      </c>
      <c r="G11" s="213">
        <v>58.4</v>
      </c>
    </row>
    <row r="12" spans="1:8" ht="19.5" customHeight="1" x14ac:dyDescent="0.2">
      <c r="A12" s="7" t="s">
        <v>99</v>
      </c>
      <c r="B12" s="210">
        <v>203.42788099375733</v>
      </c>
      <c r="C12" s="211">
        <v>38.783684002476186</v>
      </c>
      <c r="D12" s="211">
        <v>9.5094609813763729</v>
      </c>
      <c r="E12" s="211">
        <v>41.207664252630948</v>
      </c>
      <c r="F12" s="212">
        <v>36.9</v>
      </c>
      <c r="G12" s="213">
        <v>81.2</v>
      </c>
    </row>
    <row r="13" spans="1:8" ht="17.25" customHeight="1" x14ac:dyDescent="0.2">
      <c r="A13" s="7" t="s">
        <v>100</v>
      </c>
      <c r="B13" s="210">
        <v>142.21874286459862</v>
      </c>
      <c r="C13" s="211">
        <v>50.233225690706853</v>
      </c>
      <c r="D13" s="211">
        <v>6.5237955442476432</v>
      </c>
      <c r="E13" s="211">
        <v>23.485663959291514</v>
      </c>
      <c r="F13" s="212">
        <v>27.9</v>
      </c>
      <c r="G13" s="213">
        <v>59</v>
      </c>
    </row>
    <row r="14" spans="1:8" ht="13.5" customHeight="1" x14ac:dyDescent="0.2">
      <c r="A14" s="7" t="s">
        <v>101</v>
      </c>
      <c r="B14" s="210">
        <v>141.43619229172751</v>
      </c>
      <c r="C14" s="211">
        <v>51.116884714129782</v>
      </c>
      <c r="D14" s="211">
        <v>8.4554245391793632</v>
      </c>
      <c r="E14" s="211">
        <v>23.444586222270051</v>
      </c>
      <c r="F14" s="212">
        <v>24.6</v>
      </c>
      <c r="G14" s="213">
        <v>58.2</v>
      </c>
    </row>
    <row r="15" spans="1:8" ht="13.5" customHeight="1" x14ac:dyDescent="0.2">
      <c r="A15" s="7" t="s">
        <v>102</v>
      </c>
      <c r="B15" s="210">
        <v>148.92613181808858</v>
      </c>
      <c r="C15" s="211">
        <v>45.129130853966238</v>
      </c>
      <c r="D15" s="211">
        <v>6.9745020410675087</v>
      </c>
      <c r="E15" s="211">
        <v>32.000656423721509</v>
      </c>
      <c r="F15" s="212">
        <v>23</v>
      </c>
      <c r="G15" s="213">
        <v>73.3</v>
      </c>
    </row>
    <row r="16" spans="1:8" ht="24" customHeight="1" x14ac:dyDescent="0.2">
      <c r="A16" s="7" t="s">
        <v>103</v>
      </c>
      <c r="B16" s="210">
        <v>136.61091098335461</v>
      </c>
      <c r="C16" s="211">
        <v>43.504069866723043</v>
      </c>
      <c r="D16" s="211">
        <v>5.6921212909731089</v>
      </c>
      <c r="E16" s="211">
        <v>28.054026362653179</v>
      </c>
      <c r="F16" s="212">
        <v>24.8</v>
      </c>
      <c r="G16" s="213">
        <v>65.2</v>
      </c>
    </row>
    <row r="17" spans="1:7" ht="19.5" customHeight="1" x14ac:dyDescent="0.2">
      <c r="A17" s="7" t="s">
        <v>104</v>
      </c>
      <c r="B17" s="210">
        <v>219.10854229456049</v>
      </c>
      <c r="C17" s="211">
        <v>48.670380308515114</v>
      </c>
      <c r="D17" s="211">
        <v>13.590974123887239</v>
      </c>
      <c r="E17" s="211">
        <v>32.875464434808322</v>
      </c>
      <c r="F17" s="212">
        <v>37.5</v>
      </c>
      <c r="G17" s="213">
        <v>88.7</v>
      </c>
    </row>
    <row r="18" spans="1:7" ht="17.25" customHeight="1" x14ac:dyDescent="0.2">
      <c r="A18" s="7" t="s">
        <v>105</v>
      </c>
      <c r="B18" s="210">
        <v>152.53428140052085</v>
      </c>
      <c r="C18" s="211">
        <v>52.009144294325182</v>
      </c>
      <c r="D18" s="211">
        <v>6.9863029649093527</v>
      </c>
      <c r="E18" s="211">
        <v>27.168955974647481</v>
      </c>
      <c r="F18" s="212">
        <v>24.1</v>
      </c>
      <c r="G18" s="213">
        <v>62.4</v>
      </c>
    </row>
    <row r="19" spans="1:7" ht="13.5" customHeight="1" x14ac:dyDescent="0.2">
      <c r="A19" s="7" t="s">
        <v>106</v>
      </c>
      <c r="B19" s="210">
        <v>141.08667187706175</v>
      </c>
      <c r="C19" s="211">
        <v>50.243095380680259</v>
      </c>
      <c r="D19" s="211">
        <v>7.6125902091939786</v>
      </c>
      <c r="E19" s="211">
        <v>22.837770627581936</v>
      </c>
      <c r="F19" s="212">
        <v>22.7</v>
      </c>
      <c r="G19" s="213">
        <v>62.7</v>
      </c>
    </row>
    <row r="20" spans="1:7" ht="19.5" customHeight="1" x14ac:dyDescent="0.25">
      <c r="A20" s="122" t="s">
        <v>107</v>
      </c>
      <c r="B20" s="214">
        <v>162.45511400709299</v>
      </c>
      <c r="C20" s="215">
        <v>46.877227038173004</v>
      </c>
      <c r="D20" s="215">
        <v>8.5814176797917963</v>
      </c>
      <c r="E20" s="215">
        <v>28.382792383449306</v>
      </c>
      <c r="F20" s="216">
        <v>29</v>
      </c>
      <c r="G20" s="217">
        <v>69.532212629902418</v>
      </c>
    </row>
    <row r="21" spans="1:7" ht="13.5" customHeight="1" x14ac:dyDescent="0.2">
      <c r="A21" s="41"/>
      <c r="B21" s="218"/>
      <c r="C21" s="212"/>
      <c r="D21" s="212"/>
      <c r="E21" s="212"/>
      <c r="F21" s="212"/>
      <c r="G21" s="219"/>
    </row>
    <row r="22" spans="1:7" s="132" customFormat="1" ht="13.5" customHeight="1" x14ac:dyDescent="0.2">
      <c r="A22" s="132" t="s">
        <v>66</v>
      </c>
      <c r="B22" s="5"/>
      <c r="C22" s="167"/>
      <c r="D22" s="168"/>
      <c r="E22" s="168"/>
      <c r="F22" s="167"/>
    </row>
    <row r="23" spans="1:7" s="132" customFormat="1" ht="10.5" customHeight="1" x14ac:dyDescent="0.2">
      <c r="A23" s="129" t="s">
        <v>108</v>
      </c>
      <c r="B23" s="5"/>
      <c r="C23" s="167"/>
      <c r="D23" s="168"/>
      <c r="E23" s="168"/>
      <c r="F23" s="167"/>
    </row>
    <row r="24" spans="1:7" s="132" customFormat="1" ht="10.5" customHeight="1" x14ac:dyDescent="0.2">
      <c r="A24" s="42" t="s">
        <v>109</v>
      </c>
      <c r="B24" s="5"/>
      <c r="C24" s="167"/>
      <c r="D24" s="168"/>
      <c r="E24" s="168"/>
      <c r="F24" s="167"/>
    </row>
    <row r="25" spans="1:7" ht="10.5" customHeight="1" x14ac:dyDescent="0.2">
      <c r="A25" s="77" t="s">
        <v>110</v>
      </c>
      <c r="C25" s="130"/>
      <c r="D25" s="131"/>
      <c r="E25" s="131"/>
      <c r="F25" s="130"/>
    </row>
    <row r="26" spans="1:7" s="132" customFormat="1" ht="10.5" customHeight="1" x14ac:dyDescent="0.2">
      <c r="A26" s="42" t="s">
        <v>154</v>
      </c>
      <c r="B26" s="5"/>
      <c r="C26" s="167"/>
      <c r="D26" s="168"/>
      <c r="E26" s="168"/>
      <c r="F26" s="167"/>
    </row>
    <row r="27" spans="1:7" ht="10.5" customHeight="1" x14ac:dyDescent="0.2">
      <c r="A27" s="42" t="s">
        <v>119</v>
      </c>
      <c r="C27" s="130"/>
      <c r="D27" s="131"/>
      <c r="E27" s="131"/>
      <c r="F27" s="130"/>
    </row>
    <row r="28" spans="1:7" ht="13.5" customHeight="1" x14ac:dyDescent="0.2">
      <c r="C28" s="130"/>
      <c r="D28" s="131"/>
      <c r="E28" s="131"/>
      <c r="F28" s="130"/>
    </row>
    <row r="29" spans="1:7" ht="13.5" customHeight="1" x14ac:dyDescent="0.2">
      <c r="A29" s="77"/>
      <c r="F29" s="5"/>
    </row>
    <row r="30" spans="1:7" ht="13.5" customHeight="1" x14ac:dyDescent="0.2">
      <c r="F30" s="5"/>
    </row>
    <row r="31" spans="1:7" ht="13.5" customHeight="1" x14ac:dyDescent="0.2">
      <c r="F31" s="5"/>
    </row>
    <row r="32" spans="1:7" ht="13.5" customHeight="1" x14ac:dyDescent="0.2">
      <c r="F32" s="5"/>
    </row>
    <row r="33" spans="6:6" ht="13.5" customHeight="1" x14ac:dyDescent="0.2">
      <c r="F33" s="5"/>
    </row>
    <row r="34" spans="6:6" ht="13.5" customHeight="1" x14ac:dyDescent="0.2">
      <c r="F34" s="5"/>
    </row>
    <row r="35" spans="6:6" ht="13.5" customHeight="1" x14ac:dyDescent="0.2">
      <c r="F35" s="5"/>
    </row>
    <row r="36" spans="6:6" ht="13.5" customHeight="1" x14ac:dyDescent="0.2">
      <c r="F36" s="5"/>
    </row>
    <row r="37" spans="6:6" ht="13.5" customHeight="1" x14ac:dyDescent="0.2"/>
    <row r="38" spans="6:6" ht="13.5" customHeight="1" x14ac:dyDescent="0.2"/>
  </sheetData>
  <mergeCells count="8">
    <mergeCell ref="A4:A6"/>
    <mergeCell ref="B4:B6"/>
    <mergeCell ref="C4:G4"/>
    <mergeCell ref="C5:C6"/>
    <mergeCell ref="D5:D6"/>
    <mergeCell ref="E5:E6"/>
    <mergeCell ref="F5:F6"/>
    <mergeCell ref="G5:G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13</oddHeader>
    <oddFooter>&amp;C&amp;"Arial,Standard"&amp;6© Statistisches Landesamt des Freistaates Sachsen - A IV 1 - j/14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showGridLines="0" zoomScaleNormal="100" workbookViewId="0">
      <selection activeCell="K21" sqref="K21"/>
    </sheetView>
  </sheetViews>
  <sheetFormatPr baseColWidth="10" defaultColWidth="11.44140625" defaultRowHeight="11.4" x14ac:dyDescent="0.2"/>
  <cols>
    <col min="1" max="1" width="22.5546875" style="41" customWidth="1"/>
    <col min="2" max="2" width="11.5546875" style="5" customWidth="1"/>
    <col min="3" max="3" width="8.109375" style="5" bestFit="1" customWidth="1"/>
    <col min="4" max="6" width="8.44140625" style="5" bestFit="1" customWidth="1"/>
    <col min="7" max="7" width="8" style="5" bestFit="1" customWidth="1"/>
    <col min="8" max="8" width="9.5546875" style="41" bestFit="1" customWidth="1"/>
    <col min="9" max="9" width="10.44140625" style="5" customWidth="1"/>
    <col min="10" max="10" width="13" style="5" customWidth="1"/>
    <col min="11" max="16384" width="11.44140625" style="5"/>
  </cols>
  <sheetData>
    <row r="1" spans="1:12" ht="15" customHeight="1" x14ac:dyDescent="0.2"/>
    <row r="2" spans="1:12" s="10" customFormat="1" ht="15" customHeight="1" x14ac:dyDescent="0.25">
      <c r="A2" s="161" t="s">
        <v>155</v>
      </c>
      <c r="B2" s="45"/>
      <c r="C2" s="45"/>
      <c r="D2" s="45"/>
      <c r="E2" s="45"/>
      <c r="F2" s="45"/>
      <c r="G2" s="45"/>
      <c r="H2" s="83"/>
    </row>
    <row r="3" spans="1:12" ht="12.75" customHeight="1" x14ac:dyDescent="0.2"/>
    <row r="4" spans="1:12" s="141" customFormat="1" ht="10.199999999999999" x14ac:dyDescent="0.25">
      <c r="A4" s="480" t="s">
        <v>78</v>
      </c>
      <c r="B4" s="442"/>
      <c r="C4" s="220">
        <v>2012</v>
      </c>
      <c r="D4" s="85"/>
      <c r="E4" s="220">
        <v>2013</v>
      </c>
      <c r="F4" s="85"/>
      <c r="G4" s="220">
        <v>2014</v>
      </c>
      <c r="H4" s="85"/>
    </row>
    <row r="5" spans="1:12" s="141" customFormat="1" ht="10.199999999999999" x14ac:dyDescent="0.25">
      <c r="A5" s="481"/>
      <c r="B5" s="482"/>
      <c r="C5" s="470" t="s">
        <v>79</v>
      </c>
      <c r="D5" s="221" t="s">
        <v>156</v>
      </c>
      <c r="E5" s="470" t="s">
        <v>79</v>
      </c>
      <c r="F5" s="221" t="s">
        <v>157</v>
      </c>
      <c r="G5" s="470" t="s">
        <v>79</v>
      </c>
      <c r="H5" s="221" t="s">
        <v>157</v>
      </c>
    </row>
    <row r="6" spans="1:12" s="141" customFormat="1" ht="10.199999999999999" x14ac:dyDescent="0.25">
      <c r="A6" s="483"/>
      <c r="B6" s="443"/>
      <c r="C6" s="451"/>
      <c r="D6" s="52" t="s">
        <v>80</v>
      </c>
      <c r="E6" s="451"/>
      <c r="F6" s="52" t="s">
        <v>80</v>
      </c>
      <c r="G6" s="451"/>
      <c r="H6" s="52" t="s">
        <v>80</v>
      </c>
    </row>
    <row r="7" spans="1:12" s="141" customFormat="1" ht="16.5" customHeight="1" x14ac:dyDescent="0.25">
      <c r="A7" s="88"/>
      <c r="B7" s="88"/>
      <c r="C7" s="88"/>
      <c r="D7" s="88"/>
      <c r="E7" s="88"/>
      <c r="F7" s="88"/>
      <c r="G7" s="88"/>
      <c r="H7" s="88"/>
    </row>
    <row r="8" spans="1:12" s="141" customFormat="1" ht="12" customHeight="1" x14ac:dyDescent="0.25">
      <c r="A8" s="88"/>
      <c r="B8" s="88"/>
      <c r="C8" s="453" t="s">
        <v>73</v>
      </c>
      <c r="D8" s="453"/>
      <c r="E8" s="453"/>
      <c r="F8" s="453"/>
      <c r="G8" s="453"/>
      <c r="H8" s="453"/>
    </row>
    <row r="9" spans="1:12" ht="21" customHeight="1" x14ac:dyDescent="0.25">
      <c r="A9" s="222" t="s">
        <v>158</v>
      </c>
      <c r="B9" s="24"/>
      <c r="C9" s="223">
        <v>3083</v>
      </c>
      <c r="D9" s="223">
        <v>1732</v>
      </c>
      <c r="E9" s="223">
        <v>3051</v>
      </c>
      <c r="F9" s="223">
        <v>1710</v>
      </c>
      <c r="G9" s="223">
        <v>3044</v>
      </c>
      <c r="H9" s="223">
        <v>1703</v>
      </c>
      <c r="I9" s="61"/>
      <c r="K9" s="108"/>
      <c r="L9" s="108"/>
    </row>
    <row r="10" spans="1:12" ht="30.75" customHeight="1" x14ac:dyDescent="0.2">
      <c r="A10" s="477" t="s">
        <v>159</v>
      </c>
      <c r="B10" s="478"/>
      <c r="C10" s="223">
        <v>635</v>
      </c>
      <c r="D10" s="223">
        <v>461</v>
      </c>
      <c r="E10" s="223">
        <v>671</v>
      </c>
      <c r="F10" s="223">
        <v>488</v>
      </c>
      <c r="G10" s="223">
        <v>718</v>
      </c>
      <c r="H10" s="223">
        <v>531</v>
      </c>
      <c r="I10" s="223"/>
      <c r="J10" s="223"/>
      <c r="K10" s="108"/>
      <c r="L10" s="108"/>
    </row>
    <row r="11" spans="1:12" ht="21" customHeight="1" x14ac:dyDescent="0.25">
      <c r="A11" s="224" t="s">
        <v>160</v>
      </c>
      <c r="B11" s="24"/>
      <c r="C11" s="223">
        <v>10</v>
      </c>
      <c r="D11" s="223">
        <v>4</v>
      </c>
      <c r="E11" s="223">
        <v>12</v>
      </c>
      <c r="F11" s="223">
        <v>4</v>
      </c>
      <c r="G11" s="223">
        <v>12</v>
      </c>
      <c r="H11" s="223">
        <v>3</v>
      </c>
      <c r="I11" s="61"/>
      <c r="K11" s="108"/>
      <c r="L11" s="108"/>
    </row>
    <row r="12" spans="1:12" ht="21" customHeight="1" x14ac:dyDescent="0.25">
      <c r="A12" s="76" t="s">
        <v>161</v>
      </c>
      <c r="B12" s="24"/>
      <c r="C12" s="223">
        <v>162</v>
      </c>
      <c r="D12" s="223">
        <v>93</v>
      </c>
      <c r="E12" s="223">
        <v>172</v>
      </c>
      <c r="F12" s="223">
        <v>102</v>
      </c>
      <c r="G12" s="223">
        <v>182</v>
      </c>
      <c r="H12" s="223">
        <v>104</v>
      </c>
      <c r="I12" s="61"/>
      <c r="K12" s="108"/>
      <c r="L12" s="108"/>
    </row>
    <row r="13" spans="1:12" s="96" customFormat="1" ht="25.5" customHeight="1" x14ac:dyDescent="0.25">
      <c r="A13" s="225" t="s">
        <v>46</v>
      </c>
      <c r="B13" s="34"/>
      <c r="C13" s="226">
        <v>3890</v>
      </c>
      <c r="D13" s="226">
        <v>2290</v>
      </c>
      <c r="E13" s="226">
        <f>SUM(E9:E12)</f>
        <v>3906</v>
      </c>
      <c r="F13" s="226">
        <f>SUM(F9:F12)</f>
        <v>2304</v>
      </c>
      <c r="G13" s="226">
        <f>SUM(G9:G12)</f>
        <v>3956</v>
      </c>
      <c r="H13" s="226">
        <f>SUM(H9:H12)</f>
        <v>2341</v>
      </c>
      <c r="I13" s="61"/>
      <c r="J13" s="5"/>
      <c r="K13" s="108"/>
      <c r="L13" s="108"/>
    </row>
    <row r="14" spans="1:12" ht="16.5" customHeight="1" x14ac:dyDescent="0.2">
      <c r="C14" s="227"/>
      <c r="D14" s="227"/>
      <c r="E14" s="227"/>
      <c r="F14" s="227"/>
      <c r="G14" s="227"/>
      <c r="H14" s="227"/>
    </row>
    <row r="15" spans="1:12" ht="12" x14ac:dyDescent="0.25">
      <c r="C15" s="479" t="s">
        <v>75</v>
      </c>
      <c r="D15" s="479"/>
      <c r="E15" s="479"/>
      <c r="F15" s="479"/>
      <c r="G15" s="479"/>
      <c r="H15" s="479"/>
      <c r="I15" s="98"/>
    </row>
    <row r="16" spans="1:12" x14ac:dyDescent="0.2">
      <c r="B16" s="41"/>
      <c r="E16" s="228"/>
      <c r="F16" s="229"/>
      <c r="G16" s="228"/>
      <c r="H16" s="229"/>
    </row>
    <row r="17" spans="1:11" ht="21" customHeight="1" x14ac:dyDescent="0.2">
      <c r="A17" s="222" t="s">
        <v>158</v>
      </c>
      <c r="B17" s="24"/>
      <c r="C17" s="230">
        <v>76.119622616539814</v>
      </c>
      <c r="D17" s="230">
        <v>42.763278096609454</v>
      </c>
      <c r="E17" s="230">
        <v>75.400635381952043</v>
      </c>
      <c r="F17" s="230">
        <v>42.259943134427395</v>
      </c>
      <c r="G17" s="230">
        <v>75.062745451971921</v>
      </c>
      <c r="H17" s="230">
        <v>41.994696289325951</v>
      </c>
      <c r="J17" s="108"/>
      <c r="K17" s="108"/>
    </row>
    <row r="18" spans="1:11" ht="30.75" customHeight="1" x14ac:dyDescent="0.2">
      <c r="A18" s="477" t="s">
        <v>159</v>
      </c>
      <c r="B18" s="478"/>
      <c r="C18" s="230">
        <v>15.678222627798501</v>
      </c>
      <c r="D18" s="230">
        <v>11.382142726637968</v>
      </c>
      <c r="E18" s="230">
        <v>16.582702832281161</v>
      </c>
      <c r="F18" s="230">
        <v>12.060147514386298</v>
      </c>
      <c r="G18" s="230">
        <v>17.705338776122154</v>
      </c>
      <c r="H18" s="230">
        <v>13.094059735544381</v>
      </c>
      <c r="I18" s="231"/>
      <c r="J18" s="231"/>
      <c r="K18" s="108"/>
    </row>
    <row r="19" spans="1:11" ht="21" customHeight="1" x14ac:dyDescent="0.2">
      <c r="A19" s="224" t="s">
        <v>160</v>
      </c>
      <c r="B19" s="24"/>
      <c r="C19" s="230">
        <v>0.24690114374485828</v>
      </c>
      <c r="D19" s="230">
        <v>9.8760457497943308E-2</v>
      </c>
      <c r="E19" s="230">
        <v>0.29656100445212208</v>
      </c>
      <c r="F19" s="230">
        <v>9.8853668150707355E-2</v>
      </c>
      <c r="G19" s="230">
        <v>0.29591095447557919</v>
      </c>
      <c r="H19" s="230">
        <v>7.3977738618894798E-2</v>
      </c>
      <c r="I19" s="232"/>
      <c r="J19" s="108"/>
      <c r="K19" s="108"/>
    </row>
    <row r="20" spans="1:11" ht="21" customHeight="1" x14ac:dyDescent="0.2">
      <c r="A20" s="76" t="s">
        <v>161</v>
      </c>
      <c r="B20" s="24"/>
      <c r="C20" s="230">
        <v>3.9997985286667044</v>
      </c>
      <c r="D20" s="230">
        <v>2.2961806368271822</v>
      </c>
      <c r="E20" s="230">
        <v>4.2507077304804168</v>
      </c>
      <c r="F20" s="230">
        <v>2.5207685378430376</v>
      </c>
      <c r="G20" s="230">
        <v>4.4879828095462848</v>
      </c>
      <c r="H20" s="230">
        <v>2.5645616054550198</v>
      </c>
      <c r="I20" s="232"/>
      <c r="J20" s="108"/>
      <c r="K20" s="108"/>
    </row>
    <row r="21" spans="1:11" s="96" customFormat="1" ht="25.5" customHeight="1" x14ac:dyDescent="0.25">
      <c r="A21" s="225" t="s">
        <v>46</v>
      </c>
      <c r="B21" s="34"/>
      <c r="C21" s="233">
        <v>96.044544916749871</v>
      </c>
      <c r="D21" s="233">
        <v>56.540361917572547</v>
      </c>
      <c r="E21" s="233">
        <v>96.530606949165744</v>
      </c>
      <c r="F21" s="233">
        <v>56.939712854807439</v>
      </c>
      <c r="G21" s="233">
        <v>97.551977992115951</v>
      </c>
      <c r="H21" s="233">
        <v>57.727295368944247</v>
      </c>
      <c r="I21" s="232"/>
      <c r="J21" s="108"/>
      <c r="K21" s="108"/>
    </row>
    <row r="22" spans="1:11" s="132" customFormat="1" ht="12.75" customHeight="1" x14ac:dyDescent="0.2">
      <c r="A22" s="155"/>
      <c r="H22" s="155"/>
      <c r="I22" s="234"/>
      <c r="J22" s="5"/>
    </row>
    <row r="23" spans="1:11" s="132" customFormat="1" ht="12.75" customHeight="1" x14ac:dyDescent="0.25">
      <c r="A23" s="155" t="s">
        <v>66</v>
      </c>
      <c r="H23" s="155"/>
      <c r="J23" s="96"/>
    </row>
    <row r="24" spans="1:11" s="132" customFormat="1" ht="10.5" customHeight="1" x14ac:dyDescent="0.2">
      <c r="A24" s="42" t="s">
        <v>162</v>
      </c>
      <c r="H24" s="155"/>
    </row>
    <row r="25" spans="1:11" ht="12" x14ac:dyDescent="0.25">
      <c r="A25" s="225"/>
      <c r="D25" s="223"/>
      <c r="H25" s="160"/>
    </row>
    <row r="26" spans="1:11" x14ac:dyDescent="0.2">
      <c r="A26" s="5"/>
      <c r="D26" s="223"/>
    </row>
    <row r="27" spans="1:11" x14ac:dyDescent="0.2">
      <c r="A27" s="5"/>
      <c r="D27" s="223"/>
    </row>
    <row r="28" spans="1:11" x14ac:dyDescent="0.2">
      <c r="A28" s="5"/>
      <c r="D28" s="223"/>
    </row>
    <row r="29" spans="1:11" x14ac:dyDescent="0.2">
      <c r="A29" s="5"/>
      <c r="D29" s="223"/>
    </row>
    <row r="30" spans="1:11" x14ac:dyDescent="0.2">
      <c r="A30" s="5"/>
    </row>
    <row r="31" spans="1:11" x14ac:dyDescent="0.2">
      <c r="A31" s="5"/>
    </row>
    <row r="32" spans="1:11" x14ac:dyDescent="0.2">
      <c r="A32" s="5"/>
    </row>
    <row r="33" spans="1:5" ht="12" x14ac:dyDescent="0.25">
      <c r="A33" s="240"/>
      <c r="B33" s="241"/>
      <c r="C33" s="241"/>
      <c r="D33" s="241"/>
      <c r="E33" s="241"/>
    </row>
  </sheetData>
  <mergeCells count="8">
    <mergeCell ref="A10:B10"/>
    <mergeCell ref="C15:H15"/>
    <mergeCell ref="A18:B18"/>
    <mergeCell ref="A4:B6"/>
    <mergeCell ref="C5:C6"/>
    <mergeCell ref="E5:E6"/>
    <mergeCell ref="G5:G6"/>
    <mergeCell ref="C8:H8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Header>&amp;C&amp;"Arial,Standard"&amp;9 14</oddHeader>
    <oddFooter xml:space="preserve">&amp;C&amp;"Arial,Standard"&amp;6© Statistisches Landesamt des Freistaates Sachsen - A IV 1 - j/14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6"/>
  <sheetViews>
    <sheetView showGridLines="0" zoomScaleNormal="100" workbookViewId="0"/>
  </sheetViews>
  <sheetFormatPr baseColWidth="10" defaultColWidth="11.44140625" defaultRowHeight="11.4" x14ac:dyDescent="0.2"/>
  <cols>
    <col min="1" max="1" width="22.5546875" style="41" customWidth="1"/>
    <col min="2" max="2" width="11.5546875" style="5" customWidth="1"/>
    <col min="3" max="3" width="8.109375" style="5" bestFit="1" customWidth="1"/>
    <col min="4" max="6" width="8.44140625" style="5" bestFit="1" customWidth="1"/>
    <col min="7" max="7" width="8" style="5" bestFit="1" customWidth="1"/>
    <col min="8" max="8" width="9.5546875" style="41" bestFit="1" customWidth="1"/>
    <col min="9" max="9" width="10.44140625" style="5" customWidth="1"/>
    <col min="10" max="10" width="13" style="5" customWidth="1"/>
    <col min="11" max="16384" width="11.44140625" style="5"/>
  </cols>
  <sheetData>
    <row r="2" spans="1:15" s="10" customFormat="1" ht="15" customHeight="1" x14ac:dyDescent="0.25">
      <c r="A2" s="161" t="s">
        <v>163</v>
      </c>
      <c r="H2" s="83"/>
      <c r="J2" s="5"/>
    </row>
    <row r="3" spans="1:15" ht="12.75" customHeight="1" x14ac:dyDescent="0.2"/>
    <row r="4" spans="1:15" s="77" customFormat="1" ht="13.2" x14ac:dyDescent="0.25">
      <c r="A4" s="476" t="s">
        <v>164</v>
      </c>
      <c r="B4" s="442"/>
      <c r="C4" s="475" t="s">
        <v>46</v>
      </c>
      <c r="D4" s="442"/>
      <c r="E4" s="173" t="s">
        <v>121</v>
      </c>
      <c r="F4" s="174"/>
      <c r="G4" s="174"/>
      <c r="H4" s="174"/>
      <c r="J4" s="10"/>
    </row>
    <row r="5" spans="1:15" s="77" customFormat="1" x14ac:dyDescent="0.2">
      <c r="A5" s="483"/>
      <c r="B5" s="443"/>
      <c r="C5" s="488"/>
      <c r="D5" s="443"/>
      <c r="E5" s="175" t="s">
        <v>122</v>
      </c>
      <c r="F5" s="175" t="s">
        <v>123</v>
      </c>
      <c r="G5" s="175" t="s">
        <v>124</v>
      </c>
      <c r="H5" s="18" t="s">
        <v>125</v>
      </c>
      <c r="J5" s="5"/>
    </row>
    <row r="6" spans="1:15" ht="16.5" customHeight="1" x14ac:dyDescent="0.2">
      <c r="A6" s="235"/>
      <c r="B6" s="235"/>
      <c r="C6" s="236"/>
      <c r="D6" s="235"/>
      <c r="E6" s="237"/>
      <c r="F6" s="237"/>
      <c r="G6" s="237"/>
      <c r="H6" s="53"/>
      <c r="J6" s="77"/>
    </row>
    <row r="7" spans="1:15" ht="15.75" customHeight="1" x14ac:dyDescent="0.2">
      <c r="A7" s="41" t="s">
        <v>165</v>
      </c>
      <c r="C7" s="486">
        <f t="shared" ref="C7:C12" si="0">SUM(E7:H7)</f>
        <v>1615</v>
      </c>
      <c r="D7" s="487"/>
      <c r="E7" s="238">
        <v>337</v>
      </c>
      <c r="F7" s="238">
        <v>309</v>
      </c>
      <c r="G7" s="238">
        <v>667</v>
      </c>
      <c r="H7" s="239">
        <v>302</v>
      </c>
      <c r="I7" s="223"/>
      <c r="J7" s="487"/>
      <c r="K7" s="487"/>
      <c r="L7" s="239"/>
      <c r="M7" s="239"/>
      <c r="N7" s="239"/>
      <c r="O7" s="239"/>
    </row>
    <row r="8" spans="1:15" ht="15.75" customHeight="1" x14ac:dyDescent="0.2">
      <c r="A8" s="41" t="s">
        <v>166</v>
      </c>
      <c r="C8" s="486">
        <f t="shared" si="0"/>
        <v>75</v>
      </c>
      <c r="D8" s="487"/>
      <c r="E8" s="238">
        <v>7</v>
      </c>
      <c r="F8" s="238">
        <v>20</v>
      </c>
      <c r="G8" s="238">
        <v>35</v>
      </c>
      <c r="H8" s="239">
        <v>13</v>
      </c>
      <c r="I8" s="223"/>
      <c r="J8" s="487"/>
      <c r="K8" s="487"/>
      <c r="L8" s="239"/>
      <c r="M8" s="239"/>
      <c r="N8" s="239"/>
      <c r="O8" s="239"/>
    </row>
    <row r="9" spans="1:15" ht="23.25" customHeight="1" x14ac:dyDescent="0.2">
      <c r="A9" s="41" t="s">
        <v>47</v>
      </c>
      <c r="C9" s="486">
        <f t="shared" si="0"/>
        <v>2341</v>
      </c>
      <c r="D9" s="487"/>
      <c r="E9" s="238">
        <v>585</v>
      </c>
      <c r="F9" s="238">
        <v>453</v>
      </c>
      <c r="G9" s="238">
        <v>875</v>
      </c>
      <c r="H9" s="239">
        <v>428</v>
      </c>
      <c r="I9" s="238"/>
      <c r="J9" s="487"/>
      <c r="K9" s="487"/>
      <c r="L9" s="239"/>
      <c r="M9" s="239"/>
      <c r="N9" s="239"/>
      <c r="O9" s="239"/>
    </row>
    <row r="10" spans="1:15" ht="15.75" customHeight="1" x14ac:dyDescent="0.2">
      <c r="A10" s="41" t="s">
        <v>166</v>
      </c>
      <c r="C10" s="486">
        <f t="shared" si="0"/>
        <v>95</v>
      </c>
      <c r="D10" s="487"/>
      <c r="E10" s="238">
        <v>13</v>
      </c>
      <c r="F10" s="238">
        <v>21</v>
      </c>
      <c r="G10" s="238">
        <v>42</v>
      </c>
      <c r="H10" s="239">
        <v>19</v>
      </c>
      <c r="I10" s="223"/>
      <c r="J10" s="487"/>
      <c r="K10" s="487"/>
      <c r="L10" s="239"/>
      <c r="M10" s="239"/>
      <c r="N10" s="239"/>
      <c r="O10" s="239"/>
    </row>
    <row r="11" spans="1:15" ht="25.5" customHeight="1" x14ac:dyDescent="0.25">
      <c r="A11" s="160" t="s">
        <v>46</v>
      </c>
      <c r="C11" s="484">
        <f>SUM(E11:H11)</f>
        <v>3956</v>
      </c>
      <c r="D11" s="485"/>
      <c r="E11" s="240">
        <f t="shared" ref="E11:H12" si="1">E9+E7</f>
        <v>922</v>
      </c>
      <c r="F11" s="240">
        <f>F9+F7</f>
        <v>762</v>
      </c>
      <c r="G11" s="240">
        <f t="shared" si="1"/>
        <v>1542</v>
      </c>
      <c r="H11" s="240">
        <f>H9+H7</f>
        <v>730</v>
      </c>
      <c r="I11" s="223"/>
      <c r="J11" s="485"/>
      <c r="K11" s="485"/>
      <c r="L11" s="240"/>
      <c r="M11" s="240"/>
      <c r="N11" s="240"/>
      <c r="O11" s="240"/>
    </row>
    <row r="12" spans="1:15" ht="15.75" customHeight="1" x14ac:dyDescent="0.25">
      <c r="A12" s="160" t="s">
        <v>166</v>
      </c>
      <c r="C12" s="484">
        <f t="shared" si="0"/>
        <v>170</v>
      </c>
      <c r="D12" s="485"/>
      <c r="E12" s="240">
        <f t="shared" si="1"/>
        <v>20</v>
      </c>
      <c r="F12" s="240">
        <f t="shared" si="1"/>
        <v>41</v>
      </c>
      <c r="G12" s="240">
        <f t="shared" si="1"/>
        <v>77</v>
      </c>
      <c r="H12" s="240">
        <f t="shared" si="1"/>
        <v>32</v>
      </c>
      <c r="I12" s="223"/>
      <c r="J12" s="485"/>
      <c r="K12" s="485"/>
      <c r="L12" s="240"/>
      <c r="M12" s="240"/>
      <c r="N12" s="240"/>
      <c r="O12" s="240"/>
    </row>
    <row r="13" spans="1:15" ht="15.75" customHeight="1" x14ac:dyDescent="0.25">
      <c r="A13" s="160"/>
      <c r="D13" s="240"/>
      <c r="E13" s="240"/>
      <c r="F13" s="240"/>
      <c r="G13" s="240"/>
      <c r="H13" s="240"/>
      <c r="I13" s="223"/>
      <c r="J13" s="41"/>
      <c r="K13" s="41"/>
      <c r="L13" s="41"/>
      <c r="M13" s="41"/>
      <c r="N13" s="41"/>
      <c r="O13" s="41"/>
    </row>
    <row r="14" spans="1:15" x14ac:dyDescent="0.2">
      <c r="C14" s="41"/>
      <c r="D14" s="41"/>
      <c r="E14" s="41"/>
      <c r="F14" s="41"/>
      <c r="G14" s="41"/>
    </row>
    <row r="15" spans="1:15" x14ac:dyDescent="0.2">
      <c r="A15" s="222"/>
      <c r="C15" s="41"/>
    </row>
    <row r="16" spans="1:15" x14ac:dyDescent="0.2">
      <c r="A16" s="224"/>
    </row>
    <row r="17" spans="1:8" x14ac:dyDescent="0.2">
      <c r="A17" s="224"/>
      <c r="D17" s="223"/>
    </row>
    <row r="18" spans="1:8" ht="12" x14ac:dyDescent="0.25">
      <c r="A18" s="225"/>
      <c r="D18" s="223"/>
      <c r="H18" s="160"/>
    </row>
    <row r="19" spans="1:8" x14ac:dyDescent="0.2">
      <c r="A19" s="5"/>
      <c r="D19" s="223"/>
    </row>
    <row r="20" spans="1:8" x14ac:dyDescent="0.2">
      <c r="A20" s="5"/>
      <c r="D20" s="223"/>
    </row>
    <row r="21" spans="1:8" x14ac:dyDescent="0.2">
      <c r="A21" s="5"/>
      <c r="D21" s="223"/>
    </row>
    <row r="22" spans="1:8" x14ac:dyDescent="0.2">
      <c r="A22" s="5"/>
      <c r="D22" s="223"/>
    </row>
    <row r="23" spans="1:8" x14ac:dyDescent="0.2">
      <c r="A23" s="5"/>
    </row>
    <row r="24" spans="1:8" x14ac:dyDescent="0.2">
      <c r="A24" s="5"/>
    </row>
    <row r="25" spans="1:8" x14ac:dyDescent="0.2">
      <c r="A25" s="5"/>
    </row>
    <row r="26" spans="1:8" ht="12" x14ac:dyDescent="0.25">
      <c r="A26" s="240"/>
      <c r="B26" s="241"/>
      <c r="C26" s="241"/>
      <c r="D26" s="241"/>
      <c r="E26" s="241"/>
    </row>
  </sheetData>
  <mergeCells count="14">
    <mergeCell ref="A4:B5"/>
    <mergeCell ref="C4:D5"/>
    <mergeCell ref="C7:D7"/>
    <mergeCell ref="J7:K7"/>
    <mergeCell ref="C11:D11"/>
    <mergeCell ref="J11:K11"/>
    <mergeCell ref="C12:D12"/>
    <mergeCell ref="J12:K12"/>
    <mergeCell ref="C8:D8"/>
    <mergeCell ref="J8:K8"/>
    <mergeCell ref="C9:D9"/>
    <mergeCell ref="J9:K9"/>
    <mergeCell ref="C10:D10"/>
    <mergeCell ref="J10:K10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Header>&amp;C&amp;"Arial,Standard"&amp;9 14</oddHeader>
    <oddFooter xml:space="preserve">&amp;C&amp;"Arial,Standard"&amp;6© Statistisches Landesamt des Freistaates Sachsen - A IV 1 - j/14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showGridLines="0" zoomScaleNormal="100" workbookViewId="0"/>
  </sheetViews>
  <sheetFormatPr baseColWidth="10" defaultColWidth="11.44140625" defaultRowHeight="11.4" x14ac:dyDescent="0.2"/>
  <cols>
    <col min="1" max="1" width="22" style="76" customWidth="1"/>
    <col min="2" max="2" width="12.44140625" style="76" customWidth="1"/>
    <col min="3" max="3" width="14" style="264" customWidth="1"/>
    <col min="4" max="4" width="12.44140625" style="264" customWidth="1"/>
    <col min="5" max="5" width="13.6640625" style="264" customWidth="1"/>
    <col min="6" max="6" width="13.33203125" style="265" customWidth="1"/>
    <col min="7" max="7" width="11.44140625" style="41"/>
    <col min="8" max="8" width="16.6640625" style="41" customWidth="1"/>
    <col min="9" max="9" width="14.44140625" style="41" customWidth="1"/>
    <col min="10" max="16384" width="11.44140625" style="41"/>
  </cols>
  <sheetData>
    <row r="1" spans="1:9" ht="12.75" customHeight="1" x14ac:dyDescent="0.2"/>
    <row r="2" spans="1:9" s="5" customFormat="1" ht="15" customHeight="1" x14ac:dyDescent="0.25">
      <c r="A2" s="137" t="s">
        <v>173</v>
      </c>
      <c r="B2" s="266"/>
      <c r="C2" s="267"/>
      <c r="D2" s="267"/>
      <c r="E2" s="267"/>
      <c r="H2" s="10"/>
    </row>
    <row r="3" spans="1:9" s="5" customFormat="1" ht="12.75" customHeight="1" x14ac:dyDescent="0.25">
      <c r="C3" s="268"/>
      <c r="D3" s="268"/>
      <c r="E3" s="268"/>
      <c r="F3" s="269"/>
    </row>
    <row r="4" spans="1:9" s="141" customFormat="1" ht="12.75" customHeight="1" x14ac:dyDescent="0.25">
      <c r="A4" s="452" t="s">
        <v>87</v>
      </c>
      <c r="B4" s="270" t="s">
        <v>174</v>
      </c>
      <c r="C4" s="47"/>
      <c r="D4" s="475">
        <v>2014</v>
      </c>
      <c r="E4" s="476"/>
      <c r="F4" s="476"/>
    </row>
    <row r="5" spans="1:9" s="141" customFormat="1" ht="7.5" customHeight="1" x14ac:dyDescent="0.25">
      <c r="A5" s="456"/>
      <c r="B5" s="468">
        <v>2012</v>
      </c>
      <c r="C5" s="492">
        <v>2013</v>
      </c>
      <c r="D5" s="490"/>
      <c r="E5" s="491"/>
      <c r="F5" s="491"/>
      <c r="H5" s="271"/>
    </row>
    <row r="6" spans="1:9" s="141" customFormat="1" ht="10.5" customHeight="1" x14ac:dyDescent="0.25">
      <c r="A6" s="456"/>
      <c r="B6" s="468"/>
      <c r="C6" s="492"/>
      <c r="D6" s="462" t="s">
        <v>79</v>
      </c>
      <c r="E6" s="272" t="s">
        <v>175</v>
      </c>
      <c r="F6" s="273"/>
      <c r="H6" s="274"/>
    </row>
    <row r="7" spans="1:9" s="141" customFormat="1" ht="12.75" customHeight="1" x14ac:dyDescent="0.25">
      <c r="A7" s="457"/>
      <c r="B7" s="87" t="s">
        <v>174</v>
      </c>
      <c r="C7" s="275"/>
      <c r="D7" s="463"/>
      <c r="E7" s="51" t="s">
        <v>80</v>
      </c>
      <c r="F7" s="51" t="s">
        <v>176</v>
      </c>
      <c r="H7" s="271"/>
    </row>
    <row r="8" spans="1:9" s="54" customFormat="1" ht="12.75" customHeight="1" x14ac:dyDescent="0.2">
      <c r="A8" s="53"/>
      <c r="B8" s="276"/>
      <c r="C8" s="277"/>
      <c r="D8" s="277"/>
      <c r="E8" s="277"/>
      <c r="F8" s="278"/>
      <c r="H8" s="21"/>
    </row>
    <row r="9" spans="1:9" ht="13.5" customHeight="1" x14ac:dyDescent="0.2">
      <c r="A9" s="33" t="s">
        <v>94</v>
      </c>
      <c r="B9" s="279">
        <v>248</v>
      </c>
      <c r="C9" s="279">
        <v>242</v>
      </c>
      <c r="D9" s="279">
        <v>243</v>
      </c>
      <c r="E9" s="280">
        <v>137</v>
      </c>
      <c r="F9" s="280">
        <v>10</v>
      </c>
      <c r="H9" s="281"/>
      <c r="I9" s="282"/>
    </row>
    <row r="10" spans="1:9" ht="18.75" customHeight="1" x14ac:dyDescent="0.2">
      <c r="A10" s="33" t="s">
        <v>95</v>
      </c>
      <c r="B10" s="279">
        <v>297</v>
      </c>
      <c r="C10" s="279">
        <v>297</v>
      </c>
      <c r="D10" s="279">
        <v>301</v>
      </c>
      <c r="E10" s="280">
        <v>155</v>
      </c>
      <c r="F10" s="280">
        <v>8</v>
      </c>
      <c r="H10" s="281"/>
      <c r="I10" s="282"/>
    </row>
    <row r="11" spans="1:9" ht="13.5" customHeight="1" x14ac:dyDescent="0.2">
      <c r="A11" s="33" t="s">
        <v>96</v>
      </c>
      <c r="B11" s="279">
        <v>262</v>
      </c>
      <c r="C11" s="279">
        <v>264</v>
      </c>
      <c r="D11" s="279">
        <v>253</v>
      </c>
      <c r="E11" s="280">
        <v>142</v>
      </c>
      <c r="F11" s="280">
        <v>11</v>
      </c>
      <c r="H11" s="281"/>
      <c r="I11" s="282"/>
    </row>
    <row r="12" spans="1:9" ht="13.5" customHeight="1" x14ac:dyDescent="0.2">
      <c r="A12" s="33" t="s">
        <v>97</v>
      </c>
      <c r="B12" s="279">
        <v>225</v>
      </c>
      <c r="C12" s="279">
        <v>223</v>
      </c>
      <c r="D12" s="279">
        <v>219</v>
      </c>
      <c r="E12" s="280">
        <v>120</v>
      </c>
      <c r="F12" s="280">
        <v>9</v>
      </c>
      <c r="H12" s="281"/>
      <c r="I12" s="282"/>
    </row>
    <row r="13" spans="1:9" ht="13.5" customHeight="1" x14ac:dyDescent="0.2">
      <c r="A13" s="33" t="s">
        <v>98</v>
      </c>
      <c r="B13" s="279">
        <v>299</v>
      </c>
      <c r="C13" s="279">
        <v>305</v>
      </c>
      <c r="D13" s="279">
        <v>301</v>
      </c>
      <c r="E13" s="280">
        <v>178</v>
      </c>
      <c r="F13" s="280">
        <v>12</v>
      </c>
      <c r="H13" s="281"/>
      <c r="I13" s="282"/>
    </row>
    <row r="14" spans="1:9" ht="24.75" customHeight="1" x14ac:dyDescent="0.2">
      <c r="A14" s="33" t="s">
        <v>99</v>
      </c>
      <c r="B14" s="279">
        <v>593</v>
      </c>
      <c r="C14" s="279">
        <v>596</v>
      </c>
      <c r="D14" s="279">
        <v>614</v>
      </c>
      <c r="E14" s="280">
        <v>380</v>
      </c>
      <c r="F14" s="280">
        <v>38</v>
      </c>
      <c r="H14" s="281"/>
      <c r="I14" s="282"/>
    </row>
    <row r="15" spans="1:9" ht="18.75" customHeight="1" x14ac:dyDescent="0.2">
      <c r="A15" s="33" t="s">
        <v>100</v>
      </c>
      <c r="B15" s="279">
        <v>283</v>
      </c>
      <c r="C15" s="279">
        <v>286</v>
      </c>
      <c r="D15" s="279">
        <v>286</v>
      </c>
      <c r="E15" s="280">
        <v>166</v>
      </c>
      <c r="F15" s="280">
        <v>11</v>
      </c>
      <c r="H15" s="281"/>
      <c r="I15" s="282"/>
    </row>
    <row r="16" spans="1:9" ht="13.5" customHeight="1" x14ac:dyDescent="0.2">
      <c r="A16" s="33" t="s">
        <v>101</v>
      </c>
      <c r="B16" s="279">
        <v>248</v>
      </c>
      <c r="C16" s="279">
        <v>243</v>
      </c>
      <c r="D16" s="279">
        <v>242</v>
      </c>
      <c r="E16" s="280">
        <v>146</v>
      </c>
      <c r="F16" s="280">
        <v>10</v>
      </c>
      <c r="H16" s="281"/>
      <c r="I16" s="282"/>
    </row>
    <row r="17" spans="1:14" ht="13.5" customHeight="1" x14ac:dyDescent="0.2">
      <c r="A17" s="33" t="s">
        <v>102</v>
      </c>
      <c r="B17" s="279">
        <v>225</v>
      </c>
      <c r="C17" s="279">
        <v>220</v>
      </c>
      <c r="D17" s="279">
        <v>227</v>
      </c>
      <c r="E17" s="280">
        <v>147</v>
      </c>
      <c r="F17" s="280">
        <v>10</v>
      </c>
      <c r="H17" s="281"/>
      <c r="I17" s="282"/>
    </row>
    <row r="18" spans="1:14" s="160" customFormat="1" ht="24" customHeight="1" x14ac:dyDescent="0.25">
      <c r="A18" s="33" t="s">
        <v>103</v>
      </c>
      <c r="B18" s="279">
        <v>221</v>
      </c>
      <c r="C18" s="279">
        <v>231</v>
      </c>
      <c r="D18" s="279">
        <v>234</v>
      </c>
      <c r="E18" s="280">
        <v>148</v>
      </c>
      <c r="F18" s="280">
        <v>7</v>
      </c>
      <c r="H18" s="281"/>
      <c r="I18" s="282"/>
    </row>
    <row r="19" spans="1:14" ht="24.75" customHeight="1" x14ac:dyDescent="0.2">
      <c r="A19" s="33" t="s">
        <v>104</v>
      </c>
      <c r="B19" s="279">
        <v>581</v>
      </c>
      <c r="C19" s="279">
        <v>600</v>
      </c>
      <c r="D19" s="279">
        <v>626</v>
      </c>
      <c r="E19" s="280">
        <v>367</v>
      </c>
      <c r="F19" s="280">
        <v>26</v>
      </c>
      <c r="H19" s="281"/>
      <c r="I19" s="282"/>
    </row>
    <row r="20" spans="1:14" ht="18.75" customHeight="1" x14ac:dyDescent="0.2">
      <c r="A20" s="33" t="s">
        <v>105</v>
      </c>
      <c r="B20" s="279">
        <v>233</v>
      </c>
      <c r="C20" s="279">
        <v>230</v>
      </c>
      <c r="D20" s="279">
        <v>232</v>
      </c>
      <c r="E20" s="280">
        <v>147</v>
      </c>
      <c r="F20" s="280">
        <v>10</v>
      </c>
      <c r="H20" s="281"/>
      <c r="I20" s="282"/>
    </row>
    <row r="21" spans="1:14" ht="13.5" customHeight="1" x14ac:dyDescent="0.2">
      <c r="A21" s="33" t="s">
        <v>106</v>
      </c>
      <c r="B21" s="279">
        <v>161</v>
      </c>
      <c r="C21" s="279">
        <v>161</v>
      </c>
      <c r="D21" s="279">
        <v>167</v>
      </c>
      <c r="E21" s="280">
        <v>101</v>
      </c>
      <c r="F21" s="280">
        <v>8</v>
      </c>
      <c r="H21" s="281"/>
      <c r="I21" s="282"/>
    </row>
    <row r="22" spans="1:14" ht="24.75" customHeight="1" x14ac:dyDescent="0.25">
      <c r="A22" s="33" t="s">
        <v>177</v>
      </c>
      <c r="B22" s="279">
        <v>14</v>
      </c>
      <c r="C22" s="279">
        <v>8</v>
      </c>
      <c r="D22" s="279">
        <v>11</v>
      </c>
      <c r="E22" s="280">
        <v>7</v>
      </c>
      <c r="F22" s="283" t="s">
        <v>178</v>
      </c>
      <c r="H22" s="284"/>
      <c r="I22" s="282"/>
    </row>
    <row r="23" spans="1:14" ht="24.75" customHeight="1" x14ac:dyDescent="0.25">
      <c r="A23" s="149" t="s">
        <v>107</v>
      </c>
      <c r="B23" s="285">
        <v>3890</v>
      </c>
      <c r="C23" s="285">
        <f>SUM(C9:C22)</f>
        <v>3906</v>
      </c>
      <c r="D23" s="285">
        <f>SUM(D9:D22)</f>
        <v>3956</v>
      </c>
      <c r="E23" s="285">
        <f>SUM(E9:E22)</f>
        <v>2341</v>
      </c>
      <c r="F23" s="286">
        <f>SUM(F9:F21)</f>
        <v>170</v>
      </c>
      <c r="H23" s="284"/>
      <c r="I23" s="287"/>
    </row>
    <row r="24" spans="1:14" ht="12" x14ac:dyDescent="0.25">
      <c r="B24" s="5"/>
      <c r="C24" s="5"/>
      <c r="D24" s="285"/>
      <c r="E24" s="286"/>
      <c r="F24" s="286"/>
      <c r="H24" s="252"/>
    </row>
    <row r="25" spans="1:14" ht="12" x14ac:dyDescent="0.25">
      <c r="B25" s="5"/>
      <c r="C25" s="5"/>
      <c r="D25" s="279"/>
      <c r="E25" s="280"/>
      <c r="F25" s="286"/>
      <c r="H25" s="489"/>
      <c r="I25" s="489"/>
      <c r="J25" s="489"/>
      <c r="K25" s="489"/>
      <c r="L25" s="489"/>
      <c r="M25" s="489"/>
      <c r="N25" s="489"/>
    </row>
    <row r="26" spans="1:14" ht="12" x14ac:dyDescent="0.25">
      <c r="C26" s="5"/>
      <c r="D26" s="279"/>
      <c r="E26" s="280"/>
      <c r="F26" s="280"/>
      <c r="H26" s="258"/>
    </row>
    <row r="27" spans="1:14" ht="12" x14ac:dyDescent="0.25">
      <c r="C27" s="5"/>
      <c r="D27" s="279"/>
      <c r="E27" s="280"/>
      <c r="F27" s="280"/>
      <c r="H27" s="61"/>
    </row>
    <row r="28" spans="1:14" x14ac:dyDescent="0.2">
      <c r="C28" s="5"/>
      <c r="D28" s="279"/>
      <c r="E28" s="280"/>
      <c r="F28" s="280"/>
    </row>
    <row r="29" spans="1:14" ht="12" x14ac:dyDescent="0.25">
      <c r="C29" s="5"/>
      <c r="D29" s="279"/>
      <c r="E29" s="280"/>
      <c r="F29" s="286"/>
      <c r="H29" s="155"/>
    </row>
    <row r="30" spans="1:14" x14ac:dyDescent="0.2">
      <c r="C30" s="5"/>
      <c r="D30" s="279"/>
      <c r="E30" s="280"/>
      <c r="F30" s="280"/>
      <c r="H30" s="162"/>
    </row>
    <row r="31" spans="1:14" ht="12" x14ac:dyDescent="0.25">
      <c r="C31" s="5"/>
      <c r="D31" s="288"/>
      <c r="E31" s="286"/>
      <c r="F31" s="280"/>
      <c r="H31" s="162"/>
    </row>
    <row r="32" spans="1:14" ht="12" x14ac:dyDescent="0.25">
      <c r="C32" s="5"/>
      <c r="D32" s="288"/>
      <c r="E32" s="286"/>
      <c r="F32" s="280"/>
      <c r="H32" s="160"/>
    </row>
    <row r="33" spans="3:6" ht="12" x14ac:dyDescent="0.25">
      <c r="C33" s="5"/>
      <c r="D33" s="288"/>
      <c r="E33" s="286"/>
      <c r="F33" s="280"/>
    </row>
    <row r="34" spans="3:6" x14ac:dyDescent="0.2">
      <c r="C34" s="5"/>
      <c r="D34" s="280"/>
      <c r="E34" s="280"/>
      <c r="F34" s="280"/>
    </row>
    <row r="35" spans="3:6" x14ac:dyDescent="0.2">
      <c r="C35" s="5"/>
      <c r="D35" s="280"/>
      <c r="E35" s="280"/>
      <c r="F35" s="280"/>
    </row>
    <row r="36" spans="3:6" x14ac:dyDescent="0.2">
      <c r="C36" s="5"/>
      <c r="D36" s="280"/>
      <c r="E36" s="280"/>
      <c r="F36" s="280"/>
    </row>
    <row r="37" spans="3:6" x14ac:dyDescent="0.2">
      <c r="C37" s="5"/>
      <c r="D37" s="280"/>
      <c r="E37" s="280"/>
      <c r="F37" s="280"/>
    </row>
    <row r="38" spans="3:6" x14ac:dyDescent="0.2">
      <c r="C38" s="5"/>
      <c r="D38" s="280"/>
      <c r="E38" s="280"/>
      <c r="F38" s="280"/>
    </row>
    <row r="39" spans="3:6" ht="12" x14ac:dyDescent="0.25">
      <c r="C39" s="5"/>
      <c r="D39" s="280"/>
      <c r="E39" s="280"/>
      <c r="F39" s="286"/>
    </row>
    <row r="40" spans="3:6" ht="12" x14ac:dyDescent="0.25">
      <c r="C40" s="5"/>
      <c r="D40" s="286"/>
      <c r="E40" s="286"/>
      <c r="F40" s="286"/>
    </row>
    <row r="41" spans="3:6" ht="12" x14ac:dyDescent="0.25">
      <c r="C41" s="5"/>
      <c r="D41" s="286"/>
      <c r="E41" s="286"/>
      <c r="F41" s="286"/>
    </row>
    <row r="42" spans="3:6" ht="12" x14ac:dyDescent="0.25">
      <c r="C42" s="5"/>
      <c r="D42" s="286"/>
      <c r="E42" s="286"/>
      <c r="F42" s="280"/>
    </row>
    <row r="43" spans="3:6" x14ac:dyDescent="0.2">
      <c r="C43" s="5"/>
      <c r="D43" s="280"/>
      <c r="E43" s="280"/>
      <c r="F43" s="280"/>
    </row>
    <row r="44" spans="3:6" x14ac:dyDescent="0.2">
      <c r="C44" s="5"/>
      <c r="D44" s="280"/>
      <c r="E44" s="280"/>
      <c r="F44" s="280"/>
    </row>
    <row r="45" spans="3:6" x14ac:dyDescent="0.2">
      <c r="C45" s="5"/>
      <c r="D45" s="280"/>
      <c r="E45" s="280"/>
      <c r="F45" s="280"/>
    </row>
    <row r="46" spans="3:6" x14ac:dyDescent="0.2">
      <c r="C46" s="5"/>
      <c r="D46" s="280"/>
      <c r="E46" s="280"/>
      <c r="F46" s="280"/>
    </row>
    <row r="47" spans="3:6" x14ac:dyDescent="0.2">
      <c r="C47" s="5"/>
      <c r="D47" s="280"/>
      <c r="E47" s="280"/>
      <c r="F47" s="280"/>
    </row>
    <row r="48" spans="3:6" ht="12" x14ac:dyDescent="0.25">
      <c r="C48" s="5"/>
      <c r="D48" s="280"/>
      <c r="E48" s="280"/>
      <c r="F48" s="286"/>
    </row>
    <row r="49" spans="3:6" ht="12" x14ac:dyDescent="0.25">
      <c r="C49" s="5"/>
      <c r="D49" s="286"/>
      <c r="E49" s="286"/>
      <c r="F49" s="286"/>
    </row>
    <row r="50" spans="3:6" ht="12" x14ac:dyDescent="0.25">
      <c r="C50" s="5"/>
      <c r="D50" s="286"/>
      <c r="E50" s="286"/>
      <c r="F50" s="286"/>
    </row>
    <row r="51" spans="3:6" ht="12" x14ac:dyDescent="0.25">
      <c r="C51" s="5"/>
      <c r="D51" s="286"/>
      <c r="E51" s="286"/>
      <c r="F51" s="280"/>
    </row>
    <row r="52" spans="3:6" x14ac:dyDescent="0.2">
      <c r="C52" s="5"/>
      <c r="D52" s="280"/>
      <c r="E52" s="280"/>
      <c r="F52" s="280"/>
    </row>
    <row r="53" spans="3:6" x14ac:dyDescent="0.2">
      <c r="C53" s="5"/>
      <c r="D53" s="280"/>
      <c r="E53" s="280"/>
      <c r="F53" s="280"/>
    </row>
    <row r="54" spans="3:6" x14ac:dyDescent="0.2">
      <c r="C54" s="5"/>
      <c r="D54" s="280"/>
      <c r="E54" s="280"/>
      <c r="F54" s="280"/>
    </row>
    <row r="55" spans="3:6" x14ac:dyDescent="0.2">
      <c r="C55" s="5"/>
      <c r="D55" s="280"/>
      <c r="E55" s="280"/>
      <c r="F55" s="280"/>
    </row>
    <row r="56" spans="3:6" x14ac:dyDescent="0.2">
      <c r="C56" s="5"/>
      <c r="D56" s="280"/>
      <c r="E56" s="280"/>
      <c r="F56" s="280"/>
    </row>
    <row r="57" spans="3:6" ht="12" x14ac:dyDescent="0.25">
      <c r="C57" s="5"/>
      <c r="D57" s="280"/>
      <c r="E57" s="280"/>
      <c r="F57" s="286"/>
    </row>
    <row r="58" spans="3:6" ht="12" x14ac:dyDescent="0.25">
      <c r="C58" s="5"/>
      <c r="D58" s="286"/>
      <c r="E58" s="286"/>
      <c r="F58" s="286"/>
    </row>
    <row r="59" spans="3:6" ht="12" x14ac:dyDescent="0.25">
      <c r="C59" s="5"/>
      <c r="D59" s="286"/>
      <c r="E59" s="286"/>
      <c r="F59" s="286"/>
    </row>
    <row r="60" spans="3:6" ht="12" x14ac:dyDescent="0.25">
      <c r="C60" s="5"/>
      <c r="D60" s="286"/>
      <c r="E60" s="286"/>
      <c r="F60" s="280"/>
    </row>
    <row r="61" spans="3:6" x14ac:dyDescent="0.2">
      <c r="D61" s="280"/>
      <c r="E61" s="280"/>
      <c r="F61" s="280"/>
    </row>
    <row r="62" spans="3:6" x14ac:dyDescent="0.2">
      <c r="D62" s="280"/>
      <c r="E62" s="280"/>
      <c r="F62" s="280"/>
    </row>
    <row r="63" spans="3:6" x14ac:dyDescent="0.2">
      <c r="D63" s="280"/>
      <c r="E63" s="280"/>
      <c r="F63" s="280"/>
    </row>
    <row r="64" spans="3:6" x14ac:dyDescent="0.2">
      <c r="D64" s="280"/>
      <c r="E64" s="280"/>
      <c r="F64" s="280"/>
    </row>
    <row r="65" spans="4:6" x14ac:dyDescent="0.2">
      <c r="D65" s="280"/>
      <c r="E65" s="280"/>
      <c r="F65" s="280"/>
    </row>
    <row r="66" spans="4:6" ht="12" x14ac:dyDescent="0.25">
      <c r="D66" s="280"/>
      <c r="E66" s="280"/>
      <c r="F66" s="286"/>
    </row>
    <row r="67" spans="4:6" ht="12" x14ac:dyDescent="0.25">
      <c r="D67" s="280"/>
      <c r="E67" s="280"/>
      <c r="F67" s="286"/>
    </row>
    <row r="68" spans="4:6" ht="12" x14ac:dyDescent="0.25">
      <c r="D68" s="286"/>
      <c r="E68" s="286"/>
      <c r="F68" s="286"/>
    </row>
    <row r="69" spans="4:6" ht="12" x14ac:dyDescent="0.25">
      <c r="D69" s="286"/>
      <c r="E69" s="286"/>
      <c r="F69" s="289"/>
    </row>
    <row r="70" spans="4:6" ht="12" x14ac:dyDescent="0.25">
      <c r="D70" s="286"/>
      <c r="E70" s="286"/>
      <c r="F70" s="289"/>
    </row>
    <row r="71" spans="4:6" x14ac:dyDescent="0.2">
      <c r="D71" s="280"/>
      <c r="E71" s="280"/>
      <c r="F71" s="289"/>
    </row>
    <row r="72" spans="4:6" x14ac:dyDescent="0.2">
      <c r="D72" s="280"/>
      <c r="E72" s="280"/>
      <c r="F72" s="289"/>
    </row>
    <row r="73" spans="4:6" x14ac:dyDescent="0.2">
      <c r="D73" s="280"/>
      <c r="E73" s="280"/>
      <c r="F73" s="289"/>
    </row>
    <row r="74" spans="4:6" x14ac:dyDescent="0.2">
      <c r="D74" s="280"/>
      <c r="E74" s="280"/>
      <c r="F74" s="289"/>
    </row>
    <row r="75" spans="4:6" x14ac:dyDescent="0.2">
      <c r="D75" s="280"/>
      <c r="E75" s="280"/>
      <c r="F75" s="289"/>
    </row>
    <row r="76" spans="4:6" ht="12" x14ac:dyDescent="0.25">
      <c r="D76" s="280"/>
      <c r="E76" s="280"/>
      <c r="F76" s="290"/>
    </row>
    <row r="77" spans="4:6" ht="12" x14ac:dyDescent="0.25">
      <c r="D77" s="280"/>
      <c r="E77" s="280"/>
      <c r="F77" s="290"/>
    </row>
    <row r="78" spans="4:6" ht="12" x14ac:dyDescent="0.25">
      <c r="D78" s="286"/>
      <c r="E78" s="286"/>
      <c r="F78" s="290"/>
    </row>
    <row r="79" spans="4:6" ht="12" x14ac:dyDescent="0.25">
      <c r="D79" s="286"/>
      <c r="E79" s="280"/>
      <c r="F79" s="289"/>
    </row>
    <row r="80" spans="4:6" ht="12" x14ac:dyDescent="0.25">
      <c r="D80" s="286"/>
      <c r="E80" s="286"/>
      <c r="F80" s="289"/>
    </row>
    <row r="81" spans="4:6" x14ac:dyDescent="0.2">
      <c r="D81" s="291"/>
      <c r="E81" s="280"/>
      <c r="F81" s="289"/>
    </row>
    <row r="82" spans="4:6" x14ac:dyDescent="0.2">
      <c r="D82" s="291"/>
      <c r="E82" s="280"/>
      <c r="F82" s="289"/>
    </row>
    <row r="83" spans="4:6" x14ac:dyDescent="0.2">
      <c r="D83" s="291"/>
      <c r="E83" s="280"/>
      <c r="F83" s="289"/>
    </row>
    <row r="84" spans="4:6" x14ac:dyDescent="0.2">
      <c r="D84" s="291"/>
      <c r="E84" s="280"/>
      <c r="F84" s="289"/>
    </row>
    <row r="85" spans="4:6" ht="12" x14ac:dyDescent="0.25">
      <c r="D85" s="291"/>
      <c r="E85" s="280"/>
      <c r="F85" s="290"/>
    </row>
    <row r="86" spans="4:6" ht="12" x14ac:dyDescent="0.25">
      <c r="D86" s="291"/>
      <c r="E86" s="280"/>
      <c r="F86" s="290"/>
    </row>
    <row r="87" spans="4:6" x14ac:dyDescent="0.2">
      <c r="D87" s="291"/>
      <c r="E87" s="280"/>
      <c r="F87" s="292"/>
    </row>
    <row r="88" spans="4:6" ht="12" x14ac:dyDescent="0.25">
      <c r="D88" s="293"/>
      <c r="E88" s="280"/>
      <c r="F88" s="294"/>
    </row>
    <row r="89" spans="4:6" ht="12" x14ac:dyDescent="0.25">
      <c r="D89" s="293"/>
      <c r="E89" s="280"/>
      <c r="F89" s="5"/>
    </row>
    <row r="90" spans="4:6" ht="12" x14ac:dyDescent="0.25">
      <c r="D90" s="293"/>
      <c r="E90" s="280"/>
      <c r="F90" s="5"/>
    </row>
    <row r="91" spans="4:6" ht="12" x14ac:dyDescent="0.25">
      <c r="D91" s="293"/>
      <c r="E91" s="5"/>
      <c r="F91" s="5"/>
    </row>
    <row r="92" spans="4:6" ht="12" x14ac:dyDescent="0.25">
      <c r="D92" s="295"/>
      <c r="E92" s="5"/>
      <c r="F92" s="5"/>
    </row>
    <row r="93" spans="4:6" x14ac:dyDescent="0.2">
      <c r="D93" s="296"/>
      <c r="E93" s="5"/>
      <c r="F93" s="5"/>
    </row>
    <row r="94" spans="4:6" x14ac:dyDescent="0.2">
      <c r="D94" s="296"/>
      <c r="E94" s="5"/>
      <c r="F94" s="5"/>
    </row>
    <row r="95" spans="4:6" x14ac:dyDescent="0.2">
      <c r="D95" s="296"/>
      <c r="E95" s="5"/>
      <c r="F95" s="5"/>
    </row>
    <row r="96" spans="4:6" x14ac:dyDescent="0.2">
      <c r="D96" s="5"/>
      <c r="E96" s="5"/>
      <c r="F96" s="5"/>
    </row>
    <row r="97" spans="4:6" x14ac:dyDescent="0.2">
      <c r="D97" s="5"/>
      <c r="E97" s="5"/>
      <c r="F97" s="5"/>
    </row>
    <row r="98" spans="4:6" x14ac:dyDescent="0.2">
      <c r="D98" s="5"/>
      <c r="E98" s="5"/>
      <c r="F98" s="5"/>
    </row>
    <row r="99" spans="4:6" x14ac:dyDescent="0.2">
      <c r="D99" s="5"/>
      <c r="E99" s="5"/>
      <c r="F99" s="5"/>
    </row>
    <row r="100" spans="4:6" x14ac:dyDescent="0.2">
      <c r="D100" s="5"/>
      <c r="E100" s="5"/>
      <c r="F100" s="5"/>
    </row>
    <row r="101" spans="4:6" x14ac:dyDescent="0.2">
      <c r="D101" s="5"/>
      <c r="E101" s="5"/>
      <c r="F101" s="5"/>
    </row>
    <row r="102" spans="4:6" x14ac:dyDescent="0.2">
      <c r="D102" s="5"/>
      <c r="E102" s="5"/>
      <c r="F102" s="5"/>
    </row>
    <row r="103" spans="4:6" x14ac:dyDescent="0.2">
      <c r="D103" s="5"/>
      <c r="E103" s="5"/>
      <c r="F103" s="5"/>
    </row>
    <row r="104" spans="4:6" x14ac:dyDescent="0.2">
      <c r="D104" s="5"/>
      <c r="E104" s="5"/>
      <c r="F104" s="5"/>
    </row>
    <row r="105" spans="4:6" x14ac:dyDescent="0.2">
      <c r="D105" s="5"/>
      <c r="E105" s="5"/>
      <c r="F105" s="5"/>
    </row>
    <row r="106" spans="4:6" x14ac:dyDescent="0.2">
      <c r="D106" s="5"/>
      <c r="E106" s="5"/>
      <c r="F106" s="5"/>
    </row>
    <row r="107" spans="4:6" x14ac:dyDescent="0.2">
      <c r="D107" s="5"/>
      <c r="E107" s="5"/>
      <c r="F107" s="5"/>
    </row>
    <row r="108" spans="4:6" x14ac:dyDescent="0.2">
      <c r="D108" s="5"/>
      <c r="E108" s="5"/>
      <c r="F108" s="5"/>
    </row>
    <row r="109" spans="4:6" x14ac:dyDescent="0.2">
      <c r="D109" s="5"/>
      <c r="E109" s="5"/>
      <c r="F109" s="5"/>
    </row>
    <row r="110" spans="4:6" x14ac:dyDescent="0.2">
      <c r="D110" s="5"/>
      <c r="E110" s="5"/>
      <c r="F110" s="5"/>
    </row>
    <row r="111" spans="4:6" x14ac:dyDescent="0.2">
      <c r="D111" s="5"/>
      <c r="E111" s="5"/>
      <c r="F111" s="5"/>
    </row>
    <row r="112" spans="4:6" x14ac:dyDescent="0.2">
      <c r="D112" s="5"/>
      <c r="E112" s="5"/>
      <c r="F112" s="5"/>
    </row>
    <row r="113" spans="4:6" x14ac:dyDescent="0.2">
      <c r="D113" s="5"/>
      <c r="E113" s="5"/>
      <c r="F113" s="5"/>
    </row>
    <row r="114" spans="4:6" x14ac:dyDescent="0.2">
      <c r="D114" s="5"/>
      <c r="E114" s="5"/>
      <c r="F114" s="5"/>
    </row>
    <row r="115" spans="4:6" x14ac:dyDescent="0.2">
      <c r="D115" s="5"/>
      <c r="E115" s="5"/>
      <c r="F115" s="5"/>
    </row>
    <row r="116" spans="4:6" x14ac:dyDescent="0.2">
      <c r="D116" s="5"/>
      <c r="E116" s="5"/>
      <c r="F116" s="5"/>
    </row>
    <row r="117" spans="4:6" x14ac:dyDescent="0.2">
      <c r="D117" s="5"/>
      <c r="E117" s="5"/>
      <c r="F117" s="5"/>
    </row>
    <row r="118" spans="4:6" x14ac:dyDescent="0.2">
      <c r="D118" s="5"/>
      <c r="E118" s="5"/>
      <c r="F118" s="5"/>
    </row>
    <row r="119" spans="4:6" x14ac:dyDescent="0.2">
      <c r="D119" s="5"/>
      <c r="E119" s="5"/>
      <c r="F119" s="5"/>
    </row>
    <row r="120" spans="4:6" x14ac:dyDescent="0.2">
      <c r="D120" s="5"/>
      <c r="E120" s="5"/>
      <c r="F120" s="5"/>
    </row>
    <row r="121" spans="4:6" x14ac:dyDescent="0.2">
      <c r="D121" s="5"/>
      <c r="E121" s="5"/>
      <c r="F121" s="5"/>
    </row>
    <row r="122" spans="4:6" x14ac:dyDescent="0.2">
      <c r="D122" s="5"/>
      <c r="E122" s="5"/>
      <c r="F122" s="5"/>
    </row>
    <row r="123" spans="4:6" x14ac:dyDescent="0.2">
      <c r="D123" s="5"/>
      <c r="E123" s="5"/>
      <c r="F123" s="5"/>
    </row>
    <row r="124" spans="4:6" x14ac:dyDescent="0.2">
      <c r="D124" s="5"/>
      <c r="E124" s="5"/>
      <c r="F124" s="5"/>
    </row>
    <row r="125" spans="4:6" x14ac:dyDescent="0.2">
      <c r="D125" s="5"/>
      <c r="E125" s="5"/>
      <c r="F125" s="5"/>
    </row>
    <row r="126" spans="4:6" x14ac:dyDescent="0.2">
      <c r="D126" s="5"/>
      <c r="E126" s="5"/>
      <c r="F126" s="5"/>
    </row>
    <row r="127" spans="4:6" x14ac:dyDescent="0.2">
      <c r="D127" s="5"/>
      <c r="E127" s="5"/>
      <c r="F127" s="5"/>
    </row>
    <row r="128" spans="4:6" x14ac:dyDescent="0.2">
      <c r="D128" s="5"/>
      <c r="E128" s="5"/>
      <c r="F128" s="5"/>
    </row>
    <row r="129" spans="4:6" x14ac:dyDescent="0.2">
      <c r="D129" s="5"/>
      <c r="E129" s="5"/>
      <c r="F129" s="5"/>
    </row>
    <row r="130" spans="4:6" x14ac:dyDescent="0.2">
      <c r="D130" s="5"/>
      <c r="E130" s="5"/>
      <c r="F130" s="5"/>
    </row>
    <row r="131" spans="4:6" x14ac:dyDescent="0.2">
      <c r="D131" s="5"/>
      <c r="E131" s="5"/>
      <c r="F131" s="5"/>
    </row>
    <row r="132" spans="4:6" x14ac:dyDescent="0.2">
      <c r="D132" s="5"/>
      <c r="E132" s="5"/>
      <c r="F132" s="5"/>
    </row>
    <row r="133" spans="4:6" x14ac:dyDescent="0.2">
      <c r="D133" s="5"/>
      <c r="E133" s="5"/>
      <c r="F133" s="5"/>
    </row>
    <row r="134" spans="4:6" x14ac:dyDescent="0.2">
      <c r="D134" s="5"/>
      <c r="E134" s="5"/>
      <c r="F134" s="5"/>
    </row>
    <row r="135" spans="4:6" x14ac:dyDescent="0.2">
      <c r="D135" s="5"/>
      <c r="E135" s="5"/>
      <c r="F135" s="5"/>
    </row>
    <row r="136" spans="4:6" x14ac:dyDescent="0.2">
      <c r="D136" s="5"/>
      <c r="E136" s="5"/>
      <c r="F136" s="5"/>
    </row>
    <row r="137" spans="4:6" x14ac:dyDescent="0.2">
      <c r="D137" s="5"/>
      <c r="E137" s="5"/>
      <c r="F137" s="5"/>
    </row>
    <row r="138" spans="4:6" x14ac:dyDescent="0.2">
      <c r="D138" s="5"/>
      <c r="E138" s="5"/>
    </row>
    <row r="139" spans="4:6" x14ac:dyDescent="0.2">
      <c r="D139" s="5"/>
    </row>
    <row r="140" spans="4:6" x14ac:dyDescent="0.2">
      <c r="D140" s="5"/>
    </row>
    <row r="141" spans="4:6" x14ac:dyDescent="0.2">
      <c r="D141" s="5"/>
    </row>
    <row r="142" spans="4:6" x14ac:dyDescent="0.2">
      <c r="D142" s="5"/>
    </row>
    <row r="143" spans="4:6" x14ac:dyDescent="0.2">
      <c r="D143" s="5"/>
    </row>
  </sheetData>
  <mergeCells count="6">
    <mergeCell ref="H25:N25"/>
    <mergeCell ref="A4:A7"/>
    <mergeCell ref="D4:F5"/>
    <mergeCell ref="B5:B6"/>
    <mergeCell ref="C5:C6"/>
    <mergeCell ref="D6:D7"/>
  </mergeCells>
  <pageMargins left="0.78740157480314965" right="0.70866141732283472" top="0.98425196850393704" bottom="0.78740157480314965" header="0.51181102362204722" footer="0.51181102362204722"/>
  <pageSetup paperSize="9" orientation="portrait" horizontalDpi="4294967292" verticalDpi="300" r:id="rId1"/>
  <headerFooter alignWithMargins="0">
    <oddHeader>&amp;C&amp;"Arial,Standard"&amp;9 15</oddHeader>
    <oddFooter>&amp;C&amp;"Arial,Standard"&amp;6© Statistisches Landesamt des Freistaates Sachsen - A IV 1 -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showGridLines="0" zoomScaleNormal="100" workbookViewId="0"/>
  </sheetViews>
  <sheetFormatPr baseColWidth="10" defaultColWidth="11.44140625" defaultRowHeight="11.4" x14ac:dyDescent="0.2"/>
  <cols>
    <col min="1" max="1" width="21.5546875" style="76" customWidth="1"/>
    <col min="2" max="7" width="11" style="76" customWidth="1"/>
    <col min="8" max="8" width="16.6640625" style="41" customWidth="1"/>
    <col min="9" max="9" width="11.44140625" style="242"/>
    <col min="10" max="16384" width="11.44140625" style="41"/>
  </cols>
  <sheetData>
    <row r="1" spans="1:9" ht="15" customHeight="1" x14ac:dyDescent="0.25">
      <c r="A1" s="137" t="s">
        <v>167</v>
      </c>
    </row>
    <row r="2" spans="1:9" s="10" customFormat="1" ht="15" customHeight="1" x14ac:dyDescent="0.25">
      <c r="A2" s="45" t="s">
        <v>168</v>
      </c>
      <c r="B2" s="243"/>
      <c r="C2" s="243"/>
      <c r="D2" s="243"/>
      <c r="E2" s="243"/>
      <c r="F2" s="243"/>
      <c r="G2" s="243"/>
      <c r="H2" s="188"/>
      <c r="I2" s="244"/>
    </row>
    <row r="3" spans="1:9" s="5" customFormat="1" ht="12.75" customHeight="1" x14ac:dyDescent="0.2">
      <c r="I3" s="245"/>
    </row>
    <row r="4" spans="1:9" s="141" customFormat="1" ht="11.25" customHeight="1" x14ac:dyDescent="0.25">
      <c r="A4" s="452" t="s">
        <v>87</v>
      </c>
      <c r="B4" s="475" t="s">
        <v>46</v>
      </c>
      <c r="C4" s="476"/>
      <c r="D4" s="442"/>
      <c r="E4" s="475" t="s">
        <v>130</v>
      </c>
      <c r="F4" s="476"/>
      <c r="G4" s="476"/>
      <c r="I4" s="246"/>
    </row>
    <row r="5" spans="1:9" s="141" customFormat="1" ht="11.25" customHeight="1" x14ac:dyDescent="0.25">
      <c r="A5" s="456"/>
      <c r="B5" s="490"/>
      <c r="C5" s="491"/>
      <c r="D5" s="491"/>
      <c r="E5" s="490"/>
      <c r="F5" s="491"/>
      <c r="G5" s="491"/>
      <c r="I5" s="246"/>
    </row>
    <row r="6" spans="1:9" s="141" customFormat="1" ht="11.25" customHeight="1" x14ac:dyDescent="0.25">
      <c r="A6" s="456"/>
      <c r="B6" s="470">
        <v>2012</v>
      </c>
      <c r="C6" s="470">
        <v>2013</v>
      </c>
      <c r="D6" s="470">
        <v>2014</v>
      </c>
      <c r="E6" s="470">
        <v>2012</v>
      </c>
      <c r="F6" s="470">
        <v>2013</v>
      </c>
      <c r="G6" s="493">
        <v>2014</v>
      </c>
      <c r="I6" s="246"/>
    </row>
    <row r="7" spans="1:9" s="141" customFormat="1" ht="11.25" customHeight="1" x14ac:dyDescent="0.25">
      <c r="A7" s="457"/>
      <c r="B7" s="451"/>
      <c r="C7" s="451"/>
      <c r="D7" s="451"/>
      <c r="E7" s="451"/>
      <c r="F7" s="451"/>
      <c r="G7" s="488"/>
      <c r="H7" s="16"/>
      <c r="I7" s="247"/>
    </row>
    <row r="8" spans="1:9" s="54" customFormat="1" ht="7.5" customHeight="1" x14ac:dyDescent="0.25">
      <c r="A8" s="248"/>
      <c r="B8" s="53"/>
      <c r="C8" s="53"/>
      <c r="D8" s="53"/>
      <c r="E8" s="53"/>
      <c r="F8" s="53"/>
      <c r="G8" s="53"/>
      <c r="I8" s="249"/>
    </row>
    <row r="9" spans="1:9" ht="13.35" customHeight="1" x14ac:dyDescent="0.2">
      <c r="A9" s="250" t="s">
        <v>94</v>
      </c>
      <c r="B9" s="251">
        <v>238</v>
      </c>
      <c r="C9" s="251">
        <v>235</v>
      </c>
      <c r="D9" s="251">
        <v>235</v>
      </c>
      <c r="E9" s="211">
        <v>98.669209402595243</v>
      </c>
      <c r="F9" s="211">
        <v>97.098610870086191</v>
      </c>
      <c r="G9" s="211">
        <v>96.500917785324475</v>
      </c>
      <c r="H9" s="252"/>
      <c r="I9" s="252"/>
    </row>
    <row r="10" spans="1:9" ht="18" customHeight="1" x14ac:dyDescent="0.2">
      <c r="A10" s="250" t="s">
        <v>95</v>
      </c>
      <c r="B10" s="251">
        <v>292</v>
      </c>
      <c r="C10" s="251">
        <v>291</v>
      </c>
      <c r="D10" s="251">
        <v>293</v>
      </c>
      <c r="E10" s="211">
        <v>82.189852930828238</v>
      </c>
      <c r="F10" s="211">
        <v>82.833061492873796</v>
      </c>
      <c r="G10" s="211">
        <v>83.814384035791321</v>
      </c>
      <c r="H10" s="252"/>
      <c r="I10" s="252"/>
    </row>
    <row r="11" spans="1:9" ht="13.35" customHeight="1" x14ac:dyDescent="0.2">
      <c r="A11" s="250" t="s">
        <v>96</v>
      </c>
      <c r="B11" s="251">
        <v>258</v>
      </c>
      <c r="C11" s="251">
        <v>259</v>
      </c>
      <c r="D11" s="251">
        <v>250</v>
      </c>
      <c r="E11" s="211">
        <v>81.335670420297348</v>
      </c>
      <c r="F11" s="211">
        <v>82.329119396295511</v>
      </c>
      <c r="G11" s="211">
        <v>79.946020446994183</v>
      </c>
      <c r="H11" s="252"/>
      <c r="I11" s="252"/>
    </row>
    <row r="12" spans="1:9" ht="13.35" customHeight="1" x14ac:dyDescent="0.2">
      <c r="A12" s="250" t="s">
        <v>97</v>
      </c>
      <c r="B12" s="251">
        <v>222</v>
      </c>
      <c r="C12" s="251">
        <v>220</v>
      </c>
      <c r="D12" s="251">
        <v>216</v>
      </c>
      <c r="E12" s="211">
        <v>93.977403091094587</v>
      </c>
      <c r="F12" s="211">
        <v>94.029149036201218</v>
      </c>
      <c r="G12" s="211">
        <v>92.947200826197346</v>
      </c>
      <c r="H12" s="252"/>
      <c r="I12" s="252"/>
    </row>
    <row r="13" spans="1:9" ht="13.35" customHeight="1" x14ac:dyDescent="0.2">
      <c r="A13" s="250" t="s">
        <v>98</v>
      </c>
      <c r="B13" s="251">
        <v>296</v>
      </c>
      <c r="C13" s="251">
        <v>297</v>
      </c>
      <c r="D13" s="251">
        <v>295</v>
      </c>
      <c r="E13" s="211">
        <v>89.617128982058404</v>
      </c>
      <c r="F13" s="211">
        <v>90.808470565213938</v>
      </c>
      <c r="G13" s="211">
        <v>90.730984169749988</v>
      </c>
      <c r="H13" s="252"/>
      <c r="I13" s="252"/>
    </row>
    <row r="14" spans="1:9" ht="24" customHeight="1" x14ac:dyDescent="0.2">
      <c r="A14" s="250" t="s">
        <v>99</v>
      </c>
      <c r="B14" s="251">
        <v>529</v>
      </c>
      <c r="C14" s="251">
        <v>526</v>
      </c>
      <c r="D14" s="251">
        <v>544</v>
      </c>
      <c r="E14" s="211">
        <v>100.74175641062264</v>
      </c>
      <c r="F14" s="211">
        <v>99.104293137687137</v>
      </c>
      <c r="G14" s="211">
        <v>101.43425046801465</v>
      </c>
      <c r="H14" s="252"/>
      <c r="I14" s="252"/>
    </row>
    <row r="15" spans="1:9" ht="18" customHeight="1" x14ac:dyDescent="0.2">
      <c r="A15" s="250" t="s">
        <v>100</v>
      </c>
      <c r="B15" s="251">
        <v>277</v>
      </c>
      <c r="C15" s="251">
        <v>279</v>
      </c>
      <c r="D15" s="251">
        <v>278</v>
      </c>
      <c r="E15" s="211">
        <v>89.09674555642043</v>
      </c>
      <c r="F15" s="211">
        <v>90.481595589427599</v>
      </c>
      <c r="G15" s="211">
        <v>90.680758065042241</v>
      </c>
      <c r="H15" s="252"/>
      <c r="I15" s="252"/>
    </row>
    <row r="16" spans="1:9" ht="13.35" customHeight="1" x14ac:dyDescent="0.2">
      <c r="A16" s="250" t="s">
        <v>101</v>
      </c>
      <c r="B16" s="251">
        <v>244</v>
      </c>
      <c r="C16" s="251">
        <v>239</v>
      </c>
      <c r="D16" s="251">
        <v>239</v>
      </c>
      <c r="E16" s="211">
        <v>92.189229728759642</v>
      </c>
      <c r="F16" s="211">
        <v>91.162918433981261</v>
      </c>
      <c r="G16" s="211">
        <v>91.856657493812165</v>
      </c>
      <c r="H16" s="252"/>
      <c r="I16" s="252"/>
    </row>
    <row r="17" spans="1:9" ht="13.35" customHeight="1" x14ac:dyDescent="0.2">
      <c r="A17" s="250" t="s">
        <v>102</v>
      </c>
      <c r="B17" s="251">
        <v>222</v>
      </c>
      <c r="C17" s="251">
        <v>218</v>
      </c>
      <c r="D17" s="251">
        <v>224</v>
      </c>
      <c r="E17" s="211">
        <v>90.717032327137062</v>
      </c>
      <c r="F17" s="211">
        <v>89.448374337343466</v>
      </c>
      <c r="G17" s="211">
        <v>91.899321011713056</v>
      </c>
      <c r="H17" s="252"/>
      <c r="I17" s="252"/>
    </row>
    <row r="18" spans="1:9" ht="24" customHeight="1" x14ac:dyDescent="0.25">
      <c r="A18" s="181" t="s">
        <v>169</v>
      </c>
      <c r="B18" s="251">
        <v>218</v>
      </c>
      <c r="C18" s="251">
        <v>228</v>
      </c>
      <c r="D18" s="251">
        <v>231</v>
      </c>
      <c r="E18" s="211">
        <v>88.64419116241811</v>
      </c>
      <c r="F18" s="211">
        <v>92.705914881332362</v>
      </c>
      <c r="G18" s="211">
        <v>93.920001301056288</v>
      </c>
      <c r="H18" s="253"/>
      <c r="I18" s="253"/>
    </row>
    <row r="19" spans="1:9" ht="24" customHeight="1" x14ac:dyDescent="0.2">
      <c r="A19" s="250" t="s">
        <v>104</v>
      </c>
      <c r="B19" s="251">
        <v>528</v>
      </c>
      <c r="C19" s="251">
        <v>543</v>
      </c>
      <c r="D19" s="251">
        <v>562</v>
      </c>
      <c r="E19" s="211">
        <v>101.37509167917855</v>
      </c>
      <c r="F19" s="211">
        <v>102.15177157133128</v>
      </c>
      <c r="G19" s="211">
        <v>103.21793861654903</v>
      </c>
      <c r="H19" s="252"/>
      <c r="I19" s="252"/>
    </row>
    <row r="20" spans="1:9" ht="18" customHeight="1" x14ac:dyDescent="0.2">
      <c r="A20" s="250" t="s">
        <v>105</v>
      </c>
      <c r="B20" s="251">
        <v>229</v>
      </c>
      <c r="C20" s="251">
        <v>228</v>
      </c>
      <c r="D20" s="251">
        <v>230</v>
      </c>
      <c r="E20" s="211">
        <v>88.346379534503313</v>
      </c>
      <c r="F20" s="211">
        <v>88.510691159800615</v>
      </c>
      <c r="G20" s="211">
        <v>89.26942677384173</v>
      </c>
      <c r="H20" s="252"/>
      <c r="I20" s="252"/>
    </row>
    <row r="21" spans="1:9" ht="13.35" customHeight="1" x14ac:dyDescent="0.2">
      <c r="A21" s="250" t="s">
        <v>106</v>
      </c>
      <c r="B21" s="251">
        <v>158</v>
      </c>
      <c r="C21" s="251">
        <v>157</v>
      </c>
      <c r="D21" s="251">
        <v>164</v>
      </c>
      <c r="E21" s="211">
        <v>79.545282914378063</v>
      </c>
      <c r="F21" s="211">
        <v>79.555704194663178</v>
      </c>
      <c r="G21" s="211">
        <v>83.230986287187505</v>
      </c>
      <c r="H21" s="252"/>
      <c r="I21" s="252"/>
    </row>
    <row r="22" spans="1:9" ht="28.5" customHeight="1" x14ac:dyDescent="0.2">
      <c r="A22" s="181" t="s">
        <v>170</v>
      </c>
      <c r="B22" s="251">
        <v>7</v>
      </c>
      <c r="C22" s="251">
        <v>2</v>
      </c>
      <c r="D22" s="251">
        <v>1</v>
      </c>
      <c r="E22" s="211" t="s">
        <v>171</v>
      </c>
      <c r="F22" s="211" t="s">
        <v>171</v>
      </c>
      <c r="G22" s="211" t="s">
        <v>171</v>
      </c>
      <c r="H22" s="252"/>
      <c r="I22" s="252"/>
    </row>
    <row r="23" spans="1:9" ht="24" customHeight="1" x14ac:dyDescent="0.25">
      <c r="A23" s="254" t="s">
        <v>107</v>
      </c>
      <c r="B23" s="255">
        <v>3718</v>
      </c>
      <c r="C23" s="255">
        <v>3722</v>
      </c>
      <c r="D23" s="255">
        <f>SUM(D9:D22)</f>
        <v>3762</v>
      </c>
      <c r="E23" s="215">
        <v>91.797845244338305</v>
      </c>
      <c r="F23" s="215">
        <v>91.9833382142332</v>
      </c>
      <c r="G23" s="215">
        <v>92.768084228094082</v>
      </c>
      <c r="H23" s="252"/>
      <c r="I23" s="252"/>
    </row>
    <row r="24" spans="1:9" ht="13.35" customHeight="1" x14ac:dyDescent="0.2">
      <c r="B24" s="252"/>
      <c r="C24" s="252"/>
      <c r="D24" s="252"/>
      <c r="E24" s="256"/>
      <c r="F24" s="256"/>
      <c r="G24" s="256"/>
      <c r="H24" s="252"/>
      <c r="I24" s="252"/>
    </row>
    <row r="25" spans="1:9" s="155" customFormat="1" ht="13.35" customHeight="1" x14ac:dyDescent="0.25">
      <c r="A25" s="257" t="s">
        <v>66</v>
      </c>
      <c r="B25" s="257"/>
      <c r="C25" s="257"/>
      <c r="D25" s="252"/>
      <c r="E25" s="257"/>
      <c r="F25" s="257"/>
      <c r="G25" s="257"/>
      <c r="H25" s="258"/>
      <c r="I25" s="242"/>
    </row>
    <row r="26" spans="1:9" s="162" customFormat="1" ht="10.5" customHeight="1" x14ac:dyDescent="0.25">
      <c r="A26" s="77" t="s">
        <v>172</v>
      </c>
      <c r="B26" s="77"/>
      <c r="C26" s="77"/>
      <c r="D26" s="252"/>
      <c r="E26" s="77"/>
      <c r="F26" s="77"/>
      <c r="G26" s="77"/>
      <c r="H26" s="258"/>
      <c r="I26" s="242"/>
    </row>
    <row r="27" spans="1:9" s="162" customFormat="1" ht="10.5" customHeight="1" x14ac:dyDescent="0.25">
      <c r="A27" s="76"/>
      <c r="B27" s="76"/>
      <c r="C27" s="76"/>
      <c r="D27" s="252"/>
      <c r="E27" s="76"/>
      <c r="F27" s="76"/>
      <c r="G27" s="76"/>
      <c r="H27" s="61"/>
      <c r="I27" s="259"/>
    </row>
    <row r="28" spans="1:9" s="160" customFormat="1" ht="12" x14ac:dyDescent="0.25">
      <c r="A28" s="260"/>
      <c r="B28" s="76"/>
      <c r="C28" s="76"/>
      <c r="D28" s="252"/>
      <c r="E28" s="81"/>
      <c r="F28" s="76"/>
      <c r="G28" s="76"/>
      <c r="H28" s="41"/>
      <c r="I28" s="261"/>
    </row>
    <row r="29" spans="1:9" x14ac:dyDescent="0.2">
      <c r="D29" s="252"/>
      <c r="H29" s="155"/>
      <c r="I29" s="261"/>
    </row>
    <row r="30" spans="1:9" ht="12" x14ac:dyDescent="0.25">
      <c r="D30" s="253"/>
      <c r="H30" s="162"/>
      <c r="I30" s="262"/>
    </row>
    <row r="31" spans="1:9" ht="12" x14ac:dyDescent="0.25">
      <c r="D31" s="253"/>
      <c r="H31" s="162"/>
    </row>
    <row r="32" spans="1:9" ht="12" x14ac:dyDescent="0.25">
      <c r="D32" s="253"/>
      <c r="H32" s="160"/>
    </row>
    <row r="33" spans="4:4" ht="12" x14ac:dyDescent="0.25">
      <c r="D33" s="253"/>
    </row>
    <row r="34" spans="4:4" ht="12" x14ac:dyDescent="0.25">
      <c r="D34" s="253"/>
    </row>
    <row r="35" spans="4:4" x14ac:dyDescent="0.2">
      <c r="D35" s="252"/>
    </row>
    <row r="36" spans="4:4" x14ac:dyDescent="0.2">
      <c r="D36" s="252"/>
    </row>
    <row r="37" spans="4:4" x14ac:dyDescent="0.2">
      <c r="D37" s="252"/>
    </row>
    <row r="38" spans="4:4" x14ac:dyDescent="0.2">
      <c r="D38" s="252"/>
    </row>
    <row r="39" spans="4:4" ht="12" x14ac:dyDescent="0.25">
      <c r="D39" s="253"/>
    </row>
    <row r="40" spans="4:4" ht="12" x14ac:dyDescent="0.25">
      <c r="D40" s="253"/>
    </row>
    <row r="41" spans="4:4" ht="12" x14ac:dyDescent="0.25">
      <c r="D41" s="253"/>
    </row>
    <row r="42" spans="4:4" x14ac:dyDescent="0.2">
      <c r="D42" s="252"/>
    </row>
    <row r="43" spans="4:4" x14ac:dyDescent="0.2">
      <c r="D43" s="252"/>
    </row>
    <row r="44" spans="4:4" x14ac:dyDescent="0.2">
      <c r="D44" s="252"/>
    </row>
    <row r="45" spans="4:4" x14ac:dyDescent="0.2">
      <c r="D45" s="252"/>
    </row>
    <row r="46" spans="4:4" x14ac:dyDescent="0.2">
      <c r="D46" s="252"/>
    </row>
    <row r="47" spans="4:4" x14ac:dyDescent="0.2">
      <c r="D47" s="252"/>
    </row>
    <row r="48" spans="4:4" ht="12" x14ac:dyDescent="0.25">
      <c r="D48" s="253"/>
    </row>
    <row r="49" spans="4:4" ht="12" x14ac:dyDescent="0.25">
      <c r="D49" s="253"/>
    </row>
    <row r="50" spans="4:4" ht="12" x14ac:dyDescent="0.25">
      <c r="D50" s="253"/>
    </row>
    <row r="51" spans="4:4" x14ac:dyDescent="0.2">
      <c r="D51" s="252"/>
    </row>
    <row r="52" spans="4:4" x14ac:dyDescent="0.2">
      <c r="D52" s="252"/>
    </row>
    <row r="53" spans="4:4" x14ac:dyDescent="0.2">
      <c r="D53" s="252"/>
    </row>
    <row r="54" spans="4:4" x14ac:dyDescent="0.2">
      <c r="D54" s="252"/>
    </row>
    <row r="55" spans="4:4" x14ac:dyDescent="0.2">
      <c r="D55" s="252"/>
    </row>
    <row r="56" spans="4:4" x14ac:dyDescent="0.2">
      <c r="D56" s="252"/>
    </row>
    <row r="57" spans="4:4" ht="12" x14ac:dyDescent="0.25">
      <c r="D57" s="253"/>
    </row>
    <row r="58" spans="4:4" x14ac:dyDescent="0.2">
      <c r="D58" s="252"/>
    </row>
    <row r="59" spans="4:4" ht="12" x14ac:dyDescent="0.25">
      <c r="D59" s="253"/>
    </row>
    <row r="60" spans="4:4" x14ac:dyDescent="0.2">
      <c r="D60" s="252"/>
    </row>
    <row r="61" spans="4:4" x14ac:dyDescent="0.2">
      <c r="D61" s="252"/>
    </row>
    <row r="62" spans="4:4" x14ac:dyDescent="0.2">
      <c r="D62" s="252"/>
    </row>
    <row r="63" spans="4:4" x14ac:dyDescent="0.2">
      <c r="D63" s="252"/>
    </row>
    <row r="64" spans="4:4" x14ac:dyDescent="0.2">
      <c r="D64" s="252"/>
    </row>
    <row r="65" spans="4:4" x14ac:dyDescent="0.2">
      <c r="D65" s="252"/>
    </row>
    <row r="66" spans="4:4" ht="12" x14ac:dyDescent="0.25">
      <c r="D66" s="253"/>
    </row>
    <row r="67" spans="4:4" ht="12" x14ac:dyDescent="0.25">
      <c r="D67" s="253"/>
    </row>
    <row r="68" spans="4:4" ht="12" x14ac:dyDescent="0.25">
      <c r="D68" s="253"/>
    </row>
    <row r="69" spans="4:4" x14ac:dyDescent="0.2">
      <c r="D69" s="252"/>
    </row>
    <row r="70" spans="4:4" x14ac:dyDescent="0.2">
      <c r="D70" s="252"/>
    </row>
    <row r="71" spans="4:4" x14ac:dyDescent="0.2">
      <c r="D71" s="252"/>
    </row>
    <row r="72" spans="4:4" x14ac:dyDescent="0.2">
      <c r="D72" s="252"/>
    </row>
    <row r="73" spans="4:4" x14ac:dyDescent="0.2">
      <c r="D73" s="252"/>
    </row>
    <row r="74" spans="4:4" x14ac:dyDescent="0.2">
      <c r="D74" s="252"/>
    </row>
    <row r="75" spans="4:4" ht="12" x14ac:dyDescent="0.25">
      <c r="D75" s="253"/>
    </row>
    <row r="76" spans="4:4" x14ac:dyDescent="0.2">
      <c r="D76" s="252"/>
    </row>
    <row r="77" spans="4:4" ht="12" x14ac:dyDescent="0.25">
      <c r="D77" s="253"/>
    </row>
    <row r="78" spans="4:4" x14ac:dyDescent="0.2">
      <c r="D78" s="263"/>
    </row>
    <row r="79" spans="4:4" x14ac:dyDescent="0.2">
      <c r="D79" s="257"/>
    </row>
    <row r="80" spans="4:4" x14ac:dyDescent="0.2">
      <c r="D80" s="77"/>
    </row>
  </sheetData>
  <mergeCells count="9">
    <mergeCell ref="A4:A7"/>
    <mergeCell ref="B4:D5"/>
    <mergeCell ref="E4:G5"/>
    <mergeCell ref="B6:B7"/>
    <mergeCell ref="C6:C7"/>
    <mergeCell ref="D6:D7"/>
    <mergeCell ref="E6:E7"/>
    <mergeCell ref="F6:F7"/>
    <mergeCell ref="G6:G7"/>
  </mergeCells>
  <pageMargins left="0.78740157480314965" right="0.74803149606299213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16</oddHeader>
    <oddFooter>&amp;C&amp;"Arial,Standard"&amp;6© Statistisches Landesamt des Freistaates Sachsen - A IV 1 -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showGridLines="0" zoomScaleNormal="100" workbookViewId="0">
      <selection activeCell="I28" sqref="I28"/>
    </sheetView>
  </sheetViews>
  <sheetFormatPr baseColWidth="10" defaultColWidth="11.44140625" defaultRowHeight="11.4" x14ac:dyDescent="0.2"/>
  <cols>
    <col min="1" max="1" width="12.33203125" style="5" customWidth="1"/>
    <col min="2" max="2" width="15.33203125" style="5" customWidth="1"/>
    <col min="3" max="3" width="14.88671875" style="5" customWidth="1"/>
    <col min="4" max="4" width="14.6640625" style="5" customWidth="1"/>
    <col min="5" max="5" width="14" style="5" customWidth="1"/>
    <col min="6" max="6" width="15.6640625" style="5" customWidth="1"/>
    <col min="7" max="7" width="11.88671875" style="177" customWidth="1"/>
    <col min="8" max="9" width="11.44140625" style="282"/>
    <col min="10" max="20" width="11.44140625" style="41"/>
    <col min="21" max="16384" width="11.44140625" style="5"/>
  </cols>
  <sheetData>
    <row r="1" spans="1:20" ht="12.75" customHeight="1" x14ac:dyDescent="0.2"/>
    <row r="2" spans="1:20" s="10" customFormat="1" ht="15" customHeight="1" x14ac:dyDescent="0.25">
      <c r="A2" s="328" t="s">
        <v>190</v>
      </c>
      <c r="B2" s="45"/>
      <c r="C2" s="45"/>
      <c r="D2" s="45"/>
      <c r="E2" s="45"/>
      <c r="G2" s="342"/>
      <c r="H2" s="343"/>
      <c r="I2" s="34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</row>
    <row r="3" spans="1:20" ht="12.75" customHeight="1" x14ac:dyDescent="0.2">
      <c r="E3" s="41"/>
    </row>
    <row r="4" spans="1:20" s="77" customFormat="1" ht="12.9" customHeight="1" x14ac:dyDescent="0.2">
      <c r="A4" s="480" t="s">
        <v>191</v>
      </c>
      <c r="B4" s="452"/>
      <c r="C4" s="495">
        <v>2011</v>
      </c>
      <c r="D4" s="495">
        <v>2012</v>
      </c>
      <c r="E4" s="495">
        <v>2013</v>
      </c>
      <c r="F4" s="496">
        <v>2014</v>
      </c>
      <c r="G4" s="344"/>
      <c r="H4" s="345"/>
      <c r="I4" s="345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</row>
    <row r="5" spans="1:20" s="141" customFormat="1" ht="12.9" customHeight="1" x14ac:dyDescent="0.25">
      <c r="A5" s="494"/>
      <c r="B5" s="457"/>
      <c r="C5" s="465"/>
      <c r="D5" s="465"/>
      <c r="E5" s="465"/>
      <c r="F5" s="467"/>
      <c r="G5" s="346"/>
      <c r="H5" s="347"/>
      <c r="I5" s="347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</row>
    <row r="6" spans="1:20" s="141" customFormat="1" ht="12.9" customHeight="1" x14ac:dyDescent="0.25">
      <c r="A6" s="348"/>
      <c r="B6" s="348"/>
      <c r="C6" s="348"/>
      <c r="D6" s="348"/>
      <c r="E6" s="348"/>
      <c r="F6" s="348"/>
      <c r="G6" s="346"/>
      <c r="H6" s="347"/>
      <c r="I6" s="347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</row>
    <row r="7" spans="1:20" s="141" customFormat="1" ht="20.100000000000001" customHeight="1" x14ac:dyDescent="0.25">
      <c r="A7" s="349"/>
      <c r="B7" s="349"/>
      <c r="C7" s="453" t="s">
        <v>73</v>
      </c>
      <c r="D7" s="453"/>
      <c r="E7" s="453"/>
      <c r="F7" s="453"/>
      <c r="G7" s="346"/>
      <c r="H7" s="347"/>
      <c r="I7" s="347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</row>
    <row r="8" spans="1:20" s="141" customFormat="1" ht="6.75" customHeight="1" x14ac:dyDescent="0.25">
      <c r="A8" s="349"/>
      <c r="B8" s="349"/>
      <c r="C8" s="350"/>
      <c r="D8" s="350"/>
      <c r="E8" s="350"/>
      <c r="F8" s="350"/>
      <c r="G8" s="346"/>
      <c r="H8" s="347"/>
      <c r="I8" s="347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</row>
    <row r="9" spans="1:20" s="96" customFormat="1" ht="13.5" customHeight="1" x14ac:dyDescent="0.25">
      <c r="A9" s="5" t="s">
        <v>192</v>
      </c>
      <c r="B9" s="24"/>
      <c r="C9" s="5"/>
      <c r="D9" s="5"/>
      <c r="E9" s="5"/>
      <c r="F9" s="5"/>
      <c r="G9" s="351"/>
      <c r="H9" s="352"/>
      <c r="I9" s="287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</row>
    <row r="10" spans="1:20" ht="16.5" customHeight="1" x14ac:dyDescent="0.2">
      <c r="A10" s="353" t="s">
        <v>193</v>
      </c>
      <c r="B10" s="24"/>
      <c r="C10" s="252">
        <v>788</v>
      </c>
      <c r="D10" s="252">
        <v>779</v>
      </c>
      <c r="E10" s="252">
        <v>776</v>
      </c>
      <c r="F10" s="252">
        <v>773</v>
      </c>
      <c r="G10" s="352"/>
      <c r="H10" s="352"/>
    </row>
    <row r="11" spans="1:20" ht="19.5" customHeight="1" x14ac:dyDescent="0.2">
      <c r="A11" s="354" t="s">
        <v>194</v>
      </c>
      <c r="B11" s="24"/>
      <c r="C11" s="252">
        <v>199</v>
      </c>
      <c r="D11" s="252">
        <v>206</v>
      </c>
      <c r="E11" s="252">
        <v>209</v>
      </c>
      <c r="F11" s="252">
        <v>207</v>
      </c>
    </row>
    <row r="12" spans="1:20" ht="19.5" customHeight="1" x14ac:dyDescent="0.2">
      <c r="A12" s="354" t="s">
        <v>195</v>
      </c>
      <c r="B12" s="24"/>
      <c r="C12" s="252">
        <v>15</v>
      </c>
      <c r="D12" s="252">
        <v>13</v>
      </c>
      <c r="E12" s="252">
        <v>11</v>
      </c>
      <c r="F12" s="252">
        <v>11</v>
      </c>
      <c r="G12" s="355"/>
    </row>
    <row r="13" spans="1:20" ht="19.5" customHeight="1" x14ac:dyDescent="0.2">
      <c r="A13" s="354" t="s">
        <v>196</v>
      </c>
      <c r="B13" s="24"/>
      <c r="C13" s="252">
        <v>21</v>
      </c>
      <c r="D13" s="252">
        <v>21</v>
      </c>
      <c r="E13" s="252">
        <v>20</v>
      </c>
      <c r="F13" s="252">
        <v>20</v>
      </c>
    </row>
    <row r="14" spans="1:20" s="96" customFormat="1" ht="25.5" customHeight="1" x14ac:dyDescent="0.25">
      <c r="A14" s="225" t="s">
        <v>46</v>
      </c>
      <c r="B14" s="34"/>
      <c r="C14" s="253">
        <v>1023</v>
      </c>
      <c r="D14" s="253">
        <v>1019</v>
      </c>
      <c r="E14" s="253">
        <f>SUM(E10:E13)</f>
        <v>1016</v>
      </c>
      <c r="F14" s="253">
        <v>1011</v>
      </c>
      <c r="G14" s="356"/>
      <c r="H14" s="282"/>
      <c r="I14" s="282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</row>
    <row r="15" spans="1:20" ht="15.75" customHeight="1" x14ac:dyDescent="0.25">
      <c r="E15" s="339"/>
      <c r="F15" s="357"/>
    </row>
    <row r="16" spans="1:20" ht="20.25" customHeight="1" x14ac:dyDescent="0.25">
      <c r="A16" s="225"/>
      <c r="B16" s="225"/>
      <c r="C16" s="479" t="s">
        <v>75</v>
      </c>
      <c r="D16" s="479"/>
      <c r="E16" s="479"/>
      <c r="F16" s="479"/>
      <c r="G16" s="358"/>
    </row>
    <row r="17" spans="1:20" ht="7.5" customHeight="1" x14ac:dyDescent="0.25">
      <c r="B17" s="41"/>
      <c r="F17" s="357"/>
    </row>
    <row r="18" spans="1:20" s="96" customFormat="1" ht="13.5" customHeight="1" x14ac:dyDescent="0.25">
      <c r="A18" s="5" t="s">
        <v>192</v>
      </c>
      <c r="B18" s="24"/>
      <c r="C18" s="5"/>
      <c r="D18" s="5"/>
      <c r="E18" s="5"/>
      <c r="F18" s="5"/>
      <c r="G18" s="351"/>
      <c r="H18" s="352"/>
      <c r="I18" s="287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</row>
    <row r="19" spans="1:20" ht="16.5" customHeight="1" x14ac:dyDescent="0.2">
      <c r="A19" s="353" t="s">
        <v>193</v>
      </c>
      <c r="B19" s="24"/>
      <c r="C19" s="359">
        <v>19.399999999999999</v>
      </c>
      <c r="D19" s="359">
        <v>19.2</v>
      </c>
      <c r="E19" s="359">
        <v>19.2</v>
      </c>
      <c r="F19" s="359">
        <v>19.061597317468561</v>
      </c>
      <c r="G19" s="352"/>
      <c r="H19" s="352"/>
    </row>
    <row r="20" spans="1:20" s="10" customFormat="1" ht="15" customHeight="1" x14ac:dyDescent="0.25">
      <c r="A20" s="354" t="s">
        <v>194</v>
      </c>
      <c r="B20" s="24"/>
      <c r="C20" s="359">
        <v>4.9000000000000004</v>
      </c>
      <c r="D20" s="359">
        <v>5.0999999999999996</v>
      </c>
      <c r="E20" s="359">
        <v>5.2</v>
      </c>
      <c r="F20" s="359">
        <v>5.1044639647037418</v>
      </c>
      <c r="G20" s="342"/>
      <c r="H20" s="343"/>
      <c r="I20" s="34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</row>
    <row r="21" spans="1:20" ht="19.5" customHeight="1" x14ac:dyDescent="0.2">
      <c r="A21" s="354" t="s">
        <v>195</v>
      </c>
      <c r="B21" s="24"/>
      <c r="C21" s="359">
        <v>0.4</v>
      </c>
      <c r="D21" s="359">
        <v>0.3</v>
      </c>
      <c r="E21" s="359">
        <v>0.3</v>
      </c>
      <c r="F21" s="359">
        <v>0.27125170826928097</v>
      </c>
    </row>
    <row r="22" spans="1:20" ht="19.5" customHeight="1" x14ac:dyDescent="0.2">
      <c r="A22" s="354" t="s">
        <v>196</v>
      </c>
      <c r="B22" s="24"/>
      <c r="C22" s="359">
        <v>0.5</v>
      </c>
      <c r="D22" s="359">
        <v>0.5</v>
      </c>
      <c r="E22" s="359">
        <v>0.5</v>
      </c>
      <c r="F22" s="359">
        <v>0.49318492412596537</v>
      </c>
    </row>
    <row r="23" spans="1:20" s="96" customFormat="1" ht="25.5" customHeight="1" x14ac:dyDescent="0.25">
      <c r="A23" s="225" t="s">
        <v>46</v>
      </c>
      <c r="B23" s="34"/>
      <c r="C23" s="360">
        <v>25.2</v>
      </c>
      <c r="D23" s="360">
        <v>25.2</v>
      </c>
      <c r="E23" s="360">
        <v>25.1</v>
      </c>
      <c r="F23" s="360">
        <v>24.93049791456755</v>
      </c>
      <c r="G23" s="356"/>
      <c r="H23" s="282"/>
      <c r="I23" s="282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</row>
  </sheetData>
  <mergeCells count="7">
    <mergeCell ref="C16:F16"/>
    <mergeCell ref="A4:B5"/>
    <mergeCell ref="C4:C5"/>
    <mergeCell ref="D4:D5"/>
    <mergeCell ref="E4:E5"/>
    <mergeCell ref="F4:F5"/>
    <mergeCell ref="C7:F7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17</oddHeader>
    <oddFooter>&amp;C&amp;"Arial,Standard"&amp;6© Statistisches Landesamt des Freistaates Sachsen - A IV 1 -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0"/>
  <sheetViews>
    <sheetView showGridLines="0" zoomScaleNormal="100" workbookViewId="0">
      <selection activeCell="J34" sqref="J34"/>
    </sheetView>
  </sheetViews>
  <sheetFormatPr baseColWidth="10" defaultColWidth="11.44140625" defaultRowHeight="11.4" x14ac:dyDescent="0.2"/>
  <cols>
    <col min="1" max="1" width="12.33203125" style="5" customWidth="1"/>
    <col min="2" max="2" width="15.33203125" style="5" customWidth="1"/>
    <col min="3" max="3" width="14.88671875" style="5" customWidth="1"/>
    <col min="4" max="4" width="14.6640625" style="5" customWidth="1"/>
    <col min="5" max="5" width="14" style="5" customWidth="1"/>
    <col min="6" max="6" width="15.6640625" style="5" customWidth="1"/>
    <col min="7" max="7" width="11.88671875" style="177" customWidth="1"/>
    <col min="8" max="9" width="11.44140625" style="282"/>
    <col min="10" max="20" width="11.44140625" style="41"/>
    <col min="21" max="16384" width="11.44140625" style="5"/>
  </cols>
  <sheetData>
    <row r="2" spans="1:20" ht="13.2" x14ac:dyDescent="0.25">
      <c r="A2" s="161" t="s">
        <v>197</v>
      </c>
      <c r="B2" s="10"/>
      <c r="C2" s="10"/>
      <c r="D2" s="10"/>
      <c r="E2" s="10"/>
      <c r="F2" s="10"/>
    </row>
    <row r="3" spans="1:20" x14ac:dyDescent="0.2">
      <c r="A3" s="41"/>
    </row>
    <row r="4" spans="1:20" x14ac:dyDescent="0.2">
      <c r="A4" s="442" t="s">
        <v>164</v>
      </c>
      <c r="B4" s="450" t="s">
        <v>46</v>
      </c>
      <c r="C4" s="173" t="s">
        <v>121</v>
      </c>
      <c r="D4" s="174"/>
      <c r="E4" s="174"/>
      <c r="F4" s="174"/>
    </row>
    <row r="5" spans="1:20" x14ac:dyDescent="0.2">
      <c r="A5" s="443"/>
      <c r="B5" s="451"/>
      <c r="C5" s="175" t="s">
        <v>122</v>
      </c>
      <c r="D5" s="175" t="s">
        <v>123</v>
      </c>
      <c r="E5" s="175" t="s">
        <v>124</v>
      </c>
      <c r="F5" s="18" t="s">
        <v>125</v>
      </c>
    </row>
    <row r="6" spans="1:20" s="177" customFormat="1" ht="16.5" customHeight="1" x14ac:dyDescent="0.2">
      <c r="A6" s="361"/>
      <c r="B6" s="235"/>
      <c r="C6" s="237"/>
      <c r="D6" s="237"/>
      <c r="E6" s="237"/>
      <c r="F6" s="53"/>
      <c r="H6" s="282"/>
      <c r="I6" s="282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</row>
    <row r="7" spans="1:20" s="177" customFormat="1" ht="21" customHeight="1" x14ac:dyDescent="0.2">
      <c r="A7" s="24" t="s">
        <v>165</v>
      </c>
      <c r="B7" s="362">
        <v>458</v>
      </c>
      <c r="C7" s="363">
        <v>140</v>
      </c>
      <c r="D7" s="363">
        <v>135</v>
      </c>
      <c r="E7" s="363">
        <v>125</v>
      </c>
      <c r="F7" s="363">
        <v>58</v>
      </c>
      <c r="H7" s="282"/>
      <c r="I7" s="282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</row>
    <row r="8" spans="1:20" s="177" customFormat="1" ht="21" customHeight="1" x14ac:dyDescent="0.2">
      <c r="A8" s="24" t="s">
        <v>47</v>
      </c>
      <c r="B8" s="362">
        <v>1458</v>
      </c>
      <c r="C8" s="363">
        <v>709</v>
      </c>
      <c r="D8" s="363">
        <v>408</v>
      </c>
      <c r="E8" s="363">
        <v>234</v>
      </c>
      <c r="F8" s="363">
        <v>107</v>
      </c>
      <c r="H8" s="282"/>
      <c r="I8" s="282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s="177" customFormat="1" ht="25.5" customHeight="1" x14ac:dyDescent="0.25">
      <c r="A9" s="34" t="s">
        <v>46</v>
      </c>
      <c r="B9" s="364">
        <v>1916</v>
      </c>
      <c r="C9" s="365">
        <v>849</v>
      </c>
      <c r="D9" s="365">
        <v>543</v>
      </c>
      <c r="E9" s="365">
        <v>359</v>
      </c>
      <c r="F9" s="365">
        <v>165</v>
      </c>
      <c r="H9" s="282"/>
      <c r="I9" s="282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s="177" customFormat="1" x14ac:dyDescent="0.2">
      <c r="A10" s="5"/>
      <c r="B10" s="223"/>
      <c r="C10" s="223"/>
      <c r="D10" s="5"/>
      <c r="E10" s="5"/>
      <c r="F10" s="5"/>
      <c r="H10" s="282"/>
      <c r="I10" s="282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</sheetData>
  <mergeCells count="2">
    <mergeCell ref="A4:A5"/>
    <mergeCell ref="B4:B5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17</oddHeader>
    <oddFooter>&amp;C&amp;"Arial,Standard"&amp;6© Statistisches Landesamt des Freistaates Sachsen - A IV 1 -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zoomScaleNormal="100" workbookViewId="0">
      <selection activeCell="K29" sqref="K29"/>
    </sheetView>
  </sheetViews>
  <sheetFormatPr baseColWidth="10" defaultColWidth="22.6640625" defaultRowHeight="11.4" x14ac:dyDescent="0.2"/>
  <cols>
    <col min="1" max="1" width="22.109375" style="76" customWidth="1"/>
    <col min="2" max="2" width="8.88671875" style="415" customWidth="1"/>
    <col min="3" max="3" width="10" style="415" customWidth="1"/>
    <col min="4" max="4" width="8.6640625" style="415" customWidth="1"/>
    <col min="5" max="5" width="9.88671875" style="415" customWidth="1"/>
    <col min="6" max="6" width="8.6640625" style="415" customWidth="1"/>
    <col min="7" max="7" width="10" style="265" customWidth="1"/>
    <col min="8" max="8" width="8.6640625" style="415" customWidth="1"/>
    <col min="9" max="9" width="18.88671875" style="41" customWidth="1"/>
    <col min="10" max="10" width="17.44140625" style="41" customWidth="1"/>
    <col min="11" max="11" width="16.6640625" style="41" customWidth="1"/>
    <col min="12" max="12" width="14.44140625" style="41" customWidth="1"/>
    <col min="13" max="16384" width="22.6640625" style="41"/>
  </cols>
  <sheetData>
    <row r="1" spans="1:11" ht="12.75" customHeight="1" x14ac:dyDescent="0.25">
      <c r="A1" s="137" t="s">
        <v>232</v>
      </c>
      <c r="D1" s="5"/>
      <c r="F1" s="5"/>
    </row>
    <row r="2" spans="1:11" s="10" customFormat="1" ht="15" customHeight="1" x14ac:dyDescent="0.25">
      <c r="A2" s="137" t="s">
        <v>233</v>
      </c>
      <c r="B2" s="138"/>
      <c r="C2" s="138"/>
      <c r="D2" s="138"/>
      <c r="E2" s="138"/>
      <c r="F2" s="138"/>
      <c r="G2" s="135"/>
      <c r="H2" s="138"/>
    </row>
    <row r="3" spans="1:11" s="5" customFormat="1" ht="12.75" customHeight="1" x14ac:dyDescent="0.25">
      <c r="B3" s="268"/>
      <c r="C3" s="268"/>
      <c r="D3" s="268"/>
      <c r="E3" s="268"/>
      <c r="F3" s="268"/>
      <c r="G3" s="269"/>
      <c r="H3" s="23"/>
    </row>
    <row r="4" spans="1:11" s="141" customFormat="1" ht="11.25" customHeight="1" x14ac:dyDescent="0.25">
      <c r="A4" s="452" t="s">
        <v>87</v>
      </c>
      <c r="B4" s="499">
        <v>2012</v>
      </c>
      <c r="C4" s="500"/>
      <c r="D4" s="499">
        <v>2013</v>
      </c>
      <c r="E4" s="500"/>
      <c r="F4" s="499">
        <v>2014</v>
      </c>
      <c r="G4" s="503"/>
      <c r="H4" s="503"/>
    </row>
    <row r="5" spans="1:11" s="141" customFormat="1" ht="11.25" customHeight="1" x14ac:dyDescent="0.25">
      <c r="A5" s="456"/>
      <c r="B5" s="501"/>
      <c r="C5" s="502"/>
      <c r="D5" s="501"/>
      <c r="E5" s="502"/>
      <c r="F5" s="501"/>
      <c r="G5" s="504"/>
      <c r="H5" s="504"/>
      <c r="I5" s="271"/>
    </row>
    <row r="6" spans="1:11" s="141" customFormat="1" ht="11.25" customHeight="1" x14ac:dyDescent="0.25">
      <c r="A6" s="456"/>
      <c r="B6" s="505" t="s">
        <v>79</v>
      </c>
      <c r="C6" s="507" t="s">
        <v>113</v>
      </c>
      <c r="D6" s="505" t="s">
        <v>79</v>
      </c>
      <c r="E6" s="507" t="s">
        <v>113</v>
      </c>
      <c r="F6" s="505" t="s">
        <v>79</v>
      </c>
      <c r="G6" s="507" t="s">
        <v>113</v>
      </c>
      <c r="H6" s="497" t="s">
        <v>72</v>
      </c>
      <c r="I6" s="416"/>
      <c r="J6" s="143"/>
      <c r="K6" s="143"/>
    </row>
    <row r="7" spans="1:11" s="141" customFormat="1" ht="11.25" customHeight="1" x14ac:dyDescent="0.25">
      <c r="A7" s="457"/>
      <c r="B7" s="506"/>
      <c r="C7" s="508"/>
      <c r="D7" s="506"/>
      <c r="E7" s="508"/>
      <c r="F7" s="506"/>
      <c r="G7" s="508"/>
      <c r="H7" s="498"/>
      <c r="I7" s="271"/>
    </row>
    <row r="8" spans="1:11" s="141" customFormat="1" ht="7.5" customHeight="1" x14ac:dyDescent="0.2">
      <c r="A8" s="46"/>
      <c r="B8" s="417"/>
      <c r="C8" s="418"/>
      <c r="D8" s="419"/>
      <c r="E8" s="418"/>
      <c r="F8" s="419"/>
      <c r="G8" s="418"/>
      <c r="H8" s="419"/>
      <c r="I8" s="21"/>
    </row>
    <row r="9" spans="1:11" ht="13.5" customHeight="1" x14ac:dyDescent="0.2">
      <c r="A9" s="33" t="s">
        <v>94</v>
      </c>
      <c r="B9" s="420">
        <v>65</v>
      </c>
      <c r="C9" s="421">
        <v>26.947473156170972</v>
      </c>
      <c r="D9" s="420">
        <v>64</v>
      </c>
      <c r="E9" s="421">
        <v>26.443877002917091</v>
      </c>
      <c r="F9" s="420">
        <v>63</v>
      </c>
      <c r="G9" s="421">
        <v>25.870458810533794</v>
      </c>
      <c r="H9" s="422">
        <v>107</v>
      </c>
      <c r="I9" s="423"/>
      <c r="K9" s="177"/>
    </row>
    <row r="10" spans="1:11" ht="18" customHeight="1" x14ac:dyDescent="0.2">
      <c r="A10" s="33" t="s">
        <v>95</v>
      </c>
      <c r="B10" s="420">
        <v>93</v>
      </c>
      <c r="C10" s="421">
        <v>26.176905214270636</v>
      </c>
      <c r="D10" s="420">
        <v>90</v>
      </c>
      <c r="E10" s="421">
        <v>25.618472626661998</v>
      </c>
      <c r="F10" s="420">
        <v>91</v>
      </c>
      <c r="G10" s="421">
        <v>26.031088557191161</v>
      </c>
      <c r="H10" s="422">
        <v>135</v>
      </c>
      <c r="I10" s="423"/>
      <c r="K10" s="177"/>
    </row>
    <row r="11" spans="1:11" ht="13.5" customHeight="1" x14ac:dyDescent="0.2">
      <c r="A11" s="33" t="s">
        <v>96</v>
      </c>
      <c r="B11" s="420">
        <v>80</v>
      </c>
      <c r="C11" s="421">
        <v>25.220362921022435</v>
      </c>
      <c r="D11" s="420">
        <v>80</v>
      </c>
      <c r="E11" s="421">
        <v>25.429843828971585</v>
      </c>
      <c r="F11" s="420">
        <v>79</v>
      </c>
      <c r="G11" s="421">
        <v>25.262942461250162</v>
      </c>
      <c r="H11" s="422">
        <v>121</v>
      </c>
      <c r="I11" s="423"/>
      <c r="K11" s="177"/>
    </row>
    <row r="12" spans="1:11" ht="13.5" customHeight="1" x14ac:dyDescent="0.2">
      <c r="A12" s="33" t="s">
        <v>97</v>
      </c>
      <c r="B12" s="420">
        <v>60</v>
      </c>
      <c r="C12" s="421">
        <v>25.399298132728266</v>
      </c>
      <c r="D12" s="420">
        <v>61</v>
      </c>
      <c r="E12" s="421">
        <v>26.071718596401247</v>
      </c>
      <c r="F12" s="420">
        <v>60</v>
      </c>
      <c r="G12" s="421">
        <v>25.818666896165929</v>
      </c>
      <c r="H12" s="422">
        <v>96</v>
      </c>
      <c r="I12" s="423"/>
      <c r="K12" s="177"/>
    </row>
    <row r="13" spans="1:11" ht="13.5" customHeight="1" x14ac:dyDescent="0.2">
      <c r="A13" s="33" t="s">
        <v>98</v>
      </c>
      <c r="B13" s="420">
        <v>93</v>
      </c>
      <c r="C13" s="421">
        <v>28.156733092335919</v>
      </c>
      <c r="D13" s="420">
        <v>94</v>
      </c>
      <c r="E13" s="421">
        <v>28.740728057677138</v>
      </c>
      <c r="F13" s="420">
        <v>93</v>
      </c>
      <c r="G13" s="421">
        <v>28.603327212836437</v>
      </c>
      <c r="H13" s="422">
        <v>130</v>
      </c>
      <c r="I13" s="423"/>
      <c r="K13" s="177"/>
    </row>
    <row r="14" spans="1:11" ht="24" customHeight="1" x14ac:dyDescent="0.2">
      <c r="A14" s="33" t="s">
        <v>99</v>
      </c>
      <c r="B14" s="420">
        <v>123</v>
      </c>
      <c r="C14" s="421">
        <v>23.42388665124118</v>
      </c>
      <c r="D14" s="420">
        <v>123</v>
      </c>
      <c r="E14" s="421">
        <v>23.17457805310935</v>
      </c>
      <c r="F14" s="420">
        <v>122</v>
      </c>
      <c r="G14" s="421">
        <v>22.748122347606227</v>
      </c>
      <c r="H14" s="422">
        <v>251</v>
      </c>
      <c r="I14" s="423"/>
      <c r="K14" s="177"/>
    </row>
    <row r="15" spans="1:11" ht="18" customHeight="1" x14ac:dyDescent="0.2">
      <c r="A15" s="33" t="s">
        <v>100</v>
      </c>
      <c r="B15" s="420">
        <v>65</v>
      </c>
      <c r="C15" s="421">
        <v>20.907178560170859</v>
      </c>
      <c r="D15" s="420">
        <v>65</v>
      </c>
      <c r="E15" s="421">
        <v>21.079941624777039</v>
      </c>
      <c r="F15" s="420">
        <v>64</v>
      </c>
      <c r="G15" s="421">
        <v>20.87614574159246</v>
      </c>
      <c r="H15" s="422">
        <v>107</v>
      </c>
      <c r="I15" s="423"/>
      <c r="K15" s="177"/>
    </row>
    <row r="16" spans="1:11" ht="13.5" customHeight="1" x14ac:dyDescent="0.2">
      <c r="A16" s="33" t="s">
        <v>101</v>
      </c>
      <c r="B16" s="420">
        <v>64</v>
      </c>
      <c r="C16" s="421">
        <v>24.180781568199251</v>
      </c>
      <c r="D16" s="420">
        <v>63</v>
      </c>
      <c r="E16" s="421">
        <v>24.030392725275394</v>
      </c>
      <c r="F16" s="420">
        <v>63</v>
      </c>
      <c r="G16" s="421">
        <v>24.213261180377266</v>
      </c>
      <c r="H16" s="422">
        <v>108</v>
      </c>
      <c r="I16" s="423"/>
      <c r="K16" s="177"/>
    </row>
    <row r="17" spans="1:12" ht="13.5" customHeight="1" x14ac:dyDescent="0.2">
      <c r="A17" s="33" t="s">
        <v>102</v>
      </c>
      <c r="B17" s="420">
        <v>52</v>
      </c>
      <c r="C17" s="421">
        <v>21.249034599149223</v>
      </c>
      <c r="D17" s="420">
        <v>52</v>
      </c>
      <c r="E17" s="421">
        <v>21.336309474962661</v>
      </c>
      <c r="F17" s="420">
        <v>51</v>
      </c>
      <c r="G17" s="421">
        <v>20.923506123202529</v>
      </c>
      <c r="H17" s="422">
        <v>95</v>
      </c>
      <c r="I17" s="423"/>
      <c r="K17" s="177"/>
    </row>
    <row r="18" spans="1:12" ht="24" customHeight="1" x14ac:dyDescent="0.2">
      <c r="A18" s="33" t="s">
        <v>103</v>
      </c>
      <c r="B18" s="420">
        <v>52</v>
      </c>
      <c r="C18" s="421">
        <v>21.144485965347439</v>
      </c>
      <c r="D18" s="420">
        <v>53</v>
      </c>
      <c r="E18" s="421">
        <v>21.550059161011472</v>
      </c>
      <c r="F18" s="420">
        <v>53</v>
      </c>
      <c r="G18" s="421">
        <v>21.548744887255339</v>
      </c>
      <c r="H18" s="422">
        <v>94</v>
      </c>
      <c r="I18" s="423"/>
      <c r="K18" s="177"/>
    </row>
    <row r="19" spans="1:12" ht="24" customHeight="1" x14ac:dyDescent="0.2">
      <c r="A19" s="33" t="s">
        <v>104</v>
      </c>
      <c r="B19" s="420">
        <v>136</v>
      </c>
      <c r="C19" s="421">
        <v>26.111766038576295</v>
      </c>
      <c r="D19" s="420">
        <v>136</v>
      </c>
      <c r="E19" s="421">
        <v>25.584974095213727</v>
      </c>
      <c r="F19" s="420">
        <v>135</v>
      </c>
      <c r="G19" s="421">
        <v>24.794344685469962</v>
      </c>
      <c r="H19" s="422">
        <v>321</v>
      </c>
      <c r="I19" s="423"/>
      <c r="K19" s="177"/>
    </row>
    <row r="20" spans="1:12" ht="18" customHeight="1" x14ac:dyDescent="0.2">
      <c r="A20" s="33" t="s">
        <v>105</v>
      </c>
      <c r="B20" s="420">
        <v>63</v>
      </c>
      <c r="C20" s="421">
        <v>24.304899173247637</v>
      </c>
      <c r="D20" s="420">
        <v>62</v>
      </c>
      <c r="E20" s="421">
        <v>24.06869671889315</v>
      </c>
      <c r="F20" s="420">
        <v>64</v>
      </c>
      <c r="G20" s="421">
        <v>24.840188319677697</v>
      </c>
      <c r="H20" s="422">
        <v>129</v>
      </c>
      <c r="I20" s="423"/>
      <c r="K20" s="177"/>
    </row>
    <row r="21" spans="1:12" ht="13.5" customHeight="1" x14ac:dyDescent="0.2">
      <c r="A21" s="33" t="s">
        <v>106</v>
      </c>
      <c r="B21" s="420">
        <v>52</v>
      </c>
      <c r="C21" s="421">
        <v>26.179460199668728</v>
      </c>
      <c r="D21" s="420">
        <v>53</v>
      </c>
      <c r="E21" s="421">
        <v>26.856384218580565</v>
      </c>
      <c r="F21" s="420">
        <v>53</v>
      </c>
      <c r="G21" s="421">
        <v>26.897818739152058</v>
      </c>
      <c r="H21" s="422">
        <v>100</v>
      </c>
      <c r="I21" s="423"/>
      <c r="K21" s="177"/>
    </row>
    <row r="22" spans="1:12" s="160" customFormat="1" ht="24" customHeight="1" x14ac:dyDescent="0.25">
      <c r="A22" s="149" t="s">
        <v>107</v>
      </c>
      <c r="B22" s="424">
        <v>998</v>
      </c>
      <c r="C22" s="425">
        <v>24.640734145736857</v>
      </c>
      <c r="D22" s="424">
        <v>996</v>
      </c>
      <c r="E22" s="425">
        <v>24.614563369526131</v>
      </c>
      <c r="F22" s="424">
        <v>991</v>
      </c>
      <c r="G22" s="425">
        <v>24.437312990441583</v>
      </c>
      <c r="H22" s="426">
        <v>1794</v>
      </c>
      <c r="I22" s="80"/>
      <c r="J22" s="80"/>
      <c r="K22" s="80"/>
      <c r="L22" s="41"/>
    </row>
    <row r="23" spans="1:12" ht="13.35" customHeight="1" x14ac:dyDescent="0.2">
      <c r="D23" s="420"/>
      <c r="E23" s="421"/>
      <c r="F23" s="420"/>
      <c r="G23" s="421"/>
      <c r="H23" s="422"/>
      <c r="I23" s="427"/>
    </row>
    <row r="27" spans="1:12" x14ac:dyDescent="0.2">
      <c r="H27" s="428"/>
    </row>
  </sheetData>
  <mergeCells count="11">
    <mergeCell ref="H6:H7"/>
    <mergeCell ref="A4:A7"/>
    <mergeCell ref="B4:C5"/>
    <mergeCell ref="D4:E5"/>
    <mergeCell ref="F4:H5"/>
    <mergeCell ref="B6:B7"/>
    <mergeCell ref="C6:C7"/>
    <mergeCell ref="D6:D7"/>
    <mergeCell ref="E6:E7"/>
    <mergeCell ref="F6:F7"/>
    <mergeCell ref="G6:G7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18</oddHeader>
    <oddFooter>&amp;C&amp;"Arial,Standard"&amp;6© Statistisches Landesamt des Freistaates Sachsen - A IV 1 -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zoomScaleNormal="100" workbookViewId="0">
      <selection activeCell="L32" sqref="L32"/>
    </sheetView>
  </sheetViews>
  <sheetFormatPr baseColWidth="10" defaultColWidth="11.44140625" defaultRowHeight="11.4" x14ac:dyDescent="0.2"/>
  <cols>
    <col min="1" max="1" width="24.44140625" style="5" customWidth="1"/>
    <col min="2" max="6" width="10.44140625" style="5" customWidth="1"/>
    <col min="7" max="7" width="10.44140625" style="41" customWidth="1"/>
    <col min="8" max="16384" width="11.44140625" style="5"/>
  </cols>
  <sheetData>
    <row r="1" spans="1:7" s="10" customFormat="1" ht="16.5" customHeight="1" x14ac:dyDescent="0.25">
      <c r="A1" s="328" t="s">
        <v>183</v>
      </c>
      <c r="B1" s="45"/>
    </row>
    <row r="2" spans="1:7" s="10" customFormat="1" ht="16.5" customHeight="1" x14ac:dyDescent="0.25">
      <c r="A2" s="45" t="s">
        <v>184</v>
      </c>
      <c r="B2" s="45"/>
    </row>
    <row r="3" spans="1:7" ht="12.75" customHeight="1" x14ac:dyDescent="0.2">
      <c r="G3" s="5"/>
    </row>
    <row r="4" spans="1:7" s="77" customFormat="1" ht="10.199999999999999" x14ac:dyDescent="0.2">
      <c r="A4" s="329"/>
      <c r="B4" s="330"/>
      <c r="C4" s="330"/>
      <c r="D4" s="331" t="s">
        <v>174</v>
      </c>
      <c r="E4" s="330"/>
      <c r="F4" s="331"/>
      <c r="G4" s="330"/>
    </row>
    <row r="5" spans="1:7" s="16" customFormat="1" ht="10.199999999999999" x14ac:dyDescent="0.25">
      <c r="A5" s="332" t="s">
        <v>78</v>
      </c>
      <c r="B5" s="221">
        <v>2012</v>
      </c>
      <c r="C5" s="333"/>
      <c r="D5" s="221">
        <v>2013</v>
      </c>
      <c r="E5" s="333"/>
      <c r="F5" s="221">
        <v>2014</v>
      </c>
      <c r="G5" s="333"/>
    </row>
    <row r="6" spans="1:7" s="77" customFormat="1" ht="10.199999999999999" x14ac:dyDescent="0.2">
      <c r="A6" s="334"/>
      <c r="B6" s="335" t="s">
        <v>174</v>
      </c>
      <c r="C6" s="336"/>
      <c r="D6" s="335"/>
      <c r="E6" s="336"/>
      <c r="F6" s="335"/>
      <c r="G6" s="336"/>
    </row>
    <row r="7" spans="1:7" ht="20.100000000000001" customHeight="1" x14ac:dyDescent="0.2">
      <c r="A7" s="24"/>
      <c r="B7" s="41"/>
      <c r="C7" s="41"/>
      <c r="D7" s="41"/>
      <c r="E7" s="41"/>
      <c r="F7" s="41"/>
    </row>
    <row r="8" spans="1:7" ht="24.75" customHeight="1" x14ac:dyDescent="0.2">
      <c r="A8" s="24" t="s">
        <v>70</v>
      </c>
      <c r="B8" s="509">
        <v>1158</v>
      </c>
      <c r="C8" s="509"/>
      <c r="D8" s="509">
        <v>1145</v>
      </c>
      <c r="E8" s="509"/>
      <c r="F8" s="509">
        <v>888</v>
      </c>
      <c r="G8" s="509"/>
    </row>
    <row r="9" spans="1:7" ht="24.75" customHeight="1" x14ac:dyDescent="0.2">
      <c r="A9" s="24" t="s">
        <v>71</v>
      </c>
      <c r="B9" s="509">
        <v>144</v>
      </c>
      <c r="C9" s="509"/>
      <c r="D9" s="509">
        <v>107</v>
      </c>
      <c r="E9" s="509"/>
      <c r="F9" s="509">
        <v>154</v>
      </c>
      <c r="G9" s="509"/>
    </row>
    <row r="10" spans="1:7" ht="24.75" customHeight="1" x14ac:dyDescent="0.2">
      <c r="A10" s="24" t="s">
        <v>72</v>
      </c>
      <c r="B10" s="509">
        <v>51</v>
      </c>
      <c r="C10" s="509"/>
      <c r="D10" s="509">
        <v>53</v>
      </c>
      <c r="E10" s="509"/>
      <c r="F10" s="509">
        <v>57</v>
      </c>
      <c r="G10" s="509"/>
    </row>
    <row r="11" spans="1:7" ht="24.75" customHeight="1" x14ac:dyDescent="0.2">
      <c r="A11" s="24" t="s">
        <v>185</v>
      </c>
      <c r="B11" s="509">
        <v>143</v>
      </c>
      <c r="C11" s="509"/>
      <c r="D11" s="509">
        <v>130</v>
      </c>
      <c r="E11" s="509"/>
      <c r="F11" s="509">
        <v>145</v>
      </c>
      <c r="G11" s="509"/>
    </row>
    <row r="12" spans="1:7" s="132" customFormat="1" ht="12.75" customHeight="1" x14ac:dyDescent="0.25">
      <c r="F12" s="340"/>
      <c r="G12" s="155"/>
    </row>
    <row r="13" spans="1:7" s="132" customFormat="1" ht="10.5" customHeight="1" x14ac:dyDescent="0.25">
      <c r="A13" s="77"/>
      <c r="F13" s="340"/>
      <c r="G13" s="155"/>
    </row>
    <row r="14" spans="1:7" x14ac:dyDescent="0.2">
      <c r="F14" s="341"/>
    </row>
    <row r="15" spans="1:7" x14ac:dyDescent="0.2">
      <c r="F15" s="132"/>
    </row>
    <row r="16" spans="1:7" x14ac:dyDescent="0.2">
      <c r="F16" s="132"/>
    </row>
  </sheetData>
  <mergeCells count="12">
    <mergeCell ref="B10:C10"/>
    <mergeCell ref="D10:E10"/>
    <mergeCell ref="F10:G10"/>
    <mergeCell ref="B11:C11"/>
    <mergeCell ref="D11:E11"/>
    <mergeCell ref="F11:G11"/>
    <mergeCell ref="B8:C8"/>
    <mergeCell ref="D8:E8"/>
    <mergeCell ref="F8:G8"/>
    <mergeCell ref="B9:C9"/>
    <mergeCell ref="D9:E9"/>
    <mergeCell ref="F9:G9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19</oddHeader>
    <oddFooter>&amp;C&amp;"Arial,Standard"&amp;6© Statistisches Landesamt des Freistaates Sachsen - A IV 1 -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showGridLines="0" zoomScaleNormal="100" workbookViewId="0"/>
  </sheetViews>
  <sheetFormatPr baseColWidth="10" defaultColWidth="11.44140625" defaultRowHeight="11.4" x14ac:dyDescent="0.2"/>
  <cols>
    <col min="1" max="1" width="24.44140625" style="5" customWidth="1"/>
    <col min="2" max="6" width="10.44140625" style="5" customWidth="1"/>
    <col min="7" max="7" width="10.44140625" style="41" customWidth="1"/>
    <col min="8" max="16384" width="11.44140625" style="5"/>
  </cols>
  <sheetData>
    <row r="2" spans="1:8" s="10" customFormat="1" ht="16.5" customHeight="1" x14ac:dyDescent="0.25">
      <c r="A2" s="45" t="s">
        <v>186</v>
      </c>
      <c r="B2" s="45"/>
      <c r="C2" s="45"/>
      <c r="D2" s="45"/>
      <c r="G2" s="83"/>
    </row>
    <row r="3" spans="1:8" ht="12.75" customHeight="1" x14ac:dyDescent="0.2"/>
    <row r="4" spans="1:8" s="141" customFormat="1" ht="16.5" customHeight="1" x14ac:dyDescent="0.25">
      <c r="A4" s="452" t="s">
        <v>78</v>
      </c>
      <c r="B4" s="220">
        <v>2012</v>
      </c>
      <c r="C4" s="85"/>
      <c r="D4" s="220">
        <v>2013</v>
      </c>
      <c r="E4" s="85"/>
      <c r="F4" s="220">
        <v>2014</v>
      </c>
      <c r="G4" s="85"/>
    </row>
    <row r="5" spans="1:8" s="141" customFormat="1" ht="16.5" customHeight="1" x14ac:dyDescent="0.25">
      <c r="A5" s="456"/>
      <c r="B5" s="17" t="s">
        <v>79</v>
      </c>
      <c r="C5" s="337" t="s">
        <v>80</v>
      </c>
      <c r="D5" s="17" t="s">
        <v>79</v>
      </c>
      <c r="E5" s="337" t="s">
        <v>80</v>
      </c>
      <c r="F5" s="17" t="s">
        <v>79</v>
      </c>
      <c r="G5" s="338" t="s">
        <v>80</v>
      </c>
    </row>
    <row r="6" spans="1:8" ht="20.100000000000001" customHeight="1" x14ac:dyDescent="0.2">
      <c r="A6" s="189"/>
      <c r="B6" s="187"/>
      <c r="C6" s="187"/>
      <c r="D6" s="187"/>
      <c r="E6" s="187"/>
      <c r="F6" s="187"/>
      <c r="G6" s="187"/>
    </row>
    <row r="7" spans="1:8" ht="21" customHeight="1" x14ac:dyDescent="0.2">
      <c r="A7" s="250" t="s">
        <v>187</v>
      </c>
      <c r="B7" s="187">
        <v>560</v>
      </c>
      <c r="C7" s="187">
        <v>182</v>
      </c>
      <c r="D7" s="187">
        <v>561</v>
      </c>
      <c r="E7" s="187">
        <v>188</v>
      </c>
      <c r="F7" s="187">
        <v>551</v>
      </c>
      <c r="G7" s="187">
        <v>195</v>
      </c>
      <c r="H7" s="339"/>
    </row>
    <row r="8" spans="1:8" ht="21" customHeight="1" x14ac:dyDescent="0.2">
      <c r="A8" s="250" t="s">
        <v>188</v>
      </c>
      <c r="B8" s="187">
        <v>208</v>
      </c>
      <c r="C8" s="187">
        <v>170</v>
      </c>
      <c r="D8" s="187">
        <v>235</v>
      </c>
      <c r="E8" s="187">
        <v>193</v>
      </c>
      <c r="F8" s="187">
        <v>255</v>
      </c>
      <c r="G8" s="187">
        <v>208</v>
      </c>
      <c r="H8" s="339"/>
    </row>
    <row r="9" spans="1:8" ht="21" customHeight="1" x14ac:dyDescent="0.2">
      <c r="A9" s="250" t="s">
        <v>189</v>
      </c>
      <c r="B9" s="187">
        <v>561</v>
      </c>
      <c r="C9" s="187">
        <v>360</v>
      </c>
      <c r="D9" s="187">
        <v>478</v>
      </c>
      <c r="E9" s="187">
        <v>296</v>
      </c>
      <c r="F9" s="187">
        <v>600</v>
      </c>
      <c r="G9" s="187">
        <v>400</v>
      </c>
      <c r="H9" s="339"/>
    </row>
    <row r="10" spans="1:8" s="96" customFormat="1" ht="24" customHeight="1" x14ac:dyDescent="0.25">
      <c r="A10" s="34" t="s">
        <v>46</v>
      </c>
      <c r="B10" s="340">
        <v>1329</v>
      </c>
      <c r="C10" s="340">
        <v>712</v>
      </c>
      <c r="D10" s="340">
        <f>SUM(D7:D9)</f>
        <v>1274</v>
      </c>
      <c r="E10" s="340">
        <f>SUM(E7:E9)</f>
        <v>677</v>
      </c>
      <c r="F10" s="340">
        <f>SUM(F7:F9)</f>
        <v>1406</v>
      </c>
      <c r="G10" s="340">
        <f>SUM(G7:G9)</f>
        <v>803</v>
      </c>
      <c r="H10" s="339"/>
    </row>
    <row r="11" spans="1:8" s="132" customFormat="1" ht="12.75" customHeight="1" x14ac:dyDescent="0.2">
      <c r="F11" s="187"/>
      <c r="G11" s="155"/>
    </row>
    <row r="12" spans="1:8" s="132" customFormat="1" ht="12.75" customHeight="1" x14ac:dyDescent="0.25">
      <c r="F12" s="340"/>
      <c r="G12" s="155"/>
    </row>
    <row r="13" spans="1:8" s="132" customFormat="1" ht="10.5" customHeight="1" x14ac:dyDescent="0.25">
      <c r="A13" s="77"/>
      <c r="F13" s="340"/>
      <c r="G13" s="155"/>
    </row>
    <row r="14" spans="1:8" x14ac:dyDescent="0.2">
      <c r="F14" s="341"/>
    </row>
    <row r="15" spans="1:8" x14ac:dyDescent="0.2">
      <c r="F15" s="132"/>
    </row>
    <row r="16" spans="1:8" s="41" customFormat="1" x14ac:dyDescent="0.2">
      <c r="A16" s="5"/>
      <c r="B16" s="5"/>
      <c r="C16" s="5"/>
      <c r="D16" s="5"/>
      <c r="E16" s="5"/>
      <c r="F16" s="132"/>
      <c r="H16" s="5"/>
    </row>
  </sheetData>
  <mergeCells count="1">
    <mergeCell ref="A4:A5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19</oddHeader>
    <oddFooter>&amp;C&amp;"Arial,Standard"&amp;6© Statistisches Landesamt des Freistaates Sachsen - A IV 1 -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showGridLines="0" zoomScaleNormal="100" workbookViewId="0"/>
  </sheetViews>
  <sheetFormatPr baseColWidth="10" defaultColWidth="11.44140625" defaultRowHeight="13.2" x14ac:dyDescent="0.25"/>
  <cols>
    <col min="1" max="1" width="25.109375" style="10" customWidth="1"/>
    <col min="2" max="3" width="20.109375" style="10" customWidth="1"/>
    <col min="4" max="4" width="13.33203125" style="10" customWidth="1"/>
    <col min="5" max="5" width="7.88671875" style="10" customWidth="1"/>
    <col min="6" max="16384" width="11.44140625" style="10"/>
  </cols>
  <sheetData>
    <row r="1" spans="1:5" ht="11.25" customHeight="1" x14ac:dyDescent="0.25"/>
    <row r="2" spans="1:5" ht="15" customHeight="1" x14ac:dyDescent="0.25">
      <c r="A2" s="14" t="s">
        <v>68</v>
      </c>
      <c r="B2" s="45"/>
      <c r="C2" s="45"/>
    </row>
    <row r="3" spans="1:5" ht="10.5" customHeight="1" x14ac:dyDescent="0.25"/>
    <row r="4" spans="1:5" s="16" customFormat="1" ht="8.1" customHeight="1" x14ac:dyDescent="0.25">
      <c r="A4" s="46"/>
      <c r="B4" s="46"/>
      <c r="C4" s="46"/>
      <c r="D4" s="47"/>
      <c r="E4" s="48"/>
    </row>
    <row r="5" spans="1:5" s="16" customFormat="1" ht="10.199999999999999" x14ac:dyDescent="0.25">
      <c r="A5" s="49" t="s">
        <v>69</v>
      </c>
      <c r="B5" s="49" t="s">
        <v>70</v>
      </c>
      <c r="C5" s="49" t="s">
        <v>71</v>
      </c>
      <c r="D5" s="440" t="s">
        <v>72</v>
      </c>
      <c r="E5" s="441"/>
    </row>
    <row r="6" spans="1:5" s="16" customFormat="1" ht="8.1" customHeight="1" x14ac:dyDescent="0.25">
      <c r="A6" s="50"/>
      <c r="B6" s="50"/>
      <c r="C6" s="50"/>
      <c r="D6" s="51"/>
      <c r="E6" s="52"/>
    </row>
    <row r="7" spans="1:5" s="54" customFormat="1" ht="3.75" customHeight="1" x14ac:dyDescent="0.25">
      <c r="A7" s="53"/>
      <c r="B7" s="53"/>
      <c r="C7" s="53"/>
      <c r="D7" s="53"/>
    </row>
    <row r="8" spans="1:5" s="5" customFormat="1" ht="12" x14ac:dyDescent="0.25">
      <c r="A8" s="41"/>
      <c r="C8" s="55" t="s">
        <v>73</v>
      </c>
    </row>
    <row r="9" spans="1:5" s="5" customFormat="1" ht="5.25" customHeight="1" x14ac:dyDescent="0.25">
      <c r="A9" s="41"/>
      <c r="C9" s="55"/>
    </row>
    <row r="10" spans="1:5" s="5" customFormat="1" ht="12" customHeight="1" x14ac:dyDescent="0.2">
      <c r="A10" s="56">
        <v>1991</v>
      </c>
      <c r="B10" s="57">
        <v>12124</v>
      </c>
      <c r="C10" s="57">
        <v>3745</v>
      </c>
      <c r="D10" s="58">
        <v>1201</v>
      </c>
      <c r="E10" s="59" t="s">
        <v>74</v>
      </c>
    </row>
    <row r="11" spans="1:5" s="5" customFormat="1" ht="12" customHeight="1" x14ac:dyDescent="0.2">
      <c r="A11" s="56">
        <v>1992</v>
      </c>
      <c r="B11" s="57">
        <v>12246</v>
      </c>
      <c r="C11" s="57">
        <v>3450</v>
      </c>
      <c r="D11" s="58">
        <v>1230</v>
      </c>
      <c r="E11" s="59" t="s">
        <v>74</v>
      </c>
    </row>
    <row r="12" spans="1:5" s="5" customFormat="1" ht="12" customHeight="1" x14ac:dyDescent="0.2">
      <c r="A12" s="56">
        <v>1993</v>
      </c>
      <c r="B12" s="57">
        <v>12178</v>
      </c>
      <c r="C12" s="57">
        <v>3587</v>
      </c>
      <c r="D12" s="58">
        <v>1370</v>
      </c>
      <c r="E12" s="59" t="s">
        <v>74</v>
      </c>
    </row>
    <row r="13" spans="1:5" s="5" customFormat="1" ht="12" customHeight="1" x14ac:dyDescent="0.2">
      <c r="A13" s="56">
        <v>1994</v>
      </c>
      <c r="B13" s="57">
        <v>12634</v>
      </c>
      <c r="C13" s="57">
        <v>3661</v>
      </c>
      <c r="D13" s="58">
        <v>1278</v>
      </c>
    </row>
    <row r="14" spans="1:5" s="5" customFormat="1" ht="12" customHeight="1" x14ac:dyDescent="0.2">
      <c r="A14" s="56">
        <v>1995</v>
      </c>
      <c r="B14" s="57">
        <v>13024</v>
      </c>
      <c r="C14" s="57">
        <v>3691</v>
      </c>
      <c r="D14" s="58">
        <v>1358</v>
      </c>
    </row>
    <row r="15" spans="1:5" s="5" customFormat="1" ht="12" customHeight="1" x14ac:dyDescent="0.2">
      <c r="A15" s="56">
        <v>1996</v>
      </c>
      <c r="B15" s="57">
        <v>13358</v>
      </c>
      <c r="C15" s="57">
        <v>3706</v>
      </c>
      <c r="D15" s="58">
        <v>1411</v>
      </c>
    </row>
    <row r="16" spans="1:5" s="5" customFormat="1" ht="12" customHeight="1" x14ac:dyDescent="0.2">
      <c r="A16" s="56">
        <v>1997</v>
      </c>
      <c r="B16" s="57">
        <v>13473</v>
      </c>
      <c r="C16" s="57">
        <v>3727</v>
      </c>
      <c r="D16" s="58">
        <v>1453</v>
      </c>
    </row>
    <row r="17" spans="1:6" s="5" customFormat="1" ht="12" customHeight="1" x14ac:dyDescent="0.2">
      <c r="A17" s="56">
        <v>1998</v>
      </c>
      <c r="B17" s="57">
        <v>13696</v>
      </c>
      <c r="C17" s="57">
        <v>3749</v>
      </c>
      <c r="D17" s="58">
        <v>1482</v>
      </c>
    </row>
    <row r="18" spans="1:6" s="5" customFormat="1" ht="12" customHeight="1" x14ac:dyDescent="0.2">
      <c r="A18" s="56">
        <v>1999</v>
      </c>
      <c r="B18" s="57">
        <v>13775</v>
      </c>
      <c r="C18" s="57">
        <v>3748</v>
      </c>
      <c r="D18" s="58">
        <v>1519</v>
      </c>
    </row>
    <row r="19" spans="1:6" s="5" customFormat="1" ht="12" customHeight="1" x14ac:dyDescent="0.25">
      <c r="A19" s="21">
        <v>2000</v>
      </c>
      <c r="B19" s="60">
        <v>13825</v>
      </c>
      <c r="C19" s="57">
        <v>3771</v>
      </c>
      <c r="D19" s="58">
        <v>1555</v>
      </c>
      <c r="E19" s="61"/>
    </row>
    <row r="20" spans="1:6" s="5" customFormat="1" ht="12" customHeight="1" x14ac:dyDescent="0.25">
      <c r="A20" s="21">
        <v>2001</v>
      </c>
      <c r="B20" s="60">
        <v>13833</v>
      </c>
      <c r="C20" s="57">
        <v>3777</v>
      </c>
      <c r="D20" s="58">
        <v>1567</v>
      </c>
      <c r="E20" s="61"/>
    </row>
    <row r="21" spans="1:6" s="5" customFormat="1" ht="12" customHeight="1" x14ac:dyDescent="0.25">
      <c r="A21" s="56">
        <v>2002</v>
      </c>
      <c r="B21" s="62">
        <v>13938</v>
      </c>
      <c r="C21" s="57">
        <v>3825</v>
      </c>
      <c r="D21" s="58">
        <v>1584</v>
      </c>
      <c r="E21" s="61"/>
    </row>
    <row r="22" spans="1:6" s="5" customFormat="1" ht="12" customHeight="1" x14ac:dyDescent="0.25">
      <c r="A22" s="56">
        <v>2003</v>
      </c>
      <c r="B22" s="62">
        <v>14066</v>
      </c>
      <c r="C22" s="57">
        <v>3814</v>
      </c>
      <c r="D22" s="58">
        <v>1459</v>
      </c>
      <c r="E22" s="61"/>
    </row>
    <row r="23" spans="1:6" s="5" customFormat="1" ht="12" customHeight="1" x14ac:dyDescent="0.2">
      <c r="A23" s="56">
        <v>2004</v>
      </c>
      <c r="B23" s="62">
        <v>14220</v>
      </c>
      <c r="C23" s="57">
        <v>3806</v>
      </c>
      <c r="D23" s="63">
        <v>1470</v>
      </c>
      <c r="E23" s="64"/>
    </row>
    <row r="24" spans="1:6" s="5" customFormat="1" ht="12" customHeight="1" x14ac:dyDescent="0.2">
      <c r="A24" s="56">
        <v>2005</v>
      </c>
      <c r="B24" s="62">
        <v>14329</v>
      </c>
      <c r="C24" s="57">
        <v>3780</v>
      </c>
      <c r="D24" s="58">
        <v>1510</v>
      </c>
      <c r="E24" s="64"/>
    </row>
    <row r="25" spans="1:6" s="5" customFormat="1" ht="12" customHeight="1" x14ac:dyDescent="0.2">
      <c r="A25" s="56">
        <v>2006</v>
      </c>
      <c r="B25" s="62">
        <v>14460</v>
      </c>
      <c r="C25" s="57">
        <v>3841</v>
      </c>
      <c r="D25" s="58">
        <v>1511</v>
      </c>
      <c r="E25" s="64"/>
    </row>
    <row r="26" spans="1:6" s="5" customFormat="1" ht="12" customHeight="1" x14ac:dyDescent="0.2">
      <c r="A26" s="21">
        <v>2007</v>
      </c>
      <c r="B26" s="60">
        <v>14396</v>
      </c>
      <c r="C26" s="57">
        <v>3827</v>
      </c>
      <c r="D26" s="58">
        <v>1559</v>
      </c>
      <c r="E26" s="64"/>
    </row>
    <row r="27" spans="1:6" s="5" customFormat="1" ht="12" customHeight="1" x14ac:dyDescent="0.2">
      <c r="A27" s="21">
        <v>2008</v>
      </c>
      <c r="B27" s="60">
        <v>14564</v>
      </c>
      <c r="C27" s="57">
        <v>3824</v>
      </c>
      <c r="D27" s="58">
        <v>1574</v>
      </c>
      <c r="E27" s="64"/>
      <c r="F27" s="65"/>
    </row>
    <row r="28" spans="1:6" s="5" customFormat="1" ht="12" customHeight="1" x14ac:dyDescent="0.2">
      <c r="A28" s="21">
        <v>2009</v>
      </c>
      <c r="B28" s="60">
        <v>14761</v>
      </c>
      <c r="C28" s="57">
        <v>3855</v>
      </c>
      <c r="D28" s="58">
        <v>1604</v>
      </c>
      <c r="E28" s="64"/>
      <c r="F28" s="65"/>
    </row>
    <row r="29" spans="1:6" s="5" customFormat="1" ht="12" customHeight="1" x14ac:dyDescent="0.2">
      <c r="A29" s="21">
        <v>2010</v>
      </c>
      <c r="B29" s="60">
        <v>15157</v>
      </c>
      <c r="C29" s="57">
        <v>3905</v>
      </c>
      <c r="D29" s="58">
        <v>1655</v>
      </c>
      <c r="E29" s="64"/>
      <c r="F29" s="65"/>
    </row>
    <row r="30" spans="1:6" s="5" customFormat="1" ht="12" customHeight="1" x14ac:dyDescent="0.25">
      <c r="A30" s="56">
        <v>2011</v>
      </c>
      <c r="B30" s="62">
        <v>15569</v>
      </c>
      <c r="C30" s="57">
        <v>3861</v>
      </c>
      <c r="D30" s="58">
        <v>1714</v>
      </c>
      <c r="E30" s="61"/>
    </row>
    <row r="31" spans="1:6" s="5" customFormat="1" ht="12" customHeight="1" x14ac:dyDescent="0.25">
      <c r="A31" s="56">
        <v>2012</v>
      </c>
      <c r="B31" s="62">
        <v>15934</v>
      </c>
      <c r="C31" s="57">
        <v>3890</v>
      </c>
      <c r="D31" s="58">
        <v>1765</v>
      </c>
      <c r="E31" s="61"/>
    </row>
    <row r="32" spans="1:6" s="5" customFormat="1" ht="12" customHeight="1" x14ac:dyDescent="0.25">
      <c r="A32" s="56">
        <v>2013</v>
      </c>
      <c r="B32" s="62">
        <v>16232</v>
      </c>
      <c r="C32" s="57">
        <v>3906</v>
      </c>
      <c r="D32" s="58">
        <v>1819</v>
      </c>
      <c r="E32" s="61"/>
    </row>
    <row r="33" spans="1:5" s="5" customFormat="1" ht="12" customHeight="1" x14ac:dyDescent="0.2">
      <c r="A33" s="56">
        <v>2014</v>
      </c>
      <c r="B33" s="57">
        <v>16633</v>
      </c>
      <c r="C33" s="57">
        <v>3956</v>
      </c>
      <c r="D33" s="58">
        <v>1916</v>
      </c>
    </row>
    <row r="34" spans="1:5" s="5" customFormat="1" ht="18" customHeight="1" x14ac:dyDescent="0.25">
      <c r="A34" s="23"/>
      <c r="C34" s="66" t="s">
        <v>75</v>
      </c>
    </row>
    <row r="35" spans="1:5" s="5" customFormat="1" ht="10.5" customHeight="1" x14ac:dyDescent="0.2">
      <c r="A35" s="23"/>
    </row>
    <row r="36" spans="1:5" s="5" customFormat="1" ht="12" customHeight="1" x14ac:dyDescent="0.2">
      <c r="A36" s="56">
        <v>1991</v>
      </c>
      <c r="B36" s="67">
        <v>259.12200726798335</v>
      </c>
      <c r="C36" s="67">
        <v>80.040573838551424</v>
      </c>
      <c r="D36" s="68">
        <v>23.082461881344603</v>
      </c>
    </row>
    <row r="37" spans="1:5" s="5" customFormat="1" ht="12" customHeight="1" x14ac:dyDescent="0.2">
      <c r="A37" s="56">
        <v>1992</v>
      </c>
      <c r="B37" s="67">
        <v>263.86571678456158</v>
      </c>
      <c r="C37" s="67">
        <v>74.337475331270412</v>
      </c>
      <c r="D37" s="68">
        <v>22.064224562093017</v>
      </c>
    </row>
    <row r="38" spans="1:5" s="5" customFormat="1" ht="12" customHeight="1" x14ac:dyDescent="0.2">
      <c r="A38" s="56">
        <v>1993</v>
      </c>
      <c r="B38" s="67">
        <v>264.29069806556487</v>
      </c>
      <c r="C38" s="67">
        <v>77.846176216224421</v>
      </c>
      <c r="D38" s="68">
        <v>24.21977492537119</v>
      </c>
    </row>
    <row r="39" spans="1:5" s="5" customFormat="1" ht="12" customHeight="1" x14ac:dyDescent="0.2">
      <c r="A39" s="56">
        <v>1994</v>
      </c>
      <c r="B39" s="67">
        <v>275.60000000000002</v>
      </c>
      <c r="C39" s="67">
        <v>79.900000000000006</v>
      </c>
      <c r="D39" s="68">
        <v>27.9</v>
      </c>
    </row>
    <row r="40" spans="1:5" s="5" customFormat="1" ht="12" customHeight="1" x14ac:dyDescent="0.2">
      <c r="A40" s="56">
        <v>1995</v>
      </c>
      <c r="B40" s="67">
        <v>285.2</v>
      </c>
      <c r="C40" s="67">
        <v>80.8</v>
      </c>
      <c r="D40" s="68">
        <v>29.7</v>
      </c>
    </row>
    <row r="41" spans="1:5" s="5" customFormat="1" ht="12" customHeight="1" x14ac:dyDescent="0.2">
      <c r="A41" s="56">
        <v>1996</v>
      </c>
      <c r="B41" s="67">
        <v>293.86000226147689</v>
      </c>
      <c r="C41" s="67">
        <v>81.527561639544345</v>
      </c>
      <c r="D41" s="68">
        <v>31.04031016551459</v>
      </c>
    </row>
    <row r="42" spans="1:5" s="5" customFormat="1" ht="12" customHeight="1" x14ac:dyDescent="0.2">
      <c r="A42" s="56">
        <v>1997</v>
      </c>
      <c r="B42" s="67">
        <v>297.89999999999998</v>
      </c>
      <c r="C42" s="67">
        <v>82.4</v>
      </c>
      <c r="D42" s="68">
        <v>32.1</v>
      </c>
    </row>
    <row r="43" spans="1:5" s="5" customFormat="1" ht="12" customHeight="1" x14ac:dyDescent="0.2">
      <c r="A43" s="56">
        <v>1998</v>
      </c>
      <c r="B43" s="67">
        <v>305.10000000000002</v>
      </c>
      <c r="C43" s="67">
        <v>83.5</v>
      </c>
      <c r="D43" s="68">
        <v>33.010982499947097</v>
      </c>
    </row>
    <row r="44" spans="1:5" s="5" customFormat="1" ht="12" customHeight="1" x14ac:dyDescent="0.2">
      <c r="A44" s="56">
        <v>1999</v>
      </c>
      <c r="B44" s="67">
        <v>308.87824837892174</v>
      </c>
      <c r="C44" s="67">
        <v>84.041791283063432</v>
      </c>
      <c r="D44" s="68">
        <v>34.060693959171118</v>
      </c>
    </row>
    <row r="45" spans="1:5" s="5" customFormat="1" ht="12" customHeight="1" x14ac:dyDescent="0.2">
      <c r="A45" s="21">
        <v>2000</v>
      </c>
      <c r="B45" s="69">
        <v>312.38836211561829</v>
      </c>
      <c r="C45" s="70">
        <v>85.209151069656158</v>
      </c>
      <c r="D45" s="71">
        <v>35.136629518248562</v>
      </c>
    </row>
    <row r="46" spans="1:5" ht="12" customHeight="1" x14ac:dyDescent="0.25">
      <c r="A46" s="21">
        <v>2001</v>
      </c>
      <c r="B46" s="69">
        <v>315.51994073252268</v>
      </c>
      <c r="C46" s="70">
        <v>86.150424069018868</v>
      </c>
      <c r="D46" s="71">
        <v>35.742047793527291</v>
      </c>
      <c r="E46" s="5"/>
    </row>
    <row r="47" spans="1:5" ht="12" customHeight="1" x14ac:dyDescent="0.25">
      <c r="A47" s="56">
        <v>2002</v>
      </c>
      <c r="B47" s="69">
        <v>320.48312060149101</v>
      </c>
      <c r="C47" s="70">
        <v>87.950060001485383</v>
      </c>
      <c r="D47" s="71">
        <v>36.421671906497473</v>
      </c>
      <c r="E47" s="72"/>
    </row>
    <row r="48" spans="1:5" ht="12" customHeight="1" x14ac:dyDescent="0.25">
      <c r="A48" s="56">
        <v>2003</v>
      </c>
      <c r="B48" s="70">
        <v>325.49358002905052</v>
      </c>
      <c r="C48" s="70">
        <v>88.257679100725056</v>
      </c>
      <c r="D48" s="71">
        <v>33.761917621383816</v>
      </c>
      <c r="E48" s="72"/>
    </row>
    <row r="49" spans="1:9" ht="12" customHeight="1" x14ac:dyDescent="0.25">
      <c r="A49" s="56">
        <v>2004</v>
      </c>
      <c r="B49" s="70">
        <v>330.98370591888244</v>
      </c>
      <c r="C49" s="70">
        <v>88.588184579976556</v>
      </c>
      <c r="D49" s="71">
        <v>34.215615168829622</v>
      </c>
      <c r="E49" s="72"/>
    </row>
    <row r="50" spans="1:9" ht="12" customHeight="1" x14ac:dyDescent="0.25">
      <c r="A50" s="56">
        <v>2005</v>
      </c>
      <c r="B50" s="70">
        <v>335.3</v>
      </c>
      <c r="C50" s="70">
        <v>88.4</v>
      </c>
      <c r="D50" s="71">
        <v>35.299999999999997</v>
      </c>
      <c r="E50" s="72"/>
    </row>
    <row r="51" spans="1:9" ht="12" customHeight="1" x14ac:dyDescent="0.25">
      <c r="A51" s="23">
        <v>2006</v>
      </c>
      <c r="B51" s="69">
        <v>340.25</v>
      </c>
      <c r="C51" s="70">
        <v>90.38</v>
      </c>
      <c r="D51" s="73">
        <v>35.549999999999997</v>
      </c>
      <c r="F51" s="72"/>
    </row>
    <row r="52" spans="1:9" ht="12" customHeight="1" x14ac:dyDescent="0.25">
      <c r="A52" s="23">
        <v>2007</v>
      </c>
      <c r="B52" s="69">
        <v>341.1</v>
      </c>
      <c r="C52" s="70">
        <v>90.7</v>
      </c>
      <c r="D52" s="73">
        <v>36.9</v>
      </c>
      <c r="F52" s="72"/>
    </row>
    <row r="53" spans="1:9" ht="12" customHeight="1" x14ac:dyDescent="0.25">
      <c r="A53" s="56">
        <v>2008</v>
      </c>
      <c r="B53" s="69">
        <v>347.35729170070317</v>
      </c>
      <c r="C53" s="70">
        <v>91.203946955746289</v>
      </c>
      <c r="D53" s="71">
        <v>37.540536743813981</v>
      </c>
      <c r="F53" s="74"/>
    </row>
    <row r="54" spans="1:9" ht="12" customHeight="1" x14ac:dyDescent="0.25">
      <c r="A54" s="56">
        <v>2009</v>
      </c>
      <c r="B54" s="70">
        <v>354.08848541954723</v>
      </c>
      <c r="C54" s="70">
        <v>92.474162407178014</v>
      </c>
      <c r="D54" s="71">
        <v>38.476927756449683</v>
      </c>
      <c r="F54" s="74"/>
    </row>
    <row r="55" spans="1:9" ht="12" customHeight="1" x14ac:dyDescent="0.25">
      <c r="A55" s="56">
        <v>2010</v>
      </c>
      <c r="B55" s="70">
        <v>365.27494910804421</v>
      </c>
      <c r="C55" s="70">
        <v>94.108245448763782</v>
      </c>
      <c r="D55" s="71">
        <v>39.884544485967751</v>
      </c>
      <c r="F55" s="74"/>
    </row>
    <row r="56" spans="1:9" ht="12" customHeight="1" x14ac:dyDescent="0.25">
      <c r="A56" s="21">
        <v>2011</v>
      </c>
      <c r="B56" s="69">
        <v>384.02321356071337</v>
      </c>
      <c r="C56" s="70">
        <v>95.234994383577259</v>
      </c>
      <c r="D56" s="71">
        <v>42.277332394056309</v>
      </c>
      <c r="F56" s="75"/>
      <c r="G56" s="75"/>
      <c r="H56" s="75"/>
      <c r="I56" s="75"/>
    </row>
    <row r="57" spans="1:9" ht="12" customHeight="1" x14ac:dyDescent="0.25">
      <c r="A57" s="56">
        <v>2012</v>
      </c>
      <c r="B57" s="70">
        <v>393.41228244305717</v>
      </c>
      <c r="C57" s="70">
        <v>96.044544916749871</v>
      </c>
      <c r="D57" s="71">
        <v>43.578051870967485</v>
      </c>
      <c r="F57" s="75"/>
      <c r="G57" s="75"/>
      <c r="H57" s="75"/>
      <c r="I57" s="75"/>
    </row>
    <row r="58" spans="1:9" ht="12" customHeight="1" x14ac:dyDescent="0.25">
      <c r="A58" s="56">
        <v>2013</v>
      </c>
      <c r="B58" s="70">
        <v>401.14818535557049</v>
      </c>
      <c r="C58" s="70">
        <v>96.530606949165744</v>
      </c>
      <c r="D58" s="71">
        <v>44.953705591534174</v>
      </c>
      <c r="F58" s="75"/>
      <c r="G58" s="75"/>
      <c r="H58" s="75"/>
      <c r="I58" s="75"/>
    </row>
    <row r="59" spans="1:9" ht="12" customHeight="1" x14ac:dyDescent="0.25">
      <c r="A59" s="56">
        <v>2014</v>
      </c>
      <c r="B59" s="70">
        <v>410.15724214935909</v>
      </c>
      <c r="C59" s="70">
        <v>97.551977992115951</v>
      </c>
      <c r="D59" s="71">
        <v>47.247115731267478</v>
      </c>
      <c r="F59" s="75"/>
      <c r="G59" s="75"/>
      <c r="H59" s="75"/>
      <c r="I59" s="75"/>
    </row>
    <row r="60" spans="1:9" ht="12.75" customHeight="1" x14ac:dyDescent="0.25">
      <c r="A60" s="76" t="s">
        <v>66</v>
      </c>
      <c r="B60" s="62"/>
      <c r="C60" s="62"/>
    </row>
    <row r="61" spans="1:9" ht="10.5" customHeight="1" x14ac:dyDescent="0.25">
      <c r="A61" s="77" t="s">
        <v>76</v>
      </c>
      <c r="B61" s="78"/>
      <c r="C61" s="77"/>
      <c r="D61" s="77"/>
      <c r="E61" s="77"/>
    </row>
    <row r="62" spans="1:9" ht="10.5" customHeight="1" x14ac:dyDescent="0.25">
      <c r="A62" s="77"/>
      <c r="B62" s="78"/>
      <c r="C62" s="77"/>
      <c r="D62" s="77"/>
      <c r="E62" s="77"/>
    </row>
    <row r="63" spans="1:9" ht="10.5" customHeight="1" x14ac:dyDescent="0.25">
      <c r="A63" s="77"/>
      <c r="B63" s="78"/>
      <c r="C63" s="77"/>
      <c r="D63" s="77"/>
      <c r="E63" s="77"/>
    </row>
    <row r="64" spans="1:9" ht="10.5" customHeight="1" x14ac:dyDescent="0.25">
      <c r="A64" s="77"/>
      <c r="B64" s="78"/>
      <c r="C64" s="77"/>
      <c r="D64" s="77"/>
      <c r="E64" s="77"/>
    </row>
    <row r="65" spans="1:5" x14ac:dyDescent="0.25">
      <c r="A65" s="77"/>
      <c r="B65" s="78"/>
      <c r="C65" s="77"/>
      <c r="D65" s="79"/>
      <c r="E65" s="77"/>
    </row>
    <row r="66" spans="1:5" x14ac:dyDescent="0.25">
      <c r="B66" s="80"/>
      <c r="C66" s="77"/>
      <c r="D66" s="79"/>
      <c r="E66" s="77"/>
    </row>
    <row r="67" spans="1:5" x14ac:dyDescent="0.25">
      <c r="B67" s="81"/>
      <c r="C67" s="77"/>
      <c r="D67" s="79"/>
    </row>
    <row r="68" spans="1:5" x14ac:dyDescent="0.25">
      <c r="C68" s="77"/>
      <c r="D68" s="79"/>
    </row>
    <row r="72" spans="1:5" x14ac:dyDescent="0.25">
      <c r="A72" s="82"/>
      <c r="B72" s="77"/>
    </row>
  </sheetData>
  <mergeCells count="1">
    <mergeCell ref="D5:E5"/>
  </mergeCells>
  <printOptions gridLinesSet="0"/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scaleWithDoc="0" alignWithMargins="0">
    <oddHeader>&amp;C&amp;"Arial,Standard"&amp;9 5</oddHeader>
    <oddFooter>&amp;C&amp;"Arial,Standard"&amp;6© Statistisches Landesamt des Freistaates Sachsen - A IV 1 - j/14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showGridLines="0" zoomScaleNormal="100" workbookViewId="0"/>
  </sheetViews>
  <sheetFormatPr baseColWidth="10" defaultColWidth="11.44140625" defaultRowHeight="11.4" x14ac:dyDescent="0.2"/>
  <cols>
    <col min="1" max="1" width="24.88671875" style="76" customWidth="1"/>
    <col min="2" max="2" width="19.6640625" style="5" customWidth="1"/>
    <col min="3" max="4" width="19.6640625" style="297" customWidth="1"/>
    <col min="5" max="16384" width="11.44140625" style="41"/>
  </cols>
  <sheetData>
    <row r="1" spans="1:16" ht="16.5" customHeight="1" x14ac:dyDescent="0.2"/>
    <row r="2" spans="1:16" s="10" customFormat="1" ht="16.5" customHeight="1" x14ac:dyDescent="0.25">
      <c r="A2" s="137" t="s">
        <v>179</v>
      </c>
      <c r="C2" s="298"/>
      <c r="D2" s="298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</row>
    <row r="3" spans="1:16" s="5" customFormat="1" ht="12.75" customHeight="1" x14ac:dyDescent="0.25">
      <c r="A3" s="299"/>
      <c r="B3" s="300"/>
      <c r="C3" s="301"/>
      <c r="D3" s="30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6" s="141" customFormat="1" ht="12.75" customHeight="1" x14ac:dyDescent="0.25">
      <c r="A4" s="452" t="s">
        <v>87</v>
      </c>
      <c r="B4" s="302" t="s">
        <v>174</v>
      </c>
      <c r="C4" s="510" t="s">
        <v>180</v>
      </c>
      <c r="D4" s="51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</row>
    <row r="5" spans="1:16" s="141" customFormat="1" ht="12.75" customHeight="1" x14ac:dyDescent="0.25">
      <c r="A5" s="456"/>
      <c r="B5" s="303" t="s">
        <v>46</v>
      </c>
      <c r="C5" s="512"/>
      <c r="D5" s="513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</row>
    <row r="6" spans="1:16" s="141" customFormat="1" ht="18.75" customHeight="1" x14ac:dyDescent="0.25">
      <c r="A6" s="457"/>
      <c r="B6" s="304"/>
      <c r="C6" s="305" t="s">
        <v>80</v>
      </c>
      <c r="D6" s="306" t="s">
        <v>181</v>
      </c>
      <c r="E6" s="271"/>
      <c r="F6" s="271"/>
      <c r="G6" s="307"/>
      <c r="H6" s="307"/>
      <c r="I6" s="307"/>
      <c r="J6" s="271"/>
      <c r="K6" s="271"/>
      <c r="L6" s="271"/>
      <c r="M6" s="271"/>
      <c r="N6" s="271"/>
      <c r="O6" s="271"/>
      <c r="P6" s="271"/>
    </row>
    <row r="7" spans="1:16" s="141" customFormat="1" ht="7.5" customHeight="1" x14ac:dyDescent="0.25">
      <c r="A7" s="248"/>
      <c r="B7" s="308"/>
      <c r="C7" s="88"/>
      <c r="D7" s="88"/>
      <c r="E7" s="83"/>
      <c r="F7" s="83"/>
      <c r="G7" s="271"/>
      <c r="H7" s="271"/>
      <c r="I7" s="271"/>
      <c r="J7" s="271"/>
      <c r="K7" s="271"/>
      <c r="L7" s="271"/>
      <c r="M7" s="271"/>
      <c r="N7" s="271"/>
      <c r="O7" s="271"/>
      <c r="P7" s="271"/>
    </row>
    <row r="8" spans="1:16" ht="13.35" customHeight="1" x14ac:dyDescent="0.25">
      <c r="A8" s="250" t="s">
        <v>94</v>
      </c>
      <c r="B8" s="309">
        <v>48</v>
      </c>
      <c r="C8" s="309">
        <v>26</v>
      </c>
      <c r="D8" s="310">
        <v>29</v>
      </c>
      <c r="E8" s="83"/>
      <c r="F8" s="83"/>
      <c r="G8" s="271"/>
      <c r="K8" s="88"/>
    </row>
    <row r="9" spans="1:16" ht="18" customHeight="1" x14ac:dyDescent="0.25">
      <c r="A9" s="250" t="s">
        <v>95</v>
      </c>
      <c r="B9" s="309">
        <v>78</v>
      </c>
      <c r="C9" s="309">
        <v>33</v>
      </c>
      <c r="D9" s="310">
        <v>65</v>
      </c>
      <c r="E9" s="83"/>
      <c r="F9" s="83"/>
      <c r="G9" s="271"/>
      <c r="K9" s="311"/>
    </row>
    <row r="10" spans="1:16" ht="13.35" customHeight="1" x14ac:dyDescent="0.25">
      <c r="A10" s="250" t="s">
        <v>96</v>
      </c>
      <c r="B10" s="309">
        <v>101</v>
      </c>
      <c r="C10" s="309">
        <v>48</v>
      </c>
      <c r="D10" s="310">
        <v>81</v>
      </c>
      <c r="E10" s="83"/>
      <c r="F10" s="83"/>
      <c r="G10" s="271"/>
      <c r="K10" s="311"/>
    </row>
    <row r="11" spans="1:16" ht="13.35" customHeight="1" x14ac:dyDescent="0.25">
      <c r="A11" s="250" t="s">
        <v>97</v>
      </c>
      <c r="B11" s="309">
        <v>64</v>
      </c>
      <c r="C11" s="309">
        <v>27</v>
      </c>
      <c r="D11" s="310">
        <v>47</v>
      </c>
      <c r="E11" s="83"/>
      <c r="F11" s="83"/>
      <c r="G11" s="271"/>
      <c r="K11" s="311"/>
    </row>
    <row r="12" spans="1:16" ht="13.35" customHeight="1" x14ac:dyDescent="0.25">
      <c r="A12" s="250" t="s">
        <v>98</v>
      </c>
      <c r="B12" s="309">
        <v>79</v>
      </c>
      <c r="C12" s="309">
        <v>40</v>
      </c>
      <c r="D12" s="310">
        <v>65</v>
      </c>
      <c r="E12" s="83"/>
      <c r="F12" s="83"/>
      <c r="G12" s="271"/>
      <c r="K12" s="311"/>
    </row>
    <row r="13" spans="1:16" ht="24" customHeight="1" x14ac:dyDescent="0.25">
      <c r="A13" s="250" t="s">
        <v>99</v>
      </c>
      <c r="B13" s="309">
        <v>145</v>
      </c>
      <c r="C13" s="309">
        <v>91</v>
      </c>
      <c r="D13" s="310">
        <v>72</v>
      </c>
      <c r="E13" s="83"/>
      <c r="F13" s="83"/>
      <c r="G13" s="271"/>
      <c r="K13" s="311"/>
    </row>
    <row r="14" spans="1:16" ht="18" customHeight="1" x14ac:dyDescent="0.25">
      <c r="A14" s="250" t="s">
        <v>100</v>
      </c>
      <c r="B14" s="309">
        <v>77</v>
      </c>
      <c r="C14" s="309">
        <v>30</v>
      </c>
      <c r="D14" s="310">
        <v>65</v>
      </c>
      <c r="E14" s="83"/>
      <c r="F14" s="83"/>
      <c r="G14" s="271"/>
      <c r="K14" s="311"/>
    </row>
    <row r="15" spans="1:16" ht="13.35" customHeight="1" x14ac:dyDescent="0.25">
      <c r="A15" s="250" t="s">
        <v>101</v>
      </c>
      <c r="B15" s="309">
        <v>64</v>
      </c>
      <c r="C15" s="309">
        <v>30</v>
      </c>
      <c r="D15" s="310">
        <v>47</v>
      </c>
      <c r="E15" s="83"/>
      <c r="F15" s="83"/>
      <c r="G15" s="271"/>
      <c r="K15" s="311"/>
    </row>
    <row r="16" spans="1:16" ht="13.35" customHeight="1" x14ac:dyDescent="0.25">
      <c r="A16" s="250" t="s">
        <v>102</v>
      </c>
      <c r="B16" s="309">
        <v>60</v>
      </c>
      <c r="C16" s="309">
        <v>26</v>
      </c>
      <c r="D16" s="310">
        <v>40</v>
      </c>
      <c r="E16" s="312"/>
      <c r="F16" s="313"/>
      <c r="G16" s="271"/>
      <c r="K16" s="311"/>
    </row>
    <row r="17" spans="1:11" s="169" customFormat="1" ht="24" customHeight="1" x14ac:dyDescent="0.25">
      <c r="A17" s="7" t="s">
        <v>103</v>
      </c>
      <c r="B17" s="314">
        <v>63</v>
      </c>
      <c r="C17" s="309">
        <v>38</v>
      </c>
      <c r="D17" s="310">
        <v>51</v>
      </c>
      <c r="E17" s="315"/>
      <c r="F17" s="315"/>
      <c r="G17" s="316"/>
      <c r="K17" s="317"/>
    </row>
    <row r="18" spans="1:11" ht="24" customHeight="1" x14ac:dyDescent="0.25">
      <c r="A18" s="250" t="s">
        <v>104</v>
      </c>
      <c r="B18" s="309">
        <v>419</v>
      </c>
      <c r="C18" s="309">
        <v>286</v>
      </c>
      <c r="D18" s="310">
        <v>87</v>
      </c>
      <c r="E18" s="83"/>
      <c r="F18" s="83"/>
      <c r="G18" s="271"/>
      <c r="K18" s="311"/>
    </row>
    <row r="19" spans="1:11" ht="18" customHeight="1" x14ac:dyDescent="0.25">
      <c r="A19" s="250" t="s">
        <v>105</v>
      </c>
      <c r="B19" s="309">
        <v>117</v>
      </c>
      <c r="C19" s="309">
        <v>75</v>
      </c>
      <c r="D19" s="310">
        <v>93</v>
      </c>
      <c r="E19" s="83"/>
      <c r="F19" s="83"/>
      <c r="G19" s="271"/>
      <c r="K19" s="311"/>
    </row>
    <row r="20" spans="1:11" ht="13.35" customHeight="1" x14ac:dyDescent="0.25">
      <c r="A20" s="250" t="s">
        <v>106</v>
      </c>
      <c r="B20" s="309">
        <v>91</v>
      </c>
      <c r="C20" s="309">
        <v>53</v>
      </c>
      <c r="D20" s="310">
        <v>64</v>
      </c>
      <c r="E20" s="83"/>
      <c r="F20" s="83"/>
      <c r="G20" s="271"/>
      <c r="K20" s="311"/>
    </row>
    <row r="21" spans="1:11" s="160" customFormat="1" ht="24" customHeight="1" x14ac:dyDescent="0.25">
      <c r="A21" s="254" t="s">
        <v>107</v>
      </c>
      <c r="B21" s="318">
        <v>1406</v>
      </c>
      <c r="C21" s="318">
        <v>803</v>
      </c>
      <c r="D21" s="319">
        <v>806</v>
      </c>
      <c r="E21" s="161"/>
      <c r="F21" s="161"/>
      <c r="G21" s="320"/>
      <c r="K21" s="321"/>
    </row>
    <row r="22" spans="1:11" ht="13.35" customHeight="1" x14ac:dyDescent="0.25">
      <c r="A22" s="311"/>
      <c r="B22" s="309"/>
      <c r="C22" s="309"/>
      <c r="D22" s="310"/>
      <c r="E22" s="83"/>
      <c r="F22" s="83"/>
      <c r="G22" s="271"/>
      <c r="K22" s="311"/>
    </row>
    <row r="23" spans="1:11" s="155" customFormat="1" ht="12.75" customHeight="1" x14ac:dyDescent="0.2">
      <c r="A23" s="257" t="s">
        <v>66</v>
      </c>
      <c r="B23" s="309"/>
      <c r="C23" s="322"/>
      <c r="D23" s="310"/>
      <c r="I23" s="41"/>
    </row>
    <row r="24" spans="1:11" s="155" customFormat="1" ht="10.5" customHeight="1" x14ac:dyDescent="0.2">
      <c r="A24" s="77" t="s">
        <v>182</v>
      </c>
      <c r="B24" s="309"/>
      <c r="C24" s="309"/>
      <c r="D24" s="310"/>
      <c r="H24" s="41"/>
      <c r="I24" s="41"/>
    </row>
    <row r="25" spans="1:11" x14ac:dyDescent="0.2">
      <c r="B25" s="309"/>
      <c r="C25" s="309"/>
      <c r="D25" s="310"/>
    </row>
    <row r="26" spans="1:11" x14ac:dyDescent="0.2">
      <c r="B26" s="309"/>
      <c r="C26" s="309"/>
      <c r="D26" s="310"/>
    </row>
    <row r="27" spans="1:11" x14ac:dyDescent="0.2">
      <c r="B27" s="309"/>
      <c r="C27" s="309"/>
      <c r="D27" s="310"/>
    </row>
    <row r="28" spans="1:11" x14ac:dyDescent="0.2">
      <c r="B28" s="309"/>
      <c r="C28" s="309"/>
      <c r="D28" s="310"/>
    </row>
    <row r="29" spans="1:11" x14ac:dyDescent="0.2">
      <c r="B29" s="309"/>
      <c r="C29" s="309"/>
      <c r="D29" s="310"/>
    </row>
    <row r="30" spans="1:11" x14ac:dyDescent="0.2">
      <c r="B30" s="309"/>
      <c r="C30" s="309"/>
      <c r="D30" s="310"/>
    </row>
    <row r="31" spans="1:11" x14ac:dyDescent="0.2">
      <c r="B31" s="323"/>
      <c r="C31" s="309"/>
      <c r="D31" s="310"/>
    </row>
    <row r="32" spans="1:11" x14ac:dyDescent="0.2">
      <c r="D32" s="324"/>
    </row>
    <row r="44" spans="2:3" ht="12" x14ac:dyDescent="0.25">
      <c r="C44" s="325"/>
    </row>
    <row r="46" spans="2:3" ht="12" x14ac:dyDescent="0.25">
      <c r="B46" s="96"/>
    </row>
    <row r="62" spans="2:3" ht="12" x14ac:dyDescent="0.25">
      <c r="C62" s="325"/>
    </row>
    <row r="64" spans="2:3" ht="12" x14ac:dyDescent="0.25">
      <c r="B64" s="96"/>
    </row>
    <row r="66" spans="2:3" x14ac:dyDescent="0.2">
      <c r="C66" s="326"/>
    </row>
    <row r="67" spans="2:3" x14ac:dyDescent="0.2">
      <c r="C67" s="326"/>
    </row>
    <row r="68" spans="2:3" x14ac:dyDescent="0.2">
      <c r="B68" s="41"/>
      <c r="C68" s="326"/>
    </row>
    <row r="69" spans="2:3" x14ac:dyDescent="0.2">
      <c r="B69" s="41"/>
      <c r="C69" s="326"/>
    </row>
    <row r="70" spans="2:3" x14ac:dyDescent="0.2">
      <c r="B70" s="41"/>
      <c r="C70" s="326"/>
    </row>
    <row r="71" spans="2:3" x14ac:dyDescent="0.2">
      <c r="B71" s="41"/>
      <c r="C71" s="326"/>
    </row>
    <row r="72" spans="2:3" x14ac:dyDescent="0.2">
      <c r="B72" s="41"/>
      <c r="C72" s="326"/>
    </row>
    <row r="73" spans="2:3" ht="12" x14ac:dyDescent="0.25">
      <c r="B73" s="41"/>
      <c r="C73" s="327"/>
    </row>
    <row r="74" spans="2:3" x14ac:dyDescent="0.2">
      <c r="B74" s="41"/>
      <c r="C74" s="326"/>
    </row>
    <row r="75" spans="2:3" ht="12" x14ac:dyDescent="0.25">
      <c r="B75" s="160"/>
      <c r="C75" s="327"/>
    </row>
    <row r="76" spans="2:3" x14ac:dyDescent="0.2">
      <c r="B76" s="41"/>
      <c r="C76" s="326"/>
    </row>
    <row r="77" spans="2:3" ht="12" x14ac:dyDescent="0.25">
      <c r="B77" s="160"/>
      <c r="C77" s="326"/>
    </row>
    <row r="78" spans="2:3" x14ac:dyDescent="0.2">
      <c r="B78" s="41"/>
      <c r="C78" s="326"/>
    </row>
    <row r="79" spans="2:3" x14ac:dyDescent="0.2">
      <c r="B79" s="41"/>
    </row>
    <row r="80" spans="2:3" x14ac:dyDescent="0.2">
      <c r="B80" s="41"/>
    </row>
  </sheetData>
  <mergeCells count="2">
    <mergeCell ref="A4:A6"/>
    <mergeCell ref="C4:D5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20</oddHeader>
    <oddFooter>&amp;C&amp;"Arial,Standard"&amp;6© Statistisches Landesamt des Freistaates Sachsen - A IV 1 - j/14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zoomScaleNormal="100" workbookViewId="0"/>
  </sheetViews>
  <sheetFormatPr baseColWidth="10" defaultColWidth="11.44140625" defaultRowHeight="13.2" x14ac:dyDescent="0.25"/>
  <cols>
    <col min="1" max="1" width="29.5546875" style="366" customWidth="1"/>
    <col min="2" max="3" width="9.6640625" style="76" customWidth="1"/>
    <col min="4" max="4" width="9.6640625" style="367" customWidth="1"/>
    <col min="5" max="6" width="9.6640625" style="76" customWidth="1"/>
    <col min="7" max="7" width="9.6640625" style="367" customWidth="1"/>
    <col min="8" max="8" width="8.5546875" style="389" customWidth="1"/>
    <col min="9" max="9" width="5.109375" style="389" customWidth="1"/>
    <col min="10" max="16384" width="11.44140625" style="10"/>
  </cols>
  <sheetData>
    <row r="1" spans="1:9" ht="12.75" customHeight="1" x14ac:dyDescent="0.25">
      <c r="H1" s="10"/>
      <c r="I1" s="10"/>
    </row>
    <row r="2" spans="1:9" ht="15" customHeight="1" x14ac:dyDescent="0.25">
      <c r="A2" s="328" t="s">
        <v>198</v>
      </c>
      <c r="B2" s="243"/>
      <c r="C2" s="243"/>
      <c r="D2" s="368"/>
      <c r="E2" s="243"/>
      <c r="F2" s="243"/>
      <c r="G2" s="368"/>
      <c r="H2" s="10"/>
      <c r="I2" s="10"/>
    </row>
    <row r="3" spans="1:9" ht="12.75" customHeight="1" x14ac:dyDescent="0.25">
      <c r="B3" s="5"/>
      <c r="C3" s="5"/>
      <c r="D3" s="369"/>
      <c r="E3" s="5"/>
      <c r="F3" s="5"/>
      <c r="G3" s="369"/>
      <c r="H3" s="10"/>
      <c r="I3" s="10"/>
    </row>
    <row r="4" spans="1:9" s="5" customFormat="1" ht="16.95" customHeight="1" x14ac:dyDescent="0.2">
      <c r="A4" s="442" t="s">
        <v>199</v>
      </c>
      <c r="B4" s="444" t="s">
        <v>46</v>
      </c>
      <c r="C4" s="444"/>
      <c r="D4" s="444"/>
      <c r="E4" s="444" t="s">
        <v>47</v>
      </c>
      <c r="F4" s="444"/>
      <c r="G4" s="446"/>
    </row>
    <row r="5" spans="1:9" s="5" customFormat="1" ht="16.95" customHeight="1" x14ac:dyDescent="0.2">
      <c r="A5" s="443"/>
      <c r="B5" s="17">
        <v>2012</v>
      </c>
      <c r="C5" s="17">
        <v>2013</v>
      </c>
      <c r="D5" s="370">
        <v>2014</v>
      </c>
      <c r="E5" s="17">
        <v>2012</v>
      </c>
      <c r="F5" s="17">
        <v>2013</v>
      </c>
      <c r="G5" s="371">
        <v>2014</v>
      </c>
    </row>
    <row r="6" spans="1:9" x14ac:dyDescent="0.25">
      <c r="A6" s="372"/>
      <c r="B6" s="53"/>
      <c r="C6" s="53"/>
      <c r="D6" s="373"/>
      <c r="E6" s="53"/>
      <c r="F6" s="53"/>
      <c r="G6" s="373"/>
      <c r="H6" s="10"/>
      <c r="I6" s="10"/>
    </row>
    <row r="7" spans="1:9" ht="29.25" customHeight="1" x14ac:dyDescent="0.25">
      <c r="A7" s="181" t="s">
        <v>200</v>
      </c>
      <c r="B7" s="374">
        <v>55</v>
      </c>
      <c r="C7" s="374">
        <v>56</v>
      </c>
      <c r="D7" s="375">
        <v>58</v>
      </c>
      <c r="E7" s="374">
        <v>43</v>
      </c>
      <c r="F7" s="374">
        <v>43</v>
      </c>
      <c r="G7" s="375">
        <v>46</v>
      </c>
      <c r="H7" s="374"/>
      <c r="I7" s="10"/>
    </row>
    <row r="8" spans="1:9" ht="29.25" customHeight="1" x14ac:dyDescent="0.25">
      <c r="A8" s="181" t="s">
        <v>201</v>
      </c>
      <c r="B8" s="374">
        <v>91</v>
      </c>
      <c r="C8" s="374">
        <v>102</v>
      </c>
      <c r="D8" s="375">
        <v>101</v>
      </c>
      <c r="E8" s="374">
        <v>79</v>
      </c>
      <c r="F8" s="374">
        <v>89</v>
      </c>
      <c r="G8" s="375">
        <v>86</v>
      </c>
      <c r="H8" s="374"/>
      <c r="I8" s="10"/>
    </row>
    <row r="9" spans="1:9" ht="18" customHeight="1" x14ac:dyDescent="0.25">
      <c r="A9" s="376" t="s">
        <v>202</v>
      </c>
      <c r="B9" s="374">
        <v>10</v>
      </c>
      <c r="C9" s="374">
        <v>12</v>
      </c>
      <c r="D9" s="375">
        <v>15</v>
      </c>
      <c r="E9" s="374">
        <v>8</v>
      </c>
      <c r="F9" s="374">
        <v>10</v>
      </c>
      <c r="G9" s="375">
        <v>12</v>
      </c>
      <c r="H9" s="374"/>
      <c r="I9" s="10"/>
    </row>
    <row r="10" spans="1:9" ht="18" customHeight="1" x14ac:dyDescent="0.25">
      <c r="A10" s="376" t="s">
        <v>203</v>
      </c>
      <c r="B10" s="374">
        <v>40</v>
      </c>
      <c r="C10" s="374">
        <v>43</v>
      </c>
      <c r="D10" s="375">
        <v>43</v>
      </c>
      <c r="E10" s="375">
        <v>38</v>
      </c>
      <c r="F10" s="374">
        <v>41</v>
      </c>
      <c r="G10" s="375">
        <v>41</v>
      </c>
      <c r="H10" s="374"/>
      <c r="I10" s="10"/>
    </row>
    <row r="11" spans="1:9" ht="18" customHeight="1" x14ac:dyDescent="0.25">
      <c r="A11" s="376" t="s">
        <v>204</v>
      </c>
      <c r="B11" s="377" t="s">
        <v>205</v>
      </c>
      <c r="C11" s="377" t="s">
        <v>205</v>
      </c>
      <c r="D11" s="378" t="s">
        <v>205</v>
      </c>
      <c r="E11" s="377" t="s">
        <v>205</v>
      </c>
      <c r="F11" s="377" t="s">
        <v>205</v>
      </c>
      <c r="G11" s="378" t="s">
        <v>205</v>
      </c>
      <c r="H11" s="379"/>
      <c r="I11" s="10"/>
    </row>
    <row r="12" spans="1:9" ht="18" customHeight="1" x14ac:dyDescent="0.25">
      <c r="A12" s="376" t="s">
        <v>206</v>
      </c>
      <c r="B12" s="377" t="s">
        <v>205</v>
      </c>
      <c r="C12" s="377">
        <v>1</v>
      </c>
      <c r="D12" s="378">
        <v>3</v>
      </c>
      <c r="E12" s="377" t="s">
        <v>205</v>
      </c>
      <c r="F12" s="377">
        <v>1</v>
      </c>
      <c r="G12" s="378">
        <v>3</v>
      </c>
      <c r="H12" s="374"/>
      <c r="I12" s="10"/>
    </row>
    <row r="13" spans="1:9" ht="18" customHeight="1" x14ac:dyDescent="0.25">
      <c r="A13" s="376" t="s">
        <v>207</v>
      </c>
      <c r="B13" s="374">
        <v>35</v>
      </c>
      <c r="C13" s="374">
        <v>33</v>
      </c>
      <c r="D13" s="375">
        <v>33</v>
      </c>
      <c r="E13" s="374">
        <v>33</v>
      </c>
      <c r="F13" s="374">
        <v>31</v>
      </c>
      <c r="G13" s="375">
        <v>31</v>
      </c>
      <c r="H13" s="374"/>
      <c r="I13" s="10"/>
    </row>
    <row r="14" spans="1:9" ht="18" customHeight="1" x14ac:dyDescent="0.25">
      <c r="A14" s="376" t="s">
        <v>208</v>
      </c>
      <c r="B14" s="374">
        <v>15</v>
      </c>
      <c r="C14" s="374">
        <v>19</v>
      </c>
      <c r="D14" s="375">
        <v>17</v>
      </c>
      <c r="E14" s="374">
        <v>11</v>
      </c>
      <c r="F14" s="374">
        <v>14</v>
      </c>
      <c r="G14" s="375">
        <v>13</v>
      </c>
      <c r="H14" s="374"/>
      <c r="I14" s="10"/>
    </row>
    <row r="15" spans="1:9" ht="18" customHeight="1" x14ac:dyDescent="0.25">
      <c r="A15" s="376" t="s">
        <v>209</v>
      </c>
      <c r="B15" s="374">
        <v>87</v>
      </c>
      <c r="C15" s="374">
        <v>83</v>
      </c>
      <c r="D15" s="375">
        <v>83</v>
      </c>
      <c r="E15" s="374">
        <v>81</v>
      </c>
      <c r="F15" s="374">
        <v>76</v>
      </c>
      <c r="G15" s="375">
        <v>78</v>
      </c>
      <c r="H15" s="374"/>
      <c r="I15" s="10"/>
    </row>
    <row r="16" spans="1:9" ht="18" customHeight="1" x14ac:dyDescent="0.25">
      <c r="A16" s="178" t="s">
        <v>210</v>
      </c>
      <c r="B16" s="377">
        <v>6</v>
      </c>
      <c r="C16" s="377">
        <v>5</v>
      </c>
      <c r="D16" s="378">
        <v>6</v>
      </c>
      <c r="E16" s="377">
        <v>6</v>
      </c>
      <c r="F16" s="377">
        <v>5</v>
      </c>
      <c r="G16" s="378">
        <v>6</v>
      </c>
      <c r="H16" s="10"/>
      <c r="I16" s="10"/>
    </row>
    <row r="17" spans="1:9" ht="18" customHeight="1" x14ac:dyDescent="0.25">
      <c r="A17" s="178" t="s">
        <v>211</v>
      </c>
      <c r="B17" s="374">
        <v>6</v>
      </c>
      <c r="C17" s="377">
        <v>6</v>
      </c>
      <c r="D17" s="378">
        <v>2</v>
      </c>
      <c r="E17" s="374">
        <v>6</v>
      </c>
      <c r="F17" s="374">
        <v>6</v>
      </c>
      <c r="G17" s="375">
        <v>2</v>
      </c>
      <c r="H17" s="10"/>
      <c r="I17" s="10"/>
    </row>
    <row r="18" spans="1:9" ht="18" customHeight="1" x14ac:dyDescent="0.25">
      <c r="A18" s="178" t="s">
        <v>212</v>
      </c>
      <c r="B18" s="374">
        <v>4</v>
      </c>
      <c r="C18" s="374">
        <v>3</v>
      </c>
      <c r="D18" s="375">
        <v>1</v>
      </c>
      <c r="E18" s="374">
        <v>4</v>
      </c>
      <c r="F18" s="374">
        <v>3</v>
      </c>
      <c r="G18" s="375">
        <v>1</v>
      </c>
      <c r="H18" s="10"/>
      <c r="I18" s="10"/>
    </row>
    <row r="19" spans="1:9" ht="18" customHeight="1" x14ac:dyDescent="0.25">
      <c r="A19" s="376" t="s">
        <v>213</v>
      </c>
      <c r="B19" s="374">
        <v>136</v>
      </c>
      <c r="C19" s="374">
        <v>140</v>
      </c>
      <c r="D19" s="375">
        <v>138</v>
      </c>
      <c r="E19" s="374">
        <v>119</v>
      </c>
      <c r="F19" s="374">
        <v>124</v>
      </c>
      <c r="G19" s="375">
        <v>121</v>
      </c>
      <c r="H19" s="10"/>
      <c r="I19" s="10"/>
    </row>
    <row r="20" spans="1:9" ht="18" customHeight="1" x14ac:dyDescent="0.25">
      <c r="A20" s="178" t="s">
        <v>214</v>
      </c>
      <c r="B20" s="374">
        <v>58</v>
      </c>
      <c r="C20" s="374">
        <v>56</v>
      </c>
      <c r="D20" s="375">
        <v>61</v>
      </c>
      <c r="E20" s="374">
        <v>58</v>
      </c>
      <c r="F20" s="374">
        <v>56</v>
      </c>
      <c r="G20" s="375">
        <v>61</v>
      </c>
      <c r="H20" s="10"/>
      <c r="I20" s="10"/>
    </row>
    <row r="21" spans="1:9" ht="18" customHeight="1" x14ac:dyDescent="0.25">
      <c r="A21" s="376" t="s">
        <v>215</v>
      </c>
      <c r="B21" s="374">
        <v>66</v>
      </c>
      <c r="C21" s="374">
        <v>72</v>
      </c>
      <c r="D21" s="375">
        <v>68</v>
      </c>
      <c r="E21" s="374">
        <v>65</v>
      </c>
      <c r="F21" s="374">
        <v>71</v>
      </c>
      <c r="G21" s="375">
        <v>66</v>
      </c>
      <c r="H21" s="10"/>
      <c r="I21" s="10"/>
    </row>
    <row r="22" spans="1:9" ht="18" customHeight="1" x14ac:dyDescent="0.25">
      <c r="A22" s="376" t="s">
        <v>216</v>
      </c>
      <c r="B22" s="374">
        <v>44</v>
      </c>
      <c r="C22" s="374">
        <v>42</v>
      </c>
      <c r="D22" s="375">
        <v>43</v>
      </c>
      <c r="E22" s="374">
        <v>44</v>
      </c>
      <c r="F22" s="374">
        <v>42</v>
      </c>
      <c r="G22" s="375">
        <v>43</v>
      </c>
      <c r="H22" s="10"/>
      <c r="I22" s="10"/>
    </row>
    <row r="23" spans="1:9" ht="18" customHeight="1" x14ac:dyDescent="0.25">
      <c r="A23" s="376" t="s">
        <v>217</v>
      </c>
      <c r="B23" s="374">
        <v>135</v>
      </c>
      <c r="C23" s="374">
        <v>143</v>
      </c>
      <c r="D23" s="375">
        <v>142</v>
      </c>
      <c r="E23" s="374">
        <v>123</v>
      </c>
      <c r="F23" s="374">
        <v>131</v>
      </c>
      <c r="G23" s="375">
        <v>132</v>
      </c>
      <c r="H23" s="10"/>
      <c r="I23" s="10"/>
    </row>
    <row r="24" spans="1:9" ht="29.25" customHeight="1" x14ac:dyDescent="0.25">
      <c r="A24" s="33" t="s">
        <v>218</v>
      </c>
      <c r="B24" s="374">
        <v>23</v>
      </c>
      <c r="C24" s="374">
        <v>21</v>
      </c>
      <c r="D24" s="375">
        <v>21</v>
      </c>
      <c r="E24" s="374">
        <v>23</v>
      </c>
      <c r="F24" s="374">
        <v>20</v>
      </c>
      <c r="G24" s="375">
        <v>20</v>
      </c>
      <c r="H24" s="10"/>
      <c r="I24" s="10"/>
    </row>
    <row r="25" spans="1:9" ht="18" customHeight="1" x14ac:dyDescent="0.25">
      <c r="A25" s="376" t="s">
        <v>219</v>
      </c>
      <c r="B25" s="374">
        <v>33</v>
      </c>
      <c r="C25" s="374">
        <v>33</v>
      </c>
      <c r="D25" s="375">
        <v>25</v>
      </c>
      <c r="E25" s="374">
        <v>33</v>
      </c>
      <c r="F25" s="374">
        <v>33</v>
      </c>
      <c r="G25" s="375">
        <v>25</v>
      </c>
      <c r="H25" s="10"/>
      <c r="I25" s="10"/>
    </row>
    <row r="26" spans="1:9" ht="17.25" customHeight="1" x14ac:dyDescent="0.25">
      <c r="A26" s="376" t="s">
        <v>220</v>
      </c>
      <c r="B26" s="374">
        <v>2</v>
      </c>
      <c r="C26" s="377" t="s">
        <v>205</v>
      </c>
      <c r="D26" s="378" t="s">
        <v>205</v>
      </c>
      <c r="E26" s="374">
        <v>2</v>
      </c>
      <c r="F26" s="377" t="s">
        <v>205</v>
      </c>
      <c r="G26" s="378" t="s">
        <v>205</v>
      </c>
      <c r="H26" s="10"/>
      <c r="I26" s="10"/>
    </row>
    <row r="27" spans="1:9" ht="29.25" customHeight="1" x14ac:dyDescent="0.25">
      <c r="A27" s="380" t="s">
        <v>221</v>
      </c>
      <c r="B27" s="375">
        <v>16</v>
      </c>
      <c r="C27" s="375">
        <v>26</v>
      </c>
      <c r="D27" s="375">
        <v>34</v>
      </c>
      <c r="E27" s="375">
        <v>16</v>
      </c>
      <c r="F27" s="375">
        <v>26</v>
      </c>
      <c r="G27" s="375">
        <v>34</v>
      </c>
      <c r="H27" s="10"/>
      <c r="I27" s="10"/>
    </row>
    <row r="28" spans="1:9" ht="17.25" customHeight="1" x14ac:dyDescent="0.25">
      <c r="A28" s="178" t="s">
        <v>222</v>
      </c>
      <c r="B28" s="374">
        <v>31</v>
      </c>
      <c r="C28" s="374">
        <v>32</v>
      </c>
      <c r="D28" s="375">
        <v>30</v>
      </c>
      <c r="E28" s="374">
        <v>24</v>
      </c>
      <c r="F28" s="374">
        <v>24</v>
      </c>
      <c r="G28" s="375">
        <v>23</v>
      </c>
      <c r="H28" s="381"/>
      <c r="I28" s="10"/>
    </row>
    <row r="29" spans="1:9" ht="18" customHeight="1" x14ac:dyDescent="0.25">
      <c r="A29" s="250" t="s">
        <v>223</v>
      </c>
      <c r="B29" s="374">
        <v>42</v>
      </c>
      <c r="C29" s="374">
        <v>41</v>
      </c>
      <c r="D29" s="375">
        <v>43</v>
      </c>
      <c r="E29" s="374">
        <v>41</v>
      </c>
      <c r="F29" s="375">
        <v>39</v>
      </c>
      <c r="G29" s="375">
        <v>41</v>
      </c>
      <c r="H29" s="381"/>
      <c r="I29" s="10"/>
    </row>
    <row r="30" spans="1:9" ht="24" customHeight="1" x14ac:dyDescent="0.25">
      <c r="A30" s="382" t="s">
        <v>224</v>
      </c>
      <c r="B30" s="383">
        <v>935</v>
      </c>
      <c r="C30" s="383">
        <v>969</v>
      </c>
      <c r="D30" s="384">
        <f>SUM(D7:D29)</f>
        <v>967</v>
      </c>
      <c r="E30" s="383">
        <v>857</v>
      </c>
      <c r="F30" s="383">
        <v>885</v>
      </c>
      <c r="G30" s="384">
        <f>SUM(G7:G29)</f>
        <v>885</v>
      </c>
      <c r="H30" s="385"/>
      <c r="I30" s="386"/>
    </row>
    <row r="31" spans="1:9" ht="12.6" customHeight="1" x14ac:dyDescent="0.25">
      <c r="B31" s="387"/>
      <c r="C31" s="387"/>
      <c r="D31" s="388"/>
      <c r="E31" s="387"/>
      <c r="F31" s="387"/>
      <c r="G31" s="388"/>
      <c r="H31" s="386"/>
    </row>
    <row r="32" spans="1:9" x14ac:dyDescent="0.25">
      <c r="A32" s="390"/>
      <c r="C32" s="387"/>
      <c r="D32" s="388"/>
      <c r="G32" s="388"/>
    </row>
    <row r="33" spans="1:7" ht="10.5" customHeight="1" x14ac:dyDescent="0.25">
      <c r="A33" s="391"/>
      <c r="F33" s="387"/>
    </row>
    <row r="34" spans="1:7" x14ac:dyDescent="0.25">
      <c r="D34" s="388">
        <f>D32-D30</f>
        <v>-967</v>
      </c>
      <c r="E34" s="388">
        <f t="shared" ref="E34:G34" si="0">E32-E30</f>
        <v>-857</v>
      </c>
      <c r="F34" s="388">
        <f t="shared" si="0"/>
        <v>-885</v>
      </c>
      <c r="G34" s="388">
        <f t="shared" si="0"/>
        <v>-885</v>
      </c>
    </row>
    <row r="35" spans="1:7" x14ac:dyDescent="0.25">
      <c r="B35" s="387"/>
    </row>
  </sheetData>
  <mergeCells count="3">
    <mergeCell ref="A4:A5"/>
    <mergeCell ref="B4:D4"/>
    <mergeCell ref="E4:G4"/>
  </mergeCells>
  <pageMargins left="0.78740157480314965" right="0.6692913385826772" top="0.98425196850393704" bottom="0.78740157480314965" header="0.51181102362204722" footer="0.51181102362204722"/>
  <pageSetup paperSize="9" orientation="portrait" horizontalDpi="4294967292" verticalDpi="300" r:id="rId1"/>
  <headerFooter alignWithMargins="0">
    <oddHeader>&amp;C&amp;"Arial,Standard"&amp;9 21</oddHeader>
    <oddFooter xml:space="preserve">&amp;C&amp;"Arial,Standard"&amp;6© Statistisches Landesamt des Freistaates Sachsen - A IV 1 - j/14
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zoomScaleNormal="100" workbookViewId="0"/>
  </sheetViews>
  <sheetFormatPr baseColWidth="10" defaultColWidth="11.44140625" defaultRowHeight="12.6" customHeight="1" x14ac:dyDescent="0.2"/>
  <cols>
    <col min="1" max="1" width="26.5546875" style="32" customWidth="1"/>
    <col min="2" max="3" width="14.6640625" style="392" customWidth="1"/>
    <col min="4" max="4" width="14.6640625" style="395" customWidth="1"/>
    <col min="5" max="5" width="14.6640625" style="5" customWidth="1"/>
    <col min="6" max="6" width="17.109375" style="5" customWidth="1"/>
    <col min="7" max="16384" width="11.44140625" style="5"/>
  </cols>
  <sheetData>
    <row r="1" spans="1:7" ht="15" customHeight="1" x14ac:dyDescent="0.25">
      <c r="A1" s="28" t="s">
        <v>225</v>
      </c>
      <c r="C1" s="5"/>
      <c r="D1" s="5"/>
    </row>
    <row r="2" spans="1:7" s="10" customFormat="1" ht="15" customHeight="1" x14ac:dyDescent="0.25">
      <c r="A2" s="28" t="s">
        <v>226</v>
      </c>
      <c r="B2" s="393"/>
      <c r="C2" s="393"/>
      <c r="D2" s="394"/>
    </row>
    <row r="3" spans="1:7" ht="12.75" customHeight="1" x14ac:dyDescent="0.2"/>
    <row r="4" spans="1:7" s="110" customFormat="1" ht="12.6" customHeight="1" x14ac:dyDescent="0.2">
      <c r="A4" s="452" t="s">
        <v>87</v>
      </c>
      <c r="B4" s="396"/>
      <c r="C4" s="514" t="s">
        <v>180</v>
      </c>
      <c r="D4" s="515"/>
      <c r="E4" s="496" t="s">
        <v>227</v>
      </c>
      <c r="F4" s="271"/>
    </row>
    <row r="5" spans="1:7" s="110" customFormat="1" ht="12.6" customHeight="1" x14ac:dyDescent="0.2">
      <c r="A5" s="456"/>
      <c r="B5" s="397" t="s">
        <v>228</v>
      </c>
      <c r="C5" s="516" t="s">
        <v>80</v>
      </c>
      <c r="D5" s="518" t="s">
        <v>229</v>
      </c>
      <c r="E5" s="471"/>
      <c r="F5" s="274"/>
    </row>
    <row r="6" spans="1:7" s="110" customFormat="1" ht="12.6" customHeight="1" x14ac:dyDescent="0.2">
      <c r="A6" s="457"/>
      <c r="B6" s="398"/>
      <c r="C6" s="517"/>
      <c r="D6" s="519"/>
      <c r="E6" s="467"/>
      <c r="F6" s="271"/>
    </row>
    <row r="7" spans="1:7" ht="12.6" customHeight="1" x14ac:dyDescent="0.2">
      <c r="A7" s="399"/>
      <c r="F7" s="21"/>
    </row>
    <row r="8" spans="1:7" ht="13.35" customHeight="1" x14ac:dyDescent="0.2">
      <c r="A8" s="399" t="s">
        <v>94</v>
      </c>
      <c r="B8" s="400">
        <v>83</v>
      </c>
      <c r="C8" s="400">
        <v>72</v>
      </c>
      <c r="D8" s="400">
        <v>42</v>
      </c>
      <c r="E8" s="401">
        <v>34.083302877369917</v>
      </c>
      <c r="F8" s="281"/>
      <c r="G8" s="108"/>
    </row>
    <row r="9" spans="1:7" ht="21" customHeight="1" x14ac:dyDescent="0.2">
      <c r="A9" s="399" t="s">
        <v>95</v>
      </c>
      <c r="B9" s="400">
        <v>72</v>
      </c>
      <c r="C9" s="400">
        <v>69</v>
      </c>
      <c r="D9" s="400">
        <v>47</v>
      </c>
      <c r="E9" s="401">
        <v>20.596026111184216</v>
      </c>
      <c r="F9" s="281"/>
      <c r="G9" s="108"/>
    </row>
    <row r="10" spans="1:7" ht="13.5" customHeight="1" x14ac:dyDescent="0.2">
      <c r="A10" s="399" t="s">
        <v>96</v>
      </c>
      <c r="B10" s="400">
        <v>64</v>
      </c>
      <c r="C10" s="400">
        <v>56</v>
      </c>
      <c r="D10" s="400">
        <v>24</v>
      </c>
      <c r="E10" s="401">
        <v>20.466181234430511</v>
      </c>
      <c r="F10" s="281"/>
      <c r="G10" s="108"/>
    </row>
    <row r="11" spans="1:7" ht="14.25" customHeight="1" x14ac:dyDescent="0.2">
      <c r="A11" s="399" t="s">
        <v>97</v>
      </c>
      <c r="B11" s="400">
        <v>56</v>
      </c>
      <c r="C11" s="400">
        <v>51</v>
      </c>
      <c r="D11" s="400">
        <v>20</v>
      </c>
      <c r="E11" s="401">
        <v>24.097422436421532</v>
      </c>
      <c r="F11" s="281"/>
      <c r="G11" s="108"/>
    </row>
    <row r="12" spans="1:7" ht="13.35" customHeight="1" x14ac:dyDescent="0.2">
      <c r="A12" s="399" t="s">
        <v>98</v>
      </c>
      <c r="B12" s="400">
        <v>53</v>
      </c>
      <c r="C12" s="400">
        <v>51</v>
      </c>
      <c r="D12" s="400">
        <v>11</v>
      </c>
      <c r="E12" s="401">
        <v>16.300820884734744</v>
      </c>
      <c r="F12" s="281"/>
      <c r="G12" s="108"/>
    </row>
    <row r="13" spans="1:7" ht="25.5" customHeight="1" x14ac:dyDescent="0.2">
      <c r="A13" s="399" t="s">
        <v>99</v>
      </c>
      <c r="B13" s="400">
        <v>199</v>
      </c>
      <c r="C13" s="400">
        <v>177</v>
      </c>
      <c r="D13" s="400">
        <v>74</v>
      </c>
      <c r="E13" s="401">
        <v>37.105543829292124</v>
      </c>
      <c r="F13" s="281"/>
      <c r="G13" s="108"/>
    </row>
    <row r="14" spans="1:7" ht="21" customHeight="1" x14ac:dyDescent="0.2">
      <c r="A14" s="399" t="s">
        <v>100</v>
      </c>
      <c r="B14" s="400">
        <v>59</v>
      </c>
      <c r="C14" s="400">
        <v>56</v>
      </c>
      <c r="D14" s="400">
        <v>4</v>
      </c>
      <c r="E14" s="401">
        <v>19.245196855530548</v>
      </c>
      <c r="F14" s="281"/>
      <c r="G14" s="108"/>
    </row>
    <row r="15" spans="1:7" ht="13.35" customHeight="1" x14ac:dyDescent="0.2">
      <c r="A15" s="399" t="s">
        <v>101</v>
      </c>
      <c r="B15" s="400">
        <v>66</v>
      </c>
      <c r="C15" s="400">
        <v>60</v>
      </c>
      <c r="D15" s="400">
        <v>28</v>
      </c>
      <c r="E15" s="401">
        <v>25.366273617538088</v>
      </c>
      <c r="F15" s="281"/>
      <c r="G15" s="108"/>
    </row>
    <row r="16" spans="1:7" ht="13.35" customHeight="1" x14ac:dyDescent="0.2">
      <c r="A16" s="399" t="s">
        <v>102</v>
      </c>
      <c r="B16" s="400">
        <v>55</v>
      </c>
      <c r="C16" s="400">
        <v>52</v>
      </c>
      <c r="D16" s="400">
        <v>26</v>
      </c>
      <c r="E16" s="401">
        <v>22.564565426983119</v>
      </c>
      <c r="F16" s="281"/>
      <c r="G16" s="108"/>
    </row>
    <row r="17" spans="1:7" ht="27.75" customHeight="1" x14ac:dyDescent="0.2">
      <c r="A17" s="402" t="s">
        <v>103</v>
      </c>
      <c r="B17" s="400">
        <v>42</v>
      </c>
      <c r="C17" s="400">
        <v>40</v>
      </c>
      <c r="D17" s="400">
        <v>27</v>
      </c>
      <c r="E17" s="401">
        <v>17.076363872919327</v>
      </c>
      <c r="F17" s="281"/>
      <c r="G17" s="108"/>
    </row>
    <row r="18" spans="1:7" ht="25.5" customHeight="1" x14ac:dyDescent="0.2">
      <c r="A18" s="399" t="s">
        <v>104</v>
      </c>
      <c r="B18" s="400">
        <v>132</v>
      </c>
      <c r="C18" s="400">
        <v>122</v>
      </c>
      <c r="D18" s="400">
        <v>57</v>
      </c>
      <c r="E18" s="401">
        <v>24.243359248015075</v>
      </c>
      <c r="F18" s="281"/>
      <c r="G18" s="108"/>
    </row>
    <row r="19" spans="1:7" ht="21" customHeight="1" x14ac:dyDescent="0.2">
      <c r="A19" s="399" t="s">
        <v>105</v>
      </c>
      <c r="B19" s="400">
        <v>51</v>
      </c>
      <c r="C19" s="400">
        <v>46</v>
      </c>
      <c r="D19" s="400">
        <v>19</v>
      </c>
      <c r="E19" s="401">
        <v>19.794525067243168</v>
      </c>
      <c r="F19" s="281"/>
      <c r="G19" s="108"/>
    </row>
    <row r="20" spans="1:7" ht="13.35" customHeight="1" x14ac:dyDescent="0.2">
      <c r="A20" s="399" t="s">
        <v>106</v>
      </c>
      <c r="B20" s="400">
        <v>35</v>
      </c>
      <c r="C20" s="400">
        <v>33</v>
      </c>
      <c r="D20" s="400">
        <v>15</v>
      </c>
      <c r="E20" s="401">
        <v>17.762710488119286</v>
      </c>
      <c r="F20" s="281"/>
      <c r="G20" s="108"/>
    </row>
    <row r="21" spans="1:7" ht="24" customHeight="1" x14ac:dyDescent="0.25">
      <c r="A21" s="403" t="s">
        <v>107</v>
      </c>
      <c r="B21" s="404">
        <f>SUM(B8:B20)</f>
        <v>967</v>
      </c>
      <c r="C21" s="404">
        <f t="shared" ref="C21:D21" si="0">SUM(C8:C20)</f>
        <v>885</v>
      </c>
      <c r="D21" s="404">
        <f t="shared" si="0"/>
        <v>394</v>
      </c>
      <c r="E21" s="405">
        <v>23.845491081490426</v>
      </c>
      <c r="F21" s="284"/>
      <c r="G21" s="108"/>
    </row>
    <row r="22" spans="1:7" ht="13.35" customHeight="1" x14ac:dyDescent="0.2">
      <c r="A22" s="406"/>
      <c r="B22" s="407"/>
      <c r="C22" s="408"/>
      <c r="D22" s="409"/>
    </row>
    <row r="23" spans="1:7" ht="9.9" customHeight="1" x14ac:dyDescent="0.2">
      <c r="A23" s="410" t="s">
        <v>66</v>
      </c>
      <c r="B23" s="411"/>
      <c r="C23" s="411"/>
      <c r="D23" s="412"/>
    </row>
    <row r="24" spans="1:7" ht="10.5" customHeight="1" x14ac:dyDescent="0.2">
      <c r="A24" s="390" t="s">
        <v>230</v>
      </c>
      <c r="B24" s="411"/>
      <c r="C24" s="411"/>
      <c r="D24" s="412"/>
    </row>
    <row r="25" spans="1:7" ht="10.5" customHeight="1" x14ac:dyDescent="0.2">
      <c r="A25" s="390" t="s">
        <v>231</v>
      </c>
      <c r="B25" s="411"/>
      <c r="C25" s="411"/>
      <c r="D25" s="412"/>
    </row>
    <row r="26" spans="1:7" ht="13.35" customHeight="1" x14ac:dyDescent="0.25">
      <c r="E26" s="81"/>
    </row>
    <row r="27" spans="1:7" ht="13.35" customHeight="1" x14ac:dyDescent="0.2">
      <c r="A27" s="413"/>
      <c r="B27" s="413"/>
      <c r="C27" s="413"/>
      <c r="D27" s="413"/>
      <c r="E27" s="414"/>
      <c r="F27" s="414"/>
      <c r="G27" s="414"/>
    </row>
    <row r="28" spans="1:7" ht="13.35" customHeight="1" x14ac:dyDescent="0.2"/>
    <row r="29" spans="1:7" s="96" customFormat="1" ht="9.9" customHeight="1" x14ac:dyDescent="0.25">
      <c r="A29" s="32"/>
      <c r="B29" s="392"/>
      <c r="C29" s="392"/>
      <c r="D29" s="395"/>
      <c r="E29" s="5"/>
      <c r="G29" s="430"/>
    </row>
    <row r="30" spans="1:7" s="96" customFormat="1" ht="13.35" customHeight="1" x14ac:dyDescent="0.25">
      <c r="A30" s="32"/>
      <c r="B30" s="392"/>
      <c r="C30" s="392"/>
      <c r="D30" s="395"/>
      <c r="E30" s="5"/>
    </row>
    <row r="31" spans="1:7" s="96" customFormat="1" ht="12.6" customHeight="1" x14ac:dyDescent="0.25">
      <c r="A31" s="32"/>
      <c r="B31" s="392"/>
      <c r="C31" s="392"/>
      <c r="D31" s="395"/>
      <c r="E31" s="5"/>
    </row>
    <row r="32" spans="1:7" ht="13.35" customHeight="1" x14ac:dyDescent="0.2"/>
    <row r="33" spans="1:5" s="132" customFormat="1" ht="12.75" customHeight="1" x14ac:dyDescent="0.2">
      <c r="A33" s="32"/>
      <c r="B33" s="392"/>
      <c r="C33" s="392"/>
      <c r="D33" s="395"/>
      <c r="E33" s="5"/>
    </row>
    <row r="34" spans="1:5" s="132" customFormat="1" ht="12.75" customHeight="1" x14ac:dyDescent="0.2">
      <c r="A34" s="32"/>
      <c r="B34" s="392"/>
      <c r="C34" s="392"/>
      <c r="D34" s="395"/>
      <c r="E34" s="5"/>
    </row>
    <row r="35" spans="1:5" s="132" customFormat="1" ht="10.5" customHeight="1" x14ac:dyDescent="0.2">
      <c r="A35" s="32"/>
      <c r="B35" s="392"/>
      <c r="C35" s="392"/>
      <c r="D35" s="395"/>
      <c r="E35" s="5"/>
    </row>
    <row r="36" spans="1:5" s="132" customFormat="1" ht="10.5" customHeight="1" x14ac:dyDescent="0.2">
      <c r="A36" s="32"/>
      <c r="B36" s="392"/>
      <c r="C36" s="392"/>
      <c r="D36" s="395"/>
      <c r="E36" s="5"/>
    </row>
  </sheetData>
  <mergeCells count="5">
    <mergeCell ref="A4:A6"/>
    <mergeCell ref="C4:D4"/>
    <mergeCell ref="E4:E6"/>
    <mergeCell ref="C5:C6"/>
    <mergeCell ref="D5:D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22</oddHeader>
    <oddFooter>&amp;C&amp;"Arial,Standard"&amp;6© Statistisches Landesamt des Freistaates Sachsen - A IV 1 - j/14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showGridLines="0" zoomScaleNormal="100" workbookViewId="0">
      <selection activeCell="M16" sqref="M16"/>
    </sheetView>
  </sheetViews>
  <sheetFormatPr baseColWidth="10" defaultColWidth="11.44140625" defaultRowHeight="13.2" x14ac:dyDescent="0.25"/>
  <cols>
    <col min="1" max="1" width="28.109375" style="10" customWidth="1"/>
    <col min="2" max="7" width="6.6640625" style="10" customWidth="1"/>
    <col min="8" max="10" width="6.109375" style="10" customWidth="1"/>
    <col min="11" max="11" width="8.33203125" style="13" customWidth="1"/>
    <col min="12" max="16384" width="11.44140625" style="10"/>
  </cols>
  <sheetData>
    <row r="1" spans="1:13" ht="12.75" customHeight="1" x14ac:dyDescent="0.25"/>
    <row r="2" spans="1:13" ht="15.75" customHeight="1" x14ac:dyDescent="0.25">
      <c r="A2" s="14" t="s">
        <v>44</v>
      </c>
      <c r="B2" s="14"/>
      <c r="C2" s="14"/>
      <c r="D2" s="14"/>
      <c r="E2" s="14"/>
      <c r="F2" s="14"/>
      <c r="G2" s="14"/>
      <c r="H2" s="14"/>
      <c r="I2" s="14"/>
      <c r="J2" s="14"/>
    </row>
    <row r="3" spans="1:13" ht="12.75" customHeight="1" x14ac:dyDescent="0.25"/>
    <row r="4" spans="1:13" s="16" customFormat="1" ht="15" customHeight="1" x14ac:dyDescent="0.2">
      <c r="A4" s="442" t="s">
        <v>45</v>
      </c>
      <c r="B4" s="444" t="s">
        <v>46</v>
      </c>
      <c r="C4" s="444"/>
      <c r="D4" s="444"/>
      <c r="E4" s="444" t="s">
        <v>47</v>
      </c>
      <c r="F4" s="444"/>
      <c r="G4" s="444"/>
      <c r="H4" s="445" t="s">
        <v>48</v>
      </c>
      <c r="I4" s="445"/>
      <c r="J4" s="445"/>
      <c r="K4" s="15"/>
    </row>
    <row r="5" spans="1:13" s="16" customFormat="1" ht="15" customHeight="1" x14ac:dyDescent="0.2">
      <c r="A5" s="443"/>
      <c r="B5" s="17">
        <v>2012</v>
      </c>
      <c r="C5" s="17">
        <v>2013</v>
      </c>
      <c r="D5" s="17">
        <v>2014</v>
      </c>
      <c r="E5" s="17">
        <v>2012</v>
      </c>
      <c r="F5" s="17">
        <v>2013</v>
      </c>
      <c r="G5" s="17">
        <v>2014</v>
      </c>
      <c r="H5" s="17">
        <v>2012</v>
      </c>
      <c r="I5" s="17">
        <v>2013</v>
      </c>
      <c r="J5" s="18">
        <v>2014</v>
      </c>
      <c r="K5" s="19"/>
    </row>
    <row r="6" spans="1:13" s="23" customFormat="1" ht="20.100000000000001" customHeight="1" x14ac:dyDescent="0.2">
      <c r="A6" s="20"/>
      <c r="B6" s="21"/>
      <c r="C6" s="21"/>
      <c r="D6" s="21"/>
      <c r="E6" s="21"/>
      <c r="F6" s="21"/>
      <c r="G6" s="21"/>
      <c r="H6" s="21"/>
      <c r="I6" s="21"/>
      <c r="J6" s="21"/>
      <c r="K6" s="22"/>
    </row>
    <row r="7" spans="1:13" s="5" customFormat="1" ht="24" customHeight="1" x14ac:dyDescent="0.25">
      <c r="A7" s="24" t="s">
        <v>49</v>
      </c>
      <c r="B7" s="25">
        <v>1894</v>
      </c>
      <c r="C7" s="25">
        <v>1862</v>
      </c>
      <c r="D7" s="25">
        <v>1840</v>
      </c>
      <c r="E7" s="25">
        <v>1148</v>
      </c>
      <c r="F7" s="25">
        <v>1127</v>
      </c>
      <c r="G7" s="25">
        <v>1119</v>
      </c>
      <c r="H7" s="26">
        <v>60.612460401267157</v>
      </c>
      <c r="I7" s="26">
        <v>60.526315789473685</v>
      </c>
      <c r="J7" s="26">
        <v>60.815217391304351</v>
      </c>
      <c r="K7" s="27"/>
      <c r="L7" s="28"/>
      <c r="M7" s="29"/>
    </row>
    <row r="8" spans="1:13" s="5" customFormat="1" ht="24" customHeight="1" x14ac:dyDescent="0.25">
      <c r="A8" s="24" t="s">
        <v>50</v>
      </c>
      <c r="B8" s="25">
        <v>991</v>
      </c>
      <c r="C8" s="25">
        <v>1002</v>
      </c>
      <c r="D8" s="25">
        <v>1057</v>
      </c>
      <c r="E8" s="25">
        <v>451</v>
      </c>
      <c r="F8" s="25">
        <v>452</v>
      </c>
      <c r="G8" s="25">
        <v>490</v>
      </c>
      <c r="H8" s="26">
        <v>45.509586276488399</v>
      </c>
      <c r="I8" s="26">
        <v>45.109780439121757</v>
      </c>
      <c r="J8" s="26">
        <v>46.357615894039732</v>
      </c>
      <c r="K8" s="27"/>
      <c r="L8" s="28"/>
    </row>
    <row r="9" spans="1:13" s="5" customFormat="1" ht="24" customHeight="1" x14ac:dyDescent="0.25">
      <c r="A9" s="24" t="s">
        <v>51</v>
      </c>
      <c r="B9" s="25">
        <v>358</v>
      </c>
      <c r="C9" s="25">
        <v>367</v>
      </c>
      <c r="D9" s="25">
        <v>374</v>
      </c>
      <c r="E9" s="25">
        <v>229</v>
      </c>
      <c r="F9" s="25">
        <v>229</v>
      </c>
      <c r="G9" s="25">
        <v>235</v>
      </c>
      <c r="H9" s="26">
        <v>63.966480446927378</v>
      </c>
      <c r="I9" s="26">
        <v>62.397820163487737</v>
      </c>
      <c r="J9" s="26">
        <v>62.834224598930483</v>
      </c>
      <c r="K9" s="27"/>
      <c r="L9" s="28"/>
    </row>
    <row r="10" spans="1:13" s="5" customFormat="1" ht="24" customHeight="1" x14ac:dyDescent="0.25">
      <c r="A10" s="24" t="s">
        <v>52</v>
      </c>
      <c r="B10" s="25">
        <v>1429</v>
      </c>
      <c r="C10" s="25">
        <v>1454</v>
      </c>
      <c r="D10" s="25">
        <v>1485</v>
      </c>
      <c r="E10" s="25">
        <v>295</v>
      </c>
      <c r="F10" s="25">
        <v>312</v>
      </c>
      <c r="G10" s="25">
        <v>325</v>
      </c>
      <c r="H10" s="26">
        <v>20.643806857942618</v>
      </c>
      <c r="I10" s="26">
        <v>21.458046767537827</v>
      </c>
      <c r="J10" s="26">
        <v>21.885521885521886</v>
      </c>
      <c r="K10" s="27"/>
      <c r="L10" s="28"/>
    </row>
    <row r="11" spans="1:13" s="5" customFormat="1" ht="24" customHeight="1" x14ac:dyDescent="0.25">
      <c r="A11" s="24" t="s">
        <v>53</v>
      </c>
      <c r="B11" s="25">
        <v>837</v>
      </c>
      <c r="C11" s="25">
        <v>833</v>
      </c>
      <c r="D11" s="25">
        <v>846</v>
      </c>
      <c r="E11" s="25">
        <v>584</v>
      </c>
      <c r="F11" s="25">
        <v>594</v>
      </c>
      <c r="G11" s="25">
        <v>607</v>
      </c>
      <c r="H11" s="26">
        <v>69.772998805256876</v>
      </c>
      <c r="I11" s="26">
        <v>71.308523409363744</v>
      </c>
      <c r="J11" s="26">
        <v>71.749408983451531</v>
      </c>
      <c r="K11" s="27"/>
      <c r="L11" s="28"/>
    </row>
    <row r="12" spans="1:13" s="5" customFormat="1" ht="24" customHeight="1" x14ac:dyDescent="0.25">
      <c r="A12" s="24" t="s">
        <v>54</v>
      </c>
      <c r="B12" s="25">
        <v>327</v>
      </c>
      <c r="C12" s="25">
        <v>314</v>
      </c>
      <c r="D12" s="25">
        <v>329</v>
      </c>
      <c r="E12" s="25">
        <v>189</v>
      </c>
      <c r="F12" s="25">
        <v>185</v>
      </c>
      <c r="G12" s="25">
        <v>188</v>
      </c>
      <c r="H12" s="26">
        <v>57.798165137614681</v>
      </c>
      <c r="I12" s="26">
        <v>58.917197452229303</v>
      </c>
      <c r="J12" s="26">
        <v>57.142857142857146</v>
      </c>
      <c r="K12" s="27"/>
      <c r="L12" s="28"/>
    </row>
    <row r="13" spans="1:13" s="5" customFormat="1" ht="24" customHeight="1" x14ac:dyDescent="0.25">
      <c r="A13" s="24" t="s">
        <v>55</v>
      </c>
      <c r="B13" s="25">
        <v>273</v>
      </c>
      <c r="C13" s="25">
        <v>258</v>
      </c>
      <c r="D13" s="25">
        <v>260</v>
      </c>
      <c r="E13" s="25">
        <v>190</v>
      </c>
      <c r="F13" s="25">
        <v>183</v>
      </c>
      <c r="G13" s="25">
        <v>183</v>
      </c>
      <c r="H13" s="26">
        <v>69.597069597069591</v>
      </c>
      <c r="I13" s="26">
        <v>70.930232558139537</v>
      </c>
      <c r="J13" s="26">
        <v>70.384615384615387</v>
      </c>
      <c r="K13" s="27"/>
      <c r="L13" s="28"/>
    </row>
    <row r="14" spans="1:13" s="5" customFormat="1" ht="24" customHeight="1" x14ac:dyDescent="0.25">
      <c r="A14" s="24" t="s">
        <v>56</v>
      </c>
      <c r="B14" s="25">
        <v>2281</v>
      </c>
      <c r="C14" s="25">
        <v>2349</v>
      </c>
      <c r="D14" s="25">
        <v>2403</v>
      </c>
      <c r="E14" s="25">
        <v>1013</v>
      </c>
      <c r="F14" s="25">
        <v>1056</v>
      </c>
      <c r="G14" s="25">
        <v>1081</v>
      </c>
      <c r="H14" s="26">
        <v>44.41034633932486</v>
      </c>
      <c r="I14" s="26">
        <v>44.955300127713919</v>
      </c>
      <c r="J14" s="26">
        <v>44.98543487307532</v>
      </c>
      <c r="K14" s="27"/>
      <c r="L14" s="28"/>
    </row>
    <row r="15" spans="1:13" s="5" customFormat="1" ht="24" customHeight="1" x14ac:dyDescent="0.25">
      <c r="A15" s="24" t="s">
        <v>57</v>
      </c>
      <c r="B15" s="25">
        <v>699</v>
      </c>
      <c r="C15" s="25">
        <v>702</v>
      </c>
      <c r="D15" s="25">
        <v>711</v>
      </c>
      <c r="E15" s="25">
        <v>481</v>
      </c>
      <c r="F15" s="25">
        <v>478</v>
      </c>
      <c r="G15" s="25">
        <v>476</v>
      </c>
      <c r="H15" s="26">
        <v>68.812589413447782</v>
      </c>
      <c r="I15" s="26">
        <v>68.091168091168086</v>
      </c>
      <c r="J15" s="26">
        <v>66.947960618846693</v>
      </c>
      <c r="K15" s="27"/>
      <c r="L15" s="28"/>
    </row>
    <row r="16" spans="1:13" s="5" customFormat="1" ht="24" customHeight="1" x14ac:dyDescent="0.25">
      <c r="A16" s="24" t="s">
        <v>58</v>
      </c>
      <c r="B16" s="25">
        <v>429</v>
      </c>
      <c r="C16" s="25">
        <v>435</v>
      </c>
      <c r="D16" s="25">
        <v>447</v>
      </c>
      <c r="E16" s="25">
        <v>209</v>
      </c>
      <c r="F16" s="25">
        <v>209</v>
      </c>
      <c r="G16" s="25">
        <v>212</v>
      </c>
      <c r="H16" s="26">
        <v>48.717948717948715</v>
      </c>
      <c r="I16" s="26">
        <v>48.045977011494251</v>
      </c>
      <c r="J16" s="26">
        <v>47.427293064876956</v>
      </c>
      <c r="K16" s="27"/>
      <c r="L16" s="28"/>
      <c r="M16" s="30"/>
    </row>
    <row r="17" spans="1:14" s="5" customFormat="1" ht="24" customHeight="1" x14ac:dyDescent="0.25">
      <c r="A17" s="24" t="s">
        <v>59</v>
      </c>
      <c r="B17" s="25">
        <v>287</v>
      </c>
      <c r="C17" s="25">
        <v>279</v>
      </c>
      <c r="D17" s="25">
        <v>278</v>
      </c>
      <c r="E17" s="25">
        <v>96</v>
      </c>
      <c r="F17" s="25">
        <v>93</v>
      </c>
      <c r="G17" s="25">
        <v>93</v>
      </c>
      <c r="H17" s="26">
        <v>33.449477351916379</v>
      </c>
      <c r="I17" s="26">
        <v>33.333333333333336</v>
      </c>
      <c r="J17" s="26">
        <v>33.453237410071942</v>
      </c>
      <c r="K17" s="27"/>
      <c r="L17" s="28"/>
    </row>
    <row r="18" spans="1:14" s="5" customFormat="1" ht="24" customHeight="1" x14ac:dyDescent="0.25">
      <c r="A18" s="24" t="s">
        <v>60</v>
      </c>
      <c r="B18" s="31">
        <v>247</v>
      </c>
      <c r="C18" s="31">
        <v>231</v>
      </c>
      <c r="D18" s="31">
        <v>224</v>
      </c>
      <c r="E18" s="25">
        <v>141</v>
      </c>
      <c r="F18" s="25">
        <v>134</v>
      </c>
      <c r="G18" s="25">
        <v>131</v>
      </c>
      <c r="H18" s="26">
        <v>57.085020242914979</v>
      </c>
      <c r="I18" s="26">
        <v>58.00865800865801</v>
      </c>
      <c r="J18" s="26">
        <v>58.482142857142854</v>
      </c>
      <c r="K18" s="27"/>
      <c r="L18" s="28"/>
      <c r="M18" s="32"/>
    </row>
    <row r="19" spans="1:14" s="5" customFormat="1" ht="24" customHeight="1" x14ac:dyDescent="0.25">
      <c r="A19" s="24" t="s">
        <v>61</v>
      </c>
      <c r="B19" s="25">
        <v>352</v>
      </c>
      <c r="C19" s="25">
        <v>371</v>
      </c>
      <c r="D19" s="25">
        <v>382</v>
      </c>
      <c r="E19" s="25">
        <v>181</v>
      </c>
      <c r="F19" s="25">
        <v>191</v>
      </c>
      <c r="G19" s="25">
        <v>199</v>
      </c>
      <c r="H19" s="26">
        <v>51.420454545454547</v>
      </c>
      <c r="I19" s="26">
        <v>51.482479784366575</v>
      </c>
      <c r="J19" s="26">
        <v>52.094240837696333</v>
      </c>
      <c r="K19" s="27"/>
      <c r="L19" s="28"/>
    </row>
    <row r="20" spans="1:14" s="5" customFormat="1" ht="34.5" customHeight="1" x14ac:dyDescent="0.25">
      <c r="A20" s="33" t="s">
        <v>62</v>
      </c>
      <c r="B20" s="25">
        <v>392</v>
      </c>
      <c r="C20" s="25">
        <v>391</v>
      </c>
      <c r="D20" s="25">
        <v>402</v>
      </c>
      <c r="E20" s="25">
        <v>183</v>
      </c>
      <c r="F20" s="25">
        <v>183</v>
      </c>
      <c r="G20" s="25">
        <v>183</v>
      </c>
      <c r="H20" s="26">
        <v>46.683673469387756</v>
      </c>
      <c r="I20" s="26">
        <v>46.803069053708441</v>
      </c>
      <c r="J20" s="26">
        <v>45.522388059701491</v>
      </c>
      <c r="K20" s="27"/>
      <c r="L20" s="28"/>
    </row>
    <row r="21" spans="1:14" s="5" customFormat="1" ht="24" customHeight="1" x14ac:dyDescent="0.25">
      <c r="A21" s="24" t="s">
        <v>63</v>
      </c>
      <c r="B21" s="25">
        <v>294</v>
      </c>
      <c r="C21" s="25">
        <v>295</v>
      </c>
      <c r="D21" s="25">
        <v>302</v>
      </c>
      <c r="E21" s="25">
        <v>52</v>
      </c>
      <c r="F21" s="25">
        <v>54</v>
      </c>
      <c r="G21" s="25">
        <v>57</v>
      </c>
      <c r="H21" s="26">
        <v>17.687074829931973</v>
      </c>
      <c r="I21" s="26">
        <v>18.305084745762713</v>
      </c>
      <c r="J21" s="26">
        <v>18.874172185430464</v>
      </c>
      <c r="K21" s="27"/>
      <c r="L21" s="28"/>
    </row>
    <row r="22" spans="1:14" s="5" customFormat="1" ht="34.5" customHeight="1" x14ac:dyDescent="0.25">
      <c r="A22" s="33" t="s">
        <v>64</v>
      </c>
      <c r="B22" s="25">
        <v>4844</v>
      </c>
      <c r="C22" s="25">
        <v>5089</v>
      </c>
      <c r="D22" s="25">
        <v>5293</v>
      </c>
      <c r="E22" s="31">
        <v>2823</v>
      </c>
      <c r="F22" s="25">
        <v>3038</v>
      </c>
      <c r="G22" s="25">
        <v>3142</v>
      </c>
      <c r="H22" s="26">
        <v>58.278282411230386</v>
      </c>
      <c r="I22" s="26">
        <v>59.697386519944978</v>
      </c>
      <c r="J22" s="26">
        <v>59.361420744379366</v>
      </c>
      <c r="K22" s="27"/>
      <c r="L22" s="28"/>
    </row>
    <row r="23" spans="1:14" s="5" customFormat="1" ht="28.5" customHeight="1" x14ac:dyDescent="0.25">
      <c r="A23" s="34" t="s">
        <v>65</v>
      </c>
      <c r="B23" s="35">
        <f>SUM(B7:B22)</f>
        <v>15934</v>
      </c>
      <c r="C23" s="35">
        <f>SUM(C7:C22)</f>
        <v>16232</v>
      </c>
      <c r="D23" s="35">
        <v>16633</v>
      </c>
      <c r="E23" s="36">
        <f>SUM(E7:E22)</f>
        <v>8265</v>
      </c>
      <c r="F23" s="36">
        <v>8518</v>
      </c>
      <c r="G23" s="36">
        <v>8721</v>
      </c>
      <c r="H23" s="37">
        <v>51.870214635370907</v>
      </c>
      <c r="I23" s="37">
        <v>52.47658945293248</v>
      </c>
      <c r="J23" s="37">
        <v>52.431912463175614</v>
      </c>
      <c r="K23" s="38"/>
      <c r="L23" s="28"/>
      <c r="M23" s="35"/>
      <c r="N23" s="35"/>
    </row>
    <row r="24" spans="1:14" x14ac:dyDescent="0.25">
      <c r="G24" s="39"/>
      <c r="L24" s="40"/>
    </row>
    <row r="25" spans="1:14" x14ac:dyDescent="0.25">
      <c r="A25" s="41" t="s">
        <v>66</v>
      </c>
      <c r="B25" s="25"/>
      <c r="C25" s="25"/>
      <c r="D25" s="31"/>
      <c r="E25" s="25"/>
      <c r="F25" s="31"/>
      <c r="G25" s="31"/>
      <c r="H25" s="26"/>
      <c r="I25" s="26"/>
      <c r="J25" s="26"/>
      <c r="L25" s="40"/>
    </row>
    <row r="26" spans="1:14" ht="10.5" customHeight="1" x14ac:dyDescent="0.25">
      <c r="A26" s="42" t="s">
        <v>67</v>
      </c>
      <c r="C26" s="43"/>
      <c r="D26" s="43"/>
      <c r="E26" s="43"/>
    </row>
    <row r="28" spans="1:14" x14ac:dyDescent="0.25">
      <c r="A28" s="42"/>
      <c r="B28" s="44"/>
      <c r="C28" s="42"/>
      <c r="D28" s="42"/>
      <c r="E28" s="42"/>
      <c r="F28" s="42"/>
      <c r="G28" s="42"/>
      <c r="H28" s="42"/>
      <c r="I28" s="42"/>
      <c r="J28" s="42"/>
    </row>
  </sheetData>
  <mergeCells count="4">
    <mergeCell ref="A4:A5"/>
    <mergeCell ref="B4:D4"/>
    <mergeCell ref="E4:G4"/>
    <mergeCell ref="H4:J4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6</oddHeader>
    <oddFooter>&amp;C&amp;"Arial,Standard"&amp;6© Statistisches Landesamt des Freistaates Sachsen - A IV 1 -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zoomScaleNormal="100" workbookViewId="0">
      <selection activeCell="B27" sqref="B27"/>
    </sheetView>
  </sheetViews>
  <sheetFormatPr baseColWidth="10" defaultColWidth="11.44140625" defaultRowHeight="13.2" x14ac:dyDescent="0.25"/>
  <cols>
    <col min="1" max="1" width="24.109375" style="10" customWidth="1"/>
    <col min="2" max="2" width="6.44140625" style="10" customWidth="1"/>
    <col min="3" max="7" width="6.6640625" style="10" customWidth="1"/>
    <col min="8" max="11" width="7.5546875" style="10" customWidth="1"/>
    <col min="12" max="16384" width="11.44140625" style="10"/>
  </cols>
  <sheetData>
    <row r="1" spans="1:15" ht="12.75" customHeight="1" x14ac:dyDescent="0.25"/>
    <row r="2" spans="1:15" s="45" customFormat="1" ht="15" customHeight="1" x14ac:dyDescent="0.25">
      <c r="A2" s="14" t="s">
        <v>129</v>
      </c>
      <c r="B2" s="14"/>
      <c r="C2" s="14"/>
      <c r="D2" s="14"/>
      <c r="E2" s="14"/>
      <c r="F2" s="14"/>
      <c r="G2" s="14"/>
      <c r="H2" s="14"/>
      <c r="I2" s="14"/>
      <c r="J2" s="14"/>
      <c r="K2" s="188"/>
    </row>
    <row r="3" spans="1:15" ht="12.75" customHeight="1" x14ac:dyDescent="0.25">
      <c r="K3" s="11"/>
    </row>
    <row r="4" spans="1:15" s="141" customFormat="1" ht="13.5" customHeight="1" x14ac:dyDescent="0.25">
      <c r="A4" s="442" t="s">
        <v>45</v>
      </c>
      <c r="B4" s="446" t="s">
        <v>46</v>
      </c>
      <c r="C4" s="445"/>
      <c r="D4" s="447"/>
      <c r="E4" s="446" t="s">
        <v>47</v>
      </c>
      <c r="F4" s="445"/>
      <c r="G4" s="447"/>
      <c r="H4" s="448" t="s">
        <v>130</v>
      </c>
      <c r="I4" s="449"/>
      <c r="J4" s="449"/>
    </row>
    <row r="5" spans="1:15" s="141" customFormat="1" ht="13.5" customHeight="1" x14ac:dyDescent="0.25">
      <c r="A5" s="443"/>
      <c r="B5" s="17">
        <v>2012</v>
      </c>
      <c r="C5" s="17">
        <v>2013</v>
      </c>
      <c r="D5" s="17">
        <v>2014</v>
      </c>
      <c r="E5" s="17">
        <v>2012</v>
      </c>
      <c r="F5" s="17">
        <v>2013</v>
      </c>
      <c r="G5" s="17">
        <v>2014</v>
      </c>
      <c r="H5" s="17">
        <v>2012</v>
      </c>
      <c r="I5" s="17">
        <v>2013</v>
      </c>
      <c r="J5" s="18">
        <v>2014</v>
      </c>
    </row>
    <row r="6" spans="1:15" s="5" customFormat="1" ht="20.100000000000001" customHeight="1" x14ac:dyDescent="0.25">
      <c r="A6" s="189"/>
      <c r="B6" s="21"/>
      <c r="C6" s="21"/>
      <c r="D6" s="21"/>
      <c r="E6" s="21"/>
      <c r="F6" s="21"/>
      <c r="G6" s="21"/>
      <c r="H6" s="21"/>
      <c r="I6" s="21"/>
      <c r="J6" s="21"/>
      <c r="K6" s="190"/>
      <c r="L6" s="96"/>
    </row>
    <row r="7" spans="1:15" s="5" customFormat="1" ht="21" customHeight="1" x14ac:dyDescent="0.25">
      <c r="A7" s="24" t="s">
        <v>131</v>
      </c>
      <c r="B7" s="191">
        <v>1751</v>
      </c>
      <c r="C7" s="191">
        <v>1716</v>
      </c>
      <c r="D7" s="191">
        <v>1686</v>
      </c>
      <c r="E7" s="25">
        <v>1052</v>
      </c>
      <c r="F7" s="25">
        <v>1022</v>
      </c>
      <c r="G7" s="25">
        <v>1011</v>
      </c>
      <c r="H7" s="192">
        <v>43.232390269724682</v>
      </c>
      <c r="I7" s="192">
        <v>42.40822363665346</v>
      </c>
      <c r="J7" s="192">
        <v>41.575489103818882</v>
      </c>
      <c r="K7" s="193"/>
      <c r="L7" s="74"/>
      <c r="M7" s="194"/>
      <c r="O7" s="194"/>
    </row>
    <row r="8" spans="1:15" s="5" customFormat="1" ht="21" customHeight="1" x14ac:dyDescent="0.2">
      <c r="A8" s="24" t="s">
        <v>50</v>
      </c>
      <c r="B8" s="191">
        <v>152</v>
      </c>
      <c r="C8" s="191">
        <v>151</v>
      </c>
      <c r="D8" s="191">
        <v>153</v>
      </c>
      <c r="E8" s="25">
        <v>78</v>
      </c>
      <c r="F8" s="25">
        <v>75</v>
      </c>
      <c r="G8" s="25">
        <v>74</v>
      </c>
      <c r="H8" s="192">
        <v>3.7528973849218459</v>
      </c>
      <c r="I8" s="192">
        <v>3.7317259726892029</v>
      </c>
      <c r="J8" s="192">
        <v>3.772864669563635</v>
      </c>
      <c r="K8" s="193"/>
      <c r="M8" s="194"/>
      <c r="O8" s="194"/>
    </row>
    <row r="9" spans="1:15" s="5" customFormat="1" ht="21" customHeight="1" x14ac:dyDescent="0.2">
      <c r="A9" s="24" t="s">
        <v>51</v>
      </c>
      <c r="B9" s="195">
        <v>285</v>
      </c>
      <c r="C9" s="195">
        <v>289</v>
      </c>
      <c r="D9" s="195">
        <v>292</v>
      </c>
      <c r="E9" s="25">
        <v>200</v>
      </c>
      <c r="F9" s="25">
        <v>198</v>
      </c>
      <c r="G9" s="25">
        <v>202</v>
      </c>
      <c r="H9" s="192">
        <v>7.0366825967284612</v>
      </c>
      <c r="I9" s="192">
        <v>7.1421775238886065</v>
      </c>
      <c r="J9" s="192">
        <v>7.2004998922390939</v>
      </c>
      <c r="K9" s="193"/>
      <c r="M9" s="194"/>
      <c r="O9" s="194"/>
    </row>
    <row r="10" spans="1:15" s="5" customFormat="1" ht="21" customHeight="1" x14ac:dyDescent="0.2">
      <c r="A10" s="24" t="s">
        <v>52</v>
      </c>
      <c r="B10" s="195">
        <v>332</v>
      </c>
      <c r="C10" s="195">
        <v>345</v>
      </c>
      <c r="D10" s="195">
        <v>348</v>
      </c>
      <c r="E10" s="25">
        <v>59</v>
      </c>
      <c r="F10" s="25">
        <v>61</v>
      </c>
      <c r="G10" s="25">
        <v>65</v>
      </c>
      <c r="H10" s="192">
        <v>8.1971179723292948</v>
      </c>
      <c r="I10" s="192">
        <v>8.5261288779985094</v>
      </c>
      <c r="J10" s="192">
        <v>8.5814176797917963</v>
      </c>
      <c r="K10" s="193"/>
      <c r="L10" s="103"/>
      <c r="M10" s="194"/>
      <c r="O10" s="194"/>
    </row>
    <row r="11" spans="1:15" s="5" customFormat="1" ht="35.25" customHeight="1" x14ac:dyDescent="0.2">
      <c r="A11" s="33" t="s">
        <v>132</v>
      </c>
      <c r="B11" s="195">
        <v>524</v>
      </c>
      <c r="C11" s="195">
        <v>527</v>
      </c>
      <c r="D11" s="195">
        <v>528</v>
      </c>
      <c r="E11" s="25">
        <v>395</v>
      </c>
      <c r="F11" s="25">
        <v>403</v>
      </c>
      <c r="G11" s="25">
        <v>405</v>
      </c>
      <c r="H11" s="196" t="s">
        <v>133</v>
      </c>
      <c r="I11" s="196" t="s">
        <v>134</v>
      </c>
      <c r="J11" s="196" t="s">
        <v>135</v>
      </c>
      <c r="K11" s="193"/>
      <c r="M11" s="194"/>
      <c r="N11" s="197"/>
      <c r="O11" s="194"/>
    </row>
    <row r="12" spans="1:15" s="5" customFormat="1" ht="35.25" customHeight="1" x14ac:dyDescent="0.2">
      <c r="A12" s="33" t="s">
        <v>136</v>
      </c>
      <c r="B12" s="198">
        <v>216</v>
      </c>
      <c r="C12" s="198">
        <v>209</v>
      </c>
      <c r="D12" s="198">
        <v>208</v>
      </c>
      <c r="E12" s="25">
        <v>146</v>
      </c>
      <c r="F12" s="25">
        <v>142</v>
      </c>
      <c r="G12" s="25">
        <v>137</v>
      </c>
      <c r="H12" s="192">
        <v>5.3330647048889386</v>
      </c>
      <c r="I12" s="192">
        <v>5.1651041608744599</v>
      </c>
      <c r="J12" s="192">
        <v>5.1291232109100395</v>
      </c>
      <c r="K12" s="193"/>
      <c r="M12" s="194"/>
      <c r="O12" s="194"/>
    </row>
    <row r="13" spans="1:15" s="5" customFormat="1" ht="35.25" customHeight="1" x14ac:dyDescent="0.2">
      <c r="A13" s="33" t="s">
        <v>137</v>
      </c>
      <c r="B13" s="198">
        <v>193</v>
      </c>
      <c r="C13" s="198">
        <v>187</v>
      </c>
      <c r="D13" s="198">
        <v>191</v>
      </c>
      <c r="E13" s="25">
        <v>142</v>
      </c>
      <c r="F13" s="25">
        <v>139</v>
      </c>
      <c r="G13" s="25">
        <v>142</v>
      </c>
      <c r="H13" s="192">
        <v>4.765192074275765</v>
      </c>
      <c r="I13" s="192">
        <v>4.6214089860455694</v>
      </c>
      <c r="J13" s="192">
        <v>4.7099160254029693</v>
      </c>
      <c r="K13" s="193"/>
      <c r="M13" s="194"/>
      <c r="O13" s="194"/>
    </row>
    <row r="14" spans="1:15" s="5" customFormat="1" ht="21" customHeight="1" x14ac:dyDescent="0.2">
      <c r="A14" s="24" t="s">
        <v>56</v>
      </c>
      <c r="B14" s="198">
        <v>1076</v>
      </c>
      <c r="C14" s="198">
        <v>1110</v>
      </c>
      <c r="D14" s="198">
        <v>1151</v>
      </c>
      <c r="E14" s="25">
        <v>499</v>
      </c>
      <c r="F14" s="25">
        <v>524</v>
      </c>
      <c r="G14" s="25">
        <v>540</v>
      </c>
      <c r="H14" s="192">
        <v>26.566563066946753</v>
      </c>
      <c r="I14" s="192">
        <v>27.431892911821294</v>
      </c>
      <c r="J14" s="192">
        <v>28.382792383449306</v>
      </c>
      <c r="K14" s="193"/>
      <c r="M14" s="194"/>
      <c r="O14" s="199"/>
    </row>
    <row r="15" spans="1:15" s="5" customFormat="1" ht="21" customHeight="1" x14ac:dyDescent="0.2">
      <c r="A15" s="24" t="s">
        <v>138</v>
      </c>
      <c r="B15" s="198">
        <v>363</v>
      </c>
      <c r="C15" s="198">
        <v>353</v>
      </c>
      <c r="D15" s="198">
        <v>351</v>
      </c>
      <c r="E15" s="25">
        <v>280</v>
      </c>
      <c r="F15" s="25">
        <v>268</v>
      </c>
      <c r="G15" s="25">
        <v>262</v>
      </c>
      <c r="H15" s="196" t="s">
        <v>139</v>
      </c>
      <c r="I15" s="196" t="s">
        <v>140</v>
      </c>
      <c r="J15" s="196" t="s">
        <v>141</v>
      </c>
      <c r="K15" s="193"/>
      <c r="L15" s="197"/>
      <c r="M15" s="194"/>
      <c r="N15" s="197"/>
      <c r="O15" s="194"/>
    </row>
    <row r="16" spans="1:15" s="5" customFormat="1" ht="35.25" customHeight="1" x14ac:dyDescent="0.2">
      <c r="A16" s="33" t="s">
        <v>142</v>
      </c>
      <c r="B16" s="198">
        <v>183</v>
      </c>
      <c r="C16" s="198">
        <v>181</v>
      </c>
      <c r="D16" s="198">
        <v>182</v>
      </c>
      <c r="E16" s="25">
        <v>98</v>
      </c>
      <c r="F16" s="25">
        <v>95</v>
      </c>
      <c r="G16" s="25">
        <v>98</v>
      </c>
      <c r="H16" s="192">
        <v>4.5182909305309069</v>
      </c>
      <c r="I16" s="192">
        <v>4.473128483819508</v>
      </c>
      <c r="J16" s="192">
        <v>4.4879828095462848</v>
      </c>
      <c r="K16" s="193"/>
      <c r="M16" s="194"/>
      <c r="O16" s="194"/>
    </row>
    <row r="17" spans="1:15" s="5" customFormat="1" ht="21" customHeight="1" x14ac:dyDescent="0.2">
      <c r="A17" s="24" t="s">
        <v>59</v>
      </c>
      <c r="B17" s="198">
        <v>206</v>
      </c>
      <c r="C17" s="198">
        <v>201</v>
      </c>
      <c r="D17" s="198">
        <v>204</v>
      </c>
      <c r="E17" s="25">
        <v>71</v>
      </c>
      <c r="F17" s="25">
        <v>69</v>
      </c>
      <c r="G17" s="25">
        <v>70</v>
      </c>
      <c r="H17" s="192">
        <v>5.0861635611440805</v>
      </c>
      <c r="I17" s="192">
        <v>4.9673968245730444</v>
      </c>
      <c r="J17" s="192">
        <v>5.0304862260848466</v>
      </c>
      <c r="K17" s="193"/>
      <c r="M17" s="194"/>
      <c r="O17" s="194"/>
    </row>
    <row r="18" spans="1:15" s="5" customFormat="1" ht="21" customHeight="1" x14ac:dyDescent="0.2">
      <c r="A18" s="24" t="s">
        <v>60</v>
      </c>
      <c r="B18" s="198">
        <v>237</v>
      </c>
      <c r="C18" s="198">
        <v>222</v>
      </c>
      <c r="D18" s="198">
        <v>215</v>
      </c>
      <c r="E18" s="25">
        <v>136</v>
      </c>
      <c r="F18" s="25">
        <v>129</v>
      </c>
      <c r="G18" s="25">
        <v>126</v>
      </c>
      <c r="H18" s="192">
        <v>5.8515571067531411</v>
      </c>
      <c r="I18" s="192">
        <v>5.4863785823642583</v>
      </c>
      <c r="J18" s="192">
        <v>5.3017379343541275</v>
      </c>
      <c r="K18" s="193"/>
      <c r="M18" s="194"/>
      <c r="O18" s="194"/>
    </row>
    <row r="19" spans="1:15" s="5" customFormat="1" ht="21" customHeight="1" x14ac:dyDescent="0.2">
      <c r="A19" s="24" t="s">
        <v>61</v>
      </c>
      <c r="B19" s="198">
        <v>120</v>
      </c>
      <c r="C19" s="198">
        <v>128</v>
      </c>
      <c r="D19" s="198">
        <v>139</v>
      </c>
      <c r="E19" s="25">
        <v>76</v>
      </c>
      <c r="F19" s="25">
        <v>80</v>
      </c>
      <c r="G19" s="25">
        <v>84</v>
      </c>
      <c r="H19" s="192">
        <v>2.9628137249382993</v>
      </c>
      <c r="I19" s="192">
        <v>3.1633173808226354</v>
      </c>
      <c r="J19" s="192">
        <v>3.4276352226754589</v>
      </c>
      <c r="K19" s="193"/>
      <c r="M19" s="194"/>
      <c r="O19" s="194"/>
    </row>
    <row r="20" spans="1:15" s="5" customFormat="1" ht="35.25" customHeight="1" x14ac:dyDescent="0.2">
      <c r="A20" s="33" t="s">
        <v>143</v>
      </c>
      <c r="B20" s="198">
        <v>160</v>
      </c>
      <c r="C20" s="198">
        <v>166</v>
      </c>
      <c r="D20" s="198">
        <v>172</v>
      </c>
      <c r="E20" s="25">
        <v>80</v>
      </c>
      <c r="F20" s="25">
        <v>83</v>
      </c>
      <c r="G20" s="25">
        <v>86</v>
      </c>
      <c r="H20" s="192">
        <v>3.9504182999177324</v>
      </c>
      <c r="I20" s="192">
        <v>4.1024272282543555</v>
      </c>
      <c r="J20" s="192">
        <v>4.2413903474833017</v>
      </c>
      <c r="K20" s="193"/>
      <c r="M20" s="194"/>
      <c r="O20" s="194"/>
    </row>
    <row r="21" spans="1:15" s="5" customFormat="1" ht="21" customHeight="1" x14ac:dyDescent="0.2">
      <c r="A21" s="24" t="s">
        <v>63</v>
      </c>
      <c r="B21" s="198">
        <v>148</v>
      </c>
      <c r="C21" s="198">
        <v>152</v>
      </c>
      <c r="D21" s="198">
        <v>154</v>
      </c>
      <c r="E21" s="25">
        <v>17</v>
      </c>
      <c r="F21" s="25">
        <v>19</v>
      </c>
      <c r="G21" s="25">
        <v>19</v>
      </c>
      <c r="H21" s="192">
        <v>3.6541369274239024</v>
      </c>
      <c r="I21" s="192">
        <v>3.7564393897268795</v>
      </c>
      <c r="J21" s="192">
        <v>3.7975239157699332</v>
      </c>
      <c r="K21" s="193"/>
      <c r="M21" s="194"/>
      <c r="O21" s="194"/>
    </row>
    <row r="22" spans="1:15" s="5" customFormat="1" ht="35.25" customHeight="1" x14ac:dyDescent="0.2">
      <c r="A22" s="33" t="s">
        <v>144</v>
      </c>
      <c r="B22" s="198">
        <v>542</v>
      </c>
      <c r="C22" s="198">
        <v>564</v>
      </c>
      <c r="D22" s="198">
        <v>614</v>
      </c>
      <c r="E22" s="25">
        <v>326</v>
      </c>
      <c r="F22" s="25">
        <v>348</v>
      </c>
      <c r="G22" s="25">
        <v>380</v>
      </c>
      <c r="H22" s="192">
        <v>13.382041990971318</v>
      </c>
      <c r="I22" s="192">
        <v>13.938367209249737</v>
      </c>
      <c r="J22" s="192">
        <v>15.140777170667135</v>
      </c>
      <c r="K22" s="200"/>
      <c r="M22" s="194"/>
      <c r="O22" s="194"/>
    </row>
    <row r="23" spans="1:15" s="5" customFormat="1" ht="24.75" customHeight="1" x14ac:dyDescent="0.25">
      <c r="A23" s="34" t="s">
        <v>46</v>
      </c>
      <c r="B23" s="201">
        <v>6488</v>
      </c>
      <c r="C23" s="201">
        <v>6501</v>
      </c>
      <c r="D23" s="201">
        <v>6588</v>
      </c>
      <c r="E23" s="36">
        <v>3655</v>
      </c>
      <c r="F23" s="36">
        <v>3655</v>
      </c>
      <c r="G23" s="36">
        <v>3701</v>
      </c>
      <c r="H23" s="202">
        <v>160.18946206166405</v>
      </c>
      <c r="I23" s="202">
        <v>160.66192416193712</v>
      </c>
      <c r="J23" s="202">
        <v>162.45511400709299</v>
      </c>
      <c r="K23" s="203"/>
      <c r="M23" s="194"/>
      <c r="N23" s="204"/>
      <c r="O23" s="204"/>
    </row>
    <row r="24" spans="1:15" ht="12.75" customHeight="1" x14ac:dyDescent="0.25">
      <c r="B24" s="205"/>
      <c r="C24" s="205"/>
      <c r="D24" s="206"/>
      <c r="E24" s="206"/>
      <c r="F24" s="206"/>
      <c r="G24" s="206"/>
    </row>
    <row r="25" spans="1:15" s="132" customFormat="1" ht="12.75" customHeight="1" x14ac:dyDescent="0.25">
      <c r="A25" s="132" t="s">
        <v>66</v>
      </c>
      <c r="B25" s="10"/>
      <c r="C25" s="10"/>
      <c r="D25" s="206"/>
      <c r="E25" s="206"/>
      <c r="F25" s="207"/>
      <c r="G25" s="207"/>
      <c r="H25" s="10"/>
      <c r="I25" s="10"/>
      <c r="J25" s="10"/>
    </row>
    <row r="26" spans="1:15" s="132" customFormat="1" ht="10.5" customHeight="1" x14ac:dyDescent="0.25">
      <c r="A26" s="42" t="s">
        <v>145</v>
      </c>
      <c r="B26" s="10"/>
      <c r="C26" s="10"/>
      <c r="D26" s="207"/>
      <c r="E26" s="207"/>
      <c r="F26" s="207"/>
      <c r="G26" s="207"/>
      <c r="H26" s="10"/>
      <c r="I26" s="10"/>
      <c r="J26" s="10"/>
    </row>
    <row r="27" spans="1:15" s="132" customFormat="1" ht="10.5" customHeight="1" x14ac:dyDescent="0.25">
      <c r="A27" s="42" t="s">
        <v>146</v>
      </c>
      <c r="B27" s="10"/>
      <c r="C27" s="10"/>
      <c r="D27" s="207"/>
      <c r="E27" s="207"/>
      <c r="F27" s="207"/>
      <c r="G27" s="207"/>
      <c r="H27" s="10"/>
      <c r="I27" s="10"/>
      <c r="J27" s="10"/>
    </row>
    <row r="28" spans="1:15" s="132" customFormat="1" ht="10.5" customHeight="1" x14ac:dyDescent="0.2">
      <c r="A28" s="42" t="s">
        <v>147</v>
      </c>
      <c r="B28" s="42"/>
      <c r="C28" s="42"/>
      <c r="D28" s="208"/>
      <c r="E28" s="208"/>
      <c r="F28" s="208"/>
      <c r="G28" s="208"/>
      <c r="H28" s="42"/>
      <c r="I28" s="42"/>
      <c r="J28" s="42"/>
    </row>
    <row r="29" spans="1:15" s="132" customFormat="1" ht="10.5" customHeight="1" x14ac:dyDescent="0.25">
      <c r="A29" s="42" t="s">
        <v>148</v>
      </c>
      <c r="B29" s="10"/>
      <c r="C29" s="10"/>
      <c r="D29" s="10"/>
      <c r="E29" s="10"/>
      <c r="F29" s="10"/>
      <c r="G29" s="10"/>
      <c r="H29" s="10"/>
      <c r="I29" s="10"/>
      <c r="J29" s="10"/>
    </row>
    <row r="30" spans="1:15" s="132" customFormat="1" ht="10.5" customHeight="1" x14ac:dyDescent="0.25">
      <c r="A30" s="42"/>
      <c r="B30" s="10"/>
      <c r="C30" s="10"/>
      <c r="D30" s="10"/>
      <c r="E30" s="10"/>
      <c r="F30" s="10"/>
      <c r="G30" s="10"/>
      <c r="H30" s="10"/>
      <c r="I30" s="10"/>
      <c r="J30" s="10"/>
    </row>
    <row r="31" spans="1:15" ht="12" customHeight="1" x14ac:dyDescent="0.25">
      <c r="A31" s="209"/>
      <c r="B31" s="5"/>
      <c r="C31"/>
      <c r="D31"/>
      <c r="E31"/>
      <c r="F31"/>
    </row>
    <row r="32" spans="1:15" x14ac:dyDescent="0.25">
      <c r="D32" s="205"/>
    </row>
    <row r="33" spans="1:10" x14ac:dyDescent="0.25">
      <c r="A33" s="83"/>
      <c r="B33" s="83"/>
      <c r="C33" s="83"/>
      <c r="D33" s="83"/>
      <c r="E33" s="83"/>
      <c r="F33" s="83"/>
      <c r="G33" s="83"/>
      <c r="H33" s="83"/>
      <c r="I33" s="83"/>
      <c r="J33" s="83"/>
    </row>
    <row r="34" spans="1:10" x14ac:dyDescent="0.25">
      <c r="A34" s="41"/>
      <c r="B34" s="195"/>
      <c r="C34" s="195"/>
      <c r="D34" s="195"/>
      <c r="E34" s="25"/>
      <c r="F34" s="25"/>
      <c r="G34" s="25"/>
      <c r="H34" s="194"/>
      <c r="I34" s="194"/>
      <c r="J34" s="83"/>
    </row>
    <row r="35" spans="1:10" x14ac:dyDescent="0.25">
      <c r="A35" s="83"/>
      <c r="B35" s="83"/>
      <c r="C35" s="83"/>
      <c r="D35" s="83"/>
      <c r="E35" s="83"/>
      <c r="F35" s="83"/>
      <c r="G35" s="83"/>
      <c r="H35" s="83"/>
      <c r="I35" s="83"/>
      <c r="J35" s="83"/>
    </row>
    <row r="36" spans="1:10" x14ac:dyDescent="0.25">
      <c r="A36" s="83"/>
      <c r="B36" s="83"/>
      <c r="C36" s="83"/>
      <c r="D36" s="83"/>
      <c r="E36" s="83"/>
      <c r="F36" s="83"/>
      <c r="G36" s="83"/>
      <c r="H36" s="83"/>
      <c r="I36" s="83"/>
      <c r="J36" s="83"/>
    </row>
  </sheetData>
  <mergeCells count="4">
    <mergeCell ref="A4:A5"/>
    <mergeCell ref="B4:D4"/>
    <mergeCell ref="E4:G4"/>
    <mergeCell ref="H4:J4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7</oddHeader>
    <oddFooter>&amp;C&amp;"Arial,Standard"&amp;6© Statistisches Landesamt des Freistaates Sachsen - A IV 1 -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showGridLines="0" zoomScaleNormal="100" workbookViewId="0">
      <selection activeCell="M27" sqref="M27"/>
    </sheetView>
  </sheetViews>
  <sheetFormatPr baseColWidth="10" defaultColWidth="11.44140625" defaultRowHeight="13.2" x14ac:dyDescent="0.25"/>
  <cols>
    <col min="1" max="1" width="30.5546875" style="10" customWidth="1"/>
    <col min="2" max="5" width="11.33203125" style="10" customWidth="1"/>
    <col min="6" max="6" width="11.33203125" style="83" customWidth="1"/>
    <col min="7" max="16384" width="11.44140625" style="10"/>
  </cols>
  <sheetData>
    <row r="1" spans="1:9" x14ac:dyDescent="0.25">
      <c r="F1" s="10"/>
    </row>
    <row r="2" spans="1:9" ht="15" customHeight="1" x14ac:dyDescent="0.25">
      <c r="A2" s="14" t="s">
        <v>120</v>
      </c>
    </row>
    <row r="3" spans="1:9" ht="15" customHeight="1" x14ac:dyDescent="0.25"/>
    <row r="4" spans="1:9" s="77" customFormat="1" ht="18" customHeight="1" x14ac:dyDescent="0.2">
      <c r="A4" s="442" t="s">
        <v>45</v>
      </c>
      <c r="B4" s="450" t="s">
        <v>46</v>
      </c>
      <c r="C4" s="173" t="s">
        <v>121</v>
      </c>
      <c r="D4" s="174"/>
      <c r="E4" s="174"/>
      <c r="F4" s="174"/>
    </row>
    <row r="5" spans="1:9" s="77" customFormat="1" ht="15" customHeight="1" x14ac:dyDescent="0.2">
      <c r="A5" s="443"/>
      <c r="B5" s="451"/>
      <c r="C5" s="175" t="s">
        <v>122</v>
      </c>
      <c r="D5" s="175" t="s">
        <v>123</v>
      </c>
      <c r="E5" s="175" t="s">
        <v>124</v>
      </c>
      <c r="F5" s="18" t="s">
        <v>125</v>
      </c>
    </row>
    <row r="6" spans="1:9" s="5" customFormat="1" ht="20.100000000000001" customHeight="1" x14ac:dyDescent="0.2">
      <c r="A6" s="24"/>
      <c r="B6" s="41"/>
      <c r="F6" s="41"/>
      <c r="H6" s="41"/>
      <c r="I6" s="41"/>
    </row>
    <row r="7" spans="1:9" s="5" customFormat="1" ht="21" customHeight="1" x14ac:dyDescent="0.2">
      <c r="A7" s="24" t="s">
        <v>49</v>
      </c>
      <c r="B7" s="176">
        <v>1840</v>
      </c>
      <c r="C7" s="176">
        <v>147</v>
      </c>
      <c r="D7" s="176">
        <v>453</v>
      </c>
      <c r="E7" s="176">
        <v>750</v>
      </c>
      <c r="F7" s="176">
        <v>490</v>
      </c>
      <c r="G7" s="25"/>
      <c r="H7" s="177"/>
      <c r="I7" s="41"/>
    </row>
    <row r="8" spans="1:9" s="5" customFormat="1" ht="21" customHeight="1" x14ac:dyDescent="0.2">
      <c r="A8" s="24" t="s">
        <v>50</v>
      </c>
      <c r="B8" s="176">
        <v>1057</v>
      </c>
      <c r="C8" s="176">
        <v>201</v>
      </c>
      <c r="D8" s="176">
        <v>432</v>
      </c>
      <c r="E8" s="176">
        <v>355</v>
      </c>
      <c r="F8" s="176">
        <v>69</v>
      </c>
      <c r="G8" s="25"/>
      <c r="H8" s="177"/>
      <c r="I8" s="41"/>
    </row>
    <row r="9" spans="1:9" s="5" customFormat="1" ht="21" customHeight="1" x14ac:dyDescent="0.2">
      <c r="A9" s="24" t="s">
        <v>51</v>
      </c>
      <c r="B9" s="176">
        <v>374</v>
      </c>
      <c r="C9" s="176">
        <v>65</v>
      </c>
      <c r="D9" s="176">
        <v>122</v>
      </c>
      <c r="E9" s="176">
        <v>122</v>
      </c>
      <c r="F9" s="176">
        <v>65</v>
      </c>
      <c r="G9" s="25"/>
      <c r="H9" s="41"/>
      <c r="I9" s="41"/>
    </row>
    <row r="10" spans="1:9" s="5" customFormat="1" ht="21" customHeight="1" x14ac:dyDescent="0.2">
      <c r="A10" s="24" t="s">
        <v>52</v>
      </c>
      <c r="B10" s="176">
        <v>1485</v>
      </c>
      <c r="C10" s="176">
        <v>269</v>
      </c>
      <c r="D10" s="176">
        <v>542</v>
      </c>
      <c r="E10" s="176">
        <v>480</v>
      </c>
      <c r="F10" s="176">
        <v>194</v>
      </c>
      <c r="G10" s="25"/>
      <c r="H10" s="177"/>
      <c r="I10" s="41"/>
    </row>
    <row r="11" spans="1:9" s="5" customFormat="1" ht="21" customHeight="1" x14ac:dyDescent="0.2">
      <c r="A11" s="24" t="s">
        <v>53</v>
      </c>
      <c r="B11" s="176">
        <v>846</v>
      </c>
      <c r="C11" s="176">
        <v>119</v>
      </c>
      <c r="D11" s="176">
        <v>262</v>
      </c>
      <c r="E11" s="176">
        <v>342</v>
      </c>
      <c r="F11" s="176">
        <v>123</v>
      </c>
      <c r="G11" s="25"/>
      <c r="H11" s="41"/>
      <c r="I11" s="41"/>
    </row>
    <row r="12" spans="1:9" s="5" customFormat="1" ht="21" customHeight="1" x14ac:dyDescent="0.2">
      <c r="A12" s="178" t="s">
        <v>54</v>
      </c>
      <c r="B12" s="176">
        <v>329</v>
      </c>
      <c r="C12" s="176">
        <v>60</v>
      </c>
      <c r="D12" s="176">
        <v>101</v>
      </c>
      <c r="E12" s="176">
        <v>117</v>
      </c>
      <c r="F12" s="176">
        <v>51</v>
      </c>
      <c r="G12" s="25"/>
      <c r="H12" s="41"/>
      <c r="I12" s="41"/>
    </row>
    <row r="13" spans="1:9" s="5" customFormat="1" ht="21" customHeight="1" x14ac:dyDescent="0.2">
      <c r="A13" s="178" t="s">
        <v>55</v>
      </c>
      <c r="B13" s="176">
        <v>260</v>
      </c>
      <c r="C13" s="176">
        <v>35</v>
      </c>
      <c r="D13" s="176">
        <v>77</v>
      </c>
      <c r="E13" s="176">
        <v>111</v>
      </c>
      <c r="F13" s="176">
        <v>37</v>
      </c>
      <c r="G13" s="25"/>
      <c r="H13" s="41"/>
      <c r="I13" s="41"/>
    </row>
    <row r="14" spans="1:9" s="5" customFormat="1" ht="21" customHeight="1" x14ac:dyDescent="0.2">
      <c r="A14" s="24" t="s">
        <v>56</v>
      </c>
      <c r="B14" s="176">
        <v>2403</v>
      </c>
      <c r="C14" s="176">
        <v>501</v>
      </c>
      <c r="D14" s="176">
        <v>850</v>
      </c>
      <c r="E14" s="176">
        <v>711</v>
      </c>
      <c r="F14" s="176">
        <v>341</v>
      </c>
      <c r="G14" s="25"/>
      <c r="H14" s="177"/>
      <c r="I14" s="41"/>
    </row>
    <row r="15" spans="1:9" s="5" customFormat="1" ht="21" customHeight="1" x14ac:dyDescent="0.25">
      <c r="A15" s="24" t="s">
        <v>57</v>
      </c>
      <c r="B15" s="176">
        <v>711</v>
      </c>
      <c r="C15" s="176">
        <v>139</v>
      </c>
      <c r="D15" s="176">
        <v>140</v>
      </c>
      <c r="E15" s="176">
        <v>300</v>
      </c>
      <c r="F15" s="176">
        <v>132</v>
      </c>
      <c r="G15" s="25"/>
      <c r="H15" s="160"/>
      <c r="I15" s="41"/>
    </row>
    <row r="16" spans="1:9" s="5" customFormat="1" ht="21" customHeight="1" x14ac:dyDescent="0.2">
      <c r="A16" s="178" t="s">
        <v>58</v>
      </c>
      <c r="B16" s="176">
        <v>447</v>
      </c>
      <c r="C16" s="176">
        <v>72</v>
      </c>
      <c r="D16" s="176">
        <v>140</v>
      </c>
      <c r="E16" s="176">
        <v>140</v>
      </c>
      <c r="F16" s="176">
        <v>95</v>
      </c>
      <c r="G16" s="25"/>
      <c r="H16" s="179"/>
    </row>
    <row r="17" spans="1:10" s="5" customFormat="1" ht="21" customHeight="1" x14ac:dyDescent="0.2">
      <c r="A17" s="24" t="s">
        <v>59</v>
      </c>
      <c r="B17" s="176">
        <v>278</v>
      </c>
      <c r="C17" s="176">
        <v>3</v>
      </c>
      <c r="D17" s="176">
        <v>83</v>
      </c>
      <c r="E17" s="176">
        <v>134</v>
      </c>
      <c r="F17" s="176">
        <v>58</v>
      </c>
      <c r="G17" s="25"/>
      <c r="H17" s="179"/>
    </row>
    <row r="18" spans="1:10" s="5" customFormat="1" ht="21" customHeight="1" x14ac:dyDescent="0.2">
      <c r="A18" s="24" t="s">
        <v>60</v>
      </c>
      <c r="B18" s="176">
        <v>224</v>
      </c>
      <c r="C18" s="180" t="s">
        <v>126</v>
      </c>
      <c r="D18" s="176">
        <v>8</v>
      </c>
      <c r="E18" s="176">
        <v>137</v>
      </c>
      <c r="F18" s="176">
        <v>79</v>
      </c>
      <c r="G18" s="25"/>
      <c r="H18" s="179"/>
    </row>
    <row r="19" spans="1:10" s="5" customFormat="1" ht="21" customHeight="1" x14ac:dyDescent="0.2">
      <c r="A19" s="24" t="s">
        <v>61</v>
      </c>
      <c r="B19" s="176">
        <v>382</v>
      </c>
      <c r="C19" s="176">
        <v>42</v>
      </c>
      <c r="D19" s="176">
        <v>217</v>
      </c>
      <c r="E19" s="176">
        <v>111</v>
      </c>
      <c r="F19" s="176">
        <v>12</v>
      </c>
      <c r="G19" s="25"/>
      <c r="H19" s="179"/>
    </row>
    <row r="20" spans="1:10" s="5" customFormat="1" ht="33.75" customHeight="1" x14ac:dyDescent="0.2">
      <c r="A20" s="33" t="s">
        <v>62</v>
      </c>
      <c r="B20" s="176">
        <v>402</v>
      </c>
      <c r="C20" s="176">
        <v>51</v>
      </c>
      <c r="D20" s="176">
        <v>149</v>
      </c>
      <c r="E20" s="176">
        <v>159</v>
      </c>
      <c r="F20" s="176">
        <v>43</v>
      </c>
      <c r="G20" s="25"/>
      <c r="H20" s="179"/>
    </row>
    <row r="21" spans="1:10" s="5" customFormat="1" ht="21" customHeight="1" x14ac:dyDescent="0.2">
      <c r="A21" s="24" t="s">
        <v>63</v>
      </c>
      <c r="B21" s="176">
        <v>302</v>
      </c>
      <c r="C21" s="176">
        <v>44</v>
      </c>
      <c r="D21" s="176">
        <v>104</v>
      </c>
      <c r="E21" s="176">
        <v>112</v>
      </c>
      <c r="F21" s="176">
        <v>42</v>
      </c>
      <c r="G21" s="25"/>
      <c r="H21" s="179"/>
    </row>
    <row r="22" spans="1:10" s="5" customFormat="1" ht="33.75" customHeight="1" x14ac:dyDescent="0.2">
      <c r="A22" s="181" t="s">
        <v>127</v>
      </c>
      <c r="B22" s="176">
        <v>5293</v>
      </c>
      <c r="C22" s="176">
        <v>3860</v>
      </c>
      <c r="D22" s="176">
        <v>662</v>
      </c>
      <c r="E22" s="176">
        <v>543</v>
      </c>
      <c r="F22" s="176">
        <v>228</v>
      </c>
      <c r="G22" s="25"/>
      <c r="H22" s="179"/>
    </row>
    <row r="23" spans="1:10" s="5" customFormat="1" ht="30.75" customHeight="1" x14ac:dyDescent="0.25">
      <c r="A23" s="34" t="s">
        <v>46</v>
      </c>
      <c r="B23" s="182">
        <v>16633</v>
      </c>
      <c r="C23" s="182">
        <v>5608</v>
      </c>
      <c r="D23" s="182">
        <v>4342</v>
      </c>
      <c r="E23" s="182">
        <v>4624</v>
      </c>
      <c r="F23" s="182">
        <v>2059</v>
      </c>
      <c r="G23" s="25"/>
      <c r="H23" s="179"/>
    </row>
    <row r="24" spans="1:10" x14ac:dyDescent="0.25">
      <c r="B24" s="183"/>
      <c r="C24" s="183"/>
      <c r="D24" s="183"/>
      <c r="E24" s="183"/>
      <c r="F24" s="183"/>
      <c r="G24" s="25"/>
      <c r="H24" s="43"/>
    </row>
    <row r="25" spans="1:10" x14ac:dyDescent="0.25">
      <c r="A25" s="77" t="s">
        <v>66</v>
      </c>
      <c r="B25" s="184"/>
      <c r="C25" s="185"/>
      <c r="D25" s="186"/>
      <c r="E25" s="187"/>
      <c r="F25" s="185"/>
      <c r="G25" s="185"/>
      <c r="H25" s="185"/>
      <c r="I25" s="11"/>
    </row>
    <row r="26" spans="1:10" s="5" customFormat="1" ht="10.5" customHeight="1" x14ac:dyDescent="0.25">
      <c r="A26" s="42" t="s">
        <v>128</v>
      </c>
      <c r="C26" s="130"/>
      <c r="D26" s="131"/>
      <c r="E26" s="131"/>
      <c r="F26" s="130"/>
      <c r="G26" s="43"/>
      <c r="J26" s="108"/>
    </row>
    <row r="27" spans="1:10" x14ac:dyDescent="0.25">
      <c r="B27" s="83"/>
    </row>
    <row r="28" spans="1:10" x14ac:dyDescent="0.25">
      <c r="B28" s="183"/>
      <c r="G28" s="5"/>
    </row>
    <row r="29" spans="1:10" x14ac:dyDescent="0.25">
      <c r="B29" s="83"/>
    </row>
    <row r="30" spans="1:10" x14ac:dyDescent="0.25">
      <c r="B30" s="83"/>
    </row>
    <row r="31" spans="1:10" x14ac:dyDescent="0.25">
      <c r="B31" s="83"/>
    </row>
    <row r="32" spans="1:10" x14ac:dyDescent="0.25">
      <c r="B32" s="83"/>
    </row>
    <row r="33" spans="2:5" x14ac:dyDescent="0.25">
      <c r="B33" s="83"/>
    </row>
    <row r="34" spans="2:5" x14ac:dyDescent="0.25">
      <c r="B34" s="83"/>
      <c r="C34" s="83"/>
      <c r="D34" s="83"/>
      <c r="E34" s="83"/>
    </row>
    <row r="35" spans="2:5" x14ac:dyDescent="0.25">
      <c r="B35" s="83"/>
    </row>
    <row r="36" spans="2:5" x14ac:dyDescent="0.25">
      <c r="B36" s="83"/>
    </row>
    <row r="37" spans="2:5" x14ac:dyDescent="0.25">
      <c r="B37" s="83"/>
    </row>
    <row r="38" spans="2:5" x14ac:dyDescent="0.25">
      <c r="B38" s="83"/>
    </row>
    <row r="39" spans="2:5" x14ac:dyDescent="0.25">
      <c r="B39" s="83"/>
    </row>
    <row r="40" spans="2:5" x14ac:dyDescent="0.25">
      <c r="B40" s="83"/>
    </row>
    <row r="41" spans="2:5" x14ac:dyDescent="0.25">
      <c r="B41" s="83"/>
    </row>
    <row r="42" spans="2:5" x14ac:dyDescent="0.25">
      <c r="B42" s="83"/>
    </row>
    <row r="43" spans="2:5" x14ac:dyDescent="0.25">
      <c r="B43" s="83"/>
    </row>
    <row r="44" spans="2:5" x14ac:dyDescent="0.25">
      <c r="B44" s="83"/>
    </row>
    <row r="45" spans="2:5" x14ac:dyDescent="0.25">
      <c r="B45" s="83"/>
    </row>
    <row r="46" spans="2:5" x14ac:dyDescent="0.25">
      <c r="B46" s="83"/>
    </row>
    <row r="47" spans="2:5" x14ac:dyDescent="0.25">
      <c r="B47" s="83"/>
    </row>
    <row r="48" spans="2:5" x14ac:dyDescent="0.25">
      <c r="B48" s="83"/>
    </row>
    <row r="49" spans="2:2" x14ac:dyDescent="0.25">
      <c r="B49" s="83"/>
    </row>
    <row r="50" spans="2:2" x14ac:dyDescent="0.25">
      <c r="B50" s="83"/>
    </row>
    <row r="51" spans="2:2" x14ac:dyDescent="0.25">
      <c r="B51" s="83"/>
    </row>
    <row r="52" spans="2:2" x14ac:dyDescent="0.25">
      <c r="B52" s="83"/>
    </row>
    <row r="53" spans="2:2" x14ac:dyDescent="0.25">
      <c r="B53" s="83"/>
    </row>
    <row r="54" spans="2:2" x14ac:dyDescent="0.25">
      <c r="B54" s="83"/>
    </row>
    <row r="55" spans="2:2" x14ac:dyDescent="0.25">
      <c r="B55" s="83"/>
    </row>
    <row r="56" spans="2:2" x14ac:dyDescent="0.25">
      <c r="B56" s="161"/>
    </row>
  </sheetData>
  <mergeCells count="2">
    <mergeCell ref="A4:A5"/>
    <mergeCell ref="B4:B5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8</oddHeader>
    <oddFooter>&amp;C&amp;"Arial,Standard"&amp;6© Statistisches Landesamt des Freistaates Sachsen - A IV 1 -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zoomScaleNormal="100" workbookViewId="0"/>
  </sheetViews>
  <sheetFormatPr baseColWidth="10" defaultColWidth="11.44140625" defaultRowHeight="13.2" x14ac:dyDescent="0.25"/>
  <cols>
    <col min="1" max="1" width="26.88671875" style="10" customWidth="1"/>
    <col min="2" max="6" width="10" style="10" customWidth="1"/>
    <col min="7" max="7" width="10" style="83" customWidth="1"/>
    <col min="8" max="9" width="11.6640625" style="10" bestFit="1" customWidth="1"/>
    <col min="10" max="16384" width="11.44140625" style="10"/>
  </cols>
  <sheetData>
    <row r="1" spans="1:9" ht="15" customHeight="1" x14ac:dyDescent="0.25"/>
    <row r="2" spans="1:9" ht="15" customHeight="1" x14ac:dyDescent="0.25">
      <c r="A2" s="45" t="s">
        <v>77</v>
      </c>
      <c r="B2" s="45"/>
      <c r="C2" s="45"/>
      <c r="D2" s="45"/>
      <c r="E2" s="45"/>
      <c r="F2" s="45"/>
    </row>
    <row r="3" spans="1:9" ht="12.75" customHeight="1" x14ac:dyDescent="0.25"/>
    <row r="4" spans="1:9" s="77" customFormat="1" ht="16.5" customHeight="1" x14ac:dyDescent="0.2">
      <c r="A4" s="452" t="s">
        <v>78</v>
      </c>
      <c r="B4" s="84">
        <v>2012</v>
      </c>
      <c r="C4" s="85"/>
      <c r="D4" s="84">
        <v>2013</v>
      </c>
      <c r="E4" s="85"/>
      <c r="F4" s="84">
        <v>2014</v>
      </c>
      <c r="G4" s="86"/>
    </row>
    <row r="5" spans="1:9" s="77" customFormat="1" ht="14.4" customHeight="1" x14ac:dyDescent="0.2">
      <c r="A5" s="443"/>
      <c r="B5" s="17" t="s">
        <v>79</v>
      </c>
      <c r="C5" s="52" t="s">
        <v>80</v>
      </c>
      <c r="D5" s="87" t="s">
        <v>79</v>
      </c>
      <c r="E5" s="52" t="s">
        <v>80</v>
      </c>
      <c r="F5" s="87" t="s">
        <v>79</v>
      </c>
      <c r="G5" s="52" t="s">
        <v>80</v>
      </c>
    </row>
    <row r="6" spans="1:9" s="77" customFormat="1" ht="20.100000000000001" customHeight="1" x14ac:dyDescent="0.2">
      <c r="A6" s="88"/>
      <c r="B6" s="88"/>
      <c r="C6" s="88"/>
      <c r="D6" s="88"/>
      <c r="E6" s="88"/>
      <c r="F6" s="88"/>
      <c r="G6" s="88"/>
    </row>
    <row r="7" spans="1:9" s="77" customFormat="1" ht="16.5" customHeight="1" x14ac:dyDescent="0.2">
      <c r="A7" s="88"/>
      <c r="B7" s="453" t="s">
        <v>73</v>
      </c>
      <c r="C7" s="453"/>
      <c r="D7" s="453"/>
      <c r="E7" s="453"/>
      <c r="F7" s="453"/>
      <c r="G7" s="453"/>
    </row>
    <row r="8" spans="1:9" s="5" customFormat="1" ht="7.5" customHeight="1" x14ac:dyDescent="0.2">
      <c r="G8" s="41"/>
    </row>
    <row r="9" spans="1:9" s="5" customFormat="1" ht="12.75" customHeight="1" x14ac:dyDescent="0.2">
      <c r="A9" s="24" t="s">
        <v>70</v>
      </c>
      <c r="G9" s="41"/>
    </row>
    <row r="10" spans="1:9" s="5" customFormat="1" ht="17.25" customHeight="1" x14ac:dyDescent="0.2">
      <c r="A10" s="89" t="s">
        <v>81</v>
      </c>
      <c r="B10" s="90">
        <v>6488</v>
      </c>
      <c r="C10" s="90">
        <v>3655</v>
      </c>
      <c r="D10" s="90">
        <v>6501</v>
      </c>
      <c r="E10" s="90">
        <v>3655</v>
      </c>
      <c r="F10" s="90">
        <v>6588</v>
      </c>
      <c r="G10" s="90">
        <v>3701</v>
      </c>
      <c r="H10" s="32"/>
      <c r="I10" s="91"/>
    </row>
    <row r="11" spans="1:9" s="5" customFormat="1" ht="17.25" customHeight="1" x14ac:dyDescent="0.2">
      <c r="A11" s="92" t="s">
        <v>82</v>
      </c>
      <c r="B11" s="90">
        <v>8623</v>
      </c>
      <c r="C11" s="90">
        <v>4087</v>
      </c>
      <c r="D11" s="90">
        <v>8847</v>
      </c>
      <c r="E11" s="90">
        <v>4316</v>
      </c>
      <c r="F11" s="90">
        <v>9146</v>
      </c>
      <c r="G11" s="90">
        <v>4461</v>
      </c>
      <c r="H11" s="32"/>
      <c r="I11" s="91"/>
    </row>
    <row r="12" spans="1:9" s="5" customFormat="1" ht="17.25" customHeight="1" x14ac:dyDescent="0.2">
      <c r="A12" s="92" t="s">
        <v>83</v>
      </c>
      <c r="B12" s="90">
        <v>320</v>
      </c>
      <c r="C12" s="90">
        <v>214</v>
      </c>
      <c r="D12" s="90">
        <v>326</v>
      </c>
      <c r="E12" s="90">
        <v>216</v>
      </c>
      <c r="F12" s="90">
        <v>331</v>
      </c>
      <c r="G12" s="90">
        <v>225</v>
      </c>
      <c r="H12" s="32"/>
      <c r="I12" s="91"/>
    </row>
    <row r="13" spans="1:9" s="5" customFormat="1" ht="17.25" customHeight="1" x14ac:dyDescent="0.2">
      <c r="A13" s="92" t="s">
        <v>84</v>
      </c>
      <c r="B13" s="90">
        <v>503</v>
      </c>
      <c r="C13" s="90">
        <v>309</v>
      </c>
      <c r="D13" s="90">
        <v>558</v>
      </c>
      <c r="E13" s="90">
        <v>331</v>
      </c>
      <c r="F13" s="90">
        <v>568</v>
      </c>
      <c r="G13" s="90">
        <v>334</v>
      </c>
      <c r="H13" s="32"/>
      <c r="I13" s="91"/>
    </row>
    <row r="14" spans="1:9" s="96" customFormat="1" ht="24.75" customHeight="1" x14ac:dyDescent="0.25">
      <c r="A14" s="93" t="s">
        <v>46</v>
      </c>
      <c r="B14" s="94">
        <f>SUM(B10:B13)</f>
        <v>15934</v>
      </c>
      <c r="C14" s="94">
        <f>SUM(C10:C13)</f>
        <v>8265</v>
      </c>
      <c r="D14" s="94">
        <v>16232</v>
      </c>
      <c r="E14" s="94">
        <v>8518</v>
      </c>
      <c r="F14" s="94">
        <v>16633</v>
      </c>
      <c r="G14" s="94">
        <v>8721</v>
      </c>
      <c r="H14" s="94"/>
      <c r="I14" s="95"/>
    </row>
    <row r="15" spans="1:9" s="96" customFormat="1" ht="21.75" customHeight="1" x14ac:dyDescent="0.25">
      <c r="A15" s="97"/>
      <c r="B15" s="94"/>
      <c r="C15" s="94"/>
      <c r="D15" s="94"/>
      <c r="E15" s="94"/>
      <c r="F15" s="94"/>
      <c r="G15" s="94"/>
      <c r="H15" s="91"/>
      <c r="I15" s="95"/>
    </row>
    <row r="16" spans="1:9" s="5" customFormat="1" ht="16.5" customHeight="1" x14ac:dyDescent="0.25">
      <c r="B16" s="454" t="s">
        <v>75</v>
      </c>
      <c r="C16" s="454"/>
      <c r="D16" s="454"/>
      <c r="E16" s="454"/>
      <c r="F16" s="454"/>
      <c r="G16" s="454"/>
      <c r="H16" s="98"/>
    </row>
    <row r="17" spans="1:10" s="5" customFormat="1" ht="7.5" customHeight="1" x14ac:dyDescent="0.2">
      <c r="C17" s="41"/>
      <c r="E17" s="41"/>
      <c r="G17" s="41"/>
      <c r="I17" s="99"/>
      <c r="J17" s="77"/>
    </row>
    <row r="18" spans="1:10" s="5" customFormat="1" ht="12.75" customHeight="1" x14ac:dyDescent="0.2">
      <c r="A18" s="24" t="s">
        <v>70</v>
      </c>
      <c r="C18" s="41"/>
      <c r="E18" s="41"/>
      <c r="G18" s="41"/>
      <c r="H18" s="100"/>
      <c r="I18" s="101"/>
      <c r="J18" s="77"/>
    </row>
    <row r="19" spans="1:10" s="5" customFormat="1" ht="17.25" customHeight="1" x14ac:dyDescent="0.2">
      <c r="A19" s="89" t="s">
        <v>81</v>
      </c>
      <c r="B19" s="102">
        <v>160.18946206166405</v>
      </c>
      <c r="C19" s="102">
        <v>90.24236803874571</v>
      </c>
      <c r="D19" s="102">
        <v>160.66192416193712</v>
      </c>
      <c r="E19" s="102">
        <v>90.327539272708847</v>
      </c>
      <c r="F19" s="102">
        <v>162.45511400709299</v>
      </c>
      <c r="G19" s="102">
        <v>91.263870209509889</v>
      </c>
      <c r="H19" s="103"/>
      <c r="I19" s="103"/>
    </row>
    <row r="20" spans="1:10" s="5" customFormat="1" ht="16.5" customHeight="1" x14ac:dyDescent="0.2">
      <c r="A20" s="92" t="s">
        <v>82</v>
      </c>
      <c r="B20" s="102">
        <v>212.90285625119131</v>
      </c>
      <c r="C20" s="102">
        <v>100.90849744852358</v>
      </c>
      <c r="D20" s="102">
        <v>218.63960053232699</v>
      </c>
      <c r="E20" s="102">
        <v>106.66310793461324</v>
      </c>
      <c r="F20" s="102">
        <v>225.53346580280396</v>
      </c>
      <c r="G20" s="102">
        <v>110.00489732629657</v>
      </c>
      <c r="H20" s="91"/>
      <c r="I20" s="91"/>
    </row>
    <row r="21" spans="1:10" s="5" customFormat="1" ht="17.25" customHeight="1" x14ac:dyDescent="0.2">
      <c r="A21" s="92" t="s">
        <v>83</v>
      </c>
      <c r="B21" s="102">
        <v>7.9008365998354648</v>
      </c>
      <c r="C21" s="102">
        <v>5.2836844761399675</v>
      </c>
      <c r="D21" s="102">
        <v>8.0565739542826496</v>
      </c>
      <c r="E21" s="102">
        <v>5.3380980801381979</v>
      </c>
      <c r="F21" s="102">
        <v>8.1622104942847269</v>
      </c>
      <c r="G21" s="102">
        <v>5.5483303964171098</v>
      </c>
      <c r="H21" s="91"/>
      <c r="I21" s="91"/>
    </row>
    <row r="22" spans="1:10" s="5" customFormat="1" ht="17.25" customHeight="1" x14ac:dyDescent="0.2">
      <c r="A22" s="92" t="s">
        <v>84</v>
      </c>
      <c r="B22" s="102">
        <v>12.419127530366371</v>
      </c>
      <c r="C22" s="102">
        <v>7.6292453417161212</v>
      </c>
      <c r="D22" s="102">
        <v>13.790086707023677</v>
      </c>
      <c r="E22" s="102">
        <v>8.1801410394710334</v>
      </c>
      <c r="F22" s="102">
        <v>14.006451845177416</v>
      </c>
      <c r="G22" s="102">
        <v>8.236188232903622</v>
      </c>
      <c r="H22" s="91"/>
      <c r="I22" s="91"/>
    </row>
    <row r="23" spans="1:10" s="96" customFormat="1" ht="24.75" customHeight="1" x14ac:dyDescent="0.25">
      <c r="A23" s="93" t="s">
        <v>46</v>
      </c>
      <c r="B23" s="104">
        <v>393.41228244305717</v>
      </c>
      <c r="C23" s="104">
        <v>204.06379530512538</v>
      </c>
      <c r="D23" s="104">
        <v>401.14818535557049</v>
      </c>
      <c r="E23" s="104">
        <v>210.50888632693133</v>
      </c>
      <c r="F23" s="104">
        <v>410.15724214935909</v>
      </c>
      <c r="G23" s="104">
        <v>215.05328616512719</v>
      </c>
      <c r="H23" s="91"/>
      <c r="I23" s="95"/>
    </row>
    <row r="24" spans="1:10" x14ac:dyDescent="0.25">
      <c r="B24" s="105"/>
      <c r="C24" s="105"/>
    </row>
    <row r="25" spans="1:10" x14ac:dyDescent="0.25">
      <c r="A25" s="455"/>
      <c r="B25" s="455"/>
      <c r="C25" s="455"/>
      <c r="D25" s="455"/>
      <c r="E25" s="455"/>
      <c r="F25" s="455"/>
      <c r="G25" s="455"/>
    </row>
    <row r="26" spans="1:10" ht="10.5" customHeight="1" x14ac:dyDescent="0.25">
      <c r="A26" s="106"/>
      <c r="B26" s="77"/>
      <c r="C26" s="107"/>
      <c r="D26" s="107"/>
      <c r="E26" s="107"/>
      <c r="F26" s="107"/>
    </row>
    <row r="27" spans="1:10" x14ac:dyDescent="0.25">
      <c r="B27" s="105"/>
      <c r="C27" s="105"/>
    </row>
  </sheetData>
  <mergeCells count="4">
    <mergeCell ref="A4:A5"/>
    <mergeCell ref="B7:G7"/>
    <mergeCell ref="B16:G16"/>
    <mergeCell ref="A25:G25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9</oddHeader>
    <oddFooter>&amp;C&amp;"Arial,Standard"&amp;6© Statistisches Landesamt des Freistaates Sachsen - A  IV 1 -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showGridLines="0" zoomScaleNormal="100" workbookViewId="0">
      <selection activeCell="J36" sqref="J36"/>
    </sheetView>
  </sheetViews>
  <sheetFormatPr baseColWidth="10" defaultColWidth="11.44140625" defaultRowHeight="13.2" x14ac:dyDescent="0.25"/>
  <cols>
    <col min="1" max="1" width="25.44140625" style="134" customWidth="1"/>
    <col min="2" max="2" width="9.5546875" style="10" customWidth="1"/>
    <col min="3" max="3" width="10.6640625" style="10" customWidth="1"/>
    <col min="4" max="4" width="10.88671875" style="11" customWidth="1"/>
    <col min="5" max="5" width="9.5546875" style="135" customWidth="1"/>
    <col min="6" max="6" width="10.6640625" style="135" customWidth="1"/>
    <col min="7" max="7" width="9.5546875" style="136" customWidth="1"/>
    <col min="8" max="8" width="13.33203125" style="10" customWidth="1"/>
    <col min="9" max="9" width="12.5546875" style="10" customWidth="1"/>
    <col min="10" max="16384" width="11.44140625" style="83"/>
  </cols>
  <sheetData>
    <row r="1" spans="1:9" ht="15" customHeight="1" x14ac:dyDescent="0.25"/>
    <row r="2" spans="1:9" s="10" customFormat="1" ht="12.75" customHeight="1" x14ac:dyDescent="0.25">
      <c r="A2" s="137" t="s">
        <v>111</v>
      </c>
      <c r="E2" s="138"/>
      <c r="F2" s="138"/>
      <c r="G2" s="135"/>
    </row>
    <row r="3" spans="1:9" s="10" customFormat="1" ht="12.75" customHeight="1" x14ac:dyDescent="0.25">
      <c r="D3" s="11"/>
      <c r="E3" s="139"/>
      <c r="F3" s="139"/>
      <c r="G3" s="140"/>
    </row>
    <row r="4" spans="1:9" s="141" customFormat="1" ht="12.75" customHeight="1" x14ac:dyDescent="0.25">
      <c r="A4" s="452" t="s">
        <v>87</v>
      </c>
      <c r="B4" s="458">
        <v>2013</v>
      </c>
      <c r="C4" s="459"/>
      <c r="D4" s="459"/>
      <c r="E4" s="458">
        <v>2014</v>
      </c>
      <c r="F4" s="459"/>
      <c r="G4" s="459"/>
    </row>
    <row r="5" spans="1:9" s="141" customFormat="1" ht="12.75" customHeight="1" x14ac:dyDescent="0.25">
      <c r="A5" s="456"/>
      <c r="B5" s="460"/>
      <c r="C5" s="461"/>
      <c r="D5" s="461"/>
      <c r="E5" s="460"/>
      <c r="F5" s="461"/>
      <c r="G5" s="461"/>
    </row>
    <row r="6" spans="1:9" s="141" customFormat="1" ht="12.75" customHeight="1" x14ac:dyDescent="0.25">
      <c r="A6" s="456"/>
      <c r="B6" s="462" t="s">
        <v>79</v>
      </c>
      <c r="C6" s="464" t="s">
        <v>112</v>
      </c>
      <c r="D6" s="464" t="s">
        <v>113</v>
      </c>
      <c r="E6" s="462" t="s">
        <v>79</v>
      </c>
      <c r="F6" s="464" t="s">
        <v>112</v>
      </c>
      <c r="G6" s="466" t="s">
        <v>113</v>
      </c>
      <c r="I6" s="142"/>
    </row>
    <row r="7" spans="1:9" s="141" customFormat="1" ht="18" customHeight="1" x14ac:dyDescent="0.25">
      <c r="A7" s="457"/>
      <c r="B7" s="463"/>
      <c r="C7" s="465"/>
      <c r="D7" s="465"/>
      <c r="E7" s="463"/>
      <c r="F7" s="465"/>
      <c r="G7" s="467"/>
      <c r="H7" s="143"/>
      <c r="I7" s="143"/>
    </row>
    <row r="8" spans="1:9" s="23" customFormat="1" ht="7.5" customHeight="1" x14ac:dyDescent="0.2">
      <c r="A8" s="48"/>
      <c r="B8" s="112"/>
      <c r="C8" s="21"/>
      <c r="D8" s="21"/>
      <c r="E8" s="21"/>
      <c r="F8" s="21"/>
    </row>
    <row r="9" spans="1:9" s="5" customFormat="1" ht="13.35" customHeight="1" x14ac:dyDescent="0.2">
      <c r="A9" s="33" t="s">
        <v>94</v>
      </c>
      <c r="B9" s="116">
        <v>1210</v>
      </c>
      <c r="C9" s="116">
        <v>451</v>
      </c>
      <c r="D9" s="144">
        <v>499.95454958640124</v>
      </c>
      <c r="E9" s="116">
        <v>1251</v>
      </c>
      <c r="F9" s="116">
        <v>451</v>
      </c>
      <c r="G9" s="144">
        <v>513.71339638059965</v>
      </c>
      <c r="H9" s="103"/>
      <c r="I9" s="145"/>
    </row>
    <row r="10" spans="1:9" s="5" customFormat="1" ht="18.75" customHeight="1" x14ac:dyDescent="0.2">
      <c r="A10" s="33" t="s">
        <v>95</v>
      </c>
      <c r="B10" s="116">
        <v>1052</v>
      </c>
      <c r="C10" s="116">
        <v>464</v>
      </c>
      <c r="D10" s="144">
        <v>299.45148003609359</v>
      </c>
      <c r="E10" s="116">
        <v>1046</v>
      </c>
      <c r="F10" s="116">
        <v>457</v>
      </c>
      <c r="G10" s="144">
        <v>299.21449044859287</v>
      </c>
      <c r="H10" s="103"/>
      <c r="I10" s="145"/>
    </row>
    <row r="11" spans="1:9" s="5" customFormat="1" ht="13.35" customHeight="1" x14ac:dyDescent="0.2">
      <c r="A11" s="33" t="s">
        <v>96</v>
      </c>
      <c r="B11" s="116">
        <v>802</v>
      </c>
      <c r="C11" s="116">
        <v>401</v>
      </c>
      <c r="D11" s="144">
        <v>254.93418438544015</v>
      </c>
      <c r="E11" s="116">
        <v>805</v>
      </c>
      <c r="F11" s="116">
        <v>396</v>
      </c>
      <c r="G11" s="144">
        <v>257.42618583932131</v>
      </c>
      <c r="H11" s="103"/>
      <c r="I11" s="146"/>
    </row>
    <row r="12" spans="1:9" s="5" customFormat="1" ht="13.35" customHeight="1" x14ac:dyDescent="0.2">
      <c r="A12" s="33" t="s">
        <v>97</v>
      </c>
      <c r="B12" s="116">
        <v>864</v>
      </c>
      <c r="C12" s="116">
        <v>342</v>
      </c>
      <c r="D12" s="144">
        <v>369.27811257853568</v>
      </c>
      <c r="E12" s="116">
        <v>876</v>
      </c>
      <c r="F12" s="116">
        <v>338</v>
      </c>
      <c r="G12" s="144">
        <v>376.95253668402256</v>
      </c>
      <c r="H12" s="103"/>
      <c r="I12" s="145"/>
    </row>
    <row r="13" spans="1:9" s="5" customFormat="1" ht="13.35" customHeight="1" x14ac:dyDescent="0.2">
      <c r="A13" s="33" t="s">
        <v>98</v>
      </c>
      <c r="B13" s="116">
        <v>1077</v>
      </c>
      <c r="C13" s="116">
        <v>479</v>
      </c>
      <c r="D13" s="144">
        <v>329.29536295870508</v>
      </c>
      <c r="E13" s="116">
        <v>1120</v>
      </c>
      <c r="F13" s="116">
        <v>488</v>
      </c>
      <c r="G13" s="144">
        <v>344.47017718684737</v>
      </c>
      <c r="H13" s="103"/>
      <c r="I13" s="145"/>
    </row>
    <row r="14" spans="1:9" s="5" customFormat="1" ht="24" customHeight="1" x14ac:dyDescent="0.2">
      <c r="A14" s="33" t="s">
        <v>99</v>
      </c>
      <c r="B14" s="116">
        <v>3003</v>
      </c>
      <c r="C14" s="116">
        <v>1063</v>
      </c>
      <c r="D14" s="144">
        <v>565.79884466249905</v>
      </c>
      <c r="E14" s="116">
        <v>3072</v>
      </c>
      <c r="F14" s="116">
        <v>1091</v>
      </c>
      <c r="G14" s="144">
        <v>572.80517911349443</v>
      </c>
      <c r="H14" s="103"/>
      <c r="I14" s="147"/>
    </row>
    <row r="15" spans="1:9" s="5" customFormat="1" ht="18.75" customHeight="1" x14ac:dyDescent="0.2">
      <c r="A15" s="33" t="s">
        <v>100</v>
      </c>
      <c r="B15" s="116">
        <v>965</v>
      </c>
      <c r="C15" s="116">
        <v>435</v>
      </c>
      <c r="D15" s="144">
        <v>312.95605642938222</v>
      </c>
      <c r="E15" s="116">
        <v>976</v>
      </c>
      <c r="F15" s="116">
        <v>436</v>
      </c>
      <c r="G15" s="144">
        <v>318.36122255928501</v>
      </c>
      <c r="H15" s="103"/>
      <c r="I15" s="145"/>
    </row>
    <row r="16" spans="1:9" s="5" customFormat="1" ht="13.35" customHeight="1" x14ac:dyDescent="0.2">
      <c r="A16" s="33" t="s">
        <v>101</v>
      </c>
      <c r="B16" s="116">
        <v>846</v>
      </c>
      <c r="C16" s="116">
        <v>364</v>
      </c>
      <c r="D16" s="144">
        <v>322.69384516798391</v>
      </c>
      <c r="E16" s="116">
        <v>853</v>
      </c>
      <c r="F16" s="116">
        <v>368</v>
      </c>
      <c r="G16" s="144">
        <v>327.83986963272713</v>
      </c>
      <c r="H16" s="103"/>
      <c r="I16" s="145"/>
    </row>
    <row r="17" spans="1:9" s="5" customFormat="1" ht="13.35" customHeight="1" x14ac:dyDescent="0.2">
      <c r="A17" s="33" t="s">
        <v>102</v>
      </c>
      <c r="B17" s="116">
        <v>758</v>
      </c>
      <c r="C17" s="116">
        <v>363</v>
      </c>
      <c r="D17" s="144">
        <v>311.01774196195572</v>
      </c>
      <c r="E17" s="116">
        <v>778</v>
      </c>
      <c r="F17" s="116">
        <v>363</v>
      </c>
      <c r="G17" s="144">
        <v>319.18603458532482</v>
      </c>
      <c r="H17" s="103"/>
      <c r="I17" s="145"/>
    </row>
    <row r="18" spans="1:9" s="96" customFormat="1" ht="24" customHeight="1" x14ac:dyDescent="0.25">
      <c r="A18" s="33" t="s">
        <v>103</v>
      </c>
      <c r="B18" s="116">
        <v>893</v>
      </c>
      <c r="C18" s="116">
        <v>326</v>
      </c>
      <c r="D18" s="144">
        <v>363.09816661855177</v>
      </c>
      <c r="E18" s="116">
        <v>928</v>
      </c>
      <c r="F18" s="116">
        <v>336</v>
      </c>
      <c r="G18" s="144">
        <v>377.30632557307462</v>
      </c>
      <c r="H18" s="103"/>
      <c r="I18" s="145"/>
    </row>
    <row r="19" spans="1:9" s="5" customFormat="1" ht="24" customHeight="1" x14ac:dyDescent="0.2">
      <c r="A19" s="33" t="s">
        <v>104</v>
      </c>
      <c r="B19" s="116">
        <v>3246</v>
      </c>
      <c r="C19" s="116">
        <v>1154</v>
      </c>
      <c r="D19" s="144">
        <v>610.65313171370417</v>
      </c>
      <c r="E19" s="116">
        <v>3377</v>
      </c>
      <c r="F19" s="116">
        <v>1193</v>
      </c>
      <c r="G19" s="144">
        <v>620.22594076171902</v>
      </c>
      <c r="H19" s="103"/>
      <c r="I19" s="145"/>
    </row>
    <row r="20" spans="1:9" s="5" customFormat="1" ht="18.75" customHeight="1" x14ac:dyDescent="0.2">
      <c r="A20" s="33" t="s">
        <v>105</v>
      </c>
      <c r="B20" s="116">
        <v>832</v>
      </c>
      <c r="C20" s="116">
        <v>377</v>
      </c>
      <c r="D20" s="144">
        <v>322.98638177611451</v>
      </c>
      <c r="E20" s="116">
        <v>830</v>
      </c>
      <c r="F20" s="116">
        <v>393</v>
      </c>
      <c r="G20" s="144">
        <v>322.14619227082017</v>
      </c>
      <c r="H20" s="103"/>
      <c r="I20" s="145"/>
    </row>
    <row r="21" spans="1:9" s="5" customFormat="1" ht="13.35" customHeight="1" x14ac:dyDescent="0.25">
      <c r="A21" s="33" t="s">
        <v>106</v>
      </c>
      <c r="B21" s="116">
        <v>684</v>
      </c>
      <c r="C21" s="116">
        <v>282</v>
      </c>
      <c r="D21" s="144">
        <v>346.59937368885107</v>
      </c>
      <c r="E21" s="116">
        <v>721</v>
      </c>
      <c r="F21" s="116">
        <v>278</v>
      </c>
      <c r="G21" s="144">
        <v>365.91183605525725</v>
      </c>
      <c r="H21" s="148"/>
      <c r="I21" s="145"/>
    </row>
    <row r="22" spans="1:9" s="5" customFormat="1" ht="24" customHeight="1" x14ac:dyDescent="0.25">
      <c r="A22" s="149" t="s">
        <v>107</v>
      </c>
      <c r="B22" s="125">
        <v>16232</v>
      </c>
      <c r="C22" s="125">
        <v>6501</v>
      </c>
      <c r="D22" s="150">
        <v>401.14818535557049</v>
      </c>
      <c r="E22" s="125">
        <v>16633</v>
      </c>
      <c r="F22" s="125">
        <v>6588</v>
      </c>
      <c r="G22" s="150">
        <v>410.15724214935909</v>
      </c>
      <c r="H22" s="103"/>
      <c r="I22" s="145"/>
    </row>
    <row r="23" spans="1:9" s="5" customFormat="1" ht="13.35" customHeight="1" x14ac:dyDescent="0.2">
      <c r="A23" s="41"/>
      <c r="B23" s="116"/>
      <c r="C23" s="116"/>
      <c r="D23" s="144"/>
      <c r="E23" s="116"/>
      <c r="F23" s="116"/>
      <c r="G23" s="144"/>
    </row>
    <row r="24" spans="1:9" s="5" customFormat="1" ht="13.35" customHeight="1" x14ac:dyDescent="0.2">
      <c r="A24" s="41" t="s">
        <v>66</v>
      </c>
      <c r="B24" s="116"/>
      <c r="C24" s="116"/>
      <c r="D24" s="144"/>
      <c r="E24" s="116"/>
      <c r="F24" s="116"/>
      <c r="G24" s="144"/>
    </row>
    <row r="25" spans="1:9" s="155" customFormat="1" ht="10.5" customHeight="1" x14ac:dyDescent="0.25">
      <c r="A25" s="129" t="s">
        <v>108</v>
      </c>
      <c r="B25" s="151"/>
      <c r="C25" s="132"/>
      <c r="D25" s="152"/>
      <c r="E25" s="153"/>
      <c r="F25" s="154"/>
      <c r="G25" s="132"/>
      <c r="H25" s="5"/>
      <c r="I25" s="5"/>
    </row>
    <row r="26" spans="1:9" ht="10.5" customHeight="1" x14ac:dyDescent="0.25">
      <c r="A26" s="129"/>
      <c r="B26" s="106"/>
      <c r="C26" s="156"/>
      <c r="D26" s="10"/>
      <c r="E26" s="157"/>
      <c r="F26" s="158"/>
      <c r="G26" s="10"/>
      <c r="H26" s="5"/>
      <c r="I26" s="5"/>
    </row>
    <row r="27" spans="1:9" ht="10.5" customHeight="1" x14ac:dyDescent="0.25">
      <c r="A27" s="455"/>
      <c r="B27" s="455"/>
      <c r="C27" s="455"/>
      <c r="D27" s="455"/>
      <c r="E27" s="455"/>
      <c r="F27" s="455"/>
      <c r="G27" s="455"/>
      <c r="H27" s="5"/>
      <c r="I27" s="5"/>
    </row>
    <row r="28" spans="1:9" x14ac:dyDescent="0.25">
      <c r="B28" s="157"/>
      <c r="D28" s="159"/>
      <c r="E28" s="151"/>
      <c r="F28" s="132"/>
      <c r="G28" s="10"/>
      <c r="H28" s="5"/>
      <c r="I28" s="5"/>
    </row>
    <row r="29" spans="1:9" x14ac:dyDescent="0.25">
      <c r="B29" s="157"/>
      <c r="D29" s="159"/>
      <c r="E29" s="10"/>
      <c r="F29" s="42"/>
      <c r="G29" s="10"/>
      <c r="H29" s="5"/>
      <c r="I29" s="5"/>
    </row>
    <row r="30" spans="1:9" x14ac:dyDescent="0.25">
      <c r="D30" s="159"/>
      <c r="E30" s="10"/>
      <c r="F30" s="10"/>
      <c r="G30" s="10"/>
      <c r="H30" s="5"/>
      <c r="I30" s="5"/>
    </row>
    <row r="31" spans="1:9" x14ac:dyDescent="0.25">
      <c r="D31" s="159"/>
      <c r="E31" s="10"/>
      <c r="F31" s="10"/>
      <c r="G31" s="10"/>
      <c r="H31" s="5"/>
      <c r="I31" s="5"/>
    </row>
    <row r="32" spans="1:9" x14ac:dyDescent="0.25">
      <c r="D32" s="159"/>
      <c r="E32" s="10"/>
      <c r="F32" s="10"/>
      <c r="G32" s="10"/>
      <c r="H32" s="5"/>
      <c r="I32" s="5"/>
    </row>
    <row r="33" spans="2:9" x14ac:dyDescent="0.25">
      <c r="D33" s="159"/>
      <c r="E33" s="10"/>
      <c r="F33" s="10"/>
      <c r="G33" s="10"/>
      <c r="H33" s="5"/>
      <c r="I33" s="5"/>
    </row>
    <row r="34" spans="2:9" x14ac:dyDescent="0.25">
      <c r="D34" s="159"/>
      <c r="E34" s="10"/>
      <c r="F34" s="10"/>
      <c r="G34" s="10"/>
      <c r="H34" s="5"/>
      <c r="I34" s="155"/>
    </row>
    <row r="35" spans="2:9" x14ac:dyDescent="0.25">
      <c r="D35" s="159"/>
      <c r="E35" s="10"/>
      <c r="F35" s="10"/>
      <c r="G35" s="10"/>
      <c r="H35" s="5"/>
    </row>
    <row r="36" spans="2:9" x14ac:dyDescent="0.25">
      <c r="D36" s="159"/>
      <c r="E36" s="10"/>
      <c r="F36" s="10"/>
      <c r="G36" s="10"/>
      <c r="H36" s="5"/>
    </row>
    <row r="37" spans="2:9" x14ac:dyDescent="0.25">
      <c r="D37" s="159"/>
      <c r="E37" s="10"/>
      <c r="F37" s="10"/>
      <c r="G37" s="10"/>
      <c r="H37" s="5"/>
    </row>
    <row r="38" spans="2:9" x14ac:dyDescent="0.25">
      <c r="D38" s="159"/>
      <c r="E38" s="10"/>
      <c r="F38" s="10"/>
      <c r="G38" s="10"/>
      <c r="H38" s="96"/>
    </row>
    <row r="39" spans="2:9" x14ac:dyDescent="0.25">
      <c r="D39" s="159"/>
      <c r="E39" s="10"/>
      <c r="F39" s="10"/>
      <c r="G39" s="10"/>
      <c r="H39" s="5"/>
    </row>
    <row r="40" spans="2:9" x14ac:dyDescent="0.25">
      <c r="D40" s="159"/>
      <c r="E40" s="10"/>
      <c r="F40" s="10"/>
      <c r="G40" s="10"/>
      <c r="H40" s="96"/>
    </row>
    <row r="41" spans="2:9" x14ac:dyDescent="0.25">
      <c r="D41" s="159"/>
      <c r="E41" s="10"/>
      <c r="F41" s="10"/>
      <c r="G41" s="10"/>
      <c r="H41" s="160"/>
    </row>
    <row r="42" spans="2:9" x14ac:dyDescent="0.25">
      <c r="D42" s="159"/>
      <c r="E42" s="10"/>
      <c r="F42" s="10"/>
      <c r="G42" s="10"/>
      <c r="H42" s="41"/>
    </row>
    <row r="43" spans="2:9" x14ac:dyDescent="0.25">
      <c r="C43" s="45"/>
      <c r="D43" s="159"/>
      <c r="E43" s="10"/>
      <c r="F43" s="10"/>
      <c r="G43" s="10"/>
      <c r="H43" s="160"/>
    </row>
    <row r="44" spans="2:9" x14ac:dyDescent="0.25">
      <c r="D44" s="159"/>
      <c r="E44" s="10"/>
      <c r="F44" s="10"/>
      <c r="G44" s="10"/>
      <c r="H44" s="161"/>
    </row>
    <row r="45" spans="2:9" x14ac:dyDescent="0.25">
      <c r="D45" s="159"/>
      <c r="E45" s="10"/>
      <c r="F45" s="10"/>
      <c r="G45" s="10"/>
      <c r="H45" s="162"/>
    </row>
    <row r="46" spans="2:9" x14ac:dyDescent="0.25">
      <c r="D46" s="159"/>
      <c r="E46" s="10"/>
      <c r="F46" s="10"/>
      <c r="G46" s="10"/>
      <c r="H46" s="155"/>
    </row>
    <row r="47" spans="2:9" x14ac:dyDescent="0.25">
      <c r="B47" s="45"/>
      <c r="D47" s="159"/>
      <c r="E47" s="10"/>
      <c r="F47" s="10"/>
      <c r="G47" s="10"/>
    </row>
    <row r="48" spans="2:9" x14ac:dyDescent="0.25">
      <c r="D48" s="159"/>
      <c r="E48" s="10"/>
      <c r="F48" s="10"/>
      <c r="G48" s="10"/>
    </row>
    <row r="49" spans="3:7" x14ac:dyDescent="0.25">
      <c r="D49" s="159"/>
      <c r="E49" s="10"/>
      <c r="F49" s="10"/>
      <c r="G49" s="10"/>
    </row>
    <row r="50" spans="3:7" x14ac:dyDescent="0.25">
      <c r="D50" s="159"/>
      <c r="E50" s="10"/>
      <c r="F50" s="10"/>
      <c r="G50" s="10"/>
    </row>
    <row r="51" spans="3:7" x14ac:dyDescent="0.25">
      <c r="D51" s="159"/>
      <c r="E51" s="10"/>
      <c r="F51" s="10"/>
      <c r="G51" s="10"/>
    </row>
    <row r="52" spans="3:7" x14ac:dyDescent="0.25">
      <c r="D52" s="159"/>
      <c r="E52" s="10"/>
      <c r="F52" s="10"/>
      <c r="G52" s="10"/>
    </row>
    <row r="53" spans="3:7" x14ac:dyDescent="0.25">
      <c r="D53" s="159"/>
      <c r="E53" s="10"/>
      <c r="F53" s="10"/>
      <c r="G53" s="10"/>
    </row>
    <row r="54" spans="3:7" x14ac:dyDescent="0.25">
      <c r="D54" s="159"/>
      <c r="E54" s="10"/>
      <c r="F54" s="10"/>
      <c r="G54" s="10"/>
    </row>
    <row r="55" spans="3:7" x14ac:dyDescent="0.25">
      <c r="D55" s="159"/>
      <c r="E55" s="10"/>
      <c r="F55" s="10"/>
      <c r="G55" s="10"/>
    </row>
    <row r="56" spans="3:7" x14ac:dyDescent="0.25">
      <c r="D56" s="159"/>
      <c r="E56" s="10"/>
      <c r="F56" s="10"/>
      <c r="G56" s="10"/>
    </row>
    <row r="57" spans="3:7" x14ac:dyDescent="0.25">
      <c r="D57" s="159"/>
      <c r="E57" s="10"/>
      <c r="F57" s="10"/>
      <c r="G57" s="10"/>
    </row>
    <row r="58" spans="3:7" x14ac:dyDescent="0.25">
      <c r="D58" s="159"/>
      <c r="E58" s="10"/>
      <c r="F58" s="10"/>
      <c r="G58" s="10"/>
    </row>
    <row r="59" spans="3:7" x14ac:dyDescent="0.25">
      <c r="D59" s="159"/>
      <c r="E59" s="10"/>
      <c r="F59" s="10"/>
      <c r="G59" s="10"/>
    </row>
    <row r="60" spans="3:7" x14ac:dyDescent="0.25">
      <c r="D60" s="159"/>
      <c r="E60" s="10"/>
      <c r="F60" s="10"/>
      <c r="G60" s="10"/>
    </row>
    <row r="61" spans="3:7" x14ac:dyDescent="0.25">
      <c r="C61" s="45"/>
      <c r="D61" s="159"/>
      <c r="E61" s="10"/>
      <c r="F61" s="10"/>
      <c r="G61" s="10"/>
    </row>
    <row r="62" spans="3:7" x14ac:dyDescent="0.25">
      <c r="D62" s="159"/>
      <c r="E62" s="10"/>
      <c r="F62" s="10"/>
      <c r="G62" s="10"/>
    </row>
    <row r="63" spans="3:7" x14ac:dyDescent="0.25">
      <c r="D63" s="159"/>
      <c r="E63" s="10"/>
      <c r="F63" s="10"/>
      <c r="G63" s="10"/>
    </row>
    <row r="64" spans="3:7" x14ac:dyDescent="0.25">
      <c r="D64" s="159"/>
      <c r="E64" s="10"/>
      <c r="F64" s="10"/>
      <c r="G64" s="10"/>
    </row>
    <row r="65" spans="2:7" x14ac:dyDescent="0.25">
      <c r="B65" s="45"/>
      <c r="C65" s="83"/>
      <c r="D65" s="159"/>
      <c r="E65" s="10"/>
      <c r="F65" s="10"/>
      <c r="G65" s="10"/>
    </row>
    <row r="66" spans="2:7" x14ac:dyDescent="0.25">
      <c r="C66" s="83"/>
      <c r="D66" s="159"/>
      <c r="E66" s="10"/>
      <c r="F66" s="10"/>
      <c r="G66" s="10"/>
    </row>
    <row r="67" spans="2:7" x14ac:dyDescent="0.25">
      <c r="C67" s="83"/>
      <c r="E67" s="10"/>
      <c r="F67" s="10"/>
      <c r="G67" s="10"/>
    </row>
    <row r="68" spans="2:7" x14ac:dyDescent="0.25">
      <c r="C68" s="83"/>
      <c r="E68" s="10"/>
      <c r="F68" s="10"/>
      <c r="G68" s="10"/>
    </row>
    <row r="69" spans="2:7" x14ac:dyDescent="0.25">
      <c r="B69" s="83"/>
      <c r="C69" s="83"/>
      <c r="E69" s="10"/>
      <c r="F69" s="10"/>
      <c r="G69" s="10"/>
    </row>
    <row r="70" spans="2:7" x14ac:dyDescent="0.25">
      <c r="B70" s="83"/>
      <c r="C70" s="83"/>
      <c r="E70" s="10"/>
      <c r="F70" s="10"/>
      <c r="G70" s="10"/>
    </row>
    <row r="71" spans="2:7" x14ac:dyDescent="0.25">
      <c r="B71" s="83"/>
      <c r="C71" s="83"/>
      <c r="E71" s="10"/>
      <c r="F71" s="10"/>
      <c r="G71" s="10"/>
    </row>
    <row r="72" spans="2:7" x14ac:dyDescent="0.25">
      <c r="B72" s="83"/>
      <c r="C72" s="161"/>
      <c r="E72" s="10"/>
      <c r="F72" s="10"/>
      <c r="G72" s="10"/>
    </row>
    <row r="73" spans="2:7" x14ac:dyDescent="0.25">
      <c r="B73" s="83"/>
      <c r="C73" s="83"/>
      <c r="E73" s="10"/>
      <c r="F73" s="10"/>
      <c r="G73" s="10"/>
    </row>
    <row r="74" spans="2:7" x14ac:dyDescent="0.25">
      <c r="B74" s="83"/>
      <c r="C74" s="161"/>
      <c r="E74" s="10"/>
      <c r="F74" s="10"/>
      <c r="G74" s="10"/>
    </row>
    <row r="75" spans="2:7" x14ac:dyDescent="0.25">
      <c r="B75" s="83"/>
      <c r="C75" s="83"/>
      <c r="E75" s="10"/>
      <c r="F75" s="10"/>
    </row>
    <row r="76" spans="2:7" x14ac:dyDescent="0.25">
      <c r="B76" s="161"/>
      <c r="C76" s="83"/>
      <c r="E76" s="10"/>
      <c r="F76" s="10"/>
    </row>
    <row r="77" spans="2:7" x14ac:dyDescent="0.25">
      <c r="B77" s="83"/>
      <c r="C77" s="83"/>
      <c r="E77" s="10"/>
      <c r="F77" s="10"/>
    </row>
    <row r="78" spans="2:7" x14ac:dyDescent="0.25">
      <c r="B78" s="161"/>
      <c r="E78" s="10"/>
    </row>
    <row r="79" spans="2:7" x14ac:dyDescent="0.25">
      <c r="B79" s="83"/>
    </row>
    <row r="80" spans="2:7" x14ac:dyDescent="0.25">
      <c r="B80" s="83"/>
    </row>
    <row r="81" spans="2:2" x14ac:dyDescent="0.25">
      <c r="B81" s="83"/>
    </row>
  </sheetData>
  <mergeCells count="10">
    <mergeCell ref="A27:G27"/>
    <mergeCell ref="A4:A7"/>
    <mergeCell ref="B4:D5"/>
    <mergeCell ref="E4:G5"/>
    <mergeCell ref="B6:B7"/>
    <mergeCell ref="C6:C7"/>
    <mergeCell ref="D6:D7"/>
    <mergeCell ref="E6:E7"/>
    <mergeCell ref="F6:F7"/>
    <mergeCell ref="G6:G7"/>
  </mergeCells>
  <pageMargins left="0.78740157480314965" right="0.74803149606299213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10</oddHeader>
    <oddFooter>&amp;C&amp;"Arial,Standard"&amp;6© Statistisches Landesamt des Freistaates Sachsen - A IV 1 -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zoomScaleNormal="100" workbookViewId="0"/>
  </sheetViews>
  <sheetFormatPr baseColWidth="10" defaultColWidth="11.44140625" defaultRowHeight="11.4" x14ac:dyDescent="0.2"/>
  <cols>
    <col min="1" max="1" width="22.33203125" style="5" customWidth="1"/>
    <col min="2" max="2" width="10.33203125" style="5" customWidth="1"/>
    <col min="3" max="3" width="13" style="5" customWidth="1"/>
    <col min="4" max="4" width="8.6640625" style="5" customWidth="1"/>
    <col min="5" max="5" width="9.33203125" style="5" customWidth="1"/>
    <col min="6" max="6" width="12.5546875" style="41" customWidth="1"/>
    <col min="7" max="7" width="10.44140625" style="5" customWidth="1"/>
    <col min="8" max="8" width="5.5546875" style="5" customWidth="1"/>
    <col min="9" max="9" width="11.44140625" style="5"/>
    <col min="10" max="10" width="11.44140625" style="108"/>
    <col min="11" max="16384" width="11.44140625" style="5"/>
  </cols>
  <sheetData>
    <row r="1" spans="1:12" ht="15" customHeight="1" x14ac:dyDescent="0.25">
      <c r="A1" s="45" t="s">
        <v>85</v>
      </c>
    </row>
    <row r="2" spans="1:12" ht="12.75" customHeight="1" x14ac:dyDescent="0.25">
      <c r="A2" s="45" t="s">
        <v>86</v>
      </c>
    </row>
    <row r="3" spans="1:12" ht="12.75" customHeight="1" x14ac:dyDescent="0.2"/>
    <row r="4" spans="1:12" s="77" customFormat="1" ht="12.75" customHeight="1" x14ac:dyDescent="0.2">
      <c r="A4" s="452" t="s">
        <v>87</v>
      </c>
      <c r="B4" s="450" t="s">
        <v>46</v>
      </c>
      <c r="C4" s="446" t="s">
        <v>88</v>
      </c>
      <c r="D4" s="445"/>
      <c r="E4" s="445"/>
      <c r="F4" s="445"/>
      <c r="G4" s="445"/>
      <c r="J4" s="109"/>
    </row>
    <row r="5" spans="1:12" s="77" customFormat="1" ht="12.75" customHeight="1" x14ac:dyDescent="0.2">
      <c r="A5" s="456"/>
      <c r="B5" s="468"/>
      <c r="C5" s="464" t="s">
        <v>89</v>
      </c>
      <c r="D5" s="470" t="s">
        <v>90</v>
      </c>
      <c r="E5" s="464" t="s">
        <v>91</v>
      </c>
      <c r="F5" s="464" t="s">
        <v>92</v>
      </c>
      <c r="G5" s="466" t="s">
        <v>93</v>
      </c>
      <c r="J5" s="109"/>
    </row>
    <row r="6" spans="1:12" s="77" customFormat="1" ht="12.75" customHeight="1" x14ac:dyDescent="0.2">
      <c r="A6" s="456"/>
      <c r="B6" s="468"/>
      <c r="C6" s="469"/>
      <c r="D6" s="468"/>
      <c r="E6" s="469"/>
      <c r="F6" s="469"/>
      <c r="G6" s="471"/>
      <c r="J6" s="109"/>
    </row>
    <row r="7" spans="1:12" s="110" customFormat="1" ht="12.75" customHeight="1" x14ac:dyDescent="0.2">
      <c r="A7" s="457"/>
      <c r="B7" s="451"/>
      <c r="C7" s="465"/>
      <c r="D7" s="451"/>
      <c r="E7" s="465"/>
      <c r="F7" s="465"/>
      <c r="G7" s="467"/>
      <c r="J7" s="111"/>
    </row>
    <row r="8" spans="1:12" s="23" customFormat="1" ht="7.5" customHeight="1" x14ac:dyDescent="0.2">
      <c r="A8" s="48"/>
      <c r="B8" s="112"/>
      <c r="C8" s="21"/>
      <c r="D8" s="21"/>
      <c r="E8" s="21"/>
      <c r="F8" s="21"/>
      <c r="J8" s="113"/>
    </row>
    <row r="9" spans="1:12" ht="13.5" customHeight="1" x14ac:dyDescent="0.2">
      <c r="A9" s="7" t="s">
        <v>94</v>
      </c>
      <c r="B9" s="114">
        <v>451</v>
      </c>
      <c r="C9" s="115">
        <v>112</v>
      </c>
      <c r="D9" s="116">
        <v>30</v>
      </c>
      <c r="E9" s="116">
        <v>83</v>
      </c>
      <c r="F9" s="115">
        <v>39</v>
      </c>
      <c r="G9" s="117">
        <v>25</v>
      </c>
      <c r="I9" s="118"/>
      <c r="L9" s="32"/>
    </row>
    <row r="10" spans="1:12" ht="18.75" customHeight="1" x14ac:dyDescent="0.2">
      <c r="A10" s="7" t="s">
        <v>95</v>
      </c>
      <c r="B10" s="114">
        <v>457</v>
      </c>
      <c r="C10" s="115">
        <v>162</v>
      </c>
      <c r="D10" s="116">
        <v>28</v>
      </c>
      <c r="E10" s="116">
        <v>74</v>
      </c>
      <c r="F10" s="115">
        <v>37</v>
      </c>
      <c r="G10" s="117">
        <v>25</v>
      </c>
      <c r="I10" s="118"/>
      <c r="L10" s="32"/>
    </row>
    <row r="11" spans="1:12" ht="13.5" customHeight="1" x14ac:dyDescent="0.2">
      <c r="A11" s="7" t="s">
        <v>96</v>
      </c>
      <c r="B11" s="114">
        <v>396</v>
      </c>
      <c r="C11" s="115">
        <v>136</v>
      </c>
      <c r="D11" s="116">
        <v>20</v>
      </c>
      <c r="E11" s="116">
        <v>69</v>
      </c>
      <c r="F11" s="115">
        <v>37</v>
      </c>
      <c r="G11" s="117">
        <v>23</v>
      </c>
      <c r="I11" s="119"/>
      <c r="L11" s="32"/>
    </row>
    <row r="12" spans="1:12" ht="13.5" customHeight="1" x14ac:dyDescent="0.2">
      <c r="A12" s="7" t="s">
        <v>97</v>
      </c>
      <c r="B12" s="114">
        <v>338</v>
      </c>
      <c r="C12" s="115">
        <v>120</v>
      </c>
      <c r="D12" s="116">
        <v>16</v>
      </c>
      <c r="E12" s="116">
        <v>56</v>
      </c>
      <c r="F12" s="115">
        <v>25</v>
      </c>
      <c r="G12" s="117">
        <v>15</v>
      </c>
      <c r="I12" s="118"/>
      <c r="L12" s="32"/>
    </row>
    <row r="13" spans="1:12" ht="13.5" customHeight="1" x14ac:dyDescent="0.2">
      <c r="A13" s="7" t="s">
        <v>98</v>
      </c>
      <c r="B13" s="114">
        <v>488</v>
      </c>
      <c r="C13" s="115">
        <v>161</v>
      </c>
      <c r="D13" s="116">
        <v>23</v>
      </c>
      <c r="E13" s="116">
        <v>74</v>
      </c>
      <c r="F13" s="115">
        <v>44</v>
      </c>
      <c r="G13" s="117">
        <v>22</v>
      </c>
      <c r="I13" s="118"/>
      <c r="L13" s="32"/>
    </row>
    <row r="14" spans="1:12" ht="22.5" customHeight="1" x14ac:dyDescent="0.2">
      <c r="A14" s="7" t="s">
        <v>99</v>
      </c>
      <c r="B14" s="114">
        <v>1091</v>
      </c>
      <c r="C14" s="115">
        <v>208</v>
      </c>
      <c r="D14" s="116">
        <v>51</v>
      </c>
      <c r="E14" s="116">
        <v>221</v>
      </c>
      <c r="F14" s="115">
        <v>87</v>
      </c>
      <c r="G14" s="117">
        <v>59</v>
      </c>
      <c r="I14" s="118"/>
      <c r="L14" s="32"/>
    </row>
    <row r="15" spans="1:12" ht="18.75" customHeight="1" x14ac:dyDescent="0.2">
      <c r="A15" s="7" t="s">
        <v>100</v>
      </c>
      <c r="B15" s="114">
        <v>436</v>
      </c>
      <c r="C15" s="115">
        <v>154</v>
      </c>
      <c r="D15" s="116">
        <v>20</v>
      </c>
      <c r="E15" s="116">
        <v>72</v>
      </c>
      <c r="F15" s="115">
        <v>38</v>
      </c>
      <c r="G15" s="117">
        <v>23</v>
      </c>
      <c r="I15" s="118"/>
      <c r="L15" s="32"/>
    </row>
    <row r="16" spans="1:12" ht="13.5" customHeight="1" x14ac:dyDescent="0.2">
      <c r="A16" s="7" t="s">
        <v>101</v>
      </c>
      <c r="B16" s="114">
        <v>368</v>
      </c>
      <c r="C16" s="115">
        <v>133</v>
      </c>
      <c r="D16" s="116">
        <v>22</v>
      </c>
      <c r="E16" s="116">
        <v>61</v>
      </c>
      <c r="F16" s="115">
        <v>29</v>
      </c>
      <c r="G16" s="117">
        <v>18</v>
      </c>
      <c r="I16" s="118"/>
      <c r="L16" s="32"/>
    </row>
    <row r="17" spans="1:12" ht="13.5" customHeight="1" x14ac:dyDescent="0.2">
      <c r="A17" s="7" t="s">
        <v>102</v>
      </c>
      <c r="B17" s="114">
        <v>363</v>
      </c>
      <c r="C17" s="115">
        <v>110</v>
      </c>
      <c r="D17" s="116">
        <v>17</v>
      </c>
      <c r="E17" s="116">
        <v>78</v>
      </c>
      <c r="F17" s="115">
        <v>25</v>
      </c>
      <c r="G17" s="117">
        <v>23</v>
      </c>
      <c r="I17" s="118"/>
      <c r="L17" s="32"/>
    </row>
    <row r="18" spans="1:12" s="96" customFormat="1" ht="24" customHeight="1" x14ac:dyDescent="0.25">
      <c r="A18" s="7" t="s">
        <v>103</v>
      </c>
      <c r="B18" s="114">
        <v>336</v>
      </c>
      <c r="C18" s="115">
        <v>107</v>
      </c>
      <c r="D18" s="116">
        <v>14</v>
      </c>
      <c r="E18" s="116">
        <v>69</v>
      </c>
      <c r="F18" s="115">
        <v>27</v>
      </c>
      <c r="G18" s="117">
        <v>21</v>
      </c>
      <c r="I18" s="120"/>
      <c r="J18" s="108"/>
      <c r="L18" s="32"/>
    </row>
    <row r="19" spans="1:12" ht="22.5" customHeight="1" x14ac:dyDescent="0.2">
      <c r="A19" s="7" t="s">
        <v>104</v>
      </c>
      <c r="B19" s="114">
        <v>1193</v>
      </c>
      <c r="C19" s="115">
        <v>265</v>
      </c>
      <c r="D19" s="116">
        <v>74</v>
      </c>
      <c r="E19" s="116">
        <v>179</v>
      </c>
      <c r="F19" s="115">
        <v>92</v>
      </c>
      <c r="G19" s="117">
        <v>62</v>
      </c>
      <c r="I19" s="118"/>
      <c r="L19" s="32"/>
    </row>
    <row r="20" spans="1:12" ht="18.75" customHeight="1" x14ac:dyDescent="0.2">
      <c r="A20" s="7" t="s">
        <v>105</v>
      </c>
      <c r="B20" s="114">
        <v>393</v>
      </c>
      <c r="C20" s="115">
        <v>134</v>
      </c>
      <c r="D20" s="116">
        <v>18</v>
      </c>
      <c r="E20" s="116">
        <v>70</v>
      </c>
      <c r="F20" s="115">
        <v>28</v>
      </c>
      <c r="G20" s="117">
        <v>20</v>
      </c>
      <c r="I20" s="121"/>
      <c r="L20" s="32"/>
    </row>
    <row r="21" spans="1:12" ht="13.5" customHeight="1" x14ac:dyDescent="0.2">
      <c r="A21" s="7" t="s">
        <v>106</v>
      </c>
      <c r="B21" s="114">
        <v>278</v>
      </c>
      <c r="C21" s="115">
        <v>99</v>
      </c>
      <c r="D21" s="116">
        <v>15</v>
      </c>
      <c r="E21" s="116">
        <v>45</v>
      </c>
      <c r="F21" s="115">
        <v>20</v>
      </c>
      <c r="G21" s="117">
        <v>15</v>
      </c>
      <c r="I21" s="118"/>
      <c r="L21" s="32"/>
    </row>
    <row r="22" spans="1:12" ht="22.5" customHeight="1" x14ac:dyDescent="0.25">
      <c r="A22" s="122" t="s">
        <v>107</v>
      </c>
      <c r="B22" s="123">
        <f>SUM(B9:B21)</f>
        <v>6588</v>
      </c>
      <c r="C22" s="124">
        <f t="shared" ref="C22:G22" si="0">SUM(C9:C21)</f>
        <v>1901</v>
      </c>
      <c r="D22" s="125">
        <f t="shared" si="0"/>
        <v>348</v>
      </c>
      <c r="E22" s="125">
        <f t="shared" si="0"/>
        <v>1151</v>
      </c>
      <c r="F22" s="126">
        <f t="shared" si="0"/>
        <v>528</v>
      </c>
      <c r="G22" s="127">
        <f t="shared" si="0"/>
        <v>351</v>
      </c>
      <c r="I22" s="118"/>
      <c r="L22" s="32"/>
    </row>
    <row r="23" spans="1:12" ht="13.5" customHeight="1" x14ac:dyDescent="0.25">
      <c r="A23" s="41"/>
      <c r="B23" s="124"/>
      <c r="C23" s="126"/>
      <c r="D23" s="125"/>
      <c r="E23" s="125"/>
      <c r="F23" s="126"/>
      <c r="G23" s="127"/>
      <c r="I23" s="118"/>
      <c r="L23" s="32"/>
    </row>
    <row r="24" spans="1:12" ht="13.5" customHeight="1" x14ac:dyDescent="0.2">
      <c r="A24" s="41" t="s">
        <v>66</v>
      </c>
      <c r="B24" s="128"/>
      <c r="C24" s="115"/>
      <c r="D24" s="116"/>
      <c r="E24" s="116"/>
      <c r="F24" s="115"/>
      <c r="G24" s="117"/>
      <c r="I24" s="118"/>
      <c r="L24" s="32"/>
    </row>
    <row r="25" spans="1:12" s="132" customFormat="1" ht="10.5" customHeight="1" x14ac:dyDescent="0.2">
      <c r="A25" s="129" t="s">
        <v>108</v>
      </c>
      <c r="B25" s="114"/>
      <c r="C25" s="130"/>
      <c r="D25" s="131"/>
      <c r="E25" s="131"/>
      <c r="F25" s="130"/>
      <c r="G25" s="5"/>
      <c r="I25" s="5"/>
      <c r="J25" s="133"/>
    </row>
    <row r="26" spans="1:12" ht="10.5" customHeight="1" x14ac:dyDescent="0.2">
      <c r="A26" s="42" t="s">
        <v>109</v>
      </c>
      <c r="B26" s="114"/>
      <c r="C26" s="130"/>
      <c r="D26" s="131"/>
      <c r="E26" s="131"/>
      <c r="F26" s="130"/>
    </row>
    <row r="27" spans="1:12" ht="10.5" customHeight="1" x14ac:dyDescent="0.2">
      <c r="A27" s="77" t="s">
        <v>110</v>
      </c>
      <c r="B27" s="114"/>
      <c r="F27" s="5"/>
    </row>
    <row r="28" spans="1:12" x14ac:dyDescent="0.2">
      <c r="B28" s="128"/>
      <c r="F28" s="5"/>
    </row>
    <row r="29" spans="1:12" x14ac:dyDescent="0.2">
      <c r="B29" s="128"/>
      <c r="F29" s="5"/>
    </row>
    <row r="30" spans="1:12" ht="12" x14ac:dyDescent="0.25">
      <c r="B30" s="124"/>
      <c r="F30" s="5"/>
    </row>
    <row r="31" spans="1:12" ht="12" x14ac:dyDescent="0.25">
      <c r="B31" s="124"/>
      <c r="F31" s="5"/>
    </row>
    <row r="32" spans="1:12" x14ac:dyDescent="0.2">
      <c r="B32" s="115"/>
      <c r="F32" s="5"/>
    </row>
    <row r="33" spans="2:6" x14ac:dyDescent="0.2">
      <c r="B33" s="115"/>
      <c r="F33" s="5"/>
    </row>
    <row r="34" spans="2:6" x14ac:dyDescent="0.2">
      <c r="F34" s="5"/>
    </row>
  </sheetData>
  <mergeCells count="8">
    <mergeCell ref="A4:A7"/>
    <mergeCell ref="B4:B7"/>
    <mergeCell ref="C4:G4"/>
    <mergeCell ref="C5:C7"/>
    <mergeCell ref="D5:D7"/>
    <mergeCell ref="E5:E7"/>
    <mergeCell ref="F5:F7"/>
    <mergeCell ref="G5:G7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11</oddHeader>
    <oddFooter xml:space="preserve">&amp;C&amp;"Arial,Standard"&amp;6© Statistisches Landesamt des Freistaates Sachsen - A IV 1 - j/14
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zoomScaleNormal="100" workbookViewId="0"/>
  </sheetViews>
  <sheetFormatPr baseColWidth="10" defaultColWidth="11.44140625" defaultRowHeight="11.4" x14ac:dyDescent="0.2"/>
  <cols>
    <col min="1" max="1" width="23.109375" style="5" customWidth="1"/>
    <col min="2" max="2" width="9.109375" style="5" customWidth="1"/>
    <col min="3" max="3" width="13" style="5" customWidth="1"/>
    <col min="4" max="4" width="9.33203125" style="5" customWidth="1"/>
    <col min="5" max="5" width="8.6640625" style="5" customWidth="1"/>
    <col min="6" max="6" width="13.33203125" style="41" customWidth="1"/>
    <col min="7" max="7" width="10.109375" style="5" customWidth="1"/>
    <col min="8" max="16384" width="11.44140625" style="5"/>
  </cols>
  <sheetData>
    <row r="1" spans="1:8" ht="16.5" customHeight="1" x14ac:dyDescent="0.25">
      <c r="A1" s="45" t="s">
        <v>114</v>
      </c>
      <c r="H1" s="98"/>
    </row>
    <row r="2" spans="1:8" ht="13.5" customHeight="1" x14ac:dyDescent="0.25">
      <c r="A2" s="45" t="s">
        <v>115</v>
      </c>
    </row>
    <row r="3" spans="1:8" ht="12.75" customHeight="1" x14ac:dyDescent="0.2"/>
    <row r="4" spans="1:8" s="77" customFormat="1" ht="11.25" customHeight="1" x14ac:dyDescent="0.2">
      <c r="A4" s="452" t="s">
        <v>87</v>
      </c>
      <c r="B4" s="450" t="s">
        <v>46</v>
      </c>
      <c r="C4" s="446" t="s">
        <v>88</v>
      </c>
      <c r="D4" s="445"/>
      <c r="E4" s="445"/>
      <c r="F4" s="445"/>
      <c r="G4" s="445"/>
    </row>
    <row r="5" spans="1:8" s="77" customFormat="1" ht="15.75" customHeight="1" x14ac:dyDescent="0.2">
      <c r="A5" s="456"/>
      <c r="B5" s="468"/>
      <c r="C5" s="464" t="s">
        <v>89</v>
      </c>
      <c r="D5" s="470" t="s">
        <v>90</v>
      </c>
      <c r="E5" s="464" t="s">
        <v>91</v>
      </c>
      <c r="F5" s="466" t="s">
        <v>116</v>
      </c>
      <c r="G5" s="473" t="s">
        <v>117</v>
      </c>
    </row>
    <row r="6" spans="1:8" s="110" customFormat="1" ht="15.75" customHeight="1" x14ac:dyDescent="0.2">
      <c r="A6" s="457"/>
      <c r="B6" s="451"/>
      <c r="C6" s="465"/>
      <c r="D6" s="472"/>
      <c r="E6" s="465"/>
      <c r="F6" s="467"/>
      <c r="G6" s="474"/>
    </row>
    <row r="7" spans="1:8" s="23" customFormat="1" ht="7.5" customHeight="1" x14ac:dyDescent="0.2">
      <c r="A7" s="21"/>
      <c r="B7" s="112"/>
      <c r="C7" s="21"/>
      <c r="D7" s="21"/>
      <c r="E7" s="21"/>
      <c r="F7" s="21"/>
    </row>
    <row r="8" spans="1:8" ht="13.35" customHeight="1" x14ac:dyDescent="0.2">
      <c r="A8" s="7" t="s">
        <v>94</v>
      </c>
      <c r="B8" s="163">
        <v>539.95787139689583</v>
      </c>
      <c r="C8" s="116">
        <v>2174.2946428571427</v>
      </c>
      <c r="D8" s="116">
        <v>8117.3666666666668</v>
      </c>
      <c r="E8" s="116">
        <v>2933.9879518072289</v>
      </c>
      <c r="F8" s="115">
        <v>2844</v>
      </c>
      <c r="G8" s="64">
        <v>1133</v>
      </c>
    </row>
    <row r="9" spans="1:8" ht="17.25" customHeight="1" x14ac:dyDescent="0.2">
      <c r="A9" s="7" t="s">
        <v>95</v>
      </c>
      <c r="B9" s="163">
        <v>764.94967177242893</v>
      </c>
      <c r="C9" s="116">
        <v>2157.9135802469136</v>
      </c>
      <c r="D9" s="116">
        <v>12485.071428571429</v>
      </c>
      <c r="E9" s="116">
        <v>4724.0810810810808</v>
      </c>
      <c r="F9" s="115">
        <v>4261</v>
      </c>
      <c r="G9" s="64">
        <v>1713</v>
      </c>
    </row>
    <row r="10" spans="1:8" ht="13.35" customHeight="1" x14ac:dyDescent="0.2">
      <c r="A10" s="7" t="s">
        <v>96</v>
      </c>
      <c r="B10" s="163">
        <v>789.67424242424238</v>
      </c>
      <c r="C10" s="116">
        <v>2299.3455882352941</v>
      </c>
      <c r="D10" s="116">
        <v>15635.55</v>
      </c>
      <c r="E10" s="116">
        <v>4532.04347826087</v>
      </c>
      <c r="F10" s="115">
        <v>3774</v>
      </c>
      <c r="G10" s="64">
        <v>1639</v>
      </c>
    </row>
    <row r="11" spans="1:8" ht="13.35" customHeight="1" x14ac:dyDescent="0.2">
      <c r="A11" s="7" t="s">
        <v>97</v>
      </c>
      <c r="B11" s="163">
        <v>687.54437869822482</v>
      </c>
      <c r="C11" s="116">
        <v>1936.5833333333333</v>
      </c>
      <c r="D11" s="116">
        <v>14524.375</v>
      </c>
      <c r="E11" s="116">
        <v>4149.8214285714284</v>
      </c>
      <c r="F11" s="115">
        <v>4283</v>
      </c>
      <c r="G11" s="64">
        <v>1751</v>
      </c>
    </row>
    <row r="12" spans="1:8" ht="13.35" customHeight="1" x14ac:dyDescent="0.2">
      <c r="A12" s="7" t="s">
        <v>98</v>
      </c>
      <c r="B12" s="163">
        <v>666.26434426229503</v>
      </c>
      <c r="C12" s="116">
        <v>2019.4844720496894</v>
      </c>
      <c r="D12" s="116">
        <v>14136.391304347826</v>
      </c>
      <c r="E12" s="116">
        <v>4393.7432432432433</v>
      </c>
      <c r="F12" s="115">
        <v>3386</v>
      </c>
      <c r="G12" s="64">
        <v>1713</v>
      </c>
    </row>
    <row r="13" spans="1:8" ht="24.75" customHeight="1" x14ac:dyDescent="0.2">
      <c r="A13" s="7" t="s">
        <v>99</v>
      </c>
      <c r="B13" s="163">
        <v>491.57470210815768</v>
      </c>
      <c r="C13" s="116">
        <v>2578.4038461538462</v>
      </c>
      <c r="D13" s="116">
        <v>10515.843137254902</v>
      </c>
      <c r="E13" s="116">
        <v>2426.7330316742082</v>
      </c>
      <c r="F13" s="115">
        <v>2710</v>
      </c>
      <c r="G13" s="64">
        <v>1232</v>
      </c>
    </row>
    <row r="14" spans="1:8" ht="17.25" customHeight="1" x14ac:dyDescent="0.2">
      <c r="A14" s="7" t="s">
        <v>100</v>
      </c>
      <c r="B14" s="163">
        <v>703.14220183486236</v>
      </c>
      <c r="C14" s="116">
        <v>1990.7142857142858</v>
      </c>
      <c r="D14" s="116">
        <v>15328.5</v>
      </c>
      <c r="E14" s="116">
        <v>4257.916666666667</v>
      </c>
      <c r="F14" s="115">
        <v>3590</v>
      </c>
      <c r="G14" s="64">
        <v>1696</v>
      </c>
    </row>
    <row r="15" spans="1:8" ht="13.35" customHeight="1" x14ac:dyDescent="0.2">
      <c r="A15" s="7" t="s">
        <v>101</v>
      </c>
      <c r="B15" s="163">
        <v>707.03260869565213</v>
      </c>
      <c r="C15" s="116">
        <v>1956.3007518796992</v>
      </c>
      <c r="D15" s="116">
        <v>11826.727272727272</v>
      </c>
      <c r="E15" s="116">
        <v>4265.377049180328</v>
      </c>
      <c r="F15" s="115">
        <v>4068</v>
      </c>
      <c r="G15" s="64">
        <v>1718</v>
      </c>
    </row>
    <row r="16" spans="1:8" ht="13.35" customHeight="1" x14ac:dyDescent="0.2">
      <c r="A16" s="7" t="s">
        <v>102</v>
      </c>
      <c r="B16" s="163">
        <v>671.47382920110192</v>
      </c>
      <c r="C16" s="116">
        <v>2215.8636363636365</v>
      </c>
      <c r="D16" s="116">
        <v>14337.941176470587</v>
      </c>
      <c r="E16" s="116">
        <v>3124.9358974358975</v>
      </c>
      <c r="F16" s="115">
        <v>4350</v>
      </c>
      <c r="G16" s="64">
        <v>1364</v>
      </c>
    </row>
    <row r="17" spans="1:7" s="96" customFormat="1" ht="24" customHeight="1" x14ac:dyDescent="0.25">
      <c r="A17" s="7" t="s">
        <v>103</v>
      </c>
      <c r="B17" s="163">
        <v>732.00595238095241</v>
      </c>
      <c r="C17" s="116">
        <v>2298.6355140186915</v>
      </c>
      <c r="D17" s="116">
        <v>17568.142857142859</v>
      </c>
      <c r="E17" s="116">
        <v>3564.550724637681</v>
      </c>
      <c r="F17" s="115">
        <v>4039</v>
      </c>
      <c r="G17" s="64">
        <v>1534</v>
      </c>
    </row>
    <row r="18" spans="1:7" ht="24.75" customHeight="1" x14ac:dyDescent="0.2">
      <c r="A18" s="7" t="s">
        <v>104</v>
      </c>
      <c r="B18" s="163">
        <v>456.39480301760267</v>
      </c>
      <c r="C18" s="116">
        <v>2054.6377358490568</v>
      </c>
      <c r="D18" s="116">
        <v>7357.8243243243242</v>
      </c>
      <c r="E18" s="116">
        <v>3041.7821229050278</v>
      </c>
      <c r="F18" s="115">
        <v>2666</v>
      </c>
      <c r="G18" s="64">
        <v>1127</v>
      </c>
    </row>
    <row r="19" spans="1:7" ht="17.25" customHeight="1" x14ac:dyDescent="0.2">
      <c r="A19" s="7" t="s">
        <v>105</v>
      </c>
      <c r="B19" s="163">
        <v>655.59033078880407</v>
      </c>
      <c r="C19" s="116">
        <v>1922.7388059701493</v>
      </c>
      <c r="D19" s="116">
        <v>14313.722222222223</v>
      </c>
      <c r="E19" s="116">
        <v>3680.6714285714284</v>
      </c>
      <c r="F19" s="115">
        <v>4141</v>
      </c>
      <c r="G19" s="64">
        <v>1602</v>
      </c>
    </row>
    <row r="20" spans="1:7" ht="13.35" customHeight="1" x14ac:dyDescent="0.2">
      <c r="A20" s="7" t="s">
        <v>106</v>
      </c>
      <c r="B20" s="163">
        <v>708.78417266187046</v>
      </c>
      <c r="C20" s="116">
        <v>1990.3232323232323</v>
      </c>
      <c r="D20" s="116">
        <v>13136.133333333333</v>
      </c>
      <c r="E20" s="116">
        <v>4378.7111111111108</v>
      </c>
      <c r="F20" s="115">
        <v>4397</v>
      </c>
      <c r="G20" s="64">
        <v>1595</v>
      </c>
    </row>
    <row r="21" spans="1:7" ht="24" customHeight="1" x14ac:dyDescent="0.25">
      <c r="A21" s="122" t="s">
        <v>107</v>
      </c>
      <c r="B21" s="164">
        <v>615.55464480874321</v>
      </c>
      <c r="C21" s="125">
        <v>2133.2319831667542</v>
      </c>
      <c r="D21" s="125">
        <v>11653.086206896553</v>
      </c>
      <c r="E21" s="125">
        <v>3523.2615117289315</v>
      </c>
      <c r="F21" s="126">
        <v>3450</v>
      </c>
      <c r="G21" s="61">
        <v>1438</v>
      </c>
    </row>
    <row r="22" spans="1:7" ht="13.5" customHeight="1" x14ac:dyDescent="0.2">
      <c r="A22" s="41"/>
      <c r="B22" s="165"/>
      <c r="C22" s="115"/>
      <c r="D22" s="166"/>
      <c r="E22" s="166"/>
      <c r="F22" s="115"/>
      <c r="G22" s="64"/>
    </row>
    <row r="23" spans="1:7" ht="13.35" customHeight="1" x14ac:dyDescent="0.2">
      <c r="A23" s="132" t="s">
        <v>66</v>
      </c>
      <c r="B23" s="166"/>
      <c r="C23" s="115"/>
      <c r="D23" s="166"/>
      <c r="E23" s="166"/>
      <c r="F23" s="115"/>
      <c r="G23" s="64"/>
    </row>
    <row r="24" spans="1:7" s="132" customFormat="1" ht="10.5" customHeight="1" x14ac:dyDescent="0.2">
      <c r="A24" s="129" t="s">
        <v>108</v>
      </c>
      <c r="B24" s="5"/>
      <c r="C24" s="167"/>
      <c r="D24" s="168"/>
      <c r="E24" s="168"/>
      <c r="F24" s="167"/>
    </row>
    <row r="25" spans="1:7" s="132" customFormat="1" ht="10.5" customHeight="1" x14ac:dyDescent="0.2">
      <c r="A25" s="42" t="s">
        <v>109</v>
      </c>
      <c r="B25" s="5"/>
      <c r="C25" s="167"/>
      <c r="D25" s="168"/>
      <c r="E25" s="168"/>
      <c r="F25" s="167"/>
    </row>
    <row r="26" spans="1:7" s="132" customFormat="1" ht="10.5" customHeight="1" x14ac:dyDescent="0.2">
      <c r="A26" s="77" t="s">
        <v>110</v>
      </c>
      <c r="B26" s="5"/>
      <c r="C26" s="167"/>
      <c r="D26" s="168"/>
      <c r="E26" s="168"/>
      <c r="F26" s="167"/>
    </row>
    <row r="27" spans="1:7" ht="10.5" customHeight="1" x14ac:dyDescent="0.2">
      <c r="A27" s="129" t="s">
        <v>118</v>
      </c>
      <c r="C27" s="130"/>
      <c r="D27" s="131"/>
      <c r="E27" s="131"/>
      <c r="F27" s="130"/>
    </row>
    <row r="28" spans="1:7" ht="10.5" customHeight="1" x14ac:dyDescent="0.2">
      <c r="A28" s="42" t="s">
        <v>119</v>
      </c>
      <c r="C28" s="130"/>
      <c r="D28" s="131"/>
      <c r="E28" s="131"/>
      <c r="F28" s="130"/>
    </row>
    <row r="29" spans="1:7" ht="10.5" customHeight="1" x14ac:dyDescent="0.2">
      <c r="A29" s="42"/>
      <c r="B29" s="165"/>
      <c r="C29" s="115"/>
      <c r="D29" s="166"/>
      <c r="E29" s="166"/>
      <c r="F29" s="115"/>
      <c r="G29" s="64"/>
    </row>
    <row r="30" spans="1:7" ht="13.35" customHeight="1" x14ac:dyDescent="0.2">
      <c r="A30" s="41"/>
      <c r="B30" s="165"/>
      <c r="C30" s="115"/>
      <c r="D30" s="166"/>
      <c r="E30" s="166"/>
      <c r="F30" s="115"/>
      <c r="G30" s="64"/>
    </row>
    <row r="31" spans="1:7" ht="13.35" customHeight="1" x14ac:dyDescent="0.2">
      <c r="A31" s="41"/>
      <c r="B31" s="165"/>
      <c r="C31" s="115"/>
      <c r="D31" s="166"/>
      <c r="E31" s="166"/>
      <c r="F31" s="115"/>
      <c r="G31" s="64"/>
    </row>
    <row r="32" spans="1:7" ht="13.35" customHeight="1" x14ac:dyDescent="0.2">
      <c r="A32" s="41"/>
      <c r="B32" s="165"/>
      <c r="C32" s="115"/>
      <c r="D32" s="166"/>
      <c r="E32" s="166"/>
      <c r="F32" s="115"/>
      <c r="G32" s="64"/>
    </row>
    <row r="33" spans="1:7" ht="13.35" customHeight="1" x14ac:dyDescent="0.2">
      <c r="A33" s="41"/>
      <c r="B33" s="165"/>
      <c r="C33" s="115"/>
      <c r="D33" s="166"/>
      <c r="E33" s="166"/>
      <c r="F33" s="115"/>
      <c r="G33" s="64"/>
    </row>
    <row r="34" spans="1:7" ht="13.35" customHeight="1" x14ac:dyDescent="0.2">
      <c r="A34" s="41"/>
      <c r="B34" s="165"/>
      <c r="C34" s="115"/>
      <c r="D34" s="166"/>
      <c r="E34" s="166"/>
      <c r="F34" s="115"/>
      <c r="G34" s="64"/>
    </row>
    <row r="35" spans="1:7" s="96" customFormat="1" ht="13.35" customHeight="1" x14ac:dyDescent="0.25">
      <c r="A35" s="169"/>
      <c r="B35" s="170"/>
      <c r="C35" s="126"/>
      <c r="D35" s="171"/>
      <c r="E35" s="171"/>
      <c r="F35" s="126"/>
      <c r="G35" s="61"/>
    </row>
    <row r="36" spans="1:7" ht="13.35" customHeight="1" x14ac:dyDescent="0.2">
      <c r="A36" s="41"/>
      <c r="B36" s="165"/>
      <c r="C36" s="115"/>
      <c r="D36" s="166"/>
      <c r="E36" s="166"/>
      <c r="F36" s="115"/>
      <c r="G36" s="64"/>
    </row>
    <row r="37" spans="1:7" s="96" customFormat="1" ht="13.35" customHeight="1" x14ac:dyDescent="0.25">
      <c r="A37" s="160"/>
      <c r="B37" s="170"/>
      <c r="C37" s="126"/>
      <c r="D37" s="171"/>
      <c r="E37" s="171"/>
      <c r="F37" s="126"/>
      <c r="G37" s="61"/>
    </row>
    <row r="38" spans="1:7" s="132" customFormat="1" ht="13.35" customHeight="1" x14ac:dyDescent="0.2">
      <c r="B38" s="155"/>
      <c r="C38" s="172"/>
      <c r="D38" s="168"/>
      <c r="E38" s="168"/>
      <c r="F38" s="167"/>
    </row>
    <row r="39" spans="1:7" s="132" customFormat="1" ht="13.35" customHeight="1" x14ac:dyDescent="0.2">
      <c r="B39" s="41"/>
      <c r="C39" s="167"/>
      <c r="D39" s="168"/>
      <c r="E39" s="168"/>
      <c r="F39" s="167"/>
    </row>
    <row r="40" spans="1:7" x14ac:dyDescent="0.2">
      <c r="B40" s="41"/>
    </row>
    <row r="41" spans="1:7" x14ac:dyDescent="0.2">
      <c r="B41" s="41"/>
    </row>
    <row r="42" spans="1:7" x14ac:dyDescent="0.2">
      <c r="B42" s="41"/>
    </row>
    <row r="43" spans="1:7" x14ac:dyDescent="0.2">
      <c r="B43" s="41"/>
    </row>
    <row r="44" spans="1:7" x14ac:dyDescent="0.2">
      <c r="B44" s="41"/>
    </row>
    <row r="45" spans="1:7" x14ac:dyDescent="0.2">
      <c r="C45" s="130"/>
      <c r="D45" s="131"/>
      <c r="E45" s="131"/>
      <c r="F45" s="130"/>
    </row>
    <row r="46" spans="1:7" x14ac:dyDescent="0.2">
      <c r="F46" s="5"/>
    </row>
    <row r="47" spans="1:7" x14ac:dyDescent="0.2">
      <c r="F47" s="5"/>
    </row>
    <row r="48" spans="1:7" x14ac:dyDescent="0.2">
      <c r="F48" s="5"/>
    </row>
    <row r="49" spans="6:6" x14ac:dyDescent="0.2">
      <c r="F49" s="5"/>
    </row>
    <row r="50" spans="6:6" x14ac:dyDescent="0.2">
      <c r="F50" s="5"/>
    </row>
    <row r="51" spans="6:6" x14ac:dyDescent="0.2">
      <c r="F51" s="5"/>
    </row>
    <row r="52" spans="6:6" x14ac:dyDescent="0.2">
      <c r="F52" s="5"/>
    </row>
    <row r="53" spans="6:6" x14ac:dyDescent="0.2">
      <c r="F53" s="5"/>
    </row>
  </sheetData>
  <mergeCells count="8">
    <mergeCell ref="A4:A6"/>
    <mergeCell ref="B4:B6"/>
    <mergeCell ref="C4:G4"/>
    <mergeCell ref="C5:C6"/>
    <mergeCell ref="D5:D6"/>
    <mergeCell ref="E5:E6"/>
    <mergeCell ref="F5:F6"/>
    <mergeCell ref="G5:G6"/>
  </mergeCells>
  <pageMargins left="0.78740157480314965" right="0.74803149606299213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12</oddHeader>
    <oddFooter>&amp;C&amp;"Arial,Standard"&amp;6© Statistisches Landesamt des Freistaates Sachsen - A IV 1 - j/14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</vt:i4>
      </vt:variant>
    </vt:vector>
  </HeadingPairs>
  <TitlesOfParts>
    <vt:vector size="24" baseType="lpstr">
      <vt:lpstr>Inhalt</vt:lpstr>
      <vt:lpstr>Tab01_2014</vt:lpstr>
      <vt:lpstr>Tab02_2014</vt:lpstr>
      <vt:lpstr>Tab03_2014</vt:lpstr>
      <vt:lpstr>Tab04_2014</vt:lpstr>
      <vt:lpstr>Tab05_2014</vt:lpstr>
      <vt:lpstr>Tab06_2014</vt:lpstr>
      <vt:lpstr>Tab07_2014</vt:lpstr>
      <vt:lpstr>Tab08_2014</vt:lpstr>
      <vt:lpstr>Tab09_2014</vt:lpstr>
      <vt:lpstr>Tab10_2014</vt:lpstr>
      <vt:lpstr>Tab11_2014</vt:lpstr>
      <vt:lpstr>Tab12_2014</vt:lpstr>
      <vt:lpstr>Tab13_2014</vt:lpstr>
      <vt:lpstr>Tab14_2014</vt:lpstr>
      <vt:lpstr>Tab15_2014</vt:lpstr>
      <vt:lpstr>Tab16_2014</vt:lpstr>
      <vt:lpstr>Tab17_2014</vt:lpstr>
      <vt:lpstr>Tab18_2014</vt:lpstr>
      <vt:lpstr>Tab19_2014</vt:lpstr>
      <vt:lpstr>Tab20_2014</vt:lpstr>
      <vt:lpstr>Tab21_2014</vt:lpstr>
      <vt:lpstr>Tabelle1</vt:lpstr>
      <vt:lpstr>Tab21_2014!Datenbank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Joachim, Steffi - StaLa</dc:creator>
  <cp:lastModifiedBy>Teschner, Jochen - StaLa</cp:lastModifiedBy>
  <dcterms:created xsi:type="dcterms:W3CDTF">2015-10-02T07:51:08Z</dcterms:created>
  <dcterms:modified xsi:type="dcterms:W3CDTF">2015-10-08T11:45:18Z</dcterms:modified>
</cp:coreProperties>
</file>